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drawings/drawing12.xml" ContentType="application/vnd.openxmlformats-officedocument.drawing+xml"/>
  <Override PartName="/xl/worksheets/sheet10.xml" ContentType="application/vnd.openxmlformats-officedocument.spreadsheetml.worksheet+xml"/>
  <Override PartName="/xl/drawings/drawing14.xml" ContentType="application/vnd.openxmlformats-officedocument.drawing+xml"/>
  <Override PartName="/xl/worksheets/sheet11.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hidePivotFieldList="1"/>
  <bookViews>
    <workbookView xWindow="9000" yWindow="65521" windowWidth="19605" windowHeight="14085" activeTab="0"/>
  </bookViews>
  <sheets>
    <sheet name="Table 1" sheetId="5" r:id="rId1"/>
    <sheet name="Figure 1" sheetId="31" r:id="rId2"/>
    <sheet name="Table 2" sheetId="19" r:id="rId3"/>
    <sheet name="Figure 2" sheetId="26" r:id="rId4"/>
    <sheet name="Table 3" sheetId="20" r:id="rId5"/>
    <sheet name="Figure 3" sheetId="21" r:id="rId6"/>
    <sheet name="Figure 4" sheetId="28" r:id="rId7"/>
    <sheet name="Figure 5" sheetId="22" r:id="rId8"/>
    <sheet name="Figure 6" sheetId="29" r:id="rId9"/>
    <sheet name="Figure 7" sheetId="23" r:id="rId10"/>
    <sheet name="Figure 8" sheetId="30" r:id="rId11"/>
  </sheets>
  <definedNames>
    <definedName name="comment" localSheetId="0">#REF!</definedName>
    <definedName name="comment" localSheetId="2">#REF!</definedName>
    <definedName name="comment" localSheetId="4">#REF!</definedName>
  </definedNames>
  <calcPr calcId="162913"/>
</workbook>
</file>

<file path=xl/sharedStrings.xml><?xml version="1.0" encoding="utf-8"?>
<sst xmlns="http://schemas.openxmlformats.org/spreadsheetml/2006/main" count="444" uniqueCount="178">
  <si>
    <t>Total</t>
  </si>
  <si>
    <t>Bookmark:</t>
  </si>
  <si>
    <t>Belgium</t>
  </si>
  <si>
    <t>Denmark</t>
  </si>
  <si>
    <t>Estonia</t>
  </si>
  <si>
    <t>Ireland</t>
  </si>
  <si>
    <t>Spain</t>
  </si>
  <si>
    <t>Lithuania</t>
  </si>
  <si>
    <t>Luxembourg</t>
  </si>
  <si>
    <t>Hungary</t>
  </si>
  <si>
    <t>Netherlands</t>
  </si>
  <si>
    <t>Austria</t>
  </si>
  <si>
    <t>Poland</t>
  </si>
  <si>
    <t>Portugal</t>
  </si>
  <si>
    <t>Slovenia</t>
  </si>
  <si>
    <t>Slovakia</t>
  </si>
  <si>
    <t>Sweden</t>
  </si>
  <si>
    <t>Germany</t>
  </si>
  <si>
    <t>Greece</t>
  </si>
  <si>
    <t>Croatia</t>
  </si>
  <si>
    <t>Bulgaria</t>
  </si>
  <si>
    <t>Latvia</t>
  </si>
  <si>
    <t>Romania</t>
  </si>
  <si>
    <t>United Kingdom</t>
  </si>
  <si>
    <t>Fatal accidents at work</t>
  </si>
  <si>
    <t>Accidents at work</t>
  </si>
  <si>
    <t>Finland</t>
  </si>
  <si>
    <t>Accidents at work statistics — causes and circumstances</t>
  </si>
  <si>
    <t>Construction (F)</t>
  </si>
  <si>
    <t>Manufacturing (C)</t>
  </si>
  <si>
    <t>Transportation and storage (H)</t>
  </si>
  <si>
    <t>Agriculture, forestry and fishing (A)</t>
  </si>
  <si>
    <t>Wholesale and retail trade (G)</t>
  </si>
  <si>
    <t>Non-fatal accidents at work</t>
  </si>
  <si>
    <t>Occasional or mobile workstation or journey on behalf 
of employer</t>
  </si>
  <si>
    <t>Usual workstation 
or within the usual local unit of work</t>
  </si>
  <si>
    <t>Other 
workstation</t>
  </si>
  <si>
    <t>(thousands)</t>
  </si>
  <si>
    <t>NUMBER</t>
  </si>
  <si>
    <t xml:space="preserve"> Industrial site</t>
  </si>
  <si>
    <t xml:space="preserve"> Tertiary (office, amusement   area, miscellaneous)</t>
  </si>
  <si>
    <t xml:space="preserve"> Public area</t>
  </si>
  <si>
    <t xml:space="preserve"> Construction site, opencast  quarry or mine</t>
  </si>
  <si>
    <t xml:space="preserve"> Health establishment</t>
  </si>
  <si>
    <t xml:space="preserve"> Farming, fish farming, 
 forest zone</t>
  </si>
  <si>
    <t xml:space="preserve"> In the home</t>
  </si>
  <si>
    <t xml:space="preserve"> Other or no information</t>
  </si>
  <si>
    <t xml:space="preserve"> Total</t>
  </si>
  <si>
    <t>NACE (Section)</t>
  </si>
  <si>
    <r>
      <t>Source:</t>
    </r>
    <r>
      <rPr>
        <sz val="9"/>
        <color indexed="62"/>
        <rFont val="Arial"/>
        <family val="2"/>
      </rPr>
      <t xml:space="preserve"> Eurostat (online data code: hsw_ph3_03)</t>
    </r>
  </si>
  <si>
    <t> Total</t>
  </si>
  <si>
    <t> Production, manufacturing,  processing, storing</t>
  </si>
  <si>
    <t> Excavation, construction,  repair, demolition</t>
  </si>
  <si>
    <t> Agricultural work, forestry,  horticulture, fish farming,  work with live animals</t>
  </si>
  <si>
    <t> Services to enterprise  and/or general public;  intellectual activity</t>
  </si>
  <si>
    <t> Movement, sport,
 artistic activity</t>
  </si>
  <si>
    <t> Other or no information</t>
  </si>
  <si>
    <t>Operating machine</t>
  </si>
  <si>
    <t>Working with hand-held tools</t>
  </si>
  <si>
    <t>Handling of objects</t>
  </si>
  <si>
    <t>Carrying by hand</t>
  </si>
  <si>
    <t>Movement</t>
  </si>
  <si>
    <t>Presence</t>
  </si>
  <si>
    <t>Driving/on board transport or handling equipment</t>
  </si>
  <si>
    <t xml:space="preserve"> </t>
  </si>
  <si>
    <t>(% share)</t>
  </si>
  <si>
    <t>Other deviations</t>
  </si>
  <si>
    <t>Electrical problem, explosion, fire</t>
  </si>
  <si>
    <t>Overflow, leak, vaporisation, emission</t>
  </si>
  <si>
    <t>Breakage, bursting,  collapse of material agent</t>
  </si>
  <si>
    <t>Slipping, stumbling, falling</t>
  </si>
  <si>
    <t xml:space="preserve">Body movement without physical stress </t>
  </si>
  <si>
    <t xml:space="preserve">Body movement under or with physical stress </t>
  </si>
  <si>
    <t>Shock, fright, violence,  threat, presence</t>
  </si>
  <si>
    <t>Lost control:  machine/tool, transport/ handling equip.</t>
  </si>
  <si>
    <t>Electrical voltage, temperature, hazardous substances</t>
  </si>
  <si>
    <t>Drowned, buried, enveloped</t>
  </si>
  <si>
    <t>Struck by object in motion, collision</t>
  </si>
  <si>
    <t>Trapped, crushed</t>
  </si>
  <si>
    <t>Physical or mental stress</t>
  </si>
  <si>
    <t>Bite, kick (animal or human)</t>
  </si>
  <si>
    <t>Other forms of contact</t>
  </si>
  <si>
    <t>Contact with sharp/pointed, rough/coarse agent</t>
  </si>
  <si>
    <t>Impact with a stationary object (victim in motion)</t>
  </si>
  <si>
    <t>Usual workstation or within the usual local unit of work</t>
  </si>
  <si>
    <t>Other workstation</t>
  </si>
  <si>
    <t>SHARE</t>
  </si>
  <si>
    <t>(%)</t>
  </si>
  <si>
    <t>Occasional or mobile workstation or journey on behalf of employer</t>
  </si>
  <si>
    <t>25-54 years</t>
  </si>
  <si>
    <t xml:space="preserve"> Farming, fish farming, forest zone</t>
  </si>
  <si>
    <t>Agriculture, forestry and fishing 
(A)</t>
  </si>
  <si>
    <t>Manufacturing 
(C)</t>
  </si>
  <si>
    <t>Construction 
(F)</t>
  </si>
  <si>
    <t>Wholesale and retail trade 
(G)</t>
  </si>
  <si>
    <t>Transportation and storage 
(H)</t>
  </si>
  <si>
    <t>Non-fatal accidents</t>
  </si>
  <si>
    <t>Fatal accidents</t>
  </si>
  <si>
    <t>Agriculture,
forestry and 
fishing 
(A)</t>
  </si>
  <si>
    <t>Transportation 
and storage 
(H)</t>
  </si>
  <si>
    <t>Men</t>
  </si>
  <si>
    <t>Women</t>
  </si>
  <si>
    <t>&lt; 25 years</t>
  </si>
  <si>
    <t>≥ 55 years</t>
  </si>
  <si>
    <t xml:space="preserve"> Tertiary (office, amusement area, miscellaneous)</t>
  </si>
  <si>
    <t xml:space="preserve"> (number)</t>
  </si>
  <si>
    <t>Total 
(all 
activities)</t>
  </si>
  <si>
    <t>Total (all activities)</t>
  </si>
  <si>
    <t>https://appsso.eurostat.ec.europa.eu/nui/show.do?query=BOOKMARK_DS-735985_QID_7B879A92_UID_6C6A9DB2&amp;layout=SEVERITY,L,X,0;WRKSTAT,L,X,1;TIME,C,Y,0;NACE_R2,L,Y,1;GEO,L,Z,0;UNIT,L,Z,1;AGE,L,Z,2;SEX,L,Z,3;INDICATORS,C,Z,4;&amp;zSelection=DS-735985SEX,T;DS-735985GEO,EU28;DS-735985INDICATORS,OBS_FLAG;DS-735985UNIT,NR;DS-735985AGE,TOTAL;&amp;rankName1=AGE_1_2_-1_2&amp;rankName2=INDICATORS_1_2_-1_2&amp;rankName3=SEX_1_2_0_1&amp;rankName4=UNIT_1_2_0_1&amp;rankName5=GEO_1_2_1_1&amp;rankName6=SEVERITY_1_2_0_0&amp;rankName7=WRKSTAT_1_2_1_0&amp;rankName8=TIME_1_0_0_1&amp;rankName9=NACE-R2_1_2_1_1&amp;sortR=ASC_-1_FIRST&amp;rStp=&amp;cStp=&amp;rDCh=&amp;cDCh=&amp;rDM=true&amp;cDM=true&amp;footnes=false&amp;empty=false&amp;wai=false&amp;time_mode=ROLLING&amp;time_most_recent=true&amp;lang=EN&amp;cfo=%23%23%23%2C%23%23%23.%23%23%23</t>
  </si>
  <si>
    <t>https://appsso.eurostat.ec.europa.eu/nui/show.do?query=BOOKMARK_DS-735985_QID_6134806B_UID_6C6A9DB2&amp;layout=TIME,C,X,0;WRKSTAT,L,X,1;NACE_R2,L,Y,0;SEX,L,Y,1;AGE,L,Z,0;UNIT,L,Z,1;SEVERITY,L,Z,2;GEO,L,Z,3;INDICATORS,C,Z,4;&amp;zSelection=DS-735985SEVERITY,D_GE4;DS-735985GEO,EU28;DS-735985INDICATORS,OBS_FLAG;DS-735985UNIT,NR;DS-735985AGE,TOTAL;&amp;rankName1=INDICATORS_1_2_-1_2&amp;rankName2=UNIT_1_2_0_1&amp;rankName3=SEVERITY_1_2_0_0&amp;rankName4=AGE_1_2_0_0&amp;rankName5=GEO_1_2_1_1&amp;rankName6=TIME_1_0_0_0&amp;rankName7=WRKSTAT_1_2_1_0&amp;rankName8=NACE-R2_1_2_0_1&amp;rankName9=SEX_1_2_1_1&amp;sortC=ASC_-1_FIRST&amp;rStp=&amp;cStp=&amp;rDCh=&amp;cDCh=&amp;rDM=true&amp;cDM=true&amp;footnes=false&amp;empty=false&amp;wai=false&amp;time_mode=ROLLING&amp;time_most_recent=true&amp;lang=EN&amp;cfo=%23%23%23%2C%23%23%23.%23%23%23</t>
  </si>
  <si>
    <t>https://appsso.eurostat.ec.europa.eu/nui/show.do?query=BOOKMARK_DS-735983_QID_16ED1B53_UID_6C6A9DB2&amp;layout=SEVERITY,L,X,0;WRKENV,L,X,1;TIME,C,Y,0;NACE_R2,L,Y,1;UNIT,L,Z,0;SEX,L,Z,1;AGE,L,Z,2;GEO,L,Z,3;INDICATORS,C,Z,4;&amp;zSelection=DS-735983INDICATORS,OBS_FLAG;DS-735983UNIT,NR;DS-735983SEX,T;DS-735983GEO,EU28;DS-735983AGE,TOTAL;&amp;rankName1=AGE_1_2_-1_2&amp;rankName2=INDICATORS_1_2_-1_2&amp;rankName3=SEX_1_2_-1_2&amp;rankName4=UNIT_1_2_0_1&amp;rankName5=GEO_1_2_1_1&amp;rankName6=SEVERITY_1_2_0_0&amp;rankName7=WRKENV_1_2_1_0&amp;rankName8=TIME_1_0_0_1&amp;rankName9=NACE-R2_1_2_1_1&amp;sortR=ASC_-1_FIRST&amp;rStp=&amp;cStp=&amp;rDCh=&amp;cDCh=&amp;rDM=true&amp;cDM=true&amp;footnes=false&amp;empty=false&amp;wai=false&amp;time_mode=ROLLING&amp;time_most_recent=true&amp;lang=EN&amp;cfo=%23%23%23%2C%23%23%23.%23%23%23</t>
  </si>
  <si>
    <t>https://appsso.eurostat.ec.europa.eu/nui/show.do?query=BOOKMARK_DS-735983_QID_-6111A358_UID_6C6A9DB2&amp;layout=TIME,C,X,0;WRKENV,L,X,1;NACE_R2,L,Y,0;AGE,L,Y,1;UNIT,L,Z,0;SEX,L,Z,1;SEVERITY,L,Z,2;GEO,L,Z,3;INDICATORS,C,Z,4;&amp;zSelection=DS-735983UNIT,NR;DS-735983SEVERITY,D_GE4;DS-735983SEX,T;DS-735983INDICATORS,OBS_FLAG;DS-735983GEO,EU28;&amp;rankName1=INDICATORS_1_2_-1_2&amp;rankName2=SEX_1_2_-1_2&amp;rankName3=UNIT_1_2_0_1&amp;rankName4=SEVERITY_1_2_0_0&amp;rankName5=GEO_1_2_1_1&amp;rankName6=TIME_1_0_0_0&amp;rankName7=WRKENV_1_2_1_0&amp;rankName8=NACE-R2_1_2_0_1&amp;rankName9=AGE_1_2_1_1&amp;sortC=ASC_-1_FIRST&amp;rStp=&amp;cStp=&amp;rDCh=&amp;cDCh=&amp;rDM=true&amp;cDM=true&amp;footnes=false&amp;empty=false&amp;wai=false&amp;time_mode=ROLLING&amp;time_most_recent=true&amp;lang=EN&amp;cfo=%23%23%23%2C%23%23%23.%23%23%23</t>
  </si>
  <si>
    <t>https://appsso.eurostat.ec.europa.eu/nui/show.do?query=BOOKMARK_DS-735991_QID_-1824EB0B_UID_6C6A9DB2&amp;layout=SEVERITY,L,X,0;WRKPROC,L,X,1;TIME,C,Y,0;NACE_R2,L,Y,1;UNIT,L,Z,0;SEX,L,Z,1;AGE,L,Z,2;GEO,L,Z,3;INDICATORS,C,Z,4;&amp;zSelection=DS-735991TIME,2016;DS-735991AGE,TOTAL;DS-735991SEX,T;DS-735991UNIT,NR;DS-735991INDICATORS,OBS_FLAG;DS-735991GEO,EU28;&amp;rankName1=AGE_1_2_-1_2&amp;rankName2=INDICATORS_1_2_-1_2&amp;rankName3=SEX_1_2_-1_2&amp;rankName4=UNIT_1_2_0_1&amp;rankName5=GEO_1_2_1_1&amp;rankName6=SEVERITY_1_2_0_0&amp;rankName7=WRKPROC_1_2_1_0&amp;rankName8=TIME_1_0_0_1&amp;rankName9=NACE-R2_1_2_1_1&amp;sortR=ASC_-1_FIRST&amp;rStp=&amp;cStp=&amp;rDCh=&amp;cDCh=&amp;rDM=true&amp;cDM=true&amp;footnes=false&amp;empty=false&amp;wai=false&amp;time_mode=ROLLING&amp;time_most_recent=true&amp;lang=EN&amp;cfo=%23%23%23%2C%23%23%23.%23%23%23</t>
  </si>
  <si>
    <t>https://appsso.eurostat.ec.europa.eu/nui/show.do?query=BOOKMARK_DS-735987_QID_-6A8C4BCA_UID_6C6A9DB2&amp;layout=TIME,C,X,0;PHYSACT,L,X,1;NACE_R2,L,Y,0;SEVERITY,L,Y,1;UNIT,L,Z,0;SEX,L,Z,1;AGE,L,Z,2;GEO,L,Z,3;INDICATORS,C,Z,4;&amp;zSelection=DS-735987TIME,2016;DS-735987AGE,TOTAL;DS-735987INDICATORS,OBS_FLAG;DS-735987SEX,T;DS-735987UNIT,NR;DS-735987GEO,EU28;&amp;rankName1=AGE_1_2_-1_2&amp;rankName2=INDICATORS_1_2_-1_2&amp;rankName3=SEX_1_2_-1_2&amp;rankName4=UNIT_1_2_0_1&amp;rankName5=GEO_1_2_1_1&amp;rankName6=TIME_1_0_0_0&amp;rankName7=PHYSACT_1_2_1_0&amp;rankName8=NACE-R2_1_2_0_1&amp;rankName9=SEVERITY_1_2_1_1&amp;sortC=ASC_-1_FIRST&amp;rStp=&amp;cStp=&amp;rDCh=&amp;cDCh=&amp;rDM=true&amp;cDM=true&amp;footnes=false&amp;empty=false&amp;wai=false&amp;time_mode=ROLLING&amp;time_most_recent=true&amp;lang=EN&amp;cfo=%23%23%23%2C%23%23%23.%23%23%23</t>
  </si>
  <si>
    <t>Figure 4: Accidents at work within the transportation and storage sector — share from driving/being on board a means of transport or handling equipment, 2017</t>
  </si>
  <si>
    <t>https://appsso.eurostat.ec.europa.eu/nui/show.do?query=BOOKMARK_DS-735995_QID_38A800A1_UID_6C6A9DB2&amp;layout=TIME,C,X,0;DEVIATN,L,X,1;NACE_R2,L,Y,0;SEVERITY,L,Y,1;SEX,L,Z,0;AGE,L,Z,1;UNIT,L,Z,2;GEO,L,Z,3;INDICATORS,C,Z,4;&amp;zSelection=DS-735995INDICATORS,OBS_FLAG;DS-735995SEX,T;DS-735995UNIT,NR;DS-735995GEO,EU28;DS-735995AGE,TOTAL;&amp;rankName1=AGE_1_2_-1_2&amp;rankName2=INDICATORS_1_2_-1_2&amp;rankName3=SEX_1_2_-1_2&amp;rankName4=UNIT_1_2_0_1&amp;rankName5=GEO_1_2_0_0&amp;rankName6=TIME_1_0_0_0&amp;rankName7=DEVIATN_1_2_1_0&amp;rankName8=NACE-R2_1_2_0_1&amp;rankName9=SEVERITY_1_2_1_1&amp;sortC=ASC_-1_FIRST&amp;rStp=&amp;cStp=&amp;rDCh=&amp;cDCh=&amp;rDM=true&amp;cDM=true&amp;footnes=false&amp;empty=false&amp;wai=false&amp;time_mode=ROLLING&amp;time_most_recent=true&amp;lang=EN&amp;cfo=%23%23%23%2C%23%23%23.%23%23%23</t>
  </si>
  <si>
    <t>https://appsso.eurostat.ec.europa.eu/nui/show.do?query=BOOKMARK_DS-735995_QID_6381A0B8_UID_6C6A9DB2&amp;layout=TIME,C,X,0;SEVERITY,L,X,1;DEVIATN,L,Y,0;GEO,L,Y,1;SEX,L,Z,0;AGE,L,Z,1;UNIT,L,Z,2;NACE_R2,L,Z,3;INDICATORS,C,Z,4;&amp;zSelection=DS-735995INDICATORS,OBS_FLAG;DS-735995SEX,T;DS-735995UNIT,NR;DS-735995NACE_R2,G;DS-735995AGE,TOTAL;&amp;rankName1=AGE_1_2_-1_2&amp;rankName2=INDICATORS_1_2_-1_2&amp;rankName3=SEX_1_2_-1_2&amp;rankName4=UNIT_1_2_0_1&amp;rankName5=NACE-R2_1_2_0_1&amp;rankName6=TIME_1_0_0_0&amp;rankName7=SEVERITY_1_2_1_0&amp;rankName8=DEVIATN_1_2_0_1&amp;rankName9=GEO_1_2_1_1&amp;sortC=ASC_-1_FIRST&amp;rStp=&amp;cStp=&amp;rDCh=&amp;cDCh=&amp;rDM=true&amp;cDM=true&amp;footnes=false&amp;empty=false&amp;wai=false&amp;time_mode=ROLLING&amp;time_most_recent=true&amp;lang=EN&amp;cfo=%23%23%23%2C%23%23%23.%23%23%23</t>
  </si>
  <si>
    <t>https://appsso.eurostat.ec.europa.eu/nui/show.do?query=BOOKMARK_DS-735981_QID_-47EEEB9F_UID_6C6A9DB2&amp;layout=TIME,C,X,0;MODINJ,L,X,1;NACE_R2,L,Y,0;SEVERITY,L,Y,1;UNIT,L,Z,0;SEX,L,Z,1;AGE,L,Z,2;GEO,L,Z,3;INDICATORS,C,Z,4;&amp;zSelection=DS-735981UNIT,NR;DS-735981GEO,EU28;DS-735981TIME,2016;DS-735981SEX,T;DS-735981INDICATORS,OBS_FLAG;DS-735981AGE,TOTAL;&amp;rankName1=AGE_1_2_-1_2&amp;rankName2=INDICATORS_1_2_-1_2&amp;rankName3=SEX_1_2_-1_2&amp;rankName4=UNIT_1_2_0_1&amp;rankName5=GEO_1_2_1_1&amp;rankName6=TIME_1_0_0_0&amp;rankName7=MODINJ_1_2_1_0&amp;rankName8=NACE-R2_1_2_0_1&amp;rankName9=SEVERITY_1_2_1_1&amp;sortC=ASC_-1_FIRST&amp;rStp=&amp;cStp=&amp;rDCh=&amp;cDCh=&amp;rDM=true&amp;cDM=true&amp;footnes=false&amp;empty=false&amp;wai=false&amp;time_mode=ROLLING&amp;time_most_recent=true&amp;lang=EN&amp;cfo=%23%23%23%2C%23%23%23.%23%23%23</t>
  </si>
  <si>
    <t>https://appsso.eurostat.ec.europa.eu/nui/show.do?query=BOOKMARK_DS-735981_QID_-7C3214F7_UID_6C6A9DB2&amp;layout=TIME,C,X,0;SEVERITY,L,X,1;MODINJ,L,Y,0;GEO,L,Y,1;UNIT,L,Z,0;SEX,L,Z,1;AGE,L,Z,2;NACE_R2,L,Z,3;INDICATORS,C,Z,4;&amp;zSelection=DS-735981NACE_R2,F;DS-735981SEX,T;DS-735981INDICATORS,OBS_FLAG;DS-735981AGE,TOTAL;DS-735981UNIT,NR;&amp;rankName1=AGE_1_2_-1_2&amp;rankName2=INDICATORS_1_2_-1_2&amp;rankName3=SEX_1_2_-1_2&amp;rankName4=UNIT_1_2_0_1&amp;rankName5=NACE-R2_1_2_0_1&amp;rankName6=TIME_1_0_0_0&amp;rankName7=SEVERITY_1_2_1_0&amp;rankName8=MODINJ_1_2_0_1&amp;rankName9=GEO_1_2_1_1&amp;sortC=ASC_-1_FIRST&amp;rStp=&amp;cStp=&amp;rDCh=&amp;cDCh=&amp;rDM=true&amp;cDM=true&amp;footnes=false&amp;empty=false&amp;wai=false&amp;time_mode=ROLLING&amp;time_most_recent=true&amp;lang=EN&amp;cfo=%23%23%23%2C%23%23%23.%23%23%23</t>
  </si>
  <si>
    <t>Total 
(all
activities)</t>
  </si>
  <si>
    <r>
      <t>Source:</t>
    </r>
    <r>
      <rPr>
        <sz val="9"/>
        <rFont val="Arial"/>
        <family val="2"/>
      </rPr>
      <t xml:space="preserve"> Eurostat (online data code: hsw_ph3_06)</t>
    </r>
  </si>
  <si>
    <r>
      <t>Source:</t>
    </r>
    <r>
      <rPr>
        <sz val="9"/>
        <rFont val="Arial"/>
        <family val="2"/>
      </rPr>
      <t xml:space="preserve"> Eurostat (online data code: hsw_ph3_08)</t>
    </r>
  </si>
  <si>
    <t>Other or no information</t>
  </si>
  <si>
    <t>Note: all accidents for Germany, Ireland, Italy, Lithuania, Malta, Portugal, Finland, Sweden and the United Kingdom are included in the heading for no information.</t>
  </si>
  <si>
    <t>No information</t>
  </si>
  <si>
    <t>No contact or no information</t>
  </si>
  <si>
    <t>Note: all accidents for Czechia are included in the heading for no information.</t>
  </si>
  <si>
    <t>Note: all accidents for Germany, Ireland, Italy, Lithuania, Malta, Portugal, Finland, Sweden and the United Kingdom are included in the heading for no information (as well as in the total).</t>
  </si>
  <si>
    <t>Total 
(all 
activities) (¹)</t>
  </si>
  <si>
    <t>(¹) Usual workstation or within the usual local unit of work: estimates.</t>
  </si>
  <si>
    <t>No information (²)</t>
  </si>
  <si>
    <t>(²) Women: estimates.</t>
  </si>
  <si>
    <t>25-54 years (¹)</t>
  </si>
  <si>
    <t>Non-fatal accidents (¹)</t>
  </si>
  <si>
    <t>France (¹)</t>
  </si>
  <si>
    <t>(¹) Estimates.</t>
  </si>
  <si>
    <t>Slovenia (¹)</t>
  </si>
  <si>
    <t>Cyprus (¹)</t>
  </si>
  <si>
    <t>Sweden (¹)</t>
  </si>
  <si>
    <t>Estonia (¹)</t>
  </si>
  <si>
    <t>Malta (¹)</t>
  </si>
  <si>
    <t>Luxembourg (¹)</t>
  </si>
  <si>
    <t>(¹) No fatal accidents at work in the wholesale and retail trade sector.</t>
  </si>
  <si>
    <t>France (²)</t>
  </si>
  <si>
    <t>(¹) No fatal accidents at work in the construction sector.</t>
  </si>
  <si>
    <t>-</t>
  </si>
  <si>
    <t>Figure 6: Accidents at work within the wholesale and retail trade sector — share from losing control of machines, tools, or transport and handling equipment, 2017</t>
  </si>
  <si>
    <t>Figure 8: Accidents at work within the construction sector — share from impact with a stationary object (victim in motion), 2017</t>
  </si>
  <si>
    <t>Table 1: Non-fatal and fatal accidents at work, by workstation and economic activity, EU-28, 2017</t>
  </si>
  <si>
    <t>Figure 1: Non-fatal accidents at work, by workstation, sex and economic activity, EU-28, 2017</t>
  </si>
  <si>
    <t>Table 2: Non-fatal and fatal accidents at work, by working environment and economic activity, EU-28, 2017</t>
  </si>
  <si>
    <t>Figure 2: Non-fatal accidents at work, by working environment, age and economic activity, EU-28, 2017</t>
  </si>
  <si>
    <t>Table 3: Non-fatal and fatal accidents at work, by working process and economic activity, EU-28, 2017</t>
  </si>
  <si>
    <t>Figure 3: Accidents at work, by specific physical activity and economic activity, EU-28, 2017</t>
  </si>
  <si>
    <t>Other physical activities or no information</t>
  </si>
  <si>
    <r>
      <t>Source:</t>
    </r>
    <r>
      <rPr>
        <sz val="9"/>
        <color indexed="62"/>
        <rFont val="Arial"/>
        <family val="2"/>
      </rPr>
      <t xml:space="preserve"> Eurostat (online data code: hsw_ph3_04)</t>
    </r>
  </si>
  <si>
    <t>Italy(¹)</t>
  </si>
  <si>
    <t>(¹) Break in series.</t>
  </si>
  <si>
    <t>Figure 5: Accidents at work, by cause and economic activity, EU-28, 2017</t>
  </si>
  <si>
    <t>Note: all accidents for Czechia and Greece are included in the heading for no information.</t>
  </si>
  <si>
    <t>(²) break in series.</t>
  </si>
  <si>
    <t>Italy (²)</t>
  </si>
  <si>
    <t>Denmark (²)</t>
  </si>
  <si>
    <t>Ireland (¹)</t>
  </si>
  <si>
    <t>Note: ranked on non-fatal accidents. Czechia, Greece and the Netherlands, Switzerland, Norway: not available.</t>
  </si>
  <si>
    <t>Figure 7: Accidents at work, by contact mode of injury and economic activity, EU-28, 2017</t>
  </si>
  <si>
    <t>Italy  (²)</t>
  </si>
  <si>
    <t>Finland (¹)</t>
  </si>
  <si>
    <t>Note: ranked on non-fatal accidents. Czechia, Switzerland: not available.</t>
  </si>
  <si>
    <t>Norway (¹)</t>
  </si>
  <si>
    <t>Source: Eurostat (online data code: hsw_ph3_01)</t>
  </si>
  <si>
    <t>Source: Eurostat (online data code: hsw_ph3_02)</t>
  </si>
  <si>
    <t>Note: all accidents for Belgium, Greece, Finland and Sweden are included in the heading for no information (as well as in the total).</t>
  </si>
  <si>
    <t>Note: all accidents for Belgium, Greece, Finland and Sweden are included in the heading for no information.</t>
  </si>
  <si>
    <t>Note: all accidents for Czechia, Denmark, Ireland, Greece, Cyprus, Luxembourg, Malta, the Netherlands, Portugal and Sweden are included in the heading for Other or no information (as well as in the total).</t>
  </si>
  <si>
    <t>Note: all accidents for Belgium, Czechia, Denmark, Germany, Ireland, Greece, Cyprus, Malta, Sweden and the United Kingdom are included in the heading for no information.</t>
  </si>
  <si>
    <r>
      <t>Source:</t>
    </r>
    <r>
      <rPr>
        <sz val="9"/>
        <rFont val="Arial"/>
        <family val="2"/>
      </rPr>
      <t xml:space="preserve"> Eurostat (online data code: hsw_ph3_04)</t>
    </r>
  </si>
  <si>
    <t>Note: ranked on non-fatal accidents. Belgium, Czechia, Denmark, Germany, Ireland, Greece, Cyprus, Malta, Sweden, and the United Kingdom: not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</si>
</sst>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_);_(* \(#,##0.00\);_(* &quot;-&quot;??_);_(@_)"/>
    <numFmt numFmtId="165" formatCode="0.0"/>
    <numFmt numFmtId="166" formatCode="_-* #,##0.00_ _€_-;\-* #,##0.00_ _€_-;_-* &quot;-&quot;??_ _€_-;_-@_-"/>
    <numFmt numFmtId="167" formatCode="#,##0_i"/>
    <numFmt numFmtId="168" formatCode="#,##0.0"/>
    <numFmt numFmtId="169" formatCode="#,##0.0_i"/>
    <numFmt numFmtId="170" formatCode="#,##0.00_i"/>
    <numFmt numFmtId="171" formatCode="0.0;[Red]0.0"/>
  </numFmts>
  <fonts count="56">
    <font>
      <sz val="9"/>
      <name val="Arial"/>
      <family val="2"/>
    </font>
    <font>
      <sz val="10"/>
      <name val="Arial"/>
      <family val="2"/>
    </font>
    <font>
      <sz val="12"/>
      <color indexed="12"/>
      <name val="Calibri"/>
      <family val="2"/>
    </font>
    <font>
      <sz val="11"/>
      <color indexed="8"/>
      <name val="Calibri"/>
      <family val="2"/>
    </font>
    <font>
      <sz val="12"/>
      <color indexed="18"/>
      <name val="Calibri"/>
      <family val="2"/>
    </font>
    <font>
      <sz val="11"/>
      <color indexed="9"/>
      <name val="Calibri"/>
      <family val="2"/>
    </font>
    <font>
      <b/>
      <sz val="11"/>
      <color indexed="63"/>
      <name val="Calibri"/>
      <family val="2"/>
    </font>
    <font>
      <sz val="12"/>
      <color indexed="8"/>
      <name val="Calibri"/>
      <family val="2"/>
    </font>
    <font>
      <b/>
      <sz val="11"/>
      <color indexed="52"/>
      <name val="Calibri"/>
      <family val="2"/>
    </font>
    <font>
      <b/>
      <sz val="12"/>
      <color indexed="9"/>
      <name val="Calibri"/>
      <family val="2"/>
    </font>
    <font>
      <b/>
      <sz val="12"/>
      <color indexed="18"/>
      <name val="Calibri"/>
      <family val="2"/>
    </font>
    <font>
      <sz val="11"/>
      <color indexed="62"/>
      <name val="Calibri"/>
      <family val="2"/>
    </font>
    <font>
      <b/>
      <sz val="11"/>
      <color indexed="8"/>
      <name val="Calibri"/>
      <family val="2"/>
    </font>
    <font>
      <i/>
      <sz val="11"/>
      <color indexed="23"/>
      <name val="Calibri"/>
      <family val="2"/>
    </font>
    <font>
      <i/>
      <sz val="12"/>
      <color indexed="57"/>
      <name val="Calibri"/>
      <family val="2"/>
    </font>
    <font>
      <sz val="12"/>
      <color indexed="25"/>
      <name val="Calibri"/>
      <family val="2"/>
    </font>
    <font>
      <sz val="11"/>
      <color indexed="17"/>
      <name val="Calibri"/>
      <family val="2"/>
    </font>
    <font>
      <b/>
      <sz val="15"/>
      <color indexed="8"/>
      <name val="Calibri"/>
      <family val="2"/>
    </font>
    <font>
      <b/>
      <sz val="13"/>
      <color indexed="8"/>
      <name val="Calibri"/>
      <family val="2"/>
    </font>
    <font>
      <sz val="12"/>
      <color indexed="52"/>
      <name val="Calibri"/>
      <family val="2"/>
    </font>
    <font>
      <sz val="12"/>
      <color indexed="9"/>
      <name val="Calibri"/>
      <family val="2"/>
    </font>
    <font>
      <sz val="10"/>
      <name val="Verdana"/>
      <family val="2"/>
    </font>
    <font>
      <sz val="12"/>
      <color indexed="27"/>
      <name val="Calibri"/>
      <family val="2"/>
    </font>
    <font>
      <b/>
      <sz val="12"/>
      <color indexed="10"/>
      <name val="Calibri"/>
      <family val="2"/>
    </font>
    <font>
      <sz val="11"/>
      <color indexed="14"/>
      <name val="Calibri"/>
      <family val="2"/>
    </font>
    <font>
      <sz val="14"/>
      <name val="Arial"/>
      <family val="2"/>
    </font>
    <font>
      <b/>
      <sz val="18"/>
      <color indexed="8"/>
      <name val="Cambria"/>
      <family val="2"/>
    </font>
    <font>
      <b/>
      <sz val="12"/>
      <color indexed="1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8"/>
      <color indexed="56"/>
      <name val="Cambria"/>
      <family val="2"/>
    </font>
    <font>
      <sz val="11"/>
      <color indexed="52"/>
      <name val="Calibri"/>
      <family val="2"/>
    </font>
    <font>
      <sz val="11"/>
      <color indexed="10"/>
      <name val="Calibri"/>
      <family val="2"/>
    </font>
    <font>
      <b/>
      <sz val="11"/>
      <color indexed="9"/>
      <name val="Calibri"/>
      <family val="2"/>
    </font>
    <font>
      <sz val="8"/>
      <name val="Arial"/>
      <family val="2"/>
    </font>
    <font>
      <sz val="11"/>
      <name val="Arial"/>
      <family val="2"/>
    </font>
    <font>
      <sz val="9"/>
      <color indexed="18"/>
      <name val="Arial"/>
      <family val="2"/>
    </font>
    <font>
      <b/>
      <sz val="9"/>
      <name val="Arial"/>
      <family val="2"/>
    </font>
    <font>
      <sz val="9"/>
      <color indexed="62"/>
      <name val="Arial"/>
      <family val="2"/>
    </font>
    <font>
      <i/>
      <sz val="9"/>
      <color indexed="62"/>
      <name val="Arial"/>
      <family val="2"/>
    </font>
    <font>
      <i/>
      <sz val="9"/>
      <name val="Arial"/>
      <family val="2"/>
    </font>
    <font>
      <b/>
      <sz val="9"/>
      <color rgb="FFFF0000"/>
      <name val="Arial"/>
      <family val="2"/>
    </font>
    <font>
      <sz val="9"/>
      <color rgb="FFFF0000"/>
      <name val="Arial"/>
      <family val="2"/>
    </font>
    <font>
      <sz val="9"/>
      <color theme="0" tint="-0.24997000396251678"/>
      <name val="Arial"/>
      <family val="2"/>
    </font>
    <font>
      <sz val="9"/>
      <color theme="1"/>
      <name val="Arial"/>
      <family val="2"/>
    </font>
    <font>
      <b/>
      <sz val="9"/>
      <color theme="1"/>
      <name val="Arial"/>
      <family val="2"/>
    </font>
    <font>
      <b/>
      <sz val="9"/>
      <color indexed="9"/>
      <name val="Arial"/>
      <family val="2"/>
    </font>
    <font>
      <b/>
      <sz val="11"/>
      <color theme="1"/>
      <name val="Arial"/>
      <family val="2"/>
    </font>
    <font>
      <b/>
      <sz val="11"/>
      <name val="Arial"/>
      <family val="2"/>
    </font>
    <font>
      <b/>
      <sz val="12"/>
      <color theme="1"/>
      <name val="Arial"/>
      <family val="2"/>
    </font>
    <font>
      <sz val="12"/>
      <color rgb="FF000000"/>
      <name val="Arial"/>
      <family val="2"/>
    </font>
    <font>
      <b/>
      <sz val="12"/>
      <name val="Arial"/>
      <family val="2"/>
    </font>
    <font>
      <sz val="12"/>
      <name val="Arial"/>
      <family val="2"/>
    </font>
    <font>
      <i/>
      <sz val="12"/>
      <name val="Arial"/>
      <family val="2"/>
    </font>
  </fonts>
  <fills count="30">
    <fill>
      <patternFill/>
    </fill>
    <fill>
      <patternFill patternType="gray125"/>
    </fill>
    <fill>
      <patternFill patternType="solid">
        <fgColor indexed="56"/>
        <bgColor indexed="64"/>
      </patternFill>
    </fill>
    <fill>
      <patternFill patternType="solid">
        <fgColor indexed="21"/>
        <bgColor indexed="64"/>
      </patternFill>
    </fill>
    <fill>
      <patternFill patternType="solid">
        <fgColor indexed="24"/>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59"/>
        <bgColor indexed="64"/>
      </patternFill>
    </fill>
    <fill>
      <patternFill patternType="solid">
        <fgColor indexed="17"/>
        <bgColor indexed="64"/>
      </patternFill>
    </fill>
    <fill>
      <patternFill patternType="solid">
        <fgColor indexed="58"/>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9"/>
        <bgColor indexed="64"/>
      </patternFill>
    </fill>
    <fill>
      <patternFill patternType="solid">
        <fgColor indexed="60"/>
        <bgColor indexed="64"/>
      </patternFill>
    </fill>
    <fill>
      <patternFill patternType="solid">
        <fgColor indexed="49"/>
        <bgColor indexed="64"/>
      </patternFill>
    </fill>
    <fill>
      <patternFill patternType="solid">
        <fgColor indexed="8"/>
        <bgColor indexed="64"/>
      </patternFill>
    </fill>
    <fill>
      <patternFill patternType="solid">
        <fgColor indexed="16"/>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8"/>
        <bgColor indexed="64"/>
      </patternFill>
    </fill>
    <fill>
      <patternFill patternType="solid">
        <fgColor indexed="42"/>
        <bgColor indexed="64"/>
      </patternFill>
    </fill>
    <fill>
      <patternFill patternType="solid">
        <fgColor indexed="45"/>
        <bgColor indexed="64"/>
      </patternFill>
    </fill>
    <fill>
      <patternFill patternType="solid">
        <fgColor theme="4" tint="0.7999799847602844"/>
        <bgColor indexed="64"/>
      </patternFill>
    </fill>
    <fill>
      <patternFill patternType="solid">
        <fgColor theme="4" tint="0.5999900102615356"/>
        <bgColor indexed="64"/>
      </patternFill>
    </fill>
  </fills>
  <borders count="43">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57"/>
      </left>
      <right style="thin">
        <color indexed="57"/>
      </right>
      <top style="thin">
        <color indexed="57"/>
      </top>
      <bottom style="thin">
        <color indexed="57"/>
      </bottom>
    </border>
    <border>
      <left style="double">
        <color indexed="10"/>
      </left>
      <right style="double">
        <color indexed="10"/>
      </right>
      <top style="double">
        <color indexed="10"/>
      </top>
      <bottom style="double">
        <color indexed="10"/>
      </bottom>
    </border>
    <border>
      <left/>
      <right/>
      <top style="thin">
        <color indexed="49"/>
      </top>
      <bottom style="double">
        <color indexed="49"/>
      </bottom>
    </border>
    <border>
      <left/>
      <right/>
      <top/>
      <bottom style="thick">
        <color indexed="8"/>
      </bottom>
    </border>
    <border>
      <left/>
      <right/>
      <top/>
      <bottom style="thick">
        <color indexed="59"/>
      </bottom>
    </border>
    <border>
      <left/>
      <right/>
      <top/>
      <bottom style="medium">
        <color indexed="59"/>
      </bottom>
    </border>
    <border>
      <left/>
      <right/>
      <top/>
      <bottom style="double">
        <color indexed="9"/>
      </bottom>
    </border>
    <border>
      <left style="thin">
        <color indexed="48"/>
      </left>
      <right style="thin">
        <color indexed="48"/>
      </right>
      <top style="thin">
        <color indexed="48"/>
      </top>
      <bottom style="thin">
        <color indexed="48"/>
      </bottom>
    </border>
    <border>
      <left style="thin">
        <color indexed="22"/>
      </left>
      <right style="thin">
        <color indexed="22"/>
      </right>
      <top style="thin">
        <color indexed="22"/>
      </top>
      <bottom style="thin">
        <color indexed="22"/>
      </bottom>
    </border>
    <border>
      <left style="thin">
        <color indexed="10"/>
      </left>
      <right style="thin">
        <color indexed="10"/>
      </right>
      <top style="thin">
        <color indexed="10"/>
      </top>
      <bottom style="thin">
        <color indexed="10"/>
      </bottom>
    </border>
    <border>
      <left/>
      <right/>
      <top style="thin">
        <color indexed="8"/>
      </top>
      <bottom style="double">
        <color indexed="8"/>
      </bottom>
    </border>
    <border>
      <left/>
      <right/>
      <top/>
      <bottom style="thick">
        <color indexed="49"/>
      </bottom>
    </border>
    <border>
      <left/>
      <right/>
      <top/>
      <bottom style="thick">
        <color indexed="22"/>
      </bottom>
    </border>
    <border>
      <left/>
      <right/>
      <top/>
      <bottom style="medium">
        <color indexed="49"/>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hair">
        <color rgb="FFC0C0C0"/>
      </bottom>
    </border>
    <border>
      <left/>
      <right/>
      <top style="hair">
        <color rgb="FFC0C0C0"/>
      </top>
      <bottom style="hair">
        <color rgb="FFC0C0C0"/>
      </bottom>
    </border>
    <border>
      <left style="hair">
        <color rgb="FFC0C0C0"/>
      </left>
      <right/>
      <top/>
      <bottom style="hair">
        <color rgb="FFC0C0C0"/>
      </bottom>
    </border>
    <border>
      <left style="hair">
        <color rgb="FFC0C0C0"/>
      </left>
      <right/>
      <top style="hair">
        <color rgb="FFC0C0C0"/>
      </top>
      <bottom style="hair">
        <color rgb="FFC0C0C0"/>
      </bottom>
    </border>
    <border>
      <left/>
      <right/>
      <top style="hair">
        <color rgb="FFC0C0C0"/>
      </top>
      <bottom/>
    </border>
    <border>
      <left style="hair">
        <color rgb="FFC0C0C0"/>
      </left>
      <right/>
      <top style="hair">
        <color rgb="FFC0C0C0"/>
      </top>
      <bottom/>
    </border>
    <border>
      <left/>
      <right/>
      <top style="thin">
        <color rgb="FF000000"/>
      </top>
      <bottom/>
    </border>
    <border>
      <left style="hair">
        <color rgb="FFC0C0C0"/>
      </left>
      <right/>
      <top style="hair">
        <color rgb="FFC0C0C0"/>
      </top>
      <bottom style="thin">
        <color rgb="FF000000"/>
      </bottom>
    </border>
    <border>
      <left/>
      <right/>
      <top style="hair">
        <color rgb="FFC0C0C0"/>
      </top>
      <bottom style="thin">
        <color rgb="FF000000"/>
      </bottom>
    </border>
    <border>
      <left/>
      <right/>
      <top/>
      <bottom style="thin">
        <color rgb="FF000000"/>
      </bottom>
    </border>
    <border>
      <left style="hair">
        <color rgb="FFC0C0C0"/>
      </left>
      <right/>
      <top style="thin">
        <color rgb="FF000000"/>
      </top>
      <bottom style="thin">
        <color rgb="FF000000"/>
      </bottom>
    </border>
    <border>
      <left/>
      <right/>
      <top style="thin">
        <color rgb="FF000000"/>
      </top>
      <bottom style="thin">
        <color rgb="FF000000"/>
      </bottom>
    </border>
    <border>
      <left/>
      <right/>
      <top style="thin">
        <color rgb="FF000000"/>
      </top>
      <bottom style="thin"/>
    </border>
    <border>
      <left/>
      <right style="hair">
        <color rgb="FFC0C0C0"/>
      </right>
      <top style="thin">
        <color rgb="FF000000"/>
      </top>
      <bottom style="thin">
        <color rgb="FF000000"/>
      </bottom>
    </border>
    <border>
      <left/>
      <right style="hair">
        <color rgb="FFC0C0C0"/>
      </right>
      <top style="thin">
        <color rgb="FF000000"/>
      </top>
      <bottom/>
    </border>
    <border>
      <left/>
      <right style="hair">
        <color rgb="FFC0C0C0"/>
      </right>
      <top style="hair">
        <color rgb="FFC0C0C0"/>
      </top>
      <bottom/>
    </border>
    <border>
      <left style="hair">
        <color rgb="FFA6A6A6"/>
      </left>
      <right/>
      <top style="thin">
        <color rgb="FF000000"/>
      </top>
      <bottom style="thin">
        <color rgb="FF000000"/>
      </bottom>
    </border>
    <border>
      <left/>
      <right style="hair">
        <color rgb="FFC0C0C0"/>
      </right>
      <top/>
      <bottom style="thin">
        <color rgb="FF000000"/>
      </bottom>
    </border>
    <border>
      <left style="hair">
        <color rgb="FFC0C0C0"/>
      </left>
      <right/>
      <top style="thin">
        <color rgb="FF000000"/>
      </top>
      <bottom style="hair">
        <color rgb="FFC0C0C0"/>
      </bottom>
    </border>
    <border>
      <left/>
      <right/>
      <top style="thin">
        <color rgb="FF000000"/>
      </top>
      <bottom style="hair">
        <color rgb="FFC0C0C0"/>
      </bottom>
    </border>
    <border>
      <left style="hair">
        <color rgb="FFC0C0C0"/>
      </left>
      <right/>
      <top style="thin">
        <color rgb="FF000000"/>
      </top>
      <bottom style="thin"/>
    </border>
    <border>
      <left/>
      <right style="hair">
        <color rgb="FFC0C0C0"/>
      </right>
      <top style="thin">
        <color rgb="FF000000"/>
      </top>
      <bottom style="thin"/>
    </border>
    <border>
      <left/>
      <right style="hair">
        <color rgb="FFC0C0C0"/>
      </right>
      <top/>
      <bottom/>
    </border>
    <border>
      <left style="hair">
        <color rgb="FFC0C0C0"/>
      </left>
      <right/>
      <top style="thin">
        <color rgb="FF000000"/>
      </top>
      <bottom/>
    </border>
  </borders>
  <cellStyleXfs count="239">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6" borderId="0" applyNumberFormat="0" applyBorder="0" applyAlignment="0" applyProtection="0"/>
    <xf numFmtId="0" fontId="4" fillId="9"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18" borderId="0" applyNumberFormat="0" applyBorder="0" applyAlignment="0" applyProtection="0"/>
    <xf numFmtId="0" fontId="5" fillId="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19" borderId="0" applyNumberFormat="0" applyBorder="0" applyAlignment="0" applyProtection="0"/>
    <xf numFmtId="0" fontId="4" fillId="5" borderId="0" applyNumberFormat="0" applyBorder="0" applyAlignment="0" applyProtection="0"/>
    <xf numFmtId="0" fontId="5" fillId="18"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22" borderId="0" applyNumberFormat="0" applyBorder="0" applyAlignment="0" applyProtection="0"/>
    <xf numFmtId="0" fontId="5" fillId="18" borderId="0" applyNumberFormat="0" applyBorder="0" applyAlignment="0" applyProtection="0"/>
    <xf numFmtId="0" fontId="5" fillId="23" borderId="0" applyNumberFormat="0" applyBorder="0" applyAlignment="0" applyProtection="0"/>
    <xf numFmtId="0" fontId="6" fillId="5" borderId="1" applyNumberFormat="0" applyAlignment="0" applyProtection="0"/>
    <xf numFmtId="0" fontId="7" fillId="2" borderId="0" applyNumberFormat="0" applyBorder="0" applyAlignment="0" applyProtection="0"/>
    <xf numFmtId="0" fontId="8" fillId="5" borderId="2" applyNumberFormat="0" applyAlignment="0" applyProtection="0"/>
    <xf numFmtId="0" fontId="9" fillId="24" borderId="3" applyNumberFormat="0" applyAlignment="0" applyProtection="0"/>
    <xf numFmtId="0" fontId="10" fillId="25" borderId="4" applyNumberFormat="0" applyAlignment="0" applyProtection="0"/>
    <xf numFmtId="0" fontId="11" fillId="6" borderId="2" applyNumberFormat="0" applyAlignment="0" applyProtection="0"/>
    <xf numFmtId="0" fontId="12" fillId="0" borderId="5"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26" borderId="0" applyNumberFormat="0" applyBorder="0" applyAlignment="0" applyProtection="0"/>
    <xf numFmtId="0" fontId="17" fillId="0" borderId="6" applyNumberFormat="0" applyFill="0" applyAlignment="0" applyProtection="0"/>
    <xf numFmtId="0" fontId="18"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19" fillId="4" borderId="3" applyNumberFormat="0" applyAlignment="0" applyProtection="0"/>
    <xf numFmtId="0" fontId="20" fillId="0" borderId="9" applyNumberFormat="0" applyFill="0" applyAlignment="0" applyProtection="0"/>
    <xf numFmtId="166" fontId="21" fillId="0" borderId="0" applyFont="0" applyFill="0" applyBorder="0" applyAlignment="0" applyProtection="0"/>
    <xf numFmtId="0" fontId="22" fillId="4" borderId="0" applyNumberFormat="0" applyBorder="0" applyAlignment="0" applyProtection="0"/>
    <xf numFmtId="0" fontId="1" fillId="0" borderId="0">
      <alignment/>
      <protection/>
    </xf>
    <xf numFmtId="0" fontId="1" fillId="4" borderId="10" applyNumberFormat="0" applyFont="0" applyAlignment="0" applyProtection="0"/>
    <xf numFmtId="0" fontId="1" fillId="7" borderId="11" applyNumberFormat="0" applyFont="0" applyAlignment="0" applyProtection="0"/>
    <xf numFmtId="0" fontId="23" fillId="24" borderId="12" applyNumberFormat="0" applyAlignment="0" applyProtection="0"/>
    <xf numFmtId="0" fontId="24" fillId="27" borderId="0" applyNumberFormat="0" applyBorder="0" applyAlignment="0" applyProtection="0"/>
    <xf numFmtId="0" fontId="25" fillId="0" borderId="0" applyNumberFormat="0" applyFont="0" applyFill="0" applyBorder="0">
      <alignment/>
      <protection hidden="1"/>
    </xf>
    <xf numFmtId="0" fontId="26" fillId="0" borderId="0" applyNumberFormat="0" applyFill="0" applyBorder="0" applyAlignment="0" applyProtection="0"/>
    <xf numFmtId="0" fontId="27" fillId="0" borderId="13" applyNumberFormat="0" applyFill="0" applyAlignment="0" applyProtection="0"/>
    <xf numFmtId="0" fontId="28" fillId="0" borderId="0" applyNumberFormat="0" applyFill="0" applyBorder="0" applyAlignment="0" applyProtection="0"/>
    <xf numFmtId="0" fontId="29" fillId="0" borderId="14" applyNumberFormat="0" applyFill="0" applyAlignment="0" applyProtection="0"/>
    <xf numFmtId="0" fontId="30" fillId="0" borderId="15" applyNumberFormat="0" applyFill="0" applyAlignment="0" applyProtection="0"/>
    <xf numFmtId="0" fontId="31" fillId="0" borderId="16"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7" applyNumberFormat="0" applyFill="0" applyAlignment="0" applyProtection="0"/>
    <xf numFmtId="0" fontId="34" fillId="0" borderId="0" applyNumberFormat="0" applyFill="0" applyBorder="0" applyAlignment="0" applyProtection="0"/>
    <xf numFmtId="0" fontId="20" fillId="0" borderId="0" applyNumberFormat="0" applyFill="0" applyBorder="0" applyAlignment="0" applyProtection="0"/>
    <xf numFmtId="0" fontId="35" fillId="24" borderId="18" applyNumberFormat="0" applyAlignment="0" applyProtection="0"/>
    <xf numFmtId="0" fontId="37" fillId="0" borderId="0">
      <alignment/>
      <protection/>
    </xf>
    <xf numFmtId="0" fontId="20" fillId="0" borderId="9" applyNumberFormat="0" applyFill="0" applyAlignment="0" applyProtection="0"/>
    <xf numFmtId="0" fontId="0" fillId="0" borderId="0" applyNumberFormat="0" applyFill="0" applyBorder="0" applyProtection="0">
      <alignment vertical="center"/>
    </xf>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4" fillId="21" borderId="0" applyNumberFormat="0" applyBorder="0" applyAlignment="0" applyProtection="0"/>
    <xf numFmtId="0" fontId="4" fillId="19" borderId="0" applyNumberFormat="0" applyBorder="0" applyAlignment="0" applyProtection="0"/>
    <xf numFmtId="0" fontId="4" fillId="5" borderId="0" applyNumberFormat="0" applyBorder="0" applyAlignment="0" applyProtection="0"/>
    <xf numFmtId="0" fontId="4" fillId="9"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7" fillId="2"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19" borderId="0" applyNumberFormat="0" applyBorder="0" applyAlignment="0" applyProtection="0"/>
    <xf numFmtId="0" fontId="4" fillId="5" borderId="0" applyNumberFormat="0" applyBorder="0" applyAlignment="0" applyProtection="0"/>
    <xf numFmtId="0" fontId="9" fillId="24" borderId="3" applyNumberFormat="0" applyAlignment="0" applyProtection="0"/>
    <xf numFmtId="0" fontId="10" fillId="25" borderId="4" applyNumberFormat="0" applyAlignment="0" applyProtection="0"/>
    <xf numFmtId="0" fontId="14" fillId="0" borderId="0" applyNumberFormat="0" applyFill="0" applyBorder="0" applyAlignment="0" applyProtection="0"/>
    <xf numFmtId="0" fontId="15" fillId="3" borderId="0" applyNumberFormat="0" applyBorder="0" applyAlignment="0" applyProtection="0"/>
    <xf numFmtId="0" fontId="7" fillId="2" borderId="0" applyNumberFormat="0" applyBorder="0" applyAlignment="0" applyProtection="0"/>
    <xf numFmtId="0" fontId="9" fillId="24" borderId="3" applyNumberFormat="0" applyAlignment="0" applyProtection="0"/>
    <xf numFmtId="0" fontId="10" fillId="25" borderId="4" applyNumberFormat="0" applyAlignment="0" applyProtection="0"/>
    <xf numFmtId="0" fontId="17" fillId="0" borderId="6" applyNumberFormat="0" applyFill="0" applyAlignment="0" applyProtection="0"/>
    <xf numFmtId="0" fontId="18" fillId="0" borderId="7" applyNumberFormat="0" applyFill="0" applyAlignment="0" applyProtection="0"/>
    <xf numFmtId="0" fontId="12" fillId="0" borderId="8" applyNumberFormat="0" applyFill="0" applyAlignment="0" applyProtection="0"/>
    <xf numFmtId="0" fontId="14" fillId="0" borderId="0" applyNumberFormat="0" applyFill="0" applyBorder="0" applyAlignment="0" applyProtection="0"/>
    <xf numFmtId="0" fontId="15" fillId="3" borderId="0" applyNumberFormat="0" applyBorder="0" applyAlignment="0" applyProtection="0"/>
    <xf numFmtId="0" fontId="12"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19" fillId="4" borderId="3" applyNumberFormat="0" applyAlignment="0" applyProtection="0"/>
    <xf numFmtId="0" fontId="20" fillId="0" borderId="9" applyNumberFormat="0" applyFill="0" applyAlignment="0" applyProtection="0"/>
    <xf numFmtId="0" fontId="19" fillId="4" borderId="3" applyNumberFormat="0" applyAlignment="0" applyProtection="0"/>
    <xf numFmtId="0" fontId="22" fillId="4" borderId="0" applyNumberFormat="0" applyBorder="0" applyAlignment="0" applyProtection="0"/>
    <xf numFmtId="0" fontId="1" fillId="4" borderId="10" applyNumberFormat="0" applyFont="0" applyAlignment="0" applyProtection="0"/>
    <xf numFmtId="0" fontId="22" fillId="4" borderId="0" applyNumberFormat="0" applyBorder="0" applyAlignment="0" applyProtection="0"/>
    <xf numFmtId="0" fontId="23" fillId="24" borderId="12" applyNumberFormat="0" applyAlignment="0" applyProtection="0"/>
    <xf numFmtId="0" fontId="1" fillId="4" borderId="10" applyNumberFormat="0" applyFont="0" applyAlignment="0" applyProtection="0"/>
    <xf numFmtId="0" fontId="26" fillId="0" borderId="0" applyNumberFormat="0" applyFill="0" applyBorder="0" applyAlignment="0" applyProtection="0"/>
    <xf numFmtId="0" fontId="27" fillId="0" borderId="13" applyNumberFormat="0" applyFill="0" applyAlignment="0" applyProtection="0"/>
    <xf numFmtId="0" fontId="23" fillId="24" borderId="12" applyNumberFormat="0" applyAlignment="0" applyProtection="0"/>
    <xf numFmtId="0" fontId="26" fillId="0" borderId="0" applyNumberFormat="0" applyFill="0" applyBorder="0" applyAlignment="0" applyProtection="0"/>
    <xf numFmtId="0" fontId="27" fillId="0" borderId="13" applyNumberFormat="0" applyFill="0" applyAlignment="0" applyProtection="0"/>
    <xf numFmtId="0" fontId="2" fillId="4" borderId="0" applyNumberFormat="0" applyBorder="0" applyAlignment="0" applyProtection="0"/>
    <xf numFmtId="0" fontId="20" fillId="0" borderId="0" applyNumberFormat="0" applyFill="0" applyBorder="0" applyAlignment="0" applyProtection="0"/>
    <xf numFmtId="164" fontId="0" fillId="0" borderId="0" applyFont="0" applyFill="0" applyBorder="0" applyAlignment="0" applyProtection="0"/>
    <xf numFmtId="0" fontId="4" fillId="4" borderId="0" applyNumberFormat="0" applyBorder="0" applyAlignment="0" applyProtection="0"/>
    <xf numFmtId="0" fontId="4" fillId="9" borderId="0" applyNumberFormat="0" applyBorder="0" applyAlignment="0" applyProtection="0"/>
    <xf numFmtId="0" fontId="4" fillId="17"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9"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0" fillId="0" borderId="0" applyNumberFormat="0" applyFill="0" applyBorder="0" applyProtection="0">
      <alignment vertical="center"/>
    </xf>
    <xf numFmtId="0" fontId="20" fillId="0" borderId="0" applyNumberFormat="0" applyFill="0" applyBorder="0" applyAlignment="0" applyProtection="0"/>
    <xf numFmtId="164" fontId="0" fillId="0" borderId="0" applyFont="0" applyFill="0" applyBorder="0" applyAlignment="0" applyProtection="0"/>
    <xf numFmtId="0" fontId="37" fillId="0" borderId="0">
      <alignment/>
      <protection/>
    </xf>
    <xf numFmtId="0" fontId="0" fillId="0" borderId="0" applyNumberFormat="0" applyFill="0" applyBorder="0" applyProtection="0">
      <alignment vertical="center"/>
    </xf>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4" fillId="9"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19" borderId="0" applyNumberFormat="0" applyBorder="0" applyAlignment="0" applyProtection="0"/>
    <xf numFmtId="0" fontId="4" fillId="5" borderId="0" applyNumberFormat="0" applyBorder="0" applyAlignment="0" applyProtection="0"/>
    <xf numFmtId="0" fontId="7" fillId="2" borderId="0" applyNumberFormat="0" applyBorder="0" applyAlignment="0" applyProtection="0"/>
    <xf numFmtId="0" fontId="9" fillId="24" borderId="3" applyNumberFormat="0" applyAlignment="0" applyProtection="0"/>
    <xf numFmtId="0" fontId="10" fillId="25" borderId="4" applyNumberFormat="0" applyAlignment="0" applyProtection="0"/>
    <xf numFmtId="0" fontId="14" fillId="0" borderId="0" applyNumberFormat="0" applyFill="0" applyBorder="0" applyAlignment="0" applyProtection="0"/>
    <xf numFmtId="0" fontId="15" fillId="3" borderId="0" applyNumberFormat="0" applyBorder="0" applyAlignment="0" applyProtection="0"/>
    <xf numFmtId="0" fontId="17" fillId="0" borderId="6" applyNumberFormat="0" applyFill="0" applyAlignment="0" applyProtection="0"/>
    <xf numFmtId="0" fontId="18"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19" fillId="4" borderId="3" applyNumberFormat="0" applyAlignment="0" applyProtection="0"/>
    <xf numFmtId="0" fontId="20" fillId="0" borderId="9" applyNumberFormat="0" applyFill="0" applyAlignment="0" applyProtection="0"/>
    <xf numFmtId="0" fontId="22" fillId="4" borderId="0" applyNumberFormat="0" applyBorder="0" applyAlignment="0" applyProtection="0"/>
    <xf numFmtId="0" fontId="1" fillId="4" borderId="10" applyNumberFormat="0" applyFont="0" applyAlignment="0" applyProtection="0"/>
    <xf numFmtId="0" fontId="23" fillId="24" borderId="12" applyNumberFormat="0" applyAlignment="0" applyProtection="0"/>
    <xf numFmtId="0" fontId="26" fillId="0" borderId="0" applyNumberFormat="0" applyFill="0" applyBorder="0" applyAlignment="0" applyProtection="0"/>
    <xf numFmtId="0" fontId="27" fillId="0" borderId="13" applyNumberFormat="0" applyFill="0" applyAlignment="0" applyProtection="0"/>
    <xf numFmtId="0" fontId="20" fillId="0" borderId="0" applyNumberFormat="0" applyFill="0" applyBorder="0" applyAlignment="0" applyProtection="0"/>
    <xf numFmtId="164" fontId="0" fillId="0" borderId="0" applyFont="0" applyFill="0" applyBorder="0" applyAlignment="0" applyProtection="0"/>
    <xf numFmtId="0" fontId="37" fillId="0" borderId="0">
      <alignment/>
      <protection/>
    </xf>
    <xf numFmtId="0" fontId="37" fillId="0" borderId="0">
      <alignment/>
      <protection/>
    </xf>
    <xf numFmtId="169" fontId="0" fillId="0" borderId="0" applyFill="0" applyBorder="0" applyProtection="0">
      <alignment horizontal="right" vertical="center"/>
    </xf>
  </cellStyleXfs>
  <cellXfs count="155">
    <xf numFmtId="0" fontId="0" fillId="0" borderId="0" xfId="0" applyAlignment="1">
      <alignment vertical="center"/>
    </xf>
    <xf numFmtId="0" fontId="38" fillId="0" borderId="0" xfId="0" applyFont="1" applyAlignment="1">
      <alignment vertical="center"/>
    </xf>
    <xf numFmtId="0" fontId="38" fillId="0" borderId="0" xfId="0" applyFont="1" applyFill="1" applyBorder="1" applyAlignment="1">
      <alignment vertical="center"/>
    </xf>
    <xf numFmtId="0" fontId="39" fillId="0" borderId="0" xfId="0" applyFont="1" applyFill="1" applyBorder="1" applyAlignment="1">
      <alignment vertical="center"/>
    </xf>
    <xf numFmtId="3" fontId="39" fillId="0" borderId="0" xfId="0" applyNumberFormat="1" applyFont="1" applyFill="1" applyBorder="1" applyAlignment="1">
      <alignment vertical="center"/>
    </xf>
    <xf numFmtId="0" fontId="39" fillId="0" borderId="0" xfId="0" applyFont="1" applyFill="1" applyBorder="1" applyAlignment="1">
      <alignment vertical="center"/>
    </xf>
    <xf numFmtId="0" fontId="40" fillId="0" borderId="0" xfId="0" applyFont="1" applyFill="1" applyBorder="1" applyAlignment="1">
      <alignment vertical="center"/>
    </xf>
    <xf numFmtId="0" fontId="40" fillId="0" borderId="0" xfId="0" applyFont="1" applyFill="1" applyBorder="1" applyAlignment="1">
      <alignment vertical="center"/>
    </xf>
    <xf numFmtId="165" fontId="40" fillId="0" borderId="0" xfId="0" applyNumberFormat="1" applyFont="1" applyFill="1" applyBorder="1" applyAlignment="1">
      <alignment vertical="center"/>
    </xf>
    <xf numFmtId="0" fontId="39" fillId="0" borderId="0" xfId="0" applyFont="1" applyAlignment="1">
      <alignment vertical="center"/>
    </xf>
    <xf numFmtId="0" fontId="39" fillId="0" borderId="19" xfId="0" applyFont="1" applyFill="1" applyBorder="1" applyAlignment="1">
      <alignment vertical="center"/>
    </xf>
    <xf numFmtId="0" fontId="39" fillId="0" borderId="20" xfId="0" applyFont="1" applyFill="1" applyBorder="1" applyAlignment="1">
      <alignment vertical="center"/>
    </xf>
    <xf numFmtId="0" fontId="0" fillId="0" borderId="0" xfId="0" applyFont="1" applyAlignment="1">
      <alignment vertical="center"/>
    </xf>
    <xf numFmtId="0" fontId="0" fillId="0" borderId="0" xfId="0" applyNumberFormat="1" applyFont="1" applyAlignment="1">
      <alignment vertical="center"/>
    </xf>
    <xf numFmtId="0" fontId="0" fillId="0" borderId="0" xfId="0" applyFont="1" applyFill="1" applyBorder="1" applyAlignment="1">
      <alignment vertical="center"/>
    </xf>
    <xf numFmtId="165" fontId="0" fillId="0" borderId="0" xfId="87" applyNumberFormat="1" applyFont="1">
      <alignment/>
      <protection/>
    </xf>
    <xf numFmtId="0" fontId="41" fillId="0" borderId="0" xfId="0" applyFont="1" applyFill="1" applyBorder="1" applyAlignment="1">
      <alignment vertical="center"/>
    </xf>
    <xf numFmtId="0" fontId="42" fillId="0" borderId="0" xfId="0" applyFont="1" applyAlignment="1">
      <alignment vertical="center"/>
    </xf>
    <xf numFmtId="0" fontId="0" fillId="0" borderId="0" xfId="87" applyFont="1">
      <alignment/>
      <protection/>
    </xf>
    <xf numFmtId="167" fontId="0" fillId="0" borderId="21" xfId="0" applyNumberFormat="1" applyFont="1" applyBorder="1" applyAlignment="1">
      <alignment horizontal="right" vertical="center"/>
    </xf>
    <xf numFmtId="167" fontId="0" fillId="0" borderId="19" xfId="0" applyNumberFormat="1" applyFont="1" applyBorder="1" applyAlignment="1">
      <alignment horizontal="right" vertical="center"/>
    </xf>
    <xf numFmtId="167" fontId="0" fillId="0" borderId="22" xfId="0" applyNumberFormat="1" applyFont="1" applyBorder="1" applyAlignment="1">
      <alignment horizontal="right" vertical="center"/>
    </xf>
    <xf numFmtId="167" fontId="0" fillId="0" borderId="20" xfId="0" applyNumberFormat="1" applyFont="1" applyBorder="1" applyAlignment="1">
      <alignment horizontal="right" vertical="center"/>
    </xf>
    <xf numFmtId="0" fontId="0" fillId="0" borderId="0" xfId="0" applyFont="1" applyFill="1" applyBorder="1" applyAlignment="1">
      <alignment horizontal="left"/>
    </xf>
    <xf numFmtId="0" fontId="0" fillId="0" borderId="0" xfId="87" applyFont="1" applyAlignment="1">
      <alignment horizontal="left"/>
      <protection/>
    </xf>
    <xf numFmtId="0" fontId="0" fillId="0" borderId="0" xfId="87" applyFont="1" applyBorder="1">
      <alignment/>
      <protection/>
    </xf>
    <xf numFmtId="0" fontId="0" fillId="0" borderId="0" xfId="0" applyFont="1" applyBorder="1" applyAlignment="1">
      <alignment vertical="center"/>
    </xf>
    <xf numFmtId="0" fontId="0" fillId="0" borderId="0" xfId="0" applyFont="1" applyAlignment="1">
      <alignment vertical="center"/>
    </xf>
    <xf numFmtId="165" fontId="0" fillId="0" borderId="0" xfId="87" applyNumberFormat="1" applyFont="1" applyBorder="1">
      <alignment/>
      <protection/>
    </xf>
    <xf numFmtId="0" fontId="0" fillId="0" borderId="0" xfId="87" applyFont="1" applyFill="1" applyBorder="1">
      <alignment/>
      <protection/>
    </xf>
    <xf numFmtId="165" fontId="0" fillId="0" borderId="0" xfId="87" applyNumberFormat="1" applyFont="1" applyFill="1" applyBorder="1">
      <alignment/>
      <protection/>
    </xf>
    <xf numFmtId="0" fontId="0" fillId="0" borderId="0" xfId="0" applyNumberFormat="1" applyFont="1" applyFill="1" applyBorder="1" applyAlignment="1">
      <alignment/>
    </xf>
    <xf numFmtId="167" fontId="0" fillId="0" borderId="0" xfId="0" applyNumberFormat="1" applyFont="1" applyFill="1" applyBorder="1" applyAlignment="1">
      <alignment vertical="center"/>
    </xf>
    <xf numFmtId="0" fontId="40" fillId="0" borderId="0" xfId="0" applyFont="1" applyAlignment="1">
      <alignment horizontal="left"/>
    </xf>
    <xf numFmtId="3" fontId="44" fillId="0" borderId="0" xfId="0" applyNumberFormat="1" applyFont="1" applyFill="1" applyBorder="1" applyAlignment="1">
      <alignment horizontal="right" vertical="center"/>
    </xf>
    <xf numFmtId="0" fontId="43" fillId="0" borderId="0" xfId="0" applyFont="1" applyFill="1" applyBorder="1" applyAlignment="1">
      <alignment horizontal="left" vertical="center"/>
    </xf>
    <xf numFmtId="0" fontId="0" fillId="0" borderId="0" xfId="105" applyNumberFormat="1" applyFont="1" applyFill="1" applyBorder="1" applyAlignment="1">
      <alignment/>
      <protection/>
    </xf>
    <xf numFmtId="0" fontId="39" fillId="0" borderId="23" xfId="0" applyFont="1" applyFill="1" applyBorder="1" applyAlignment="1">
      <alignment vertical="center"/>
    </xf>
    <xf numFmtId="167" fontId="0" fillId="0" borderId="24" xfId="0" applyNumberFormat="1" applyFont="1" applyBorder="1" applyAlignment="1">
      <alignment horizontal="right" vertical="center"/>
    </xf>
    <xf numFmtId="167" fontId="0" fillId="0" borderId="23" xfId="0" applyNumberFormat="1" applyFont="1" applyBorder="1" applyAlignment="1">
      <alignment horizontal="right" vertical="center"/>
    </xf>
    <xf numFmtId="0" fontId="39" fillId="0" borderId="25" xfId="0" applyFont="1" applyFill="1" applyBorder="1" applyAlignment="1">
      <alignment vertical="center"/>
    </xf>
    <xf numFmtId="167" fontId="0" fillId="0" borderId="25" xfId="0" applyNumberFormat="1" applyFont="1" applyBorder="1" applyAlignment="1">
      <alignment horizontal="right" vertical="center"/>
    </xf>
    <xf numFmtId="0" fontId="39" fillId="28" borderId="26" xfId="0" applyFont="1" applyFill="1" applyBorder="1" applyAlignment="1">
      <alignment horizontal="center" vertical="center" wrapText="1"/>
    </xf>
    <xf numFmtId="0" fontId="39" fillId="28" borderId="27" xfId="0" applyFont="1" applyFill="1" applyBorder="1" applyAlignment="1">
      <alignment horizontal="center" vertical="center" wrapText="1"/>
    </xf>
    <xf numFmtId="169" fontId="0" fillId="0" borderId="21" xfId="0" applyNumberFormat="1" applyFont="1" applyBorder="1" applyAlignment="1">
      <alignment horizontal="right" vertical="center"/>
    </xf>
    <xf numFmtId="169" fontId="0" fillId="0" borderId="19" xfId="0" applyNumberFormat="1" applyFont="1" applyBorder="1" applyAlignment="1">
      <alignment horizontal="right" vertical="center"/>
    </xf>
    <xf numFmtId="169" fontId="0" fillId="0" borderId="22" xfId="0" applyNumberFormat="1" applyFont="1" applyBorder="1" applyAlignment="1">
      <alignment horizontal="right" vertical="center"/>
    </xf>
    <xf numFmtId="169" fontId="0" fillId="0" borderId="20" xfId="0" applyNumberFormat="1" applyFont="1" applyBorder="1" applyAlignment="1">
      <alignment horizontal="right" vertical="center"/>
    </xf>
    <xf numFmtId="169" fontId="0" fillId="0" borderId="24" xfId="0" applyNumberFormat="1" applyFont="1" applyBorder="1" applyAlignment="1">
      <alignment horizontal="right" vertical="center"/>
    </xf>
    <xf numFmtId="169" fontId="0" fillId="0" borderId="23" xfId="0" applyNumberFormat="1" applyFont="1" applyBorder="1" applyAlignment="1">
      <alignment horizontal="right" vertical="center"/>
    </xf>
    <xf numFmtId="0" fontId="39" fillId="29" borderId="28" xfId="0" applyFont="1" applyFill="1" applyBorder="1" applyAlignment="1">
      <alignment vertical="center"/>
    </xf>
    <xf numFmtId="169" fontId="0" fillId="29" borderId="29" xfId="0" applyNumberFormat="1" applyFont="1" applyFill="1" applyBorder="1" applyAlignment="1">
      <alignment horizontal="right" vertical="center"/>
    </xf>
    <xf numFmtId="169" fontId="0" fillId="29" borderId="30" xfId="0" applyNumberFormat="1" applyFont="1" applyFill="1" applyBorder="1" applyAlignment="1">
      <alignment horizontal="right" vertical="center"/>
    </xf>
    <xf numFmtId="167" fontId="0" fillId="29" borderId="29" xfId="0" applyNumberFormat="1" applyFont="1" applyFill="1" applyBorder="1" applyAlignment="1">
      <alignment horizontal="right" vertical="center"/>
    </xf>
    <xf numFmtId="167" fontId="0" fillId="29" borderId="30" xfId="0" applyNumberFormat="1" applyFont="1" applyFill="1" applyBorder="1" applyAlignment="1">
      <alignment horizontal="right" vertical="center"/>
    </xf>
    <xf numFmtId="0" fontId="39" fillId="28" borderId="31" xfId="0" applyFont="1" applyFill="1" applyBorder="1" applyAlignment="1">
      <alignment horizontal="left"/>
    </xf>
    <xf numFmtId="0" fontId="39" fillId="28" borderId="31" xfId="0" applyFont="1" applyFill="1" applyBorder="1" applyAlignment="1">
      <alignment horizontal="left" vertical="center"/>
    </xf>
    <xf numFmtId="0" fontId="39" fillId="28" borderId="24" xfId="0" applyFont="1" applyFill="1" applyBorder="1" applyAlignment="1">
      <alignment horizontal="center" textRotation="90" wrapText="1"/>
    </xf>
    <xf numFmtId="0" fontId="39" fillId="28" borderId="23" xfId="0" applyFont="1" applyFill="1" applyBorder="1" applyAlignment="1">
      <alignment horizontal="center" textRotation="90" wrapText="1"/>
    </xf>
    <xf numFmtId="0" fontId="43" fillId="0" borderId="0" xfId="0" applyFont="1" applyFill="1" applyBorder="1" applyAlignment="1">
      <alignment vertical="center"/>
    </xf>
    <xf numFmtId="165" fontId="0" fillId="0" borderId="0" xfId="0" applyNumberFormat="1" applyFont="1" applyAlignment="1">
      <alignment horizontal="right"/>
    </xf>
    <xf numFmtId="3" fontId="45" fillId="0" borderId="0" xfId="105" applyNumberFormat="1" applyFont="1" applyFill="1" applyBorder="1" applyAlignment="1">
      <alignment/>
      <protection/>
    </xf>
    <xf numFmtId="165" fontId="0" fillId="0" borderId="0" xfId="87" applyNumberFormat="1" applyFont="1" applyAlignment="1">
      <alignment horizontal="left" vertical="center"/>
      <protection/>
    </xf>
    <xf numFmtId="0" fontId="0" fillId="0" borderId="0" xfId="0" applyFont="1" applyFill="1" applyBorder="1" applyAlignment="1">
      <alignment horizontal="right" vertical="center" wrapText="1"/>
    </xf>
    <xf numFmtId="0" fontId="0" fillId="0" borderId="0" xfId="87" applyFont="1" applyAlignment="1">
      <alignment horizontal="right" vertical="center" wrapText="1"/>
      <protection/>
    </xf>
    <xf numFmtId="0" fontId="0" fillId="0" borderId="0" xfId="87" applyFont="1" applyBorder="1" applyAlignment="1">
      <alignment horizontal="right" vertical="center" wrapText="1"/>
      <protection/>
    </xf>
    <xf numFmtId="165" fontId="45" fillId="0" borderId="0" xfId="87" applyNumberFormat="1" applyFont="1">
      <alignment/>
      <protection/>
    </xf>
    <xf numFmtId="0" fontId="45" fillId="0" borderId="0" xfId="105" applyNumberFormat="1" applyFont="1" applyFill="1" applyBorder="1" applyAlignment="1">
      <alignment/>
      <protection/>
    </xf>
    <xf numFmtId="0" fontId="45" fillId="0" borderId="0" xfId="87" applyFont="1" applyFill="1" applyBorder="1">
      <alignment/>
      <protection/>
    </xf>
    <xf numFmtId="169" fontId="0" fillId="0" borderId="0" xfId="0" applyNumberFormat="1" applyFont="1" applyAlignment="1">
      <alignment vertical="center"/>
    </xf>
    <xf numFmtId="0" fontId="40" fillId="0" borderId="0" xfId="0" applyFont="1" applyBorder="1" applyAlignment="1">
      <alignment horizontal="left"/>
    </xf>
    <xf numFmtId="0" fontId="0" fillId="0" borderId="0" xfId="0" applyFont="1" applyFill="1" applyBorder="1" applyAlignment="1">
      <alignment horizontal="center" vertical="center" wrapText="1"/>
    </xf>
    <xf numFmtId="168" fontId="45" fillId="0" borderId="0" xfId="105" applyNumberFormat="1" applyFont="1" applyFill="1" applyBorder="1" applyAlignment="1">
      <alignment/>
      <protection/>
    </xf>
    <xf numFmtId="168" fontId="0" fillId="0" borderId="0" xfId="87" applyNumberFormat="1" applyFont="1">
      <alignment/>
      <protection/>
    </xf>
    <xf numFmtId="165" fontId="0" fillId="0" borderId="0" xfId="87" applyNumberFormat="1" applyFont="1" applyAlignment="1">
      <alignment horizontal="left"/>
      <protection/>
    </xf>
    <xf numFmtId="3" fontId="46" fillId="0" borderId="0" xfId="105" applyNumberFormat="1" applyFont="1" applyFill="1" applyBorder="1" applyAlignment="1">
      <alignment/>
      <protection/>
    </xf>
    <xf numFmtId="165" fontId="0" fillId="0" borderId="0" xfId="87" applyNumberFormat="1" applyFont="1" applyAlignment="1">
      <alignment horizontal="right"/>
      <protection/>
    </xf>
    <xf numFmtId="0" fontId="45" fillId="0" borderId="0" xfId="0" applyFont="1" applyFill="1" applyBorder="1" applyAlignment="1">
      <alignment horizontal="right"/>
    </xf>
    <xf numFmtId="165" fontId="0" fillId="0" borderId="0" xfId="87" applyNumberFormat="1" applyFont="1" applyAlignment="1">
      <alignment horizontal="center" vertical="center"/>
      <protection/>
    </xf>
    <xf numFmtId="167" fontId="0" fillId="0" borderId="0" xfId="0" applyNumberFormat="1" applyFont="1" applyAlignment="1">
      <alignment vertical="center"/>
    </xf>
    <xf numFmtId="169" fontId="0" fillId="0" borderId="0" xfId="0" applyNumberFormat="1" applyFont="1" applyAlignment="1">
      <alignment vertical="center"/>
    </xf>
    <xf numFmtId="170" fontId="0" fillId="0" borderId="0" xfId="0" applyNumberFormat="1" applyFont="1" applyAlignment="1">
      <alignment vertical="center"/>
    </xf>
    <xf numFmtId="167" fontId="0" fillId="0" borderId="0" xfId="0" applyNumberFormat="1" applyFont="1" applyAlignment="1">
      <alignment vertical="center"/>
    </xf>
    <xf numFmtId="165" fontId="0" fillId="0" borderId="0" xfId="0" applyNumberFormat="1" applyFont="1" applyAlignment="1">
      <alignment vertical="center"/>
    </xf>
    <xf numFmtId="165" fontId="0" fillId="0" borderId="0" xfId="105" applyNumberFormat="1" applyFont="1">
      <alignment/>
      <protection/>
    </xf>
    <xf numFmtId="165" fontId="0" fillId="0" borderId="0" xfId="87" applyNumberFormat="1" applyFont="1" applyAlignment="1">
      <alignment/>
      <protection/>
    </xf>
    <xf numFmtId="0" fontId="0" fillId="0" borderId="0" xfId="87" applyFont="1" applyBorder="1" applyAlignment="1">
      <alignment/>
      <protection/>
    </xf>
    <xf numFmtId="0" fontId="39" fillId="0" borderId="0" xfId="0" applyFont="1" applyFill="1" applyBorder="1" applyAlignment="1">
      <alignment horizontal="left" vertical="center"/>
    </xf>
    <xf numFmtId="0" fontId="47" fillId="0" borderId="0" xfId="0" applyFont="1" applyFill="1" applyBorder="1" applyAlignment="1">
      <alignment horizontal="left"/>
    </xf>
    <xf numFmtId="0" fontId="39" fillId="0" borderId="0" xfId="0" applyFont="1" applyFill="1" applyBorder="1" applyAlignment="1">
      <alignment horizontal="left"/>
    </xf>
    <xf numFmtId="0" fontId="39" fillId="0" borderId="0" xfId="87" applyFont="1" applyAlignment="1">
      <alignment horizontal="left"/>
      <protection/>
    </xf>
    <xf numFmtId="165" fontId="39" fillId="0" borderId="0" xfId="87" applyNumberFormat="1" applyFont="1" applyAlignment="1">
      <alignment horizontal="left"/>
      <protection/>
    </xf>
    <xf numFmtId="0" fontId="48" fillId="0" borderId="0" xfId="87" applyFont="1" applyAlignment="1">
      <alignment horizontal="left"/>
      <protection/>
    </xf>
    <xf numFmtId="3" fontId="0" fillId="0" borderId="0" xfId="105" applyNumberFormat="1" applyFont="1" applyFill="1" applyBorder="1" applyAlignment="1">
      <alignment/>
      <protection/>
    </xf>
    <xf numFmtId="168" fontId="0" fillId="0" borderId="0" xfId="105" applyNumberFormat="1" applyFont="1" applyFill="1" applyBorder="1" applyAlignment="1">
      <alignment/>
      <protection/>
    </xf>
    <xf numFmtId="168" fontId="0" fillId="0" borderId="0" xfId="105" applyNumberFormat="1" applyFont="1" applyFill="1" applyBorder="1">
      <alignment/>
      <protection/>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xf>
    <xf numFmtId="0" fontId="49" fillId="0" borderId="0" xfId="0" applyFont="1" applyFill="1" applyBorder="1" applyAlignment="1">
      <alignment horizontal="left"/>
    </xf>
    <xf numFmtId="0" fontId="39" fillId="29" borderId="32" xfId="0" applyFont="1" applyFill="1" applyBorder="1" applyAlignment="1">
      <alignment vertical="center"/>
    </xf>
    <xf numFmtId="0" fontId="39" fillId="28" borderId="33" xfId="0" applyFont="1" applyFill="1" applyBorder="1" applyAlignment="1">
      <alignment horizontal="left"/>
    </xf>
    <xf numFmtId="169" fontId="42" fillId="29" borderId="30" xfId="0" applyNumberFormat="1" applyFont="1" applyFill="1" applyBorder="1" applyAlignment="1">
      <alignment horizontal="right" vertical="center"/>
    </xf>
    <xf numFmtId="0" fontId="0" fillId="0" borderId="25" xfId="0" applyFont="1" applyBorder="1" applyAlignment="1">
      <alignment vertical="center"/>
    </xf>
    <xf numFmtId="0" fontId="39" fillId="0" borderId="34" xfId="0" applyFont="1" applyFill="1" applyBorder="1" applyAlignment="1">
      <alignment vertical="center"/>
    </xf>
    <xf numFmtId="168" fontId="0" fillId="0" borderId="0" xfId="105" applyNumberFormat="1" applyFont="1" applyFill="1" applyBorder="1">
      <alignment/>
      <protection/>
    </xf>
    <xf numFmtId="0" fontId="0" fillId="0" borderId="0" xfId="105" applyNumberFormat="1" applyFont="1" applyFill="1" applyBorder="1" applyAlignment="1">
      <alignment/>
      <protection/>
    </xf>
    <xf numFmtId="0" fontId="0" fillId="0" borderId="0" xfId="87" applyFont="1" applyBorder="1">
      <alignment/>
      <protection/>
    </xf>
    <xf numFmtId="165" fontId="0" fillId="0" borderId="0" xfId="87" applyNumberFormat="1" applyFont="1">
      <alignment/>
      <protection/>
    </xf>
    <xf numFmtId="165" fontId="0" fillId="0" borderId="0" xfId="105" applyNumberFormat="1" applyFont="1" applyFill="1" applyAlignment="1">
      <alignment horizontal="right"/>
      <protection/>
    </xf>
    <xf numFmtId="165" fontId="0" fillId="0" borderId="0" xfId="105" applyNumberFormat="1" applyFont="1" applyFill="1" applyAlignment="1">
      <alignment horizontal="right"/>
      <protection/>
    </xf>
    <xf numFmtId="168" fontId="0" fillId="0" borderId="0" xfId="105" applyNumberFormat="1" applyFont="1" applyFill="1" applyBorder="1" applyAlignment="1">
      <alignment horizontal="right"/>
      <protection/>
    </xf>
    <xf numFmtId="165" fontId="0" fillId="0" borderId="0" xfId="105" applyNumberFormat="1" applyFont="1" applyAlignment="1">
      <alignment horizontal="right"/>
      <protection/>
    </xf>
    <xf numFmtId="0" fontId="50" fillId="0" borderId="0" xfId="0" applyFont="1" applyFill="1" applyBorder="1" applyAlignment="1">
      <alignment horizontal="left"/>
    </xf>
    <xf numFmtId="171" fontId="0" fillId="0" borderId="0" xfId="105" applyNumberFormat="1" applyFont="1" applyAlignment="1">
      <alignment horizontal="right"/>
      <protection/>
    </xf>
    <xf numFmtId="0" fontId="51" fillId="0" borderId="0" xfId="0" applyFont="1" applyFill="1" applyBorder="1" applyAlignment="1">
      <alignment horizontal="left"/>
    </xf>
    <xf numFmtId="169" fontId="0" fillId="29" borderId="29" xfId="238" applyFill="1" applyBorder="1" applyAlignment="1">
      <alignment horizontal="right" vertical="center"/>
    </xf>
    <xf numFmtId="169" fontId="0" fillId="29" borderId="30" xfId="238" applyFill="1" applyBorder="1" applyAlignment="1">
      <alignment horizontal="right" vertical="center"/>
    </xf>
    <xf numFmtId="169" fontId="0" fillId="0" borderId="21" xfId="238" applyBorder="1" applyAlignment="1">
      <alignment horizontal="right" vertical="center"/>
    </xf>
    <xf numFmtId="169" fontId="0" fillId="0" borderId="19" xfId="238" applyBorder="1" applyAlignment="1">
      <alignment horizontal="right" vertical="center"/>
    </xf>
    <xf numFmtId="169" fontId="0" fillId="0" borderId="22" xfId="238" applyBorder="1" applyAlignment="1">
      <alignment horizontal="right" vertical="center"/>
    </xf>
    <xf numFmtId="169" fontId="0" fillId="0" borderId="20" xfId="238" applyBorder="1" applyAlignment="1">
      <alignment horizontal="right" vertical="center"/>
    </xf>
    <xf numFmtId="169" fontId="0" fillId="0" borderId="24" xfId="238" applyBorder="1" applyAlignment="1">
      <alignment horizontal="right" vertical="center"/>
    </xf>
    <xf numFmtId="169" fontId="0" fillId="0" borderId="23" xfId="238" applyBorder="1" applyAlignment="1">
      <alignment horizontal="right" vertical="center"/>
    </xf>
    <xf numFmtId="169" fontId="0" fillId="29" borderId="35" xfId="238" applyFill="1" applyBorder="1" applyAlignment="1">
      <alignment horizontal="right" vertical="center"/>
    </xf>
    <xf numFmtId="0" fontId="40" fillId="0" borderId="0" xfId="0" applyFont="1" applyFill="1" applyBorder="1" applyAlignment="1">
      <alignment horizontal="left" vertical="center"/>
    </xf>
    <xf numFmtId="165" fontId="40" fillId="0" borderId="0" xfId="0" applyNumberFormat="1" applyFont="1" applyFill="1" applyBorder="1" applyAlignment="1">
      <alignment horizontal="left" vertical="center"/>
    </xf>
    <xf numFmtId="0" fontId="0" fillId="0" borderId="0" xfId="0" applyFont="1" applyFill="1" applyBorder="1" applyAlignment="1">
      <alignment horizontal="left" vertical="center"/>
    </xf>
    <xf numFmtId="168" fontId="0" fillId="0" borderId="0" xfId="105" applyNumberFormat="1" applyFont="1" applyFill="1" applyBorder="1" applyAlignment="1">
      <alignment horizontal="left"/>
      <protection/>
    </xf>
    <xf numFmtId="3" fontId="0" fillId="0" borderId="0" xfId="105" applyNumberFormat="1" applyFont="1" applyFill="1" applyBorder="1" applyAlignment="1">
      <alignment horizontal="left"/>
      <protection/>
    </xf>
    <xf numFmtId="0" fontId="0" fillId="0" borderId="0" xfId="0" applyFont="1" applyFill="1" applyBorder="1" applyAlignment="1">
      <alignment horizontal="left" vertical="center" wrapText="1"/>
    </xf>
    <xf numFmtId="169" fontId="0" fillId="28" borderId="29" xfId="238" applyFill="1" applyBorder="1" applyAlignment="1">
      <alignment horizontal="right" vertical="center"/>
    </xf>
    <xf numFmtId="169" fontId="0" fillId="28" borderId="30" xfId="238" applyFill="1" applyBorder="1" applyAlignment="1">
      <alignment horizontal="right" vertical="center"/>
    </xf>
    <xf numFmtId="169" fontId="0" fillId="28" borderId="32" xfId="238" applyFill="1" applyBorder="1" applyAlignment="1">
      <alignment horizontal="right" vertical="center"/>
    </xf>
    <xf numFmtId="0" fontId="39" fillId="28" borderId="33" xfId="0" applyNumberFormat="1" applyFont="1" applyFill="1" applyBorder="1" applyAlignment="1">
      <alignment horizontal="center" vertical="center"/>
    </xf>
    <xf numFmtId="0" fontId="39" fillId="28" borderId="36" xfId="0" applyNumberFormat="1" applyFont="1" applyFill="1" applyBorder="1" applyAlignment="1">
      <alignment horizontal="center" vertical="center"/>
    </xf>
    <xf numFmtId="0" fontId="39" fillId="28" borderId="37" xfId="0" applyFont="1" applyFill="1" applyBorder="1" applyAlignment="1">
      <alignment horizontal="center" vertical="center" wrapText="1"/>
    </xf>
    <xf numFmtId="0" fontId="39" fillId="28" borderId="38" xfId="0" applyFont="1" applyFill="1" applyBorder="1" applyAlignment="1">
      <alignment horizontal="center" vertical="center" wrapText="1"/>
    </xf>
    <xf numFmtId="0" fontId="39" fillId="28" borderId="39" xfId="0" applyFont="1" applyFill="1" applyBorder="1" applyAlignment="1">
      <alignment horizontal="center" vertical="center" wrapText="1"/>
    </xf>
    <xf numFmtId="0" fontId="39" fillId="28" borderId="31" xfId="0" applyFont="1" applyFill="1" applyBorder="1" applyAlignment="1">
      <alignment horizontal="center" vertical="center" wrapText="1"/>
    </xf>
    <xf numFmtId="0" fontId="39" fillId="28" borderId="40" xfId="0" applyFont="1" applyFill="1" applyBorder="1" applyAlignment="1">
      <alignment horizontal="center" vertical="center" wrapText="1"/>
    </xf>
    <xf numFmtId="169" fontId="39" fillId="28" borderId="29" xfId="0" applyNumberFormat="1" applyFont="1" applyFill="1" applyBorder="1" applyAlignment="1">
      <alignment horizontal="center" vertical="center"/>
    </xf>
    <xf numFmtId="169" fontId="39" fillId="28" borderId="30" xfId="0" applyNumberFormat="1" applyFont="1" applyFill="1" applyBorder="1" applyAlignment="1">
      <alignment horizontal="center" vertical="center"/>
    </xf>
    <xf numFmtId="169" fontId="39" fillId="28" borderId="32" xfId="0" applyNumberFormat="1" applyFont="1" applyFill="1" applyBorder="1" applyAlignment="1">
      <alignment horizontal="center" vertical="center"/>
    </xf>
    <xf numFmtId="167" fontId="39" fillId="28" borderId="29" xfId="0" applyNumberFormat="1" applyFont="1" applyFill="1" applyBorder="1" applyAlignment="1">
      <alignment horizontal="center" vertical="center"/>
    </xf>
    <xf numFmtId="167" fontId="39" fillId="28" borderId="30" xfId="0" applyNumberFormat="1" applyFont="1" applyFill="1" applyBorder="1" applyAlignment="1">
      <alignment horizontal="center" vertical="center"/>
    </xf>
    <xf numFmtId="0" fontId="39" fillId="28" borderId="41" xfId="0" applyNumberFormat="1" applyFont="1" applyFill="1" applyBorder="1" applyAlignment="1">
      <alignment horizontal="center" vertical="center"/>
    </xf>
    <xf numFmtId="0" fontId="39" fillId="28" borderId="25" xfId="0" applyFont="1" applyFill="1" applyBorder="1" applyAlignment="1">
      <alignment horizontal="center" vertical="center" wrapText="1"/>
    </xf>
    <xf numFmtId="0" fontId="39" fillId="28" borderId="33" xfId="0" applyFont="1" applyFill="1" applyBorder="1" applyAlignment="1">
      <alignment horizontal="center" vertical="center" wrapText="1"/>
    </xf>
    <xf numFmtId="0" fontId="39" fillId="28" borderId="42"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87" applyFont="1" applyAlignment="1">
      <alignment horizontal="left" vertical="center"/>
      <protection/>
    </xf>
    <xf numFmtId="165" fontId="0" fillId="0" borderId="0" xfId="87" applyNumberFormat="1" applyFont="1" applyAlignment="1">
      <alignment horizontal="left" wrapText="1"/>
      <protection/>
    </xf>
    <xf numFmtId="0" fontId="0" fillId="0" borderId="0" xfId="0" applyFont="1" applyAlignment="1">
      <alignment horizontal="left" vertical="center"/>
    </xf>
    <xf numFmtId="165" fontId="0" fillId="0" borderId="0" xfId="105" applyNumberFormat="1" applyFont="1" applyFill="1">
      <alignment/>
      <protection/>
    </xf>
    <xf numFmtId="165" fontId="0" fillId="0" borderId="0" xfId="87" applyNumberFormat="1" applyFont="1" applyFill="1">
      <alignment/>
      <protection/>
    </xf>
  </cellXfs>
  <cellStyles count="225">
    <cellStyle name="Normal" xfId="0"/>
    <cellStyle name="Percent" xfId="15"/>
    <cellStyle name="Currency" xfId="16"/>
    <cellStyle name="Currency [0]" xfId="17"/>
    <cellStyle name="Comma" xfId="18"/>
    <cellStyle name="Comma [0]" xfId="19"/>
    <cellStyle name="20% - Accent1" xfId="20"/>
    <cellStyle name="20% - Accent2" xfId="21"/>
    <cellStyle name="20% - Accent3" xfId="22"/>
    <cellStyle name="20% - Accent4" xfId="23"/>
    <cellStyle name="20% - Accent5" xfId="24"/>
    <cellStyle name="20% - Accent6" xfId="25"/>
    <cellStyle name="20% - Akzent1" xfId="26"/>
    <cellStyle name="20% - Akzent2" xfId="27"/>
    <cellStyle name="20% - Akzent3" xfId="28"/>
    <cellStyle name="20% - Akzent4" xfId="29"/>
    <cellStyle name="20% - Akzent5" xfId="30"/>
    <cellStyle name="20% - Akzent6" xfId="31"/>
    <cellStyle name="40% - Accent1" xfId="32"/>
    <cellStyle name="40% - Accent2" xfId="33"/>
    <cellStyle name="40% - Accent3" xfId="34"/>
    <cellStyle name="40% - Accent4" xfId="35"/>
    <cellStyle name="40% - Accent5" xfId="36"/>
    <cellStyle name="40% - Accent6" xfId="37"/>
    <cellStyle name="40% - Akzent1" xfId="38"/>
    <cellStyle name="40% - Akzent2" xfId="39"/>
    <cellStyle name="40% - Akzent3" xfId="40"/>
    <cellStyle name="40% - Akzent4" xfId="41"/>
    <cellStyle name="40% - Akzent5" xfId="42"/>
    <cellStyle name="40% - Akzent6" xfId="43"/>
    <cellStyle name="60% - Accent1" xfId="44"/>
    <cellStyle name="60% - Accent2" xfId="45"/>
    <cellStyle name="60% - Accent3" xfId="46"/>
    <cellStyle name="60% - Accent4" xfId="47"/>
    <cellStyle name="60% - Accent5" xfId="48"/>
    <cellStyle name="60% - Accent6" xfId="49"/>
    <cellStyle name="60% - Akzent1" xfId="50"/>
    <cellStyle name="60% - Akzent2" xfId="51"/>
    <cellStyle name="60% - Akzent3" xfId="52"/>
    <cellStyle name="60% - Akzent4" xfId="53"/>
    <cellStyle name="60% - Akzent5" xfId="54"/>
    <cellStyle name="60% - Akzent6" xfId="55"/>
    <cellStyle name="Accent1" xfId="56"/>
    <cellStyle name="Accent2" xfId="57"/>
    <cellStyle name="Accent3" xfId="58"/>
    <cellStyle name="Accent4" xfId="59"/>
    <cellStyle name="Accent5" xfId="60"/>
    <cellStyle name="Accent6" xfId="61"/>
    <cellStyle name="Akzent1" xfId="62"/>
    <cellStyle name="Akzent2" xfId="63"/>
    <cellStyle name="Akzent3" xfId="64"/>
    <cellStyle name="Akzent4" xfId="65"/>
    <cellStyle name="Akzent5" xfId="66"/>
    <cellStyle name="Akzent6" xfId="67"/>
    <cellStyle name="Ausgabe" xfId="68"/>
    <cellStyle name="Bad" xfId="69"/>
    <cellStyle name="Berechnung" xfId="70"/>
    <cellStyle name="Calculation" xfId="71"/>
    <cellStyle name="Check Cell" xfId="72"/>
    <cellStyle name="Eingabe" xfId="73"/>
    <cellStyle name="Ergebnis" xfId="74"/>
    <cellStyle name="Erklärender Text" xfId="75"/>
    <cellStyle name="Explanatory Text" xfId="76"/>
    <cellStyle name="Good" xfId="77"/>
    <cellStyle name="Gut" xfId="78"/>
    <cellStyle name="Heading 1" xfId="79"/>
    <cellStyle name="Heading 2" xfId="80"/>
    <cellStyle name="Heading 3" xfId="81"/>
    <cellStyle name="Heading 4" xfId="82"/>
    <cellStyle name="Input" xfId="83"/>
    <cellStyle name="Linked Cell" xfId="84"/>
    <cellStyle name="Milliers_Overview of tables and graphs in ETC Technical Report Feb 2009_from DWA" xfId="85"/>
    <cellStyle name="Neutral" xfId="86"/>
    <cellStyle name="Normal_test_incidRT_A_c-n" xfId="87"/>
    <cellStyle name="Note" xfId="88"/>
    <cellStyle name="Notiz" xfId="89"/>
    <cellStyle name="Output" xfId="90"/>
    <cellStyle name="Schlecht" xfId="91"/>
    <cellStyle name="SDMX_protected" xfId="92"/>
    <cellStyle name="Title" xfId="93"/>
    <cellStyle name="Total" xfId="94"/>
    <cellStyle name="Überschrift" xfId="95"/>
    <cellStyle name="Überschrift 1" xfId="96"/>
    <cellStyle name="Überschrift 2" xfId="97"/>
    <cellStyle name="Überschrift 3" xfId="98"/>
    <cellStyle name="Überschrift 4" xfId="99"/>
    <cellStyle name="Überschrift_NAMEA08_SDA" xfId="100"/>
    <cellStyle name="Verknüpfte Zelle" xfId="101"/>
    <cellStyle name="Warnender Text" xfId="102"/>
    <cellStyle name="Warning Text" xfId="103"/>
    <cellStyle name="Zelle überprüfen" xfId="104"/>
    <cellStyle name="Normal 2" xfId="105"/>
    <cellStyle name="Linked Cell 3" xfId="106"/>
    <cellStyle name="Normal 3" xfId="107"/>
    <cellStyle name="20% - Accent1 2" xfId="108"/>
    <cellStyle name="20% - Accent2 2" xfId="109"/>
    <cellStyle name="20% - Accent3 2" xfId="110"/>
    <cellStyle name="20% - Accent4 2" xfId="111"/>
    <cellStyle name="20% - Accent5 2" xfId="112"/>
    <cellStyle name="20% - Accent6 2" xfId="113"/>
    <cellStyle name="Accent1 3" xfId="114"/>
    <cellStyle name="Accent2 3" xfId="115"/>
    <cellStyle name="Accent3 3" xfId="116"/>
    <cellStyle name="40% - Accent1 2" xfId="117"/>
    <cellStyle name="40% - Accent2 2" xfId="118"/>
    <cellStyle name="40% - Accent3 2" xfId="119"/>
    <cellStyle name="40% - Accent4 2" xfId="120"/>
    <cellStyle name="40% - Accent5 2" xfId="121"/>
    <cellStyle name="40% - Accent6 2" xfId="122"/>
    <cellStyle name="Accent4 3" xfId="123"/>
    <cellStyle name="Accent5 3" xfId="124"/>
    <cellStyle name="Accent6 3" xfId="125"/>
    <cellStyle name="60% - Accent1 2" xfId="126"/>
    <cellStyle name="60% - Accent2 2" xfId="127"/>
    <cellStyle name="60% - Accent3 2" xfId="128"/>
    <cellStyle name="60% - Accent4 2" xfId="129"/>
    <cellStyle name="60% - Accent5 2" xfId="130"/>
    <cellStyle name="60% - Accent6 2" xfId="131"/>
    <cellStyle name="Bad 3" xfId="132"/>
    <cellStyle name="Accent1 2" xfId="133"/>
    <cellStyle name="Accent2 2" xfId="134"/>
    <cellStyle name="Accent3 2" xfId="135"/>
    <cellStyle name="Accent4 2" xfId="136"/>
    <cellStyle name="Accent5 2" xfId="137"/>
    <cellStyle name="Accent6 2" xfId="138"/>
    <cellStyle name="Calculation 3" xfId="139"/>
    <cellStyle name="Check Cell 3" xfId="140"/>
    <cellStyle name="Explanatory Text 3" xfId="141"/>
    <cellStyle name="Good 3" xfId="142"/>
    <cellStyle name="Bad 2" xfId="143"/>
    <cellStyle name="Calculation 2" xfId="144"/>
    <cellStyle name="Check Cell 2" xfId="145"/>
    <cellStyle name="Heading 1 3" xfId="146"/>
    <cellStyle name="Heading 2 3" xfId="147"/>
    <cellStyle name="Heading 3 3" xfId="148"/>
    <cellStyle name="Explanatory Text 2" xfId="149"/>
    <cellStyle name="Good 2" xfId="150"/>
    <cellStyle name="Heading 4 3" xfId="151"/>
    <cellStyle name="Heading 1 2" xfId="152"/>
    <cellStyle name="Heading 2 2" xfId="153"/>
    <cellStyle name="Heading 3 2" xfId="154"/>
    <cellStyle name="Heading 4 2" xfId="155"/>
    <cellStyle name="Input 2" xfId="156"/>
    <cellStyle name="Linked Cell 2" xfId="157"/>
    <cellStyle name="Input 3" xfId="158"/>
    <cellStyle name="Neutral 2" xfId="159"/>
    <cellStyle name="Note 2" xfId="160"/>
    <cellStyle name="Neutral 3" xfId="161"/>
    <cellStyle name="Output 2" xfId="162"/>
    <cellStyle name="Note 3" xfId="163"/>
    <cellStyle name="Title 2" xfId="164"/>
    <cellStyle name="Total 2" xfId="165"/>
    <cellStyle name="Output 3" xfId="166"/>
    <cellStyle name="Title 3" xfId="167"/>
    <cellStyle name="Total 3" xfId="168"/>
    <cellStyle name="20% - Accent6 3" xfId="169"/>
    <cellStyle name="Warning Text 2" xfId="170"/>
    <cellStyle name="Comma 2" xfId="171"/>
    <cellStyle name="60% - Accent6 3" xfId="172"/>
    <cellStyle name="60% - Accent5 3" xfId="173"/>
    <cellStyle name="60% - Accent4 3" xfId="174"/>
    <cellStyle name="60% - Accent3 3" xfId="175"/>
    <cellStyle name="60% - Accent2 3" xfId="176"/>
    <cellStyle name="60% - Accent1 3" xfId="177"/>
    <cellStyle name="40% - Accent6 3" xfId="178"/>
    <cellStyle name="40% - Accent5 3" xfId="179"/>
    <cellStyle name="40% - Accent4 3" xfId="180"/>
    <cellStyle name="40% - Accent3 3" xfId="181"/>
    <cellStyle name="40% - Accent2 3" xfId="182"/>
    <cellStyle name="40% - Accent1 3" xfId="183"/>
    <cellStyle name="20% - Accent5 3" xfId="184"/>
    <cellStyle name="20% - Accent4 3" xfId="185"/>
    <cellStyle name="20% - Accent3 3" xfId="186"/>
    <cellStyle name="20% - Accent2 3" xfId="187"/>
    <cellStyle name="20% - Accent1 3" xfId="188"/>
    <cellStyle name="Normal 4" xfId="189"/>
    <cellStyle name="Warning Text 3" xfId="190"/>
    <cellStyle name="Comma 3" xfId="191"/>
    <cellStyle name="Normal 5" xfId="192"/>
    <cellStyle name="Normal 6" xfId="193"/>
    <cellStyle name="20% - Accent1 4" xfId="194"/>
    <cellStyle name="20% - Accent2 4" xfId="195"/>
    <cellStyle name="20% - Accent3 4" xfId="196"/>
    <cellStyle name="20% - Accent4 4" xfId="197"/>
    <cellStyle name="20% - Accent5 4" xfId="198"/>
    <cellStyle name="20% - Accent6 4" xfId="199"/>
    <cellStyle name="40% - Accent1 4" xfId="200"/>
    <cellStyle name="40% - Accent2 4" xfId="201"/>
    <cellStyle name="40% - Accent3 4" xfId="202"/>
    <cellStyle name="40% - Accent4 4" xfId="203"/>
    <cellStyle name="40% - Accent5 4" xfId="204"/>
    <cellStyle name="40% - Accent6 4" xfId="205"/>
    <cellStyle name="60% - Accent1 4" xfId="206"/>
    <cellStyle name="60% - Accent2 4" xfId="207"/>
    <cellStyle name="60% - Accent3 4" xfId="208"/>
    <cellStyle name="60% - Accent4 4" xfId="209"/>
    <cellStyle name="60% - Accent5 4" xfId="210"/>
    <cellStyle name="60% - Accent6 4" xfId="211"/>
    <cellStyle name="Accent1 4" xfId="212"/>
    <cellStyle name="Accent2 4" xfId="213"/>
    <cellStyle name="Accent3 4" xfId="214"/>
    <cellStyle name="Accent4 4" xfId="215"/>
    <cellStyle name="Accent5 4" xfId="216"/>
    <cellStyle name="Accent6 4" xfId="217"/>
    <cellStyle name="Bad 4" xfId="218"/>
    <cellStyle name="Calculation 4" xfId="219"/>
    <cellStyle name="Check Cell 4" xfId="220"/>
    <cellStyle name="Explanatory Text 4" xfId="221"/>
    <cellStyle name="Good 4" xfId="222"/>
    <cellStyle name="Heading 1 4" xfId="223"/>
    <cellStyle name="Heading 2 4" xfId="224"/>
    <cellStyle name="Heading 3 4" xfId="225"/>
    <cellStyle name="Heading 4 4" xfId="226"/>
    <cellStyle name="Input 4" xfId="227"/>
    <cellStyle name="Linked Cell 4" xfId="228"/>
    <cellStyle name="Neutral 4" xfId="229"/>
    <cellStyle name="Note 4" xfId="230"/>
    <cellStyle name="Output 4" xfId="231"/>
    <cellStyle name="Title 4" xfId="232"/>
    <cellStyle name="Total 4" xfId="233"/>
    <cellStyle name="Warning Text 4" xfId="234"/>
    <cellStyle name="Comma 4" xfId="235"/>
    <cellStyle name="Normal 5 2" xfId="236"/>
    <cellStyle name="Normal 7" xfId="237"/>
    <cellStyle name="NumberCellStyle" xfId="23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7B86C2"/>
      <rgbColor rgb="00BED730"/>
      <rgbColor rgb="00F5E69D"/>
      <rgbColor rgb="00588944"/>
      <rgbColor rgb="00854337"/>
      <rgbColor rgb="00C3C6E3"/>
      <rgbColor rgb="00DEDFF0"/>
      <rgbColor rgb="00DDE89A"/>
      <rgbColor rgb="007B86C2"/>
      <rgbColor rgb="00BED730"/>
      <rgbColor rgb="00F5E69D"/>
      <rgbColor rgb="00588944"/>
      <rgbColor rgb="00854337"/>
      <rgbColor rgb="00C3C6E3"/>
      <rgbColor rgb="00DEDFF0"/>
      <rgbColor rgb="00DDE89A"/>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Non-fatal accidents at work, by workstation, sex and economic activity, EU-28, 2017</a:t>
            </a:r>
            <a:r>
              <a:rPr lang="en-US" cap="none" sz="1600" b="0" u="none" baseline="0">
                <a:solidFill>
                  <a:srgbClr val="000000"/>
                </a:solidFill>
                <a:latin typeface="Arial"/>
                <a:ea typeface="Arial"/>
                <a:cs typeface="Arial"/>
              </a:rPr>
              <a:t>
(% share)</a:t>
            </a:r>
          </a:p>
        </c:rich>
      </c:tx>
      <c:layout>
        <c:manualLayout>
          <c:xMode val="edge"/>
          <c:yMode val="edge"/>
          <c:x val="0.00525"/>
          <c:y val="0.01475"/>
        </c:manualLayout>
      </c:layout>
      <c:overlay val="0"/>
      <c:spPr>
        <a:noFill/>
        <a:ln>
          <a:noFill/>
        </a:ln>
      </c:spPr>
    </c:title>
    <c:plotArea>
      <c:layout>
        <c:manualLayout>
          <c:layoutTarget val="inner"/>
          <c:xMode val="edge"/>
          <c:yMode val="edge"/>
          <c:x val="0.15375"/>
          <c:y val="0.11175"/>
          <c:w val="0.7995"/>
          <c:h val="0.60625"/>
        </c:manualLayout>
      </c:layout>
      <c:barChart>
        <c:barDir val="bar"/>
        <c:grouping val="stacked"/>
        <c:varyColors val="0"/>
        <c:ser>
          <c:idx val="0"/>
          <c:order val="0"/>
          <c:tx>
            <c:strRef>
              <c:f>'Figure 1'!$E$10</c:f>
              <c:strCache>
                <c:ptCount val="1"/>
                <c:pt idx="0">
                  <c:v>Usual workstation or within the usual local unit of work</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1'!$C$11:$D$27</c:f>
              <c:multiLvlStrCache/>
            </c:multiLvlStrRef>
          </c:cat>
          <c:val>
            <c:numRef>
              <c:f>'Figure 1'!$E$11:$E$27</c:f>
              <c:numCache/>
            </c:numRef>
          </c:val>
        </c:ser>
        <c:ser>
          <c:idx val="1"/>
          <c:order val="1"/>
          <c:tx>
            <c:strRef>
              <c:f>'Figure 1'!$F$10</c:f>
              <c:strCache>
                <c:ptCount val="1"/>
                <c:pt idx="0">
                  <c:v>Occasional or mobile workstation or journey on behalf of employer</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1'!$C$11:$D$27</c:f>
              <c:multiLvlStrCache/>
            </c:multiLvlStrRef>
          </c:cat>
          <c:val>
            <c:numRef>
              <c:f>'Figure 1'!$F$11:$F$27</c:f>
              <c:numCache/>
            </c:numRef>
          </c:val>
        </c:ser>
        <c:ser>
          <c:idx val="2"/>
          <c:order val="2"/>
          <c:tx>
            <c:strRef>
              <c:f>'Figure 1'!$G$10</c:f>
              <c:strCache>
                <c:ptCount val="1"/>
                <c:pt idx="0">
                  <c:v>Other workstation</c:v>
                </c:pt>
              </c:strCache>
            </c:strRef>
          </c:tx>
          <c:spPr>
            <a:solidFill>
              <a:srgbClr val="F6A27B"/>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1'!$C$11:$D$27</c:f>
              <c:multiLvlStrCache/>
            </c:multiLvlStrRef>
          </c:cat>
          <c:val>
            <c:numRef>
              <c:f>'Figure 1'!$G$11:$G$27</c:f>
              <c:numCache/>
            </c:numRef>
          </c:val>
        </c:ser>
        <c:ser>
          <c:idx val="3"/>
          <c:order val="3"/>
          <c:tx>
            <c:strRef>
              <c:f>'Figure 1'!$H$10</c:f>
              <c:strCache>
                <c:ptCount val="1"/>
                <c:pt idx="0">
                  <c:v>No information (²)</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1'!$C$11:$D$27</c:f>
              <c:multiLvlStrCache/>
            </c:multiLvlStrRef>
          </c:cat>
          <c:val>
            <c:numRef>
              <c:f>'Figure 1'!$H$11:$H$27</c:f>
              <c:numCache/>
            </c:numRef>
          </c:val>
        </c:ser>
        <c:overlap val="100"/>
        <c:axId val="14923760"/>
        <c:axId val="52761777"/>
      </c:barChart>
      <c:catAx>
        <c:axId val="14923760"/>
        <c:scaling>
          <c:orientation val="maxMin"/>
        </c:scaling>
        <c:axPos val="l"/>
        <c:delete val="0"/>
        <c:numFmt formatCode="General" sourceLinked="0"/>
        <c:majorTickMark val="out"/>
        <c:minorTickMark val="none"/>
        <c:tickLblPos val="nextTo"/>
        <c:spPr>
          <a:ln>
            <a:solidFill>
              <a:srgbClr val="000000"/>
            </a:solidFill>
            <a:prstDash val="solid"/>
          </a:ln>
        </c:spPr>
        <c:txPr>
          <a:bodyPr/>
          <a:lstStyle/>
          <a:p>
            <a:pPr>
              <a:defRPr lang="en-US" cap="none" sz="900" u="none" baseline="0">
                <a:latin typeface="Arial"/>
                <a:ea typeface="Arial"/>
                <a:cs typeface="Arial"/>
              </a:defRPr>
            </a:pPr>
          </a:p>
        </c:txPr>
        <c:crossAx val="52761777"/>
        <c:crosses val="autoZero"/>
        <c:auto val="1"/>
        <c:lblOffset val="100"/>
        <c:noMultiLvlLbl val="0"/>
      </c:catAx>
      <c:valAx>
        <c:axId val="52761777"/>
        <c:scaling>
          <c:orientation val="minMax"/>
          <c:max val="10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4923760"/>
        <c:crosses val="max"/>
        <c:crossBetween val="between"/>
        <c:dispUnits/>
      </c:valAx>
    </c:plotArea>
    <c:legend>
      <c:legendPos val="b"/>
      <c:layout>
        <c:manualLayout>
          <c:xMode val="edge"/>
          <c:yMode val="edge"/>
          <c:x val="0.10225"/>
          <c:y val="0.773"/>
          <c:w val="0.87375"/>
          <c:h val="0.050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Non-fatal accidents at work, by working environment, age and economic activity, EU-28, 2017</a:t>
            </a:r>
            <a:r>
              <a:rPr lang="en-US" cap="none" sz="1600" b="0" u="none" baseline="0">
                <a:solidFill>
                  <a:srgbClr val="000000"/>
                </a:solidFill>
                <a:latin typeface="Arial"/>
                <a:ea typeface="Arial"/>
                <a:cs typeface="Arial"/>
              </a:rPr>
              <a:t>
(% share)</a:t>
            </a:r>
          </a:p>
        </c:rich>
      </c:tx>
      <c:layout>
        <c:manualLayout>
          <c:xMode val="edge"/>
          <c:yMode val="edge"/>
          <c:x val="0.00525"/>
          <c:y val="0.01175"/>
        </c:manualLayout>
      </c:layout>
      <c:overlay val="0"/>
      <c:spPr>
        <a:noFill/>
        <a:ln>
          <a:noFill/>
        </a:ln>
      </c:spPr>
    </c:title>
    <c:plotArea>
      <c:layout>
        <c:manualLayout>
          <c:layoutTarget val="inner"/>
          <c:xMode val="edge"/>
          <c:yMode val="edge"/>
          <c:x val="0.15825"/>
          <c:y val="0.07925"/>
          <c:w val="0.82475"/>
          <c:h val="0.66175"/>
        </c:manualLayout>
      </c:layout>
      <c:barChart>
        <c:barDir val="bar"/>
        <c:grouping val="stacked"/>
        <c:varyColors val="0"/>
        <c:ser>
          <c:idx val="0"/>
          <c:order val="0"/>
          <c:tx>
            <c:strRef>
              <c:f>'Figure 2'!$E$10</c:f>
              <c:strCache>
                <c:ptCount val="1"/>
                <c:pt idx="0">
                  <c:v> Industrial site</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2'!$C$11:$D$33</c:f>
              <c:multiLvlStrCache/>
            </c:multiLvlStrRef>
          </c:cat>
          <c:val>
            <c:numRef>
              <c:f>'Figure 2'!$E$11:$E$33</c:f>
              <c:numCache/>
            </c:numRef>
          </c:val>
        </c:ser>
        <c:ser>
          <c:idx val="1"/>
          <c:order val="1"/>
          <c:tx>
            <c:strRef>
              <c:f>'Figure 2'!$F$10</c:f>
              <c:strCache>
                <c:ptCount val="1"/>
                <c:pt idx="0">
                  <c:v> Tertiary (office, amusement area, miscellaneous)</c:v>
                </c:pt>
              </c:strCache>
            </c:strRef>
          </c:tx>
          <c:spPr>
            <a:solidFill>
              <a:srgbClr val="FAA519">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2'!$C$11:$D$33</c:f>
              <c:multiLvlStrCache/>
            </c:multiLvlStrRef>
          </c:cat>
          <c:val>
            <c:numRef>
              <c:f>'Figure 2'!$F$11:$F$33</c:f>
              <c:numCache/>
            </c:numRef>
          </c:val>
        </c:ser>
        <c:ser>
          <c:idx val="2"/>
          <c:order val="2"/>
          <c:tx>
            <c:strRef>
              <c:f>'Figure 2'!$G$10</c:f>
              <c:strCache>
                <c:ptCount val="1"/>
                <c:pt idx="0">
                  <c:v> Public area</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2'!$C$11:$D$33</c:f>
              <c:multiLvlStrCache/>
            </c:multiLvlStrRef>
          </c:cat>
          <c:val>
            <c:numRef>
              <c:f>'Figure 2'!$G$11:$G$33</c:f>
              <c:numCache/>
            </c:numRef>
          </c:val>
        </c:ser>
        <c:ser>
          <c:idx val="3"/>
          <c:order val="3"/>
          <c:tx>
            <c:strRef>
              <c:f>'Figure 2'!$H$10</c:f>
              <c:strCache>
                <c:ptCount val="1"/>
                <c:pt idx="0">
                  <c:v> Construction site, opencast  quarry or mine</c:v>
                </c:pt>
              </c:strCache>
            </c:strRef>
          </c:tx>
          <c:spPr>
            <a:solidFill>
              <a:srgbClr val="F6A27B"/>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2'!$C$11:$D$33</c:f>
              <c:multiLvlStrCache/>
            </c:multiLvlStrRef>
          </c:cat>
          <c:val>
            <c:numRef>
              <c:f>'Figure 2'!$H$11:$H$33</c:f>
              <c:numCache/>
            </c:numRef>
          </c:val>
        </c:ser>
        <c:ser>
          <c:idx val="4"/>
          <c:order val="4"/>
          <c:tx>
            <c:strRef>
              <c:f>'Figure 2'!$I$10</c:f>
              <c:strCache>
                <c:ptCount val="1"/>
                <c:pt idx="0">
                  <c:v> Farming, fish farming, forest zone</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2'!$C$11:$D$33</c:f>
              <c:multiLvlStrCache/>
            </c:multiLvlStrRef>
          </c:cat>
          <c:val>
            <c:numRef>
              <c:f>'Figure 2'!$I$11:$I$33</c:f>
              <c:numCache/>
            </c:numRef>
          </c:val>
        </c:ser>
        <c:ser>
          <c:idx val="5"/>
          <c:order val="5"/>
          <c:tx>
            <c:strRef>
              <c:f>'Figure 2'!$J$10</c:f>
              <c:strCache>
                <c:ptCount val="1"/>
                <c:pt idx="0">
                  <c:v>Other or no information</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2'!$C$11:$D$33</c:f>
              <c:multiLvlStrCache/>
            </c:multiLvlStrRef>
          </c:cat>
          <c:val>
            <c:numRef>
              <c:f>'Figure 2'!$J$11:$J$33</c:f>
              <c:numCache/>
            </c:numRef>
          </c:val>
        </c:ser>
        <c:overlap val="100"/>
        <c:axId val="44910758"/>
        <c:axId val="31459935"/>
      </c:barChart>
      <c:catAx>
        <c:axId val="44910758"/>
        <c:scaling>
          <c:orientation val="maxMin"/>
        </c:scaling>
        <c:axPos val="l"/>
        <c:delete val="0"/>
        <c:numFmt formatCode="General" sourceLinked="0"/>
        <c:majorTickMark val="out"/>
        <c:minorTickMark val="none"/>
        <c:tickLblPos val="nextTo"/>
        <c:spPr>
          <a:ln>
            <a:solidFill>
              <a:srgbClr val="000000"/>
            </a:solidFill>
            <a:prstDash val="solid"/>
          </a:ln>
        </c:spPr>
        <c:crossAx val="31459935"/>
        <c:crosses val="autoZero"/>
        <c:auto val="1"/>
        <c:lblOffset val="100"/>
        <c:noMultiLvlLbl val="0"/>
      </c:catAx>
      <c:valAx>
        <c:axId val="31459935"/>
        <c:scaling>
          <c:orientation val="minMax"/>
          <c:max val="10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4910758"/>
        <c:crosses val="max"/>
        <c:crossBetween val="between"/>
        <c:dispUnits/>
      </c:valAx>
    </c:plotArea>
    <c:legend>
      <c:legendPos val="b"/>
      <c:layout>
        <c:manualLayout>
          <c:xMode val="edge"/>
          <c:yMode val="edge"/>
          <c:x val="0.13275"/>
          <c:y val="0.79025"/>
          <c:w val="0.86525"/>
          <c:h val="0.0632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Accidents at work, by specific physical activity and economic activity, EU-28, 2017</a:t>
            </a:r>
            <a:r>
              <a:rPr lang="en-US" cap="none" sz="1600" b="0" u="none" baseline="0">
                <a:solidFill>
                  <a:srgbClr val="000000"/>
                </a:solidFill>
                <a:latin typeface="Arial"/>
                <a:ea typeface="Arial"/>
                <a:cs typeface="Arial"/>
              </a:rPr>
              <a:t>
(% share)</a:t>
            </a:r>
          </a:p>
        </c:rich>
      </c:tx>
      <c:layout>
        <c:manualLayout>
          <c:xMode val="edge"/>
          <c:yMode val="edge"/>
          <c:x val="0.00525"/>
          <c:y val="0.0145"/>
        </c:manualLayout>
      </c:layout>
      <c:overlay val="0"/>
      <c:spPr>
        <a:noFill/>
        <a:ln>
          <a:noFill/>
        </a:ln>
      </c:spPr>
    </c:title>
    <c:plotArea>
      <c:layout>
        <c:manualLayout>
          <c:layoutTarget val="inner"/>
          <c:xMode val="edge"/>
          <c:yMode val="edge"/>
          <c:x val="0.22125"/>
          <c:y val="0.06475"/>
          <c:w val="0.75975"/>
          <c:h val="0.726"/>
        </c:manualLayout>
      </c:layout>
      <c:barChart>
        <c:barDir val="bar"/>
        <c:grouping val="stacked"/>
        <c:varyColors val="0"/>
        <c:ser>
          <c:idx val="0"/>
          <c:order val="0"/>
          <c:tx>
            <c:strRef>
              <c:f>'Figure 3'!$E$10</c:f>
              <c:strCache>
                <c:ptCount val="1"/>
                <c:pt idx="0">
                  <c:v>Operating machine</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3'!$C$11:$D$27</c:f>
              <c:multiLvlStrCache/>
            </c:multiLvlStrRef>
          </c:cat>
          <c:val>
            <c:numRef>
              <c:f>'Figure 3'!$E$11:$E$27</c:f>
              <c:numCache/>
            </c:numRef>
          </c:val>
        </c:ser>
        <c:ser>
          <c:idx val="1"/>
          <c:order val="1"/>
          <c:tx>
            <c:strRef>
              <c:f>'Figure 3'!$F$10</c:f>
              <c:strCache>
                <c:ptCount val="1"/>
                <c:pt idx="0">
                  <c:v>Working with hand-held tools</c:v>
                </c:pt>
              </c:strCache>
            </c:strRef>
          </c:tx>
          <c:spPr>
            <a:solidFill>
              <a:srgbClr val="FAA519">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3'!$C$11:$D$27</c:f>
              <c:multiLvlStrCache/>
            </c:multiLvlStrRef>
          </c:cat>
          <c:val>
            <c:numRef>
              <c:f>'Figure 3'!$F$11:$F$27</c:f>
              <c:numCache/>
            </c:numRef>
          </c:val>
        </c:ser>
        <c:ser>
          <c:idx val="2"/>
          <c:order val="2"/>
          <c:tx>
            <c:strRef>
              <c:f>'Figure 3'!$G$10</c:f>
              <c:strCache>
                <c:ptCount val="1"/>
                <c:pt idx="0">
                  <c:v>Driving/on board transport or handling equipment</c:v>
                </c:pt>
              </c:strCache>
            </c:strRef>
          </c:tx>
          <c:spPr>
            <a:solidFill>
              <a:srgbClr val="F9C1A7"/>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3'!$C$11:$D$27</c:f>
              <c:multiLvlStrCache/>
            </c:multiLvlStrRef>
          </c:cat>
          <c:val>
            <c:numRef>
              <c:f>'Figure 3'!$G$11:$G$27</c:f>
              <c:numCache/>
            </c:numRef>
          </c:val>
        </c:ser>
        <c:ser>
          <c:idx val="3"/>
          <c:order val="3"/>
          <c:tx>
            <c:strRef>
              <c:f>'Figure 3'!$H$10</c:f>
              <c:strCache>
                <c:ptCount val="1"/>
                <c:pt idx="0">
                  <c:v>Handling of objects</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3'!$C$11:$D$27</c:f>
              <c:multiLvlStrCache/>
            </c:multiLvlStrRef>
          </c:cat>
          <c:val>
            <c:numRef>
              <c:f>'Figure 3'!$H$11:$H$27</c:f>
              <c:numCache/>
            </c:numRef>
          </c:val>
        </c:ser>
        <c:ser>
          <c:idx val="4"/>
          <c:order val="4"/>
          <c:tx>
            <c:strRef>
              <c:f>'Figure 3'!$I$10</c:f>
              <c:strCache>
                <c:ptCount val="1"/>
                <c:pt idx="0">
                  <c:v>Carrying by hand</c:v>
                </c:pt>
              </c:strCache>
            </c:strRef>
          </c:tx>
          <c:spPr>
            <a:solidFill>
              <a:srgbClr val="A0C5EA"/>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3'!$C$11:$D$27</c:f>
              <c:multiLvlStrCache/>
            </c:multiLvlStrRef>
          </c:cat>
          <c:val>
            <c:numRef>
              <c:f>'Figure 3'!$I$11:$I$27</c:f>
              <c:numCache/>
            </c:numRef>
          </c:val>
        </c:ser>
        <c:ser>
          <c:idx val="5"/>
          <c:order val="5"/>
          <c:tx>
            <c:strRef>
              <c:f>'Figure 3'!$J$10</c:f>
              <c:strCache>
                <c:ptCount val="1"/>
                <c:pt idx="0">
                  <c:v>Movement</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3'!$C$11:$D$27</c:f>
              <c:multiLvlStrCache/>
            </c:multiLvlStrRef>
          </c:cat>
          <c:val>
            <c:numRef>
              <c:f>'Figure 3'!$J$11:$J$27</c:f>
              <c:numCache/>
            </c:numRef>
          </c:val>
        </c:ser>
        <c:ser>
          <c:idx val="6"/>
          <c:order val="6"/>
          <c:tx>
            <c:strRef>
              <c:f>'Figure 3'!$K$10</c:f>
              <c:strCache>
                <c:ptCount val="1"/>
                <c:pt idx="0">
                  <c:v>Presence</c:v>
                </c:pt>
              </c:strCache>
            </c:strRef>
          </c:tx>
          <c:spPr>
            <a:solidFill>
              <a:srgbClr val="EBF09C"/>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3'!$C$11:$D$27</c:f>
              <c:multiLvlStrCache/>
            </c:multiLvlStrRef>
          </c:cat>
          <c:val>
            <c:numRef>
              <c:f>'Figure 3'!$K$11:$K$27</c:f>
              <c:numCache/>
            </c:numRef>
          </c:val>
        </c:ser>
        <c:ser>
          <c:idx val="7"/>
          <c:order val="7"/>
          <c:tx>
            <c:strRef>
              <c:f>'Figure 3'!$L$10</c:f>
              <c:strCache>
                <c:ptCount val="1"/>
                <c:pt idx="0">
                  <c:v>Other physical activities or no information</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3'!$C$11:$D$27</c:f>
              <c:multiLvlStrCache/>
            </c:multiLvlStrRef>
          </c:cat>
          <c:val>
            <c:numRef>
              <c:f>'Figure 3'!$L$11:$L$27</c:f>
              <c:numCache/>
            </c:numRef>
          </c:val>
        </c:ser>
        <c:overlap val="100"/>
        <c:axId val="56763820"/>
        <c:axId val="55692445"/>
      </c:barChart>
      <c:catAx>
        <c:axId val="56763820"/>
        <c:scaling>
          <c:orientation val="maxMin"/>
        </c:scaling>
        <c:axPos val="l"/>
        <c:delete val="0"/>
        <c:numFmt formatCode="General" sourceLinked="0"/>
        <c:majorTickMark val="out"/>
        <c:minorTickMark val="none"/>
        <c:tickLblPos val="low"/>
        <c:spPr>
          <a:ln>
            <a:solidFill>
              <a:srgbClr val="000000"/>
            </a:solidFill>
            <a:prstDash val="solid"/>
          </a:ln>
        </c:spPr>
        <c:crossAx val="55692445"/>
        <c:crosses val="autoZero"/>
        <c:auto val="1"/>
        <c:lblOffset val="100"/>
        <c:noMultiLvlLbl val="0"/>
      </c:catAx>
      <c:valAx>
        <c:axId val="55692445"/>
        <c:scaling>
          <c:orientation val="minMax"/>
          <c:max val="100"/>
          <c:min val="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6763820"/>
        <c:crosses val="max"/>
        <c:crossBetween val="between"/>
        <c:dispUnits/>
      </c:valAx>
    </c:plotArea>
    <c:legend>
      <c:legendPos val="b"/>
      <c:layout>
        <c:manualLayout>
          <c:xMode val="edge"/>
          <c:yMode val="edge"/>
          <c:x val="0.2135"/>
          <c:y val="0.828"/>
          <c:w val="0.73975"/>
          <c:h val="0.05175"/>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Accidents at work within the transportation and storage sector — share from driving/being on board a means of transport or handling equipment, 2017</a:t>
            </a:r>
            <a:r>
              <a:rPr lang="en-US" cap="none" sz="1600" b="0" u="none" baseline="0">
                <a:solidFill>
                  <a:srgbClr val="000000"/>
                </a:solidFill>
                <a:latin typeface="Arial"/>
                <a:ea typeface="Arial"/>
                <a:cs typeface="Arial"/>
              </a:rPr>
              <a:t>
(%)</a:t>
            </a:r>
          </a:p>
        </c:rich>
      </c:tx>
      <c:layout>
        <c:manualLayout>
          <c:xMode val="edge"/>
          <c:yMode val="edge"/>
          <c:x val="0.00525"/>
          <c:y val="0.00775"/>
        </c:manualLayout>
      </c:layout>
      <c:overlay val="0"/>
      <c:spPr>
        <a:noFill/>
        <a:ln>
          <a:noFill/>
        </a:ln>
      </c:spPr>
    </c:title>
    <c:plotArea>
      <c:layout>
        <c:manualLayout>
          <c:layoutTarget val="inner"/>
          <c:xMode val="edge"/>
          <c:yMode val="edge"/>
          <c:x val="0.0245"/>
          <c:y val="0.15925"/>
          <c:w val="0.9655"/>
          <c:h val="0.515"/>
        </c:manualLayout>
      </c:layout>
      <c:barChart>
        <c:barDir val="col"/>
        <c:grouping val="clustered"/>
        <c:varyColors val="0"/>
        <c:ser>
          <c:idx val="0"/>
          <c:order val="0"/>
          <c:tx>
            <c:strRef>
              <c:f>'Figure 4'!$D$10</c:f>
              <c:strCache>
                <c:ptCount val="1"/>
                <c:pt idx="0">
                  <c:v>Non-fatal accidents</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4'!$C$11:$C$27</c:f>
              <c:strCache/>
            </c:strRef>
          </c:cat>
          <c:val>
            <c:numRef>
              <c:f>'Figure 4'!$D$11:$D$27</c:f>
              <c:numCache/>
            </c:numRef>
          </c:val>
        </c:ser>
        <c:ser>
          <c:idx val="1"/>
          <c:order val="1"/>
          <c:tx>
            <c:strRef>
              <c:f>'Figure 4'!$E$10</c:f>
              <c:strCache>
                <c:ptCount val="1"/>
                <c:pt idx="0">
                  <c:v>Fatal accidents</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4'!$C$11:$C$27</c:f>
              <c:strCache/>
            </c:strRef>
          </c:cat>
          <c:val>
            <c:numRef>
              <c:f>'Figure 4'!$E$11:$E$27</c:f>
              <c:numCache/>
            </c:numRef>
          </c:val>
        </c:ser>
        <c:axId val="66018434"/>
        <c:axId val="9316075"/>
      </c:barChart>
      <c:catAx>
        <c:axId val="66018434"/>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9316075"/>
        <c:crosses val="autoZero"/>
        <c:auto val="1"/>
        <c:lblOffset val="100"/>
        <c:noMultiLvlLbl val="0"/>
      </c:catAx>
      <c:valAx>
        <c:axId val="9316075"/>
        <c:scaling>
          <c:orientation val="minMax"/>
          <c:max val="8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66018434"/>
        <c:crosses val="autoZero"/>
        <c:crossBetween val="between"/>
        <c:dispUnits/>
      </c:valAx>
    </c:plotArea>
    <c:legend>
      <c:legendPos val="b"/>
      <c:layout>
        <c:manualLayout>
          <c:xMode val="edge"/>
          <c:yMode val="edge"/>
          <c:x val="0.32275"/>
          <c:y val="0.812"/>
          <c:w val="0.25875"/>
          <c:h val="0.030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Accidents at work, by cause and economic activity, EU-28, 2016</a:t>
            </a:r>
            <a:r>
              <a:rPr lang="en-US" cap="none" sz="1600" b="0" u="none" baseline="0">
                <a:solidFill>
                  <a:srgbClr val="000000"/>
                </a:solidFill>
                <a:latin typeface="Arial"/>
                <a:ea typeface="Arial"/>
                <a:cs typeface="Arial"/>
              </a:rPr>
              <a:t>
(% share)</a:t>
            </a:r>
          </a:p>
        </c:rich>
      </c:tx>
      <c:layout>
        <c:manualLayout>
          <c:xMode val="edge"/>
          <c:yMode val="edge"/>
          <c:x val="0.00525"/>
          <c:y val="0.01425"/>
        </c:manualLayout>
      </c:layout>
      <c:overlay val="0"/>
      <c:spPr>
        <a:noFill/>
        <a:ln>
          <a:noFill/>
        </a:ln>
      </c:spPr>
    </c:title>
    <c:plotArea>
      <c:layout>
        <c:manualLayout>
          <c:layoutTarget val="inner"/>
          <c:xMode val="edge"/>
          <c:yMode val="edge"/>
          <c:x val="0.26675"/>
          <c:y val="0.06825"/>
          <c:w val="0.712"/>
          <c:h val="0.67375"/>
        </c:manualLayout>
      </c:layout>
      <c:barChart>
        <c:barDir val="bar"/>
        <c:grouping val="stacked"/>
        <c:varyColors val="0"/>
        <c:ser>
          <c:idx val="0"/>
          <c:order val="0"/>
          <c:tx>
            <c:strRef>
              <c:f>'Figure 5'!$E$10</c:f>
              <c:strCache>
                <c:ptCount val="1"/>
                <c:pt idx="0">
                  <c:v>Electrical problem, explosion, fire</c:v>
                </c:pt>
              </c:strCache>
            </c:strRef>
          </c:tx>
          <c:spPr>
            <a:solidFill>
              <a:srgbClr val="FDDBA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5'!$C$11:$D$27</c:f>
              <c:multiLvlStrCache/>
            </c:multiLvlStrRef>
          </c:cat>
          <c:val>
            <c:numRef>
              <c:f>'Figure 5'!$E$11:$E$27</c:f>
              <c:numCache/>
            </c:numRef>
          </c:val>
        </c:ser>
        <c:ser>
          <c:idx val="1"/>
          <c:order val="1"/>
          <c:tx>
            <c:strRef>
              <c:f>'Figure 5'!$F$10</c:f>
              <c:strCache>
                <c:ptCount val="1"/>
                <c:pt idx="0">
                  <c:v>Overflow, leak, vaporisation, emission</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5'!$C$11:$D$27</c:f>
              <c:multiLvlStrCache/>
            </c:multiLvlStrRef>
          </c:cat>
          <c:val>
            <c:numRef>
              <c:f>'Figure 5'!$F$11:$F$27</c:f>
              <c:numCache/>
            </c:numRef>
          </c:val>
        </c:ser>
        <c:ser>
          <c:idx val="2"/>
          <c:order val="2"/>
          <c:tx>
            <c:strRef>
              <c:f>'Figure 5'!$G$10</c:f>
              <c:strCache>
                <c:ptCount val="1"/>
                <c:pt idx="0">
                  <c:v>Breakage, bursting,  collapse of material agent</c:v>
                </c:pt>
              </c:strCache>
            </c:strRef>
          </c:tx>
          <c:spPr>
            <a:solidFill>
              <a:srgbClr val="F9C1A7"/>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5'!$C$11:$D$27</c:f>
              <c:multiLvlStrCache/>
            </c:multiLvlStrRef>
          </c:cat>
          <c:val>
            <c:numRef>
              <c:f>'Figure 5'!$G$11:$G$27</c:f>
              <c:numCache/>
            </c:numRef>
          </c:val>
        </c:ser>
        <c:ser>
          <c:idx val="3"/>
          <c:order val="3"/>
          <c:tx>
            <c:strRef>
              <c:f>'Figure 5'!$H$10</c:f>
              <c:strCache>
                <c:ptCount val="1"/>
                <c:pt idx="0">
                  <c:v>Lost control:  machine/tool, transport/ handling equip.</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5'!$C$11:$D$27</c:f>
              <c:multiLvlStrCache/>
            </c:multiLvlStrRef>
          </c:cat>
          <c:val>
            <c:numRef>
              <c:f>'Figure 5'!$H$11:$H$27</c:f>
              <c:numCache/>
            </c:numRef>
          </c:val>
        </c:ser>
        <c:ser>
          <c:idx val="4"/>
          <c:order val="4"/>
          <c:tx>
            <c:strRef>
              <c:f>'Figure 5'!$I$10</c:f>
              <c:strCache>
                <c:ptCount val="1"/>
                <c:pt idx="0">
                  <c:v>Slipping, stumbling, falling</c:v>
                </c:pt>
              </c:strCache>
            </c:strRef>
          </c:tx>
          <c:spPr>
            <a:solidFill>
              <a:srgbClr val="A0C5EA"/>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5'!$C$11:$D$27</c:f>
              <c:multiLvlStrCache/>
            </c:multiLvlStrRef>
          </c:cat>
          <c:val>
            <c:numRef>
              <c:f>'Figure 5'!$I$11:$I$27</c:f>
              <c:numCache/>
            </c:numRef>
          </c:val>
        </c:ser>
        <c:ser>
          <c:idx val="5"/>
          <c:order val="5"/>
          <c:tx>
            <c:strRef>
              <c:f>'Figure 5'!$J$10</c:f>
              <c:strCache>
                <c:ptCount val="1"/>
                <c:pt idx="0">
                  <c:v>Body movement without physical stress </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5'!$C$11:$D$27</c:f>
              <c:multiLvlStrCache/>
            </c:multiLvlStrRef>
          </c:cat>
          <c:val>
            <c:numRef>
              <c:f>'Figure 5'!$J$11:$J$27</c:f>
              <c:numCache/>
            </c:numRef>
          </c:val>
        </c:ser>
        <c:ser>
          <c:idx val="6"/>
          <c:order val="6"/>
          <c:tx>
            <c:strRef>
              <c:f>'Figure 5'!$K$10</c:f>
              <c:strCache>
                <c:ptCount val="1"/>
                <c:pt idx="0">
                  <c:v>Body movement under or with physical stress </c:v>
                </c:pt>
              </c:strCache>
            </c:strRef>
          </c:tx>
          <c:spPr>
            <a:solidFill>
              <a:srgbClr val="EBF09C"/>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5'!$C$11:$D$27</c:f>
              <c:multiLvlStrCache/>
            </c:multiLvlStrRef>
          </c:cat>
          <c:val>
            <c:numRef>
              <c:f>'Figure 5'!$K$11:$K$27</c:f>
              <c:numCache/>
            </c:numRef>
          </c:val>
        </c:ser>
        <c:ser>
          <c:idx val="7"/>
          <c:order val="7"/>
          <c:tx>
            <c:strRef>
              <c:f>'Figure 5'!$L$10</c:f>
              <c:strCache>
                <c:ptCount val="1"/>
                <c:pt idx="0">
                  <c:v>Shock, fright, violence,  threat, presence</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5'!$C$11:$D$27</c:f>
              <c:multiLvlStrCache/>
            </c:multiLvlStrRef>
          </c:cat>
          <c:val>
            <c:numRef>
              <c:f>'Figure 5'!$L$11:$L$27</c:f>
              <c:numCache/>
            </c:numRef>
          </c:val>
        </c:ser>
        <c:ser>
          <c:idx val="8"/>
          <c:order val="8"/>
          <c:tx>
            <c:strRef>
              <c:f>'Figure 5'!$M$10</c:f>
              <c:strCache>
                <c:ptCount val="1"/>
                <c:pt idx="0">
                  <c:v>Other deviations</c:v>
                </c:pt>
              </c:strCache>
            </c:strRef>
          </c:tx>
          <c:spPr>
            <a:solidFill>
              <a:srgbClr val="BEE3B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5'!$C$11:$D$27</c:f>
              <c:multiLvlStrCache/>
            </c:multiLvlStrRef>
          </c:cat>
          <c:val>
            <c:numRef>
              <c:f>'Figure 5'!$M$11:$M$27</c:f>
              <c:numCache/>
            </c:numRef>
          </c:val>
        </c:ser>
        <c:ser>
          <c:idx val="9"/>
          <c:order val="9"/>
          <c:tx>
            <c:strRef>
              <c:f>'Figure 5'!$N$10</c:f>
              <c:strCache>
                <c:ptCount val="1"/>
                <c:pt idx="0">
                  <c:v>No information</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5'!$C$11:$D$27</c:f>
              <c:multiLvlStrCache/>
            </c:multiLvlStrRef>
          </c:cat>
          <c:val>
            <c:numRef>
              <c:f>'Figure 5'!$N$11:$N$27</c:f>
              <c:numCache/>
            </c:numRef>
          </c:val>
        </c:ser>
        <c:overlap val="100"/>
        <c:axId val="23989928"/>
        <c:axId val="63506633"/>
      </c:barChart>
      <c:catAx>
        <c:axId val="23989928"/>
        <c:scaling>
          <c:orientation val="maxMin"/>
        </c:scaling>
        <c:axPos val="l"/>
        <c:delete val="0"/>
        <c:numFmt formatCode="General" sourceLinked="0"/>
        <c:majorTickMark val="out"/>
        <c:minorTickMark val="none"/>
        <c:tickLblPos val="low"/>
        <c:spPr>
          <a:ln>
            <a:solidFill>
              <a:srgbClr val="000000"/>
            </a:solidFill>
            <a:prstDash val="solid"/>
          </a:ln>
        </c:spPr>
        <c:crossAx val="63506633"/>
        <c:crosses val="autoZero"/>
        <c:auto val="1"/>
        <c:lblOffset val="100"/>
        <c:noMultiLvlLbl val="0"/>
      </c:catAx>
      <c:valAx>
        <c:axId val="63506633"/>
        <c:scaling>
          <c:orientation val="minMax"/>
          <c:max val="100"/>
          <c:min val="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3989928"/>
        <c:crosses val="max"/>
        <c:crossBetween val="between"/>
        <c:dispUnits/>
      </c:valAx>
    </c:plotArea>
    <c:legend>
      <c:legendPos val="b"/>
      <c:layout>
        <c:manualLayout>
          <c:xMode val="edge"/>
          <c:yMode val="edge"/>
          <c:x val="0.05175"/>
          <c:y val="0.79275"/>
          <c:w val="0.92325"/>
          <c:h val="0.08925"/>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Accidents at work within the wholesale and retail trade sector — share from losing control of machines, tools, or transport and handling equipment, 2017</a:t>
            </a:r>
            <a:r>
              <a:rPr lang="en-US" cap="none" sz="1600" b="0" u="none" baseline="0">
                <a:solidFill>
                  <a:srgbClr val="000000"/>
                </a:solidFill>
                <a:latin typeface="Arial"/>
                <a:ea typeface="Arial"/>
                <a:cs typeface="Arial"/>
              </a:rPr>
              <a:t>
(%)</a:t>
            </a:r>
          </a:p>
        </c:rich>
      </c:tx>
      <c:layout>
        <c:manualLayout>
          <c:xMode val="edge"/>
          <c:yMode val="edge"/>
          <c:x val="0.00525"/>
          <c:y val="0.00775"/>
        </c:manualLayout>
      </c:layout>
      <c:overlay val="0"/>
      <c:spPr>
        <a:noFill/>
        <a:ln>
          <a:noFill/>
        </a:ln>
      </c:spPr>
    </c:title>
    <c:plotArea>
      <c:layout>
        <c:manualLayout>
          <c:layoutTarget val="inner"/>
          <c:xMode val="edge"/>
          <c:yMode val="edge"/>
          <c:x val="0.03325"/>
          <c:y val="0.16375"/>
          <c:w val="0.9655"/>
          <c:h val="0.45475"/>
        </c:manualLayout>
      </c:layout>
      <c:barChart>
        <c:barDir val="col"/>
        <c:grouping val="clustered"/>
        <c:varyColors val="0"/>
        <c:ser>
          <c:idx val="0"/>
          <c:order val="0"/>
          <c:tx>
            <c:strRef>
              <c:f>'Figure 6'!$D$9:$D$10</c:f>
              <c:strCache>
                <c:ptCount val="1"/>
                <c:pt idx="0">
                  <c:v>Non-fatal accidents</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6'!$C$11:$C$35</c:f>
              <c:strCache/>
            </c:strRef>
          </c:cat>
          <c:val>
            <c:numRef>
              <c:f>'Figure 6'!$D$11:$D$35</c:f>
              <c:numCache/>
            </c:numRef>
          </c:val>
        </c:ser>
        <c:ser>
          <c:idx val="1"/>
          <c:order val="1"/>
          <c:tx>
            <c:strRef>
              <c:f>'Figure 6'!$E$9:$E$10</c:f>
              <c:strCache>
                <c:ptCount val="1"/>
                <c:pt idx="0">
                  <c:v>Fatal accidents</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6'!$C$11:$C$35</c:f>
              <c:strCache/>
            </c:strRef>
          </c:cat>
          <c:val>
            <c:numRef>
              <c:f>'Figure 6'!$E$11:$E$35</c:f>
              <c:numCache/>
            </c:numRef>
          </c:val>
        </c:ser>
        <c:axId val="10408350"/>
        <c:axId val="14771639"/>
      </c:barChart>
      <c:catAx>
        <c:axId val="10408350"/>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14771639"/>
        <c:crosses val="autoZero"/>
        <c:auto val="1"/>
        <c:lblOffset val="100"/>
        <c:noMultiLvlLbl val="0"/>
      </c:catAx>
      <c:valAx>
        <c:axId val="14771639"/>
        <c:scaling>
          <c:orientation val="minMax"/>
          <c:max val="10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0408350"/>
        <c:crosses val="autoZero"/>
        <c:crossBetween val="between"/>
        <c:dispUnits/>
      </c:valAx>
    </c:plotArea>
    <c:legend>
      <c:legendPos val="b"/>
      <c:layout>
        <c:manualLayout>
          <c:xMode val="edge"/>
          <c:yMode val="edge"/>
          <c:x val="0.32275"/>
          <c:y val="0.812"/>
          <c:w val="0.278"/>
          <c:h val="0.0322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Accidents at work, by contact mode of injury and economic activity, EU-28, 2017</a:t>
            </a:r>
            <a:r>
              <a:rPr lang="en-US" cap="none" sz="1600" b="0" u="none" baseline="0">
                <a:solidFill>
                  <a:srgbClr val="000000"/>
                </a:solidFill>
                <a:latin typeface="Arial"/>
                <a:ea typeface="Arial"/>
                <a:cs typeface="Arial"/>
              </a:rPr>
              <a:t>
(% share)</a:t>
            </a:r>
          </a:p>
        </c:rich>
      </c:tx>
      <c:layout>
        <c:manualLayout>
          <c:xMode val="edge"/>
          <c:yMode val="edge"/>
          <c:x val="0.00525"/>
          <c:y val="0.015"/>
        </c:manualLayout>
      </c:layout>
      <c:overlay val="0"/>
      <c:spPr>
        <a:noFill/>
        <a:ln>
          <a:noFill/>
        </a:ln>
      </c:spPr>
    </c:title>
    <c:plotArea>
      <c:layout>
        <c:manualLayout>
          <c:layoutTarget val="inner"/>
          <c:xMode val="edge"/>
          <c:yMode val="edge"/>
          <c:x val="0.2055"/>
          <c:y val="0.0665"/>
          <c:w val="0.7765"/>
          <c:h val="0.70625"/>
        </c:manualLayout>
      </c:layout>
      <c:barChart>
        <c:barDir val="bar"/>
        <c:grouping val="stacked"/>
        <c:varyColors val="0"/>
        <c:ser>
          <c:idx val="0"/>
          <c:order val="0"/>
          <c:tx>
            <c:strRef>
              <c:f>'Figure 7'!$E$10</c:f>
              <c:strCache>
                <c:ptCount val="1"/>
                <c:pt idx="0">
                  <c:v>Electrical voltage, temperature, hazardous substances</c:v>
                </c:pt>
              </c:strCache>
            </c:strRef>
          </c:tx>
          <c:spPr>
            <a:solidFill>
              <a:srgbClr val="FDDBA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7'!$C$11:$D$27</c:f>
              <c:multiLvlStrCache/>
            </c:multiLvlStrRef>
          </c:cat>
          <c:val>
            <c:numRef>
              <c:f>'Figure 7'!$E$11:$E$27</c:f>
              <c:numCache/>
            </c:numRef>
          </c:val>
        </c:ser>
        <c:ser>
          <c:idx val="1"/>
          <c:order val="1"/>
          <c:tx>
            <c:strRef>
              <c:f>'Figure 7'!$F$10</c:f>
              <c:strCache>
                <c:ptCount val="1"/>
                <c:pt idx="0">
                  <c:v>Drowned, buried, enveloped</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7'!$C$11:$D$27</c:f>
              <c:multiLvlStrCache/>
            </c:multiLvlStrRef>
          </c:cat>
          <c:val>
            <c:numRef>
              <c:f>'Figure 7'!$F$11:$F$27</c:f>
              <c:numCache/>
            </c:numRef>
          </c:val>
        </c:ser>
        <c:ser>
          <c:idx val="2"/>
          <c:order val="2"/>
          <c:tx>
            <c:strRef>
              <c:f>'Figure 7'!$G$10</c:f>
              <c:strCache>
                <c:ptCount val="1"/>
                <c:pt idx="0">
                  <c:v>Impact with a stationary object (victim in motion)</c:v>
                </c:pt>
              </c:strCache>
            </c:strRef>
          </c:tx>
          <c:spPr>
            <a:solidFill>
              <a:srgbClr val="F9C1A7"/>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7'!$C$11:$D$27</c:f>
              <c:multiLvlStrCache/>
            </c:multiLvlStrRef>
          </c:cat>
          <c:val>
            <c:numRef>
              <c:f>'Figure 7'!$G$11:$G$27</c:f>
              <c:numCache/>
            </c:numRef>
          </c:val>
        </c:ser>
        <c:ser>
          <c:idx val="3"/>
          <c:order val="3"/>
          <c:tx>
            <c:strRef>
              <c:f>'Figure 7'!$H$10</c:f>
              <c:strCache>
                <c:ptCount val="1"/>
                <c:pt idx="0">
                  <c:v>Struck by object in motion, collision</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7'!$C$11:$D$27</c:f>
              <c:multiLvlStrCache/>
            </c:multiLvlStrRef>
          </c:cat>
          <c:val>
            <c:numRef>
              <c:f>'Figure 7'!$H$11:$H$27</c:f>
              <c:numCache/>
            </c:numRef>
          </c:val>
        </c:ser>
        <c:ser>
          <c:idx val="4"/>
          <c:order val="4"/>
          <c:tx>
            <c:strRef>
              <c:f>'Figure 7'!$I$10</c:f>
              <c:strCache>
                <c:ptCount val="1"/>
                <c:pt idx="0">
                  <c:v>Contact with sharp/pointed, rough/coarse agent</c:v>
                </c:pt>
              </c:strCache>
            </c:strRef>
          </c:tx>
          <c:spPr>
            <a:solidFill>
              <a:srgbClr val="A0C5EA"/>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7'!$C$11:$D$27</c:f>
              <c:multiLvlStrCache/>
            </c:multiLvlStrRef>
          </c:cat>
          <c:val>
            <c:numRef>
              <c:f>'Figure 7'!$I$11:$I$27</c:f>
              <c:numCache/>
            </c:numRef>
          </c:val>
        </c:ser>
        <c:ser>
          <c:idx val="5"/>
          <c:order val="5"/>
          <c:tx>
            <c:strRef>
              <c:f>'Figure 7'!$J$10</c:f>
              <c:strCache>
                <c:ptCount val="1"/>
                <c:pt idx="0">
                  <c:v>Trapped, crushed</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7'!$C$11:$D$27</c:f>
              <c:multiLvlStrCache/>
            </c:multiLvlStrRef>
          </c:cat>
          <c:val>
            <c:numRef>
              <c:f>'Figure 7'!$J$11:$J$27</c:f>
              <c:numCache/>
            </c:numRef>
          </c:val>
        </c:ser>
        <c:ser>
          <c:idx val="6"/>
          <c:order val="6"/>
          <c:tx>
            <c:strRef>
              <c:f>'Figure 7'!$K$10</c:f>
              <c:strCache>
                <c:ptCount val="1"/>
                <c:pt idx="0">
                  <c:v>Physical or mental stress</c:v>
                </c:pt>
              </c:strCache>
            </c:strRef>
          </c:tx>
          <c:spPr>
            <a:solidFill>
              <a:srgbClr val="EBF09C"/>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7'!$C$11:$D$27</c:f>
              <c:multiLvlStrCache/>
            </c:multiLvlStrRef>
          </c:cat>
          <c:val>
            <c:numRef>
              <c:f>'Figure 7'!$K$11:$K$27</c:f>
              <c:numCache/>
            </c:numRef>
          </c:val>
        </c:ser>
        <c:ser>
          <c:idx val="7"/>
          <c:order val="7"/>
          <c:tx>
            <c:strRef>
              <c:f>'Figure 7'!$L$10</c:f>
              <c:strCache>
                <c:ptCount val="1"/>
                <c:pt idx="0">
                  <c:v>Bite, kick (animal or human)</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7'!$C$11:$D$27</c:f>
              <c:multiLvlStrCache/>
            </c:multiLvlStrRef>
          </c:cat>
          <c:val>
            <c:numRef>
              <c:f>'Figure 7'!$L$11:$L$27</c:f>
              <c:numCache/>
            </c:numRef>
          </c:val>
        </c:ser>
        <c:ser>
          <c:idx val="8"/>
          <c:order val="8"/>
          <c:tx>
            <c:strRef>
              <c:f>'Figure 7'!$M$10</c:f>
              <c:strCache>
                <c:ptCount val="1"/>
                <c:pt idx="0">
                  <c:v>Other forms of contact</c:v>
                </c:pt>
              </c:strCache>
            </c:strRef>
          </c:tx>
          <c:spPr>
            <a:solidFill>
              <a:srgbClr val="BEE3B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7'!$C$11:$D$27</c:f>
              <c:multiLvlStrCache/>
            </c:multiLvlStrRef>
          </c:cat>
          <c:val>
            <c:numRef>
              <c:f>'Figure 7'!$M$11:$M$27</c:f>
              <c:numCache/>
            </c:numRef>
          </c:val>
        </c:ser>
        <c:ser>
          <c:idx val="9"/>
          <c:order val="9"/>
          <c:tx>
            <c:strRef>
              <c:f>'Figure 7'!$N$10</c:f>
              <c:strCache>
                <c:ptCount val="1"/>
                <c:pt idx="0">
                  <c:v>No contact or no information</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7'!$C$11:$D$27</c:f>
              <c:multiLvlStrCache/>
            </c:multiLvlStrRef>
          </c:cat>
          <c:val>
            <c:numRef>
              <c:f>'Figure 7'!$N$11:$N$27</c:f>
              <c:numCache/>
            </c:numRef>
          </c:val>
        </c:ser>
        <c:overlap val="100"/>
        <c:axId val="44699364"/>
        <c:axId val="20256053"/>
      </c:barChart>
      <c:catAx>
        <c:axId val="44699364"/>
        <c:scaling>
          <c:orientation val="maxMin"/>
        </c:scaling>
        <c:axPos val="l"/>
        <c:delete val="0"/>
        <c:numFmt formatCode="General" sourceLinked="0"/>
        <c:majorTickMark val="out"/>
        <c:minorTickMark val="none"/>
        <c:tickLblPos val="low"/>
        <c:spPr>
          <a:ln>
            <a:solidFill>
              <a:srgbClr val="000000"/>
            </a:solidFill>
            <a:prstDash val="solid"/>
          </a:ln>
        </c:spPr>
        <c:crossAx val="20256053"/>
        <c:crosses val="autoZero"/>
        <c:auto val="1"/>
        <c:lblOffset val="100"/>
        <c:noMultiLvlLbl val="0"/>
      </c:catAx>
      <c:valAx>
        <c:axId val="20256053"/>
        <c:scaling>
          <c:orientation val="minMax"/>
          <c:max val="100"/>
          <c:min val="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4699364"/>
        <c:crosses val="max"/>
        <c:crossBetween val="between"/>
        <c:dispUnits/>
      </c:valAx>
    </c:plotArea>
    <c:legend>
      <c:legendPos val="b"/>
      <c:layout>
        <c:manualLayout>
          <c:xMode val="edge"/>
          <c:yMode val="edge"/>
          <c:x val="0.193"/>
          <c:y val="0.8125"/>
          <c:w val="0.776"/>
          <c:h val="0.0645"/>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Accidents at work within the construction sector — share from impact with a stationary object (victim in motion), 2017</a:t>
            </a:r>
            <a:r>
              <a:rPr lang="en-US" cap="none" sz="1600" b="0" u="none" baseline="0">
                <a:solidFill>
                  <a:srgbClr val="000000"/>
                </a:solidFill>
                <a:latin typeface="Arial"/>
                <a:ea typeface="Arial"/>
                <a:cs typeface="Arial"/>
              </a:rPr>
              <a:t>
(%)</a:t>
            </a:r>
          </a:p>
        </c:rich>
      </c:tx>
      <c:layout>
        <c:manualLayout>
          <c:xMode val="edge"/>
          <c:yMode val="edge"/>
          <c:x val="0.00525"/>
          <c:y val="0.00775"/>
        </c:manualLayout>
      </c:layout>
      <c:overlay val="0"/>
      <c:spPr>
        <a:noFill/>
        <a:ln>
          <a:noFill/>
        </a:ln>
      </c:spPr>
    </c:title>
    <c:plotArea>
      <c:layout>
        <c:manualLayout>
          <c:layoutTarget val="inner"/>
          <c:xMode val="edge"/>
          <c:yMode val="edge"/>
          <c:x val="0.03075"/>
          <c:y val="0.15325"/>
          <c:w val="0.968"/>
          <c:h val="0.51"/>
        </c:manualLayout>
      </c:layout>
      <c:barChart>
        <c:barDir val="col"/>
        <c:grouping val="clustered"/>
        <c:varyColors val="0"/>
        <c:ser>
          <c:idx val="0"/>
          <c:order val="0"/>
          <c:tx>
            <c:strRef>
              <c:f>'Figure 8'!$D$10</c:f>
              <c:strCache>
                <c:ptCount val="1"/>
                <c:pt idx="0">
                  <c:v>Non-fatal accidents</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8'!$C$11:$C$39</c:f>
              <c:strCache/>
            </c:strRef>
          </c:cat>
          <c:val>
            <c:numRef>
              <c:f>'Figure 8'!$D$11:$D$39</c:f>
              <c:numCache/>
            </c:numRef>
          </c:val>
        </c:ser>
        <c:ser>
          <c:idx val="1"/>
          <c:order val="1"/>
          <c:tx>
            <c:strRef>
              <c:f>'Figure 8'!$E$10</c:f>
              <c:strCache>
                <c:ptCount val="1"/>
                <c:pt idx="0">
                  <c:v>Fatal accidents</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8'!$C$11:$C$39</c:f>
              <c:strCache/>
            </c:strRef>
          </c:cat>
          <c:val>
            <c:numRef>
              <c:f>'Figure 8'!$E$11:$E$39</c:f>
              <c:numCache/>
            </c:numRef>
          </c:val>
        </c:ser>
        <c:axId val="66937850"/>
        <c:axId val="58045123"/>
      </c:barChart>
      <c:catAx>
        <c:axId val="66937850"/>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58045123"/>
        <c:crosses val="autoZero"/>
        <c:auto val="1"/>
        <c:lblOffset val="100"/>
        <c:noMultiLvlLbl val="0"/>
      </c:catAx>
      <c:valAx>
        <c:axId val="58045123"/>
        <c:scaling>
          <c:orientation val="minMax"/>
          <c:max val="10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66937850"/>
        <c:crosses val="autoZero"/>
        <c:crossBetween val="between"/>
        <c:dispUnits/>
      </c:valAx>
    </c:plotArea>
    <c:legend>
      <c:legendPos val="b"/>
      <c:layout>
        <c:manualLayout>
          <c:xMode val="edge"/>
          <c:yMode val="edge"/>
          <c:x val="0.32275"/>
          <c:y val="0.812"/>
          <c:w val="0.25675"/>
          <c:h val="0.033"/>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0.02025</cdr:x>
      <cdr:y>0.8545</cdr:y>
    </cdr:from>
    <cdr:to>
      <cdr:x>0</cdr:x>
      <cdr:y>0</cdr:y>
    </cdr:to>
    <cdr:sp macro="" textlink="">
      <cdr:nvSpPr>
        <cdr:cNvPr id="2" name="FootonotesShape"/>
        <cdr:cNvSpPr txBox="1"/>
      </cdr:nvSpPr>
      <cdr:spPr>
        <a:xfrm>
          <a:off x="228600" y="887730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all accidents for Germany, Ireland, Italy, Lithuania, Malta, Portugal, Finland, Sweden and the United Kingdom are included in the heading for no information.</a:t>
          </a:r>
        </a:p>
        <a:p>
          <a:pPr>
            <a:spcBef>
              <a:spcPts val="300"/>
            </a:spcBef>
          </a:pPr>
          <a:r>
            <a:rPr lang="en-GB" sz="1200">
              <a:latin typeface="Arial" panose="020B0604020202020204" pitchFamily="34" charset="0"/>
            </a:rPr>
            <a:t>(¹) Usual workstation or within the usual local unit of work: estimates.</a:t>
          </a:r>
        </a:p>
        <a:p>
          <a:r>
            <a:rPr lang="en-GB" sz="1200">
              <a:latin typeface="Arial" panose="020B0604020202020204" pitchFamily="34" charset="0"/>
            </a:rPr>
            <a:t>(²) Women: estimates.</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hsw_ph3_01)</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571500</xdr:colOff>
      <xdr:row>36</xdr:row>
      <xdr:rowOff>47625</xdr:rowOff>
    </xdr:from>
    <xdr:to>
      <xdr:col>11</xdr:col>
      <xdr:colOff>161925</xdr:colOff>
      <xdr:row>125</xdr:row>
      <xdr:rowOff>0</xdr:rowOff>
    </xdr:to>
    <xdr:graphicFrame macro="">
      <xdr:nvGraphicFramePr>
        <xdr:cNvPr id="2" name="Chart 1"/>
        <xdr:cNvGraphicFramePr/>
      </xdr:nvGraphicFramePr>
      <xdr:xfrm>
        <a:off x="1190625" y="6315075"/>
        <a:ext cx="9525000" cy="135159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0.86775</cdr:y>
    </cdr:from>
    <cdr:to>
      <cdr:x>0</cdr:x>
      <cdr:y>0</cdr:y>
    </cdr:to>
    <cdr:sp macro="" textlink="">
      <cdr:nvSpPr>
        <cdr:cNvPr id="2" name="FootonotesShape"/>
        <cdr:cNvSpPr txBox="1"/>
      </cdr:nvSpPr>
      <cdr:spPr>
        <a:xfrm>
          <a:off x="57150" y="658177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ranked on non-fatal accidents. Czechia, Greece and the Netherlands, Switzerland, Norway: not available.</a:t>
          </a:r>
        </a:p>
        <a:p>
          <a:r>
            <a:rPr lang="en-GB" sz="1200">
              <a:latin typeface="Arial" panose="020B0604020202020204" pitchFamily="34" charset="0"/>
            </a:rPr>
            <a:t>(¹) No fatal accidents at work in the wholesale and retail trade sector.</a:t>
          </a:r>
        </a:p>
        <a:p>
          <a:r>
            <a:rPr lang="en-GB" sz="1200">
              <a:latin typeface="Arial" panose="020B0604020202020204" pitchFamily="34" charset="0"/>
            </a:rPr>
            <a:t>(²) break in series.</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hsw_ph3_06)</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57150</xdr:colOff>
      <xdr:row>47</xdr:row>
      <xdr:rowOff>142875</xdr:rowOff>
    </xdr:from>
    <xdr:to>
      <xdr:col>14</xdr:col>
      <xdr:colOff>114300</xdr:colOff>
      <xdr:row>97</xdr:row>
      <xdr:rowOff>114300</xdr:rowOff>
    </xdr:to>
    <xdr:graphicFrame macro="">
      <xdr:nvGraphicFramePr>
        <xdr:cNvPr id="2" name="Chart 1"/>
        <xdr:cNvGraphicFramePr/>
      </xdr:nvGraphicFramePr>
      <xdr:xfrm>
        <a:off x="1295400" y="7343775"/>
        <a:ext cx="12144375" cy="75914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0.02525</cdr:x>
      <cdr:y>0.931</cdr:y>
    </cdr:from>
    <cdr:to>
      <cdr:x>0</cdr:x>
      <cdr:y>0</cdr:y>
    </cdr:to>
    <cdr:sp macro="" textlink="">
      <cdr:nvSpPr>
        <cdr:cNvPr id="2" name="FootonotesShape"/>
        <cdr:cNvSpPr txBox="1"/>
      </cdr:nvSpPr>
      <cdr:spPr>
        <a:xfrm>
          <a:off x="285750" y="1238250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all accidents for Czechia are included in the heading for no information.</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hsw_ph3_08)</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409575</xdr:colOff>
      <xdr:row>39</xdr:row>
      <xdr:rowOff>114300</xdr:rowOff>
    </xdr:from>
    <xdr:to>
      <xdr:col>13</xdr:col>
      <xdr:colOff>504825</xdr:colOff>
      <xdr:row>127</xdr:row>
      <xdr:rowOff>9525</xdr:rowOff>
    </xdr:to>
    <xdr:graphicFrame macro="">
      <xdr:nvGraphicFramePr>
        <xdr:cNvPr id="3" name="Chart 2"/>
        <xdr:cNvGraphicFramePr/>
      </xdr:nvGraphicFramePr>
      <xdr:xfrm>
        <a:off x="1028700" y="6838950"/>
        <a:ext cx="11468100" cy="133064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0.86775</cdr:y>
    </cdr:from>
    <cdr:to>
      <cdr:x>0</cdr:x>
      <cdr:y>0</cdr:y>
    </cdr:to>
    <cdr:sp macro="" textlink="">
      <cdr:nvSpPr>
        <cdr:cNvPr id="2" name="FootonotesShape"/>
        <cdr:cNvSpPr txBox="1"/>
      </cdr:nvSpPr>
      <cdr:spPr>
        <a:xfrm>
          <a:off x="66675" y="642937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ranked on non-fatal accidents. Czechia, Switzerland: not available.</a:t>
          </a:r>
        </a:p>
        <a:p>
          <a:pPr>
            <a:spcBef>
              <a:spcPts val="300"/>
            </a:spcBef>
          </a:pPr>
          <a:r>
            <a:rPr lang="en-GB" sz="1200">
              <a:latin typeface="Arial" panose="020B0604020202020204" pitchFamily="34" charset="0"/>
            </a:rPr>
            <a:t>(¹) No fatal accidents at work in the construction sector.</a:t>
          </a:r>
        </a:p>
        <a:p>
          <a:r>
            <a:rPr lang="en-GB" sz="1200">
              <a:latin typeface="Arial" panose="020B0604020202020204" pitchFamily="34" charset="0"/>
            </a:rPr>
            <a:t>(²) break in series.</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hsw_ph3_08)</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19050</xdr:colOff>
      <xdr:row>52</xdr:row>
      <xdr:rowOff>133350</xdr:rowOff>
    </xdr:from>
    <xdr:to>
      <xdr:col>15</xdr:col>
      <xdr:colOff>438150</xdr:colOff>
      <xdr:row>101</xdr:row>
      <xdr:rowOff>85725</xdr:rowOff>
    </xdr:to>
    <xdr:graphicFrame macro="">
      <xdr:nvGraphicFramePr>
        <xdr:cNvPr id="2" name="Chart 1"/>
        <xdr:cNvGraphicFramePr/>
      </xdr:nvGraphicFramePr>
      <xdr:xfrm>
        <a:off x="1257300" y="8096250"/>
        <a:ext cx="13144500" cy="74199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228600</xdr:colOff>
      <xdr:row>37</xdr:row>
      <xdr:rowOff>114300</xdr:rowOff>
    </xdr:from>
    <xdr:to>
      <xdr:col>13</xdr:col>
      <xdr:colOff>85725</xdr:colOff>
      <xdr:row>105</xdr:row>
      <xdr:rowOff>142875</xdr:rowOff>
    </xdr:to>
    <xdr:graphicFrame macro="">
      <xdr:nvGraphicFramePr>
        <xdr:cNvPr id="2" name="Chart 1"/>
        <xdr:cNvGraphicFramePr/>
      </xdr:nvGraphicFramePr>
      <xdr:xfrm>
        <a:off x="1466850" y="6477000"/>
        <a:ext cx="11525250" cy="103917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0.0185</cdr:x>
      <cdr:y>0.89725</cdr:y>
    </cdr:from>
    <cdr:to>
      <cdr:x>0</cdr:x>
      <cdr:y>0</cdr:y>
    </cdr:to>
    <cdr:sp macro="" textlink="">
      <cdr:nvSpPr>
        <cdr:cNvPr id="2" name="FootonotesShape"/>
        <cdr:cNvSpPr txBox="1"/>
      </cdr:nvSpPr>
      <cdr:spPr>
        <a:xfrm>
          <a:off x="238125" y="1034415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all accidents for Belgium, Greece, Finland and Sweden are included in the heading for no information.</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hsw_ph3_02)</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95250</xdr:colOff>
      <xdr:row>48</xdr:row>
      <xdr:rowOff>28575</xdr:rowOff>
    </xdr:from>
    <xdr:to>
      <xdr:col>15</xdr:col>
      <xdr:colOff>200025</xdr:colOff>
      <xdr:row>123</xdr:row>
      <xdr:rowOff>133350</xdr:rowOff>
    </xdr:to>
    <xdr:graphicFrame macro="">
      <xdr:nvGraphicFramePr>
        <xdr:cNvPr id="3" name="Chart 2"/>
        <xdr:cNvGraphicFramePr/>
      </xdr:nvGraphicFramePr>
      <xdr:xfrm>
        <a:off x="1333500" y="7686675"/>
        <a:ext cx="12925425" cy="115347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0.02825</cdr:x>
      <cdr:y>0.9055</cdr:y>
    </cdr:from>
    <cdr:to>
      <cdr:x>0</cdr:x>
      <cdr:y>0</cdr:y>
    </cdr:to>
    <cdr:sp macro="" textlink="">
      <cdr:nvSpPr>
        <cdr:cNvPr id="2" name="FootonotesShape"/>
        <cdr:cNvSpPr txBox="1"/>
      </cdr:nvSpPr>
      <cdr:spPr>
        <a:xfrm>
          <a:off x="390525" y="1240155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all accidents for Belgium, Czechia, Denmark, Germany, Ireland, Greece, Cyprus, Malta, Sweden and the United Kingdom are included in the heading for no information</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hsw_ph3_04)</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57150</xdr:colOff>
      <xdr:row>38</xdr:row>
      <xdr:rowOff>114300</xdr:rowOff>
    </xdr:from>
    <xdr:to>
      <xdr:col>20</xdr:col>
      <xdr:colOff>19050</xdr:colOff>
      <xdr:row>128</xdr:row>
      <xdr:rowOff>95250</xdr:rowOff>
    </xdr:to>
    <xdr:graphicFrame macro="">
      <xdr:nvGraphicFramePr>
        <xdr:cNvPr id="3" name="Chart 2"/>
        <xdr:cNvGraphicFramePr/>
      </xdr:nvGraphicFramePr>
      <xdr:xfrm>
        <a:off x="1295400" y="6705600"/>
        <a:ext cx="13935075" cy="136969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0.86775</cdr:y>
    </cdr:from>
    <cdr:to>
      <cdr:x>0</cdr:x>
      <cdr:y>0</cdr:y>
    </cdr:to>
    <cdr:sp macro="" textlink="">
      <cdr:nvSpPr>
        <cdr:cNvPr id="2" name="FootonotesShape"/>
        <cdr:cNvSpPr txBox="1"/>
      </cdr:nvSpPr>
      <cdr:spPr>
        <a:xfrm>
          <a:off x="66675" y="688657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ranked on non-fatal accidents. Belgium, Czechia, Denmark, Germany, Ireland, Greece, Cyprus, Malta, Sweden, and the United Kingdom: not available.</a:t>
          </a:r>
        </a:p>
        <a:p>
          <a:r>
            <a:rPr lang="en-GB" sz="1200">
              <a:latin typeface="Arial" panose="020B0604020202020204" pitchFamily="34" charset="0"/>
            </a:rPr>
            <a:t>(¹) Break in series.</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hsw_ph3_04)</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238125</xdr:colOff>
      <xdr:row>40</xdr:row>
      <xdr:rowOff>85725</xdr:rowOff>
    </xdr:from>
    <xdr:to>
      <xdr:col>14</xdr:col>
      <xdr:colOff>581025</xdr:colOff>
      <xdr:row>92</xdr:row>
      <xdr:rowOff>104775</xdr:rowOff>
    </xdr:to>
    <xdr:graphicFrame macro="">
      <xdr:nvGraphicFramePr>
        <xdr:cNvPr id="2" name="Chart 1"/>
        <xdr:cNvGraphicFramePr/>
      </xdr:nvGraphicFramePr>
      <xdr:xfrm>
        <a:off x="857250" y="6219825"/>
        <a:ext cx="13049250" cy="79438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0.019</cdr:x>
      <cdr:y>0.91975</cdr:y>
    </cdr:from>
    <cdr:to>
      <cdr:x>0</cdr:x>
      <cdr:y>0</cdr:y>
    </cdr:to>
    <cdr:sp macro="" textlink="">
      <cdr:nvSpPr>
        <cdr:cNvPr id="2" name="FootonotesShape"/>
        <cdr:cNvSpPr txBox="1"/>
      </cdr:nvSpPr>
      <cdr:spPr>
        <a:xfrm>
          <a:off x="180975" y="1243012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all accidents for Czechia and Greece are included in the heading for no information.</a:t>
          </a:r>
        </a:p>
        <a:p>
          <a:pPr>
            <a:spcBef>
              <a:spcPts val="300"/>
            </a:spcBef>
          </a:pPr>
          <a:r>
            <a:rPr lang="en-GB" sz="1200">
              <a:latin typeface="Arial" panose="020B0604020202020204" pitchFamily="34" charset="0"/>
            </a:rPr>
            <a:t>(¹) Estimates.</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hsw_ph3_06)</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theme/theme1.xml><?xml version="1.0" encoding="utf-8"?>
<a:theme xmlns:a="http://schemas.openxmlformats.org/drawingml/2006/main" name="Office Theme">
  <a:themeElements>
    <a:clrScheme name="3 Population and social conditions">
      <a:dk1>
        <a:sysClr val="windowText" lastClr="000000"/>
      </a:dk1>
      <a:lt1>
        <a:sysClr val="window" lastClr="FFFFFF"/>
      </a:lt1>
      <a:dk2>
        <a:srgbClr val="1F497D"/>
      </a:dk2>
      <a:lt2>
        <a:srgbClr val="EEECE1"/>
      </a:lt2>
      <a:accent1>
        <a:srgbClr val="FAA519"/>
      </a:accent1>
      <a:accent2>
        <a:srgbClr val="286EB4"/>
      </a:accent2>
      <a:accent3>
        <a:srgbClr val="F06423"/>
      </a:accent3>
      <a:accent4>
        <a:srgbClr val="B9C31E"/>
      </a:accent4>
      <a:accent5>
        <a:srgbClr val="5FB441"/>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1"/>
  <sheetViews>
    <sheetView showGridLines="0" tabSelected="1" workbookViewId="0" topLeftCell="A1"/>
  </sheetViews>
  <sheetFormatPr defaultColWidth="8.8515625" defaultRowHeight="12"/>
  <cols>
    <col min="1" max="2" width="9.28125" style="12" customWidth="1"/>
    <col min="3" max="3" width="33.7109375" style="12" customWidth="1"/>
    <col min="4" max="13" width="10.8515625" style="12" customWidth="1"/>
    <col min="14" max="16384" width="8.8515625" style="12" customWidth="1"/>
  </cols>
  <sheetData>
    <row r="1" spans="2:3" ht="12">
      <c r="B1" s="3"/>
      <c r="C1" s="3"/>
    </row>
    <row r="2" ht="12">
      <c r="A2" s="2"/>
    </row>
    <row r="3" ht="12">
      <c r="C3" s="3" t="s">
        <v>25</v>
      </c>
    </row>
    <row r="4" s="3" customFormat="1" ht="12">
      <c r="C4" s="3" t="s">
        <v>27</v>
      </c>
    </row>
    <row r="5" s="3" customFormat="1" ht="12"/>
    <row r="6" spans="3:20" s="87" customFormat="1" ht="15.75">
      <c r="C6" s="114" t="s">
        <v>148</v>
      </c>
      <c r="D6" s="114"/>
      <c r="E6" s="114"/>
      <c r="F6" s="114"/>
      <c r="G6" s="114"/>
      <c r="H6" s="114"/>
      <c r="I6" s="114"/>
      <c r="J6" s="114"/>
      <c r="K6" s="114"/>
      <c r="L6" s="88"/>
      <c r="M6" s="88"/>
      <c r="N6" s="89"/>
      <c r="O6" s="89"/>
      <c r="P6" s="89"/>
      <c r="Q6" s="89"/>
      <c r="R6" s="89"/>
      <c r="S6" s="89"/>
      <c r="T6" s="89"/>
    </row>
    <row r="7" spans="3:13" s="3" customFormat="1" ht="12">
      <c r="C7" s="35"/>
      <c r="D7" s="34"/>
      <c r="E7" s="34"/>
      <c r="F7" s="34"/>
      <c r="G7" s="34"/>
      <c r="H7" s="34"/>
      <c r="I7" s="34"/>
      <c r="J7" s="34"/>
      <c r="K7" s="34"/>
      <c r="L7" s="34"/>
      <c r="M7" s="34"/>
    </row>
    <row r="8" spans="1:13" ht="12" customHeight="1">
      <c r="A8" s="26"/>
      <c r="C8" s="133" t="s">
        <v>48</v>
      </c>
      <c r="D8" s="135" t="s">
        <v>33</v>
      </c>
      <c r="E8" s="136"/>
      <c r="F8" s="136"/>
      <c r="G8" s="136"/>
      <c r="H8" s="136"/>
      <c r="I8" s="135" t="s">
        <v>24</v>
      </c>
      <c r="J8" s="136"/>
      <c r="K8" s="136"/>
      <c r="L8" s="136"/>
      <c r="M8" s="136"/>
    </row>
    <row r="9" spans="1:13" ht="72">
      <c r="A9" s="26"/>
      <c r="C9" s="134"/>
      <c r="D9" s="42" t="s">
        <v>0</v>
      </c>
      <c r="E9" s="43" t="s">
        <v>35</v>
      </c>
      <c r="F9" s="43" t="s">
        <v>34</v>
      </c>
      <c r="G9" s="43" t="s">
        <v>36</v>
      </c>
      <c r="H9" s="43" t="s">
        <v>124</v>
      </c>
      <c r="I9" s="42" t="s">
        <v>0</v>
      </c>
      <c r="J9" s="43" t="s">
        <v>35</v>
      </c>
      <c r="K9" s="43" t="s">
        <v>34</v>
      </c>
      <c r="L9" s="43" t="s">
        <v>36</v>
      </c>
      <c r="M9" s="43" t="s">
        <v>124</v>
      </c>
    </row>
    <row r="10" spans="1:13" ht="12" customHeight="1">
      <c r="A10" s="26"/>
      <c r="C10" s="55" t="s">
        <v>38</v>
      </c>
      <c r="D10" s="137" t="s">
        <v>37</v>
      </c>
      <c r="E10" s="138"/>
      <c r="F10" s="138"/>
      <c r="G10" s="138"/>
      <c r="H10" s="139"/>
      <c r="I10" s="137" t="s">
        <v>105</v>
      </c>
      <c r="J10" s="138"/>
      <c r="K10" s="138"/>
      <c r="L10" s="138"/>
      <c r="M10" s="138"/>
    </row>
    <row r="11" spans="1:35" s="27" customFormat="1" ht="12" customHeight="1">
      <c r="A11" s="14"/>
      <c r="B11" s="32"/>
      <c r="C11" s="50" t="s">
        <v>107</v>
      </c>
      <c r="D11" s="115">
        <v>3344.474</v>
      </c>
      <c r="E11" s="116">
        <v>1219.556</v>
      </c>
      <c r="F11" s="116">
        <v>295.559</v>
      </c>
      <c r="G11" s="116">
        <v>53.909</v>
      </c>
      <c r="H11" s="116">
        <v>1775.45</v>
      </c>
      <c r="I11" s="115">
        <v>3552</v>
      </c>
      <c r="J11" s="116">
        <v>888</v>
      </c>
      <c r="K11" s="116">
        <v>969</v>
      </c>
      <c r="L11" s="116">
        <v>116</v>
      </c>
      <c r="M11" s="116">
        <v>1579</v>
      </c>
      <c r="N11" s="79"/>
      <c r="O11" s="12"/>
      <c r="P11" s="12"/>
      <c r="Q11" s="12"/>
      <c r="R11" s="12"/>
      <c r="S11" s="12"/>
      <c r="T11" s="12"/>
      <c r="U11" s="12"/>
      <c r="V11" s="12"/>
      <c r="W11" s="12"/>
      <c r="X11" s="12"/>
      <c r="Y11" s="69"/>
      <c r="Z11" s="69"/>
      <c r="AA11" s="69"/>
      <c r="AB11" s="69"/>
      <c r="AC11" s="69"/>
      <c r="AD11" s="69"/>
      <c r="AE11" s="69"/>
      <c r="AF11" s="69"/>
      <c r="AG11" s="69"/>
      <c r="AH11" s="69"/>
      <c r="AI11" s="69"/>
    </row>
    <row r="12" spans="1:35" s="27" customFormat="1" ht="12" customHeight="1">
      <c r="A12" s="4"/>
      <c r="B12" s="32"/>
      <c r="C12" s="10" t="s">
        <v>31</v>
      </c>
      <c r="D12" s="117">
        <v>155.476</v>
      </c>
      <c r="E12" s="118">
        <v>38.733</v>
      </c>
      <c r="F12" s="118">
        <v>4.942</v>
      </c>
      <c r="G12" s="118">
        <v>13.793</v>
      </c>
      <c r="H12" s="118">
        <v>98.008</v>
      </c>
      <c r="I12" s="117">
        <v>453</v>
      </c>
      <c r="J12" s="118">
        <v>99</v>
      </c>
      <c r="K12" s="118">
        <v>82</v>
      </c>
      <c r="L12" s="118">
        <v>30</v>
      </c>
      <c r="M12" s="118">
        <v>242</v>
      </c>
      <c r="N12" s="79"/>
      <c r="O12" s="12"/>
      <c r="P12" s="12"/>
      <c r="Q12" s="12"/>
      <c r="R12" s="12"/>
      <c r="S12" s="12"/>
      <c r="T12" s="12"/>
      <c r="U12" s="12"/>
      <c r="V12" s="12"/>
      <c r="W12" s="12"/>
      <c r="X12" s="12"/>
      <c r="Y12" s="69"/>
      <c r="Z12" s="69"/>
      <c r="AA12" s="69"/>
      <c r="AB12" s="69"/>
      <c r="AC12" s="69"/>
      <c r="AD12" s="69"/>
      <c r="AE12" s="69"/>
      <c r="AF12" s="69"/>
      <c r="AG12" s="69"/>
      <c r="AH12" s="69"/>
      <c r="AI12" s="69"/>
    </row>
    <row r="13" spans="1:35" s="27" customFormat="1" ht="12" customHeight="1">
      <c r="A13" s="4"/>
      <c r="B13" s="32"/>
      <c r="C13" s="11" t="s">
        <v>29</v>
      </c>
      <c r="D13" s="119">
        <v>624.743</v>
      </c>
      <c r="E13" s="120">
        <v>241.406</v>
      </c>
      <c r="F13" s="120">
        <v>19.305</v>
      </c>
      <c r="G13" s="120">
        <v>5.006</v>
      </c>
      <c r="H13" s="120">
        <v>359.026</v>
      </c>
      <c r="I13" s="119">
        <v>496</v>
      </c>
      <c r="J13" s="120">
        <v>181</v>
      </c>
      <c r="K13" s="120">
        <v>79</v>
      </c>
      <c r="L13" s="120">
        <v>10</v>
      </c>
      <c r="M13" s="120">
        <v>226</v>
      </c>
      <c r="N13" s="79"/>
      <c r="O13" s="12"/>
      <c r="P13" s="12"/>
      <c r="Q13" s="12"/>
      <c r="R13" s="12"/>
      <c r="S13" s="12"/>
      <c r="T13" s="12"/>
      <c r="U13" s="12"/>
      <c r="V13" s="12"/>
      <c r="W13" s="12"/>
      <c r="X13" s="12"/>
      <c r="Y13" s="69"/>
      <c r="Z13" s="69"/>
      <c r="AA13" s="69"/>
      <c r="AB13" s="69"/>
      <c r="AC13" s="69"/>
      <c r="AD13" s="69"/>
      <c r="AE13" s="69"/>
      <c r="AF13" s="69"/>
      <c r="AG13" s="69"/>
      <c r="AH13" s="69"/>
      <c r="AI13" s="69"/>
    </row>
    <row r="14" spans="1:35" s="27" customFormat="1" ht="12" customHeight="1">
      <c r="A14" s="4"/>
      <c r="B14" s="32"/>
      <c r="C14" s="11" t="s">
        <v>28</v>
      </c>
      <c r="D14" s="119">
        <v>376.436</v>
      </c>
      <c r="E14" s="120">
        <v>91.119</v>
      </c>
      <c r="F14" s="120">
        <v>71.806</v>
      </c>
      <c r="G14" s="120">
        <v>2.203</v>
      </c>
      <c r="H14" s="120">
        <v>211.308</v>
      </c>
      <c r="I14" s="119">
        <v>733</v>
      </c>
      <c r="J14" s="120">
        <v>159</v>
      </c>
      <c r="K14" s="120">
        <v>254</v>
      </c>
      <c r="L14" s="120">
        <v>11</v>
      </c>
      <c r="M14" s="120">
        <v>308</v>
      </c>
      <c r="N14" s="79"/>
      <c r="O14" s="12"/>
      <c r="P14" s="12"/>
      <c r="Q14" s="12"/>
      <c r="R14" s="12"/>
      <c r="S14" s="12"/>
      <c r="T14" s="12"/>
      <c r="U14" s="12"/>
      <c r="V14" s="12"/>
      <c r="W14" s="12"/>
      <c r="X14" s="12"/>
      <c r="Y14" s="69"/>
      <c r="Z14" s="69"/>
      <c r="AA14" s="69"/>
      <c r="AB14" s="69"/>
      <c r="AC14" s="69"/>
      <c r="AD14" s="69"/>
      <c r="AE14" s="69"/>
      <c r="AF14" s="69"/>
      <c r="AG14" s="69"/>
      <c r="AH14" s="69"/>
      <c r="AI14" s="69"/>
    </row>
    <row r="15" spans="1:35" s="27" customFormat="1" ht="12" customHeight="1">
      <c r="A15" s="4"/>
      <c r="B15" s="32"/>
      <c r="C15" s="37" t="s">
        <v>32</v>
      </c>
      <c r="D15" s="121">
        <v>412.469</v>
      </c>
      <c r="E15" s="122">
        <v>177.898</v>
      </c>
      <c r="F15" s="122">
        <v>21.293</v>
      </c>
      <c r="G15" s="122">
        <v>4.656</v>
      </c>
      <c r="H15" s="122">
        <v>208.623</v>
      </c>
      <c r="I15" s="121">
        <v>297</v>
      </c>
      <c r="J15" s="122">
        <v>82</v>
      </c>
      <c r="K15" s="122">
        <v>80</v>
      </c>
      <c r="L15" s="122">
        <v>10</v>
      </c>
      <c r="M15" s="122">
        <v>125</v>
      </c>
      <c r="N15" s="79"/>
      <c r="O15" s="12"/>
      <c r="P15" s="12"/>
      <c r="Q15" s="12"/>
      <c r="R15" s="12"/>
      <c r="S15" s="12"/>
      <c r="T15" s="12"/>
      <c r="U15" s="12"/>
      <c r="V15" s="12"/>
      <c r="W15" s="12"/>
      <c r="X15" s="12"/>
      <c r="Y15" s="69"/>
      <c r="Z15" s="69"/>
      <c r="AA15" s="69"/>
      <c r="AB15" s="69"/>
      <c r="AC15" s="69"/>
      <c r="AD15" s="69"/>
      <c r="AE15" s="69"/>
      <c r="AF15" s="69"/>
      <c r="AG15" s="69"/>
      <c r="AH15" s="69"/>
      <c r="AI15" s="69"/>
    </row>
    <row r="16" spans="1:35" s="27" customFormat="1" ht="12" customHeight="1">
      <c r="A16" s="4"/>
      <c r="B16" s="32"/>
      <c r="C16" s="37" t="s">
        <v>30</v>
      </c>
      <c r="D16" s="121">
        <v>300.733</v>
      </c>
      <c r="E16" s="122">
        <v>79.169</v>
      </c>
      <c r="F16" s="122">
        <v>45.511</v>
      </c>
      <c r="G16" s="122">
        <v>3.454</v>
      </c>
      <c r="H16" s="122">
        <v>172.599</v>
      </c>
      <c r="I16" s="121">
        <v>633</v>
      </c>
      <c r="J16" s="122">
        <v>106</v>
      </c>
      <c r="K16" s="122">
        <v>236</v>
      </c>
      <c r="L16" s="122">
        <v>14</v>
      </c>
      <c r="M16" s="122">
        <v>276</v>
      </c>
      <c r="N16" s="79"/>
      <c r="O16" s="12"/>
      <c r="P16" s="12"/>
      <c r="Q16" s="12"/>
      <c r="R16" s="12"/>
      <c r="S16" s="12"/>
      <c r="T16" s="12"/>
      <c r="U16" s="12"/>
      <c r="V16" s="12"/>
      <c r="W16" s="12"/>
      <c r="X16" s="12"/>
      <c r="Y16" s="69"/>
      <c r="Z16" s="69"/>
      <c r="AA16" s="69"/>
      <c r="AB16" s="69"/>
      <c r="AC16" s="69"/>
      <c r="AD16" s="69"/>
      <c r="AE16" s="69"/>
      <c r="AF16" s="69"/>
      <c r="AG16" s="69"/>
      <c r="AH16" s="69"/>
      <c r="AI16" s="69"/>
    </row>
    <row r="17" spans="1:13" ht="12" customHeight="1">
      <c r="A17" s="26"/>
      <c r="C17" s="56" t="s">
        <v>86</v>
      </c>
      <c r="D17" s="130" t="s">
        <v>87</v>
      </c>
      <c r="E17" s="131"/>
      <c r="F17" s="131"/>
      <c r="G17" s="131"/>
      <c r="H17" s="132"/>
      <c r="I17" s="130" t="s">
        <v>87</v>
      </c>
      <c r="J17" s="131"/>
      <c r="K17" s="131"/>
      <c r="L17" s="131"/>
      <c r="M17" s="131"/>
    </row>
    <row r="18" spans="1:15" s="27" customFormat="1" ht="12" customHeight="1">
      <c r="A18" s="14"/>
      <c r="B18" s="32"/>
      <c r="C18" s="50" t="s">
        <v>107</v>
      </c>
      <c r="D18" s="115">
        <f aca="true" t="shared" si="0" ref="D18:H23">+D11/$D11*100</f>
        <v>100</v>
      </c>
      <c r="E18" s="116">
        <f t="shared" si="0"/>
        <v>36.46480732097185</v>
      </c>
      <c r="F18" s="116">
        <f t="shared" si="0"/>
        <v>8.837234195870563</v>
      </c>
      <c r="G18" s="116">
        <f t="shared" si="0"/>
        <v>1.6118827654214085</v>
      </c>
      <c r="H18" s="116">
        <f t="shared" si="0"/>
        <v>53.08607571773618</v>
      </c>
      <c r="I18" s="123">
        <f aca="true" t="shared" si="1" ref="I18:M23">+I11/$I11*100</f>
        <v>100</v>
      </c>
      <c r="J18" s="116">
        <f t="shared" si="1"/>
        <v>25</v>
      </c>
      <c r="K18" s="116">
        <f t="shared" si="1"/>
        <v>27.280405405405407</v>
      </c>
      <c r="L18" s="116">
        <f t="shared" si="1"/>
        <v>3.2657657657657655</v>
      </c>
      <c r="M18" s="116">
        <f t="shared" si="1"/>
        <v>44.453828828828826</v>
      </c>
      <c r="N18" s="69"/>
      <c r="O18" s="81"/>
    </row>
    <row r="19" spans="1:15" s="27" customFormat="1" ht="12" customHeight="1">
      <c r="A19" s="4"/>
      <c r="B19" s="32"/>
      <c r="C19" s="10" t="s">
        <v>31</v>
      </c>
      <c r="D19" s="117">
        <f t="shared" si="0"/>
        <v>100</v>
      </c>
      <c r="E19" s="118">
        <f t="shared" si="0"/>
        <v>24.912526692222592</v>
      </c>
      <c r="F19" s="118">
        <f t="shared" si="0"/>
        <v>3.1786256399701562</v>
      </c>
      <c r="G19" s="118">
        <f t="shared" si="0"/>
        <v>8.87146569245414</v>
      </c>
      <c r="H19" s="118">
        <f t="shared" si="0"/>
        <v>63.0373819753531</v>
      </c>
      <c r="I19" s="117">
        <f t="shared" si="1"/>
        <v>100</v>
      </c>
      <c r="J19" s="118">
        <f t="shared" si="1"/>
        <v>21.85430463576159</v>
      </c>
      <c r="K19" s="118">
        <f t="shared" si="1"/>
        <v>18.101545253863137</v>
      </c>
      <c r="L19" s="118">
        <f t="shared" si="1"/>
        <v>6.622516556291391</v>
      </c>
      <c r="M19" s="118">
        <f t="shared" si="1"/>
        <v>53.42163355408388</v>
      </c>
      <c r="N19" s="69"/>
      <c r="O19" s="81"/>
    </row>
    <row r="20" spans="1:15" s="27" customFormat="1" ht="12" customHeight="1">
      <c r="A20" s="4"/>
      <c r="B20" s="32"/>
      <c r="C20" s="11" t="s">
        <v>29</v>
      </c>
      <c r="D20" s="119">
        <f t="shared" si="0"/>
        <v>100</v>
      </c>
      <c r="E20" s="120">
        <f t="shared" si="0"/>
        <v>38.640849117156975</v>
      </c>
      <c r="F20" s="120">
        <f t="shared" si="0"/>
        <v>3.090070637045953</v>
      </c>
      <c r="G20" s="120">
        <f t="shared" si="0"/>
        <v>0.801289490238386</v>
      </c>
      <c r="H20" s="120">
        <f t="shared" si="0"/>
        <v>57.46779075555868</v>
      </c>
      <c r="I20" s="119">
        <f t="shared" si="1"/>
        <v>100</v>
      </c>
      <c r="J20" s="120">
        <f t="shared" si="1"/>
        <v>36.49193548387097</v>
      </c>
      <c r="K20" s="120">
        <f t="shared" si="1"/>
        <v>15.92741935483871</v>
      </c>
      <c r="L20" s="120">
        <f t="shared" si="1"/>
        <v>2.0161290322580645</v>
      </c>
      <c r="M20" s="120">
        <f t="shared" si="1"/>
        <v>45.564516129032256</v>
      </c>
      <c r="N20" s="69"/>
      <c r="O20" s="81"/>
    </row>
    <row r="21" spans="1:15" s="27" customFormat="1" ht="12" customHeight="1">
      <c r="A21" s="4"/>
      <c r="B21" s="32"/>
      <c r="C21" s="11" t="s">
        <v>28</v>
      </c>
      <c r="D21" s="119">
        <f t="shared" si="0"/>
        <v>100</v>
      </c>
      <c r="E21" s="120">
        <f t="shared" si="0"/>
        <v>24.205708274447716</v>
      </c>
      <c r="F21" s="120">
        <f t="shared" si="0"/>
        <v>19.07522128595565</v>
      </c>
      <c r="G21" s="120">
        <f t="shared" si="0"/>
        <v>0.5852256426059144</v>
      </c>
      <c r="H21" s="120">
        <f t="shared" si="0"/>
        <v>56.13384479699073</v>
      </c>
      <c r="I21" s="119">
        <f t="shared" si="1"/>
        <v>100</v>
      </c>
      <c r="J21" s="120">
        <f t="shared" si="1"/>
        <v>21.69167803547067</v>
      </c>
      <c r="K21" s="120">
        <f t="shared" si="1"/>
        <v>34.65211459754434</v>
      </c>
      <c r="L21" s="120">
        <f t="shared" si="1"/>
        <v>1.5006821282401093</v>
      </c>
      <c r="M21" s="120">
        <f t="shared" si="1"/>
        <v>42.01909959072306</v>
      </c>
      <c r="N21" s="69"/>
      <c r="O21" s="81"/>
    </row>
    <row r="22" spans="1:15" s="27" customFormat="1" ht="12" customHeight="1">
      <c r="A22" s="4"/>
      <c r="B22" s="32"/>
      <c r="C22" s="37" t="s">
        <v>32</v>
      </c>
      <c r="D22" s="121">
        <f t="shared" si="0"/>
        <v>100</v>
      </c>
      <c r="E22" s="122">
        <f t="shared" si="0"/>
        <v>43.13002916582822</v>
      </c>
      <c r="F22" s="122">
        <f t="shared" si="0"/>
        <v>5.162327350661504</v>
      </c>
      <c r="G22" s="122">
        <f t="shared" si="0"/>
        <v>1.12881210466726</v>
      </c>
      <c r="H22" s="122">
        <f t="shared" si="0"/>
        <v>50.57907382130536</v>
      </c>
      <c r="I22" s="121">
        <f t="shared" si="1"/>
        <v>100</v>
      </c>
      <c r="J22" s="122">
        <f t="shared" si="1"/>
        <v>27.609427609427613</v>
      </c>
      <c r="K22" s="122">
        <f t="shared" si="1"/>
        <v>26.936026936026934</v>
      </c>
      <c r="L22" s="122">
        <f t="shared" si="1"/>
        <v>3.3670033670033668</v>
      </c>
      <c r="M22" s="122">
        <f t="shared" si="1"/>
        <v>42.08754208754209</v>
      </c>
      <c r="N22" s="69"/>
      <c r="O22" s="81"/>
    </row>
    <row r="23" spans="1:15" s="27" customFormat="1" ht="12" customHeight="1">
      <c r="A23" s="4"/>
      <c r="B23" s="32"/>
      <c r="C23" s="37" t="s">
        <v>30</v>
      </c>
      <c r="D23" s="121">
        <f t="shared" si="0"/>
        <v>100</v>
      </c>
      <c r="E23" s="122">
        <f t="shared" si="0"/>
        <v>26.325345073536987</v>
      </c>
      <c r="F23" s="122">
        <f t="shared" si="0"/>
        <v>15.133357496516844</v>
      </c>
      <c r="G23" s="122">
        <f t="shared" si="0"/>
        <v>1.1485270987886265</v>
      </c>
      <c r="H23" s="122">
        <f t="shared" si="0"/>
        <v>57.392770331157536</v>
      </c>
      <c r="I23" s="121">
        <f t="shared" si="1"/>
        <v>100</v>
      </c>
      <c r="J23" s="122">
        <f t="shared" si="1"/>
        <v>16.74565560821485</v>
      </c>
      <c r="K23" s="122">
        <f t="shared" si="1"/>
        <v>37.2827804107425</v>
      </c>
      <c r="L23" s="122">
        <f t="shared" si="1"/>
        <v>2.211690363349131</v>
      </c>
      <c r="M23" s="122">
        <f t="shared" si="1"/>
        <v>43.60189573459716</v>
      </c>
      <c r="N23" s="69"/>
      <c r="O23" s="81"/>
    </row>
    <row r="24" spans="1:13" ht="12" customHeight="1">
      <c r="A24" s="26"/>
      <c r="C24" s="40"/>
      <c r="D24" s="41"/>
      <c r="E24" s="41"/>
      <c r="F24" s="41"/>
      <c r="G24" s="41"/>
      <c r="H24" s="41"/>
      <c r="I24" s="41"/>
      <c r="J24" s="41"/>
      <c r="K24" s="41"/>
      <c r="L24" s="41"/>
      <c r="M24" s="41"/>
    </row>
    <row r="25" spans="3:13" ht="24" customHeight="1">
      <c r="C25" s="129" t="s">
        <v>127</v>
      </c>
      <c r="D25" s="129"/>
      <c r="E25" s="129"/>
      <c r="F25" s="129"/>
      <c r="G25" s="129"/>
      <c r="H25" s="129"/>
      <c r="I25" s="129"/>
      <c r="J25" s="129"/>
      <c r="K25" s="129"/>
      <c r="L25" s="129"/>
      <c r="M25" s="129"/>
    </row>
    <row r="26" spans="3:13" ht="12" customHeight="1">
      <c r="C26" s="124" t="s">
        <v>170</v>
      </c>
      <c r="D26" s="124"/>
      <c r="E26" s="124"/>
      <c r="F26" s="124"/>
      <c r="G26" s="125"/>
      <c r="H26" s="124"/>
      <c r="I26" s="124"/>
      <c r="J26" s="124"/>
      <c r="K26" s="124"/>
      <c r="L26" s="125"/>
      <c r="M26" s="124"/>
    </row>
    <row r="27" spans="3:13" ht="12">
      <c r="C27" s="6"/>
      <c r="D27" s="7"/>
      <c r="E27" s="7"/>
      <c r="F27" s="7"/>
      <c r="G27" s="8"/>
      <c r="H27" s="7"/>
      <c r="I27" s="7"/>
      <c r="J27" s="7"/>
      <c r="K27" s="7"/>
      <c r="L27" s="8"/>
      <c r="M27" s="7"/>
    </row>
    <row r="28" ht="12">
      <c r="A28" s="9" t="s">
        <v>1</v>
      </c>
    </row>
    <row r="29" ht="12">
      <c r="A29" s="13" t="s">
        <v>108</v>
      </c>
    </row>
    <row r="31" ht="12">
      <c r="C31" s="16"/>
    </row>
  </sheetData>
  <mergeCells count="8">
    <mergeCell ref="C25:M25"/>
    <mergeCell ref="D17:H17"/>
    <mergeCell ref="I17:M17"/>
    <mergeCell ref="C8:C9"/>
    <mergeCell ref="D8:H8"/>
    <mergeCell ref="I8:M8"/>
    <mergeCell ref="D10:H10"/>
    <mergeCell ref="I10:M10"/>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1"/>
  <sheetViews>
    <sheetView showGridLines="0" workbookViewId="0" topLeftCell="A1"/>
  </sheetViews>
  <sheetFormatPr defaultColWidth="9.57421875" defaultRowHeight="12"/>
  <cols>
    <col min="1" max="1" width="9.28125" style="18" customWidth="1"/>
    <col min="2" max="2" width="9.28125" style="15" customWidth="1"/>
    <col min="3" max="3" width="28.7109375" style="15" customWidth="1"/>
    <col min="4" max="4" width="18.140625" style="15" customWidth="1"/>
    <col min="5" max="6" width="12.7109375" style="18" customWidth="1"/>
    <col min="7" max="7" width="12.7109375" style="28" customWidth="1"/>
    <col min="8" max="14" width="12.7109375" style="25" customWidth="1"/>
    <col min="15" max="16384" width="9.57421875" style="18" customWidth="1"/>
  </cols>
  <sheetData>
    <row r="1" ht="12">
      <c r="A1" s="3"/>
    </row>
    <row r="2" spans="1:14" ht="12">
      <c r="A2" s="1"/>
      <c r="C2" s="3"/>
      <c r="D2" s="3"/>
      <c r="G2" s="18"/>
      <c r="H2" s="18"/>
      <c r="I2" s="18"/>
      <c r="J2" s="18"/>
      <c r="K2" s="18"/>
      <c r="L2" s="18"/>
      <c r="M2" s="18"/>
      <c r="N2" s="18"/>
    </row>
    <row r="3" spans="3:14" ht="12">
      <c r="C3" s="3" t="s">
        <v>25</v>
      </c>
      <c r="D3" s="3"/>
      <c r="G3" s="18"/>
      <c r="H3" s="18"/>
      <c r="I3" s="18"/>
      <c r="J3" s="18"/>
      <c r="K3" s="18"/>
      <c r="L3" s="18"/>
      <c r="M3" s="18"/>
      <c r="N3" s="18"/>
    </row>
    <row r="4" spans="3:14" ht="12">
      <c r="C4" s="3" t="s">
        <v>27</v>
      </c>
      <c r="D4" s="3"/>
      <c r="G4" s="18"/>
      <c r="H4" s="18"/>
      <c r="I4" s="18"/>
      <c r="J4" s="18"/>
      <c r="K4" s="18"/>
      <c r="L4" s="18"/>
      <c r="M4" s="18"/>
      <c r="N4" s="18"/>
    </row>
    <row r="5" spans="3:14" ht="12">
      <c r="C5" s="3"/>
      <c r="D5" s="3"/>
      <c r="G5" s="18"/>
      <c r="H5" s="18"/>
      <c r="I5" s="18"/>
      <c r="J5" s="18"/>
      <c r="K5" s="18"/>
      <c r="L5" s="18"/>
      <c r="M5" s="18"/>
      <c r="N5" s="18"/>
    </row>
    <row r="6" spans="2:14" s="90" customFormat="1" ht="15">
      <c r="B6" s="91"/>
      <c r="C6" s="98" t="s">
        <v>165</v>
      </c>
      <c r="D6" s="89"/>
      <c r="H6" s="92"/>
      <c r="I6" s="92"/>
      <c r="J6" s="92"/>
      <c r="K6" s="92"/>
      <c r="L6" s="92"/>
      <c r="M6" s="92"/>
      <c r="N6" s="92"/>
    </row>
    <row r="7" spans="3:34" ht="12">
      <c r="C7" s="23" t="s">
        <v>65</v>
      </c>
      <c r="D7" s="23"/>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row>
    <row r="8" ht="12"/>
    <row r="9" spans="7:14" ht="12">
      <c r="G9" s="18"/>
      <c r="H9" s="18"/>
      <c r="I9" s="18"/>
      <c r="J9" s="18"/>
      <c r="K9" s="18"/>
      <c r="L9" s="18"/>
      <c r="M9" s="18"/>
      <c r="N9" s="18"/>
    </row>
    <row r="10" spans="1:14" ht="60">
      <c r="A10" s="29"/>
      <c r="B10" s="28"/>
      <c r="D10" s="26"/>
      <c r="E10" s="63" t="s">
        <v>75</v>
      </c>
      <c r="F10" s="64" t="s">
        <v>76</v>
      </c>
      <c r="G10" s="64" t="s">
        <v>83</v>
      </c>
      <c r="H10" s="64" t="s">
        <v>77</v>
      </c>
      <c r="I10" s="64" t="s">
        <v>82</v>
      </c>
      <c r="J10" s="65" t="s">
        <v>78</v>
      </c>
      <c r="K10" s="65" t="s">
        <v>79</v>
      </c>
      <c r="L10" s="65" t="s">
        <v>80</v>
      </c>
      <c r="M10" s="65" t="s">
        <v>81</v>
      </c>
      <c r="N10" s="65" t="s">
        <v>125</v>
      </c>
    </row>
    <row r="11" spans="1:14" ht="17.25" customHeight="1">
      <c r="A11" s="5"/>
      <c r="B11" s="30"/>
      <c r="C11" s="151" t="s">
        <v>119</v>
      </c>
      <c r="D11" s="62" t="s">
        <v>96</v>
      </c>
      <c r="E11" s="84">
        <v>2.33</v>
      </c>
      <c r="F11" s="84">
        <v>0.05</v>
      </c>
      <c r="G11" s="84">
        <v>23.03</v>
      </c>
      <c r="H11" s="84">
        <v>13.12</v>
      </c>
      <c r="I11" s="84">
        <v>14.36</v>
      </c>
      <c r="J11" s="84">
        <v>6.15</v>
      </c>
      <c r="K11" s="84">
        <v>25.11</v>
      </c>
      <c r="L11" s="84">
        <v>2.64</v>
      </c>
      <c r="M11" s="84">
        <v>2.01</v>
      </c>
      <c r="N11" s="84">
        <f>100-SUM(E11:M11)</f>
        <v>11.199999999999989</v>
      </c>
    </row>
    <row r="12" spans="1:14" ht="17.25" customHeight="1">
      <c r="A12" s="5"/>
      <c r="B12" s="30"/>
      <c r="C12" s="151"/>
      <c r="D12" s="62" t="s">
        <v>97</v>
      </c>
      <c r="E12" s="84">
        <v>4.5</v>
      </c>
      <c r="F12" s="84">
        <v>2.98</v>
      </c>
      <c r="G12" s="84">
        <v>18.77</v>
      </c>
      <c r="H12" s="84">
        <v>29.82</v>
      </c>
      <c r="I12" s="84">
        <v>2.8</v>
      </c>
      <c r="J12" s="84">
        <v>13.63</v>
      </c>
      <c r="K12" s="84">
        <v>3.18</v>
      </c>
      <c r="L12" s="84">
        <v>1.98</v>
      </c>
      <c r="M12" s="84">
        <v>6.81</v>
      </c>
      <c r="N12" s="84">
        <f>100-SUM(E12:M12)</f>
        <v>15.529999999999987</v>
      </c>
    </row>
    <row r="13" spans="1:14" ht="12" customHeight="1">
      <c r="A13" s="5"/>
      <c r="B13" s="30"/>
      <c r="C13" s="15" t="s">
        <v>64</v>
      </c>
      <c r="E13" s="15"/>
      <c r="F13" s="15"/>
      <c r="H13" s="28"/>
      <c r="I13" s="28"/>
      <c r="J13" s="28"/>
      <c r="K13" s="28"/>
      <c r="L13" s="28"/>
      <c r="M13" s="28"/>
      <c r="N13" s="84"/>
    </row>
    <row r="14" spans="1:14" ht="12" customHeight="1">
      <c r="A14" s="5"/>
      <c r="B14" s="30"/>
      <c r="C14" s="151" t="s">
        <v>91</v>
      </c>
      <c r="D14" s="62" t="s">
        <v>96</v>
      </c>
      <c r="E14" s="84">
        <v>1.3</v>
      </c>
      <c r="F14" s="84">
        <v>0.12</v>
      </c>
      <c r="G14" s="84">
        <v>21.35</v>
      </c>
      <c r="H14" s="84">
        <v>8.98</v>
      </c>
      <c r="I14" s="84">
        <v>9.87</v>
      </c>
      <c r="J14" s="84">
        <v>6.44</v>
      </c>
      <c r="K14" s="84">
        <v>12.58</v>
      </c>
      <c r="L14" s="84">
        <v>8.44</v>
      </c>
      <c r="M14" s="84">
        <v>12.26</v>
      </c>
      <c r="N14" s="84">
        <f aca="true" t="shared" si="0" ref="N14:N27">100-SUM(E14:M14)</f>
        <v>18.659999999999997</v>
      </c>
    </row>
    <row r="15" spans="1:14" ht="12" customHeight="1">
      <c r="A15" s="31"/>
      <c r="B15" s="30"/>
      <c r="C15" s="151"/>
      <c r="D15" s="62" t="s">
        <v>97</v>
      </c>
      <c r="E15" s="84">
        <v>2.21</v>
      </c>
      <c r="F15" s="84">
        <v>5.96</v>
      </c>
      <c r="G15" s="84">
        <v>13.9</v>
      </c>
      <c r="H15" s="84">
        <v>22.95</v>
      </c>
      <c r="I15" s="84">
        <v>3.53</v>
      </c>
      <c r="J15" s="84">
        <v>18.09</v>
      </c>
      <c r="K15" s="84">
        <v>2.21</v>
      </c>
      <c r="L15" s="84">
        <v>6.62</v>
      </c>
      <c r="M15" s="84">
        <v>4.91</v>
      </c>
      <c r="N15" s="84">
        <f t="shared" si="0"/>
        <v>19.620000000000005</v>
      </c>
    </row>
    <row r="16" spans="1:14" ht="12" customHeight="1">
      <c r="A16" s="31"/>
      <c r="C16" s="15" t="s">
        <v>64</v>
      </c>
      <c r="E16" s="15"/>
      <c r="F16" s="15"/>
      <c r="H16" s="28"/>
      <c r="I16" s="28"/>
      <c r="J16" s="28"/>
      <c r="K16" s="28"/>
      <c r="L16" s="28"/>
      <c r="M16" s="28"/>
      <c r="N16" s="84"/>
    </row>
    <row r="17" spans="1:14" ht="12" customHeight="1">
      <c r="A17" s="31"/>
      <c r="B17" s="30"/>
      <c r="C17" s="151" t="s">
        <v>92</v>
      </c>
      <c r="D17" s="62" t="s">
        <v>96</v>
      </c>
      <c r="E17" s="84">
        <v>3.39</v>
      </c>
      <c r="F17" s="84">
        <v>0.05</v>
      </c>
      <c r="G17" s="84">
        <v>19.23</v>
      </c>
      <c r="H17" s="84">
        <v>15.67</v>
      </c>
      <c r="I17" s="84">
        <v>22.25</v>
      </c>
      <c r="J17" s="84">
        <v>11.17</v>
      </c>
      <c r="K17" s="84">
        <v>20.26</v>
      </c>
      <c r="L17" s="84">
        <v>0.33</v>
      </c>
      <c r="M17" s="84">
        <v>0.97</v>
      </c>
      <c r="N17" s="84">
        <f t="shared" si="0"/>
        <v>6.679999999999993</v>
      </c>
    </row>
    <row r="18" spans="1:14" ht="12" customHeight="1">
      <c r="A18" s="31"/>
      <c r="B18" s="30"/>
      <c r="C18" s="151"/>
      <c r="D18" s="62" t="s">
        <v>97</v>
      </c>
      <c r="E18" s="84">
        <v>8.17</v>
      </c>
      <c r="F18" s="84">
        <v>2.42</v>
      </c>
      <c r="G18" s="84">
        <v>18.63</v>
      </c>
      <c r="H18" s="84">
        <v>22.27</v>
      </c>
      <c r="I18" s="84">
        <v>2.8</v>
      </c>
      <c r="J18" s="84">
        <v>18.29</v>
      </c>
      <c r="K18" s="84">
        <v>1.66</v>
      </c>
      <c r="L18" s="84">
        <v>0.6</v>
      </c>
      <c r="M18" s="84">
        <v>8.11</v>
      </c>
      <c r="N18" s="84">
        <f t="shared" si="0"/>
        <v>17.050000000000026</v>
      </c>
    </row>
    <row r="19" spans="1:14" ht="12" customHeight="1">
      <c r="A19" s="31"/>
      <c r="B19" s="30"/>
      <c r="C19" s="15" t="s">
        <v>64</v>
      </c>
      <c r="E19" s="15"/>
      <c r="F19" s="15"/>
      <c r="H19" s="28"/>
      <c r="I19" s="28"/>
      <c r="J19" s="28"/>
      <c r="K19" s="28"/>
      <c r="L19" s="28"/>
      <c r="M19" s="28"/>
      <c r="N19" s="84"/>
    </row>
    <row r="20" spans="1:14" ht="12" customHeight="1">
      <c r="A20" s="31"/>
      <c r="B20" s="30"/>
      <c r="C20" s="151" t="s">
        <v>93</v>
      </c>
      <c r="D20" s="62" t="s">
        <v>96</v>
      </c>
      <c r="E20" s="84">
        <v>2.2</v>
      </c>
      <c r="F20" s="84">
        <v>0.08</v>
      </c>
      <c r="G20" s="84">
        <v>25.47</v>
      </c>
      <c r="H20" s="84">
        <v>14.86</v>
      </c>
      <c r="I20" s="84">
        <v>21.78</v>
      </c>
      <c r="J20" s="84">
        <v>5.76</v>
      </c>
      <c r="K20" s="84">
        <v>23.53</v>
      </c>
      <c r="L20" s="84">
        <v>0.4</v>
      </c>
      <c r="M20" s="84">
        <v>1.14</v>
      </c>
      <c r="N20" s="84">
        <f t="shared" si="0"/>
        <v>4.779999999999987</v>
      </c>
    </row>
    <row r="21" spans="1:14" ht="12" customHeight="1">
      <c r="A21" s="31"/>
      <c r="B21" s="30"/>
      <c r="C21" s="151"/>
      <c r="D21" s="62" t="s">
        <v>97</v>
      </c>
      <c r="E21" s="84">
        <v>4.09</v>
      </c>
      <c r="F21" s="84">
        <v>3.14</v>
      </c>
      <c r="G21" s="84">
        <v>35.09</v>
      </c>
      <c r="H21" s="84">
        <v>24.53</v>
      </c>
      <c r="I21" s="84">
        <v>2.76</v>
      </c>
      <c r="J21" s="84">
        <v>10.54</v>
      </c>
      <c r="K21" s="84">
        <v>2.08</v>
      </c>
      <c r="L21" s="84">
        <v>0.82</v>
      </c>
      <c r="M21" s="84">
        <v>4.81</v>
      </c>
      <c r="N21" s="84">
        <f t="shared" si="0"/>
        <v>12.14</v>
      </c>
    </row>
    <row r="22" spans="1:14" ht="12" customHeight="1">
      <c r="A22" s="31"/>
      <c r="B22" s="30"/>
      <c r="C22" s="15" t="s">
        <v>64</v>
      </c>
      <c r="E22" s="15"/>
      <c r="F22" s="15"/>
      <c r="H22" s="28"/>
      <c r="I22" s="28"/>
      <c r="J22" s="28"/>
      <c r="K22" s="28"/>
      <c r="L22" s="28"/>
      <c r="M22" s="28"/>
      <c r="N22" s="84"/>
    </row>
    <row r="23" spans="1:14" ht="12" customHeight="1">
      <c r="A23" s="31"/>
      <c r="B23" s="30"/>
      <c r="C23" s="151" t="s">
        <v>94</v>
      </c>
      <c r="D23" s="62" t="s">
        <v>96</v>
      </c>
      <c r="E23" s="84">
        <v>1.71</v>
      </c>
      <c r="F23" s="84">
        <v>0.04</v>
      </c>
      <c r="G23" s="84">
        <v>21.73</v>
      </c>
      <c r="H23" s="84">
        <v>15.89</v>
      </c>
      <c r="I23" s="84">
        <v>16.26</v>
      </c>
      <c r="J23" s="84">
        <v>7.33</v>
      </c>
      <c r="K23" s="84">
        <v>29.18</v>
      </c>
      <c r="L23" s="84">
        <v>0.87</v>
      </c>
      <c r="M23" s="84">
        <v>0.97</v>
      </c>
      <c r="N23" s="84">
        <f t="shared" si="0"/>
        <v>6.019999999999982</v>
      </c>
    </row>
    <row r="24" spans="1:14" ht="12" customHeight="1">
      <c r="A24" s="31"/>
      <c r="B24" s="30"/>
      <c r="C24" s="151"/>
      <c r="D24" s="62" t="s">
        <v>97</v>
      </c>
      <c r="E24" s="84">
        <v>3.03</v>
      </c>
      <c r="F24" s="84">
        <v>0.34</v>
      </c>
      <c r="G24" s="84">
        <v>14.12</v>
      </c>
      <c r="H24" s="84">
        <v>36.78</v>
      </c>
      <c r="I24" s="84">
        <v>3.55</v>
      </c>
      <c r="J24" s="84">
        <v>15.89</v>
      </c>
      <c r="K24" s="84">
        <v>4.85</v>
      </c>
      <c r="L24" s="84">
        <v>1.35</v>
      </c>
      <c r="M24" s="84">
        <v>6.73</v>
      </c>
      <c r="N24" s="84">
        <f t="shared" si="0"/>
        <v>13.360000000000014</v>
      </c>
    </row>
    <row r="25" spans="2:14" ht="12" customHeight="1">
      <c r="B25" s="18"/>
      <c r="C25" s="15" t="s">
        <v>64</v>
      </c>
      <c r="E25" s="15"/>
      <c r="F25" s="15"/>
      <c r="H25" s="28"/>
      <c r="I25" s="28"/>
      <c r="J25" s="28"/>
      <c r="K25" s="28"/>
      <c r="L25" s="28"/>
      <c r="M25" s="28"/>
      <c r="N25" s="84"/>
    </row>
    <row r="26" spans="2:14" ht="12" customHeight="1">
      <c r="B26" s="18"/>
      <c r="C26" s="151" t="s">
        <v>95</v>
      </c>
      <c r="D26" s="62" t="s">
        <v>96</v>
      </c>
      <c r="E26" s="84">
        <v>1.02</v>
      </c>
      <c r="F26" s="84">
        <v>0.04</v>
      </c>
      <c r="G26" s="84">
        <v>28.14</v>
      </c>
      <c r="H26" s="84">
        <v>19.65</v>
      </c>
      <c r="I26" s="84">
        <v>6.03</v>
      </c>
      <c r="J26" s="84">
        <v>5.56</v>
      </c>
      <c r="K26" s="84">
        <v>29.12</v>
      </c>
      <c r="L26" s="84">
        <v>2.33</v>
      </c>
      <c r="M26" s="84">
        <v>1.4</v>
      </c>
      <c r="N26" s="84">
        <f t="shared" si="0"/>
        <v>6.709999999999994</v>
      </c>
    </row>
    <row r="27" spans="2:14" ht="12" customHeight="1">
      <c r="B27" s="18"/>
      <c r="C27" s="151"/>
      <c r="D27" s="62" t="s">
        <v>97</v>
      </c>
      <c r="E27" s="84">
        <v>2.84</v>
      </c>
      <c r="F27" s="84">
        <v>2.37</v>
      </c>
      <c r="G27" s="84">
        <v>10.65</v>
      </c>
      <c r="H27" s="84">
        <v>47.13</v>
      </c>
      <c r="I27" s="84">
        <v>1.55</v>
      </c>
      <c r="J27" s="84">
        <v>13.96</v>
      </c>
      <c r="K27" s="84">
        <v>3.64</v>
      </c>
      <c r="L27" s="84">
        <v>0.79</v>
      </c>
      <c r="M27" s="84">
        <v>6.12</v>
      </c>
      <c r="N27" s="84">
        <f t="shared" si="0"/>
        <v>10.949999999999989</v>
      </c>
    </row>
    <row r="28" spans="2:14" ht="12" customHeight="1">
      <c r="B28" s="18"/>
      <c r="D28" s="33"/>
      <c r="E28" s="33"/>
      <c r="F28" s="33"/>
      <c r="G28" s="33"/>
      <c r="H28" s="33"/>
      <c r="I28" s="33"/>
      <c r="J28" s="12"/>
      <c r="K28" s="12"/>
      <c r="L28" s="12"/>
      <c r="M28" s="12"/>
      <c r="N28" s="12"/>
    </row>
    <row r="29" spans="2:14" ht="12" customHeight="1">
      <c r="B29" s="18"/>
      <c r="C29" s="14" t="s">
        <v>126</v>
      </c>
      <c r="D29" s="33"/>
      <c r="E29" s="33"/>
      <c r="F29" s="33"/>
      <c r="G29" s="33"/>
      <c r="H29" s="33"/>
      <c r="I29" s="33"/>
      <c r="J29" s="12"/>
      <c r="K29" s="12"/>
      <c r="L29" s="12"/>
      <c r="M29" s="12"/>
      <c r="N29" s="12"/>
    </row>
    <row r="30" spans="2:14" ht="12" customHeight="1">
      <c r="B30" s="18"/>
      <c r="C30" s="17" t="s">
        <v>121</v>
      </c>
      <c r="D30" s="33"/>
      <c r="E30" s="33"/>
      <c r="F30" s="33"/>
      <c r="G30" s="33"/>
      <c r="H30" s="33"/>
      <c r="I30" s="33"/>
      <c r="J30" s="12"/>
      <c r="K30" s="12"/>
      <c r="L30" s="12"/>
      <c r="M30" s="12"/>
      <c r="N30" s="12"/>
    </row>
    <row r="31" spans="2:14" ht="12">
      <c r="B31" s="18"/>
      <c r="C31" s="18"/>
      <c r="D31" s="18"/>
      <c r="G31" s="18"/>
      <c r="H31" s="18"/>
      <c r="I31" s="18"/>
      <c r="J31" s="18"/>
      <c r="K31" s="18"/>
      <c r="L31" s="18"/>
      <c r="M31" s="18"/>
      <c r="N31" s="18"/>
    </row>
    <row r="32" spans="2:14" ht="12">
      <c r="B32" s="18"/>
      <c r="C32" s="18"/>
      <c r="D32" s="18"/>
      <c r="G32" s="18"/>
      <c r="H32" s="18"/>
      <c r="I32" s="18"/>
      <c r="J32" s="18"/>
      <c r="K32" s="18"/>
      <c r="L32" s="18"/>
      <c r="M32" s="18"/>
      <c r="N32" s="18"/>
    </row>
    <row r="33" spans="1:14" ht="12">
      <c r="A33" s="13"/>
      <c r="B33" s="18"/>
      <c r="C33" s="18"/>
      <c r="D33" s="18"/>
      <c r="G33" s="18"/>
      <c r="H33" s="18"/>
      <c r="I33" s="18"/>
      <c r="J33" s="18"/>
      <c r="K33" s="18"/>
      <c r="L33" s="18"/>
      <c r="M33" s="18"/>
      <c r="N33" s="18"/>
    </row>
    <row r="34" spans="5:18" ht="12" customHeight="1">
      <c r="E34" s="15"/>
      <c r="F34" s="15"/>
      <c r="G34" s="15"/>
      <c r="H34" s="15"/>
      <c r="I34" s="15"/>
      <c r="J34" s="15"/>
      <c r="K34" s="15"/>
      <c r="L34" s="15"/>
      <c r="M34" s="15"/>
      <c r="N34" s="15"/>
      <c r="O34" s="15"/>
      <c r="P34" s="15"/>
      <c r="Q34" s="15"/>
      <c r="R34" s="15"/>
    </row>
    <row r="35" spans="1:18" ht="12" customHeight="1">
      <c r="A35" s="9" t="s">
        <v>1</v>
      </c>
      <c r="B35" s="18"/>
      <c r="E35" s="15"/>
      <c r="F35" s="15"/>
      <c r="G35" s="15"/>
      <c r="H35" s="15"/>
      <c r="I35" s="15"/>
      <c r="J35" s="15"/>
      <c r="K35" s="15"/>
      <c r="L35" s="15"/>
      <c r="M35" s="15"/>
      <c r="N35" s="15"/>
      <c r="O35" s="15"/>
      <c r="P35" s="15"/>
      <c r="Q35" s="15"/>
      <c r="R35" s="15"/>
    </row>
    <row r="36" spans="1:18" ht="12">
      <c r="A36" s="13" t="s">
        <v>117</v>
      </c>
      <c r="B36" s="18"/>
      <c r="E36" s="15"/>
      <c r="F36" s="15"/>
      <c r="G36" s="15"/>
      <c r="H36" s="15"/>
      <c r="I36" s="15"/>
      <c r="J36" s="15"/>
      <c r="K36" s="15"/>
      <c r="L36" s="15"/>
      <c r="M36" s="15"/>
      <c r="N36" s="15"/>
      <c r="O36" s="15"/>
      <c r="P36" s="15"/>
      <c r="Q36" s="15"/>
      <c r="R36" s="15"/>
    </row>
    <row r="37" spans="2:18" ht="12">
      <c r="B37" s="18"/>
      <c r="E37" s="15"/>
      <c r="F37" s="15"/>
      <c r="G37" s="15"/>
      <c r="H37" s="15"/>
      <c r="I37" s="15"/>
      <c r="J37" s="15"/>
      <c r="K37" s="15"/>
      <c r="L37" s="15"/>
      <c r="M37" s="15"/>
      <c r="N37" s="15"/>
      <c r="O37" s="15"/>
      <c r="P37" s="15"/>
      <c r="Q37" s="15"/>
      <c r="R37" s="15"/>
    </row>
    <row r="38" spans="2:18" ht="12">
      <c r="B38" s="18"/>
      <c r="E38" s="15"/>
      <c r="F38" s="15"/>
      <c r="G38" s="15"/>
      <c r="H38" s="15"/>
      <c r="I38" s="15"/>
      <c r="J38" s="15"/>
      <c r="K38" s="15"/>
      <c r="L38" s="15"/>
      <c r="M38" s="15"/>
      <c r="N38" s="15"/>
      <c r="O38" s="15"/>
      <c r="P38" s="15"/>
      <c r="Q38" s="15"/>
      <c r="R38" s="15"/>
    </row>
    <row r="39" spans="2:18" ht="12">
      <c r="B39" s="18"/>
      <c r="E39" s="15"/>
      <c r="F39" s="15"/>
      <c r="G39" s="15"/>
      <c r="H39" s="15"/>
      <c r="I39" s="15"/>
      <c r="J39" s="15"/>
      <c r="K39" s="15"/>
      <c r="L39" s="15"/>
      <c r="M39" s="15"/>
      <c r="N39" s="15"/>
      <c r="O39" s="15"/>
      <c r="P39" s="15"/>
      <c r="Q39" s="15"/>
      <c r="R39" s="15"/>
    </row>
    <row r="40" spans="2:18" ht="12">
      <c r="B40" s="18"/>
      <c r="E40" s="15"/>
      <c r="F40" s="15"/>
      <c r="G40" s="15"/>
      <c r="H40" s="15"/>
      <c r="I40" s="15"/>
      <c r="J40" s="15"/>
      <c r="K40" s="15"/>
      <c r="L40" s="15"/>
      <c r="M40" s="15"/>
      <c r="N40" s="15"/>
      <c r="O40" s="15"/>
      <c r="P40" s="15"/>
      <c r="Q40" s="15"/>
      <c r="R40" s="15"/>
    </row>
    <row r="41" spans="2:18" ht="12">
      <c r="B41" s="18"/>
      <c r="E41" s="15"/>
      <c r="F41" s="15"/>
      <c r="G41" s="15"/>
      <c r="H41" s="15"/>
      <c r="I41" s="15"/>
      <c r="J41" s="15"/>
      <c r="K41" s="15"/>
      <c r="L41" s="15"/>
      <c r="M41" s="15"/>
      <c r="N41" s="15"/>
      <c r="O41" s="15"/>
      <c r="P41" s="15"/>
      <c r="Q41" s="15"/>
      <c r="R41" s="15"/>
    </row>
    <row r="42" spans="1:18" ht="12">
      <c r="A42" s="25"/>
      <c r="B42" s="18"/>
      <c r="E42" s="15"/>
      <c r="F42" s="15"/>
      <c r="G42" s="15"/>
      <c r="H42" s="15"/>
      <c r="I42" s="15"/>
      <c r="J42" s="15"/>
      <c r="K42" s="15"/>
      <c r="L42" s="15"/>
      <c r="M42" s="15"/>
      <c r="N42" s="15"/>
      <c r="O42" s="15"/>
      <c r="P42" s="15"/>
      <c r="Q42" s="15"/>
      <c r="R42" s="15"/>
    </row>
    <row r="43" spans="1:18" ht="12">
      <c r="A43" s="25"/>
      <c r="B43" s="18"/>
      <c r="E43" s="15"/>
      <c r="F43" s="15"/>
      <c r="G43" s="15"/>
      <c r="H43" s="15"/>
      <c r="I43" s="15"/>
      <c r="J43" s="15"/>
      <c r="K43" s="15"/>
      <c r="L43" s="15"/>
      <c r="M43" s="15"/>
      <c r="N43" s="15"/>
      <c r="O43" s="15"/>
      <c r="P43" s="15"/>
      <c r="Q43" s="15"/>
      <c r="R43" s="15"/>
    </row>
    <row r="44" spans="1:18" ht="12">
      <c r="A44" s="25"/>
      <c r="B44" s="18"/>
      <c r="E44" s="15"/>
      <c r="F44" s="15"/>
      <c r="G44" s="15"/>
      <c r="H44" s="15"/>
      <c r="I44" s="15"/>
      <c r="J44" s="15"/>
      <c r="K44" s="15"/>
      <c r="L44" s="15"/>
      <c r="M44" s="15"/>
      <c r="N44" s="15"/>
      <c r="O44" s="15"/>
      <c r="P44" s="15"/>
      <c r="Q44" s="15"/>
      <c r="R44" s="15"/>
    </row>
    <row r="45" spans="1:18" ht="12">
      <c r="A45" s="25"/>
      <c r="B45" s="18"/>
      <c r="E45" s="15"/>
      <c r="F45" s="15"/>
      <c r="G45" s="15"/>
      <c r="H45" s="15"/>
      <c r="I45" s="15"/>
      <c r="J45" s="15"/>
      <c r="K45" s="15"/>
      <c r="L45" s="15"/>
      <c r="M45" s="15"/>
      <c r="N45" s="15"/>
      <c r="O45" s="15"/>
      <c r="P45" s="15"/>
      <c r="Q45" s="15"/>
      <c r="R45" s="15"/>
    </row>
    <row r="46" spans="1:18" ht="12">
      <c r="A46" s="25"/>
      <c r="B46" s="18"/>
      <c r="E46" s="15"/>
      <c r="F46" s="15"/>
      <c r="G46" s="15"/>
      <c r="H46" s="15"/>
      <c r="I46" s="15"/>
      <c r="J46" s="15"/>
      <c r="K46" s="15"/>
      <c r="L46" s="15"/>
      <c r="M46" s="15"/>
      <c r="N46" s="15"/>
      <c r="O46" s="15"/>
      <c r="P46" s="15"/>
      <c r="Q46" s="15"/>
      <c r="R46" s="15"/>
    </row>
    <row r="47" spans="1:18" ht="12">
      <c r="A47" s="25"/>
      <c r="B47" s="18"/>
      <c r="E47" s="15"/>
      <c r="F47" s="15"/>
      <c r="G47" s="15"/>
      <c r="H47" s="15"/>
      <c r="I47" s="15"/>
      <c r="J47" s="15"/>
      <c r="K47" s="15"/>
      <c r="L47" s="15"/>
      <c r="M47" s="15"/>
      <c r="N47" s="15"/>
      <c r="O47" s="15"/>
      <c r="P47" s="15"/>
      <c r="Q47" s="15"/>
      <c r="R47" s="15"/>
    </row>
    <row r="48" spans="1:18" ht="12">
      <c r="A48" s="25"/>
      <c r="B48" s="18"/>
      <c r="E48" s="15"/>
      <c r="F48" s="15"/>
      <c r="G48" s="15"/>
      <c r="H48" s="15"/>
      <c r="I48" s="15"/>
      <c r="J48" s="15"/>
      <c r="K48" s="15"/>
      <c r="L48" s="15"/>
      <c r="M48" s="15"/>
      <c r="N48" s="15"/>
      <c r="O48" s="15"/>
      <c r="P48" s="15"/>
      <c r="Q48" s="15"/>
      <c r="R48" s="15"/>
    </row>
    <row r="49" spans="1:18" ht="12">
      <c r="A49" s="25"/>
      <c r="B49" s="18"/>
      <c r="E49" s="15"/>
      <c r="F49" s="15"/>
      <c r="G49" s="15"/>
      <c r="H49" s="15"/>
      <c r="I49" s="15"/>
      <c r="J49" s="15"/>
      <c r="K49" s="15"/>
      <c r="L49" s="15"/>
      <c r="M49" s="15"/>
      <c r="N49" s="15"/>
      <c r="O49" s="15"/>
      <c r="P49" s="15"/>
      <c r="Q49" s="15"/>
      <c r="R49" s="15"/>
    </row>
    <row r="50" spans="1:18" ht="12">
      <c r="A50" s="25"/>
      <c r="B50" s="18"/>
      <c r="E50" s="15"/>
      <c r="F50" s="15"/>
      <c r="G50" s="15"/>
      <c r="H50" s="15"/>
      <c r="I50" s="15"/>
      <c r="J50" s="15"/>
      <c r="K50" s="15"/>
      <c r="L50" s="15"/>
      <c r="M50" s="15"/>
      <c r="N50" s="15"/>
      <c r="O50" s="15"/>
      <c r="P50" s="15"/>
      <c r="Q50" s="15"/>
      <c r="R50" s="15"/>
    </row>
    <row r="51" spans="1:14" ht="12">
      <c r="A51" s="25"/>
      <c r="B51" s="18"/>
      <c r="C51" s="18"/>
      <c r="D51" s="18"/>
      <c r="G51" s="18"/>
      <c r="H51" s="18"/>
      <c r="I51" s="18"/>
      <c r="J51" s="18"/>
      <c r="K51" s="18"/>
      <c r="L51" s="18"/>
      <c r="M51" s="18"/>
      <c r="N51" s="18"/>
    </row>
    <row r="52" spans="1:14" ht="12">
      <c r="A52" s="25"/>
      <c r="B52" s="18"/>
      <c r="C52" s="18"/>
      <c r="D52" s="18"/>
      <c r="G52" s="18"/>
      <c r="H52" s="18"/>
      <c r="I52" s="18"/>
      <c r="J52" s="18"/>
      <c r="K52" s="18"/>
      <c r="L52" s="18"/>
      <c r="M52" s="18"/>
      <c r="N52" s="18"/>
    </row>
    <row r="53" spans="1:14" ht="12">
      <c r="A53" s="25"/>
      <c r="B53" s="18"/>
      <c r="C53" s="18"/>
      <c r="D53" s="18"/>
      <c r="G53" s="18"/>
      <c r="H53" s="18"/>
      <c r="I53" s="18"/>
      <c r="J53" s="18"/>
      <c r="K53" s="18"/>
      <c r="L53" s="18"/>
      <c r="M53" s="18"/>
      <c r="N53" s="18"/>
    </row>
    <row r="54" spans="1:14" ht="12">
      <c r="A54" s="25"/>
      <c r="B54" s="18"/>
      <c r="C54" s="18"/>
      <c r="D54" s="18"/>
      <c r="G54" s="18"/>
      <c r="H54" s="18"/>
      <c r="I54" s="18"/>
      <c r="J54" s="18"/>
      <c r="K54" s="18"/>
      <c r="L54" s="18"/>
      <c r="M54" s="18"/>
      <c r="N54" s="18"/>
    </row>
    <row r="55" spans="1:14" ht="12">
      <c r="A55" s="25"/>
      <c r="B55" s="18"/>
      <c r="C55" s="18"/>
      <c r="D55" s="18"/>
      <c r="G55" s="18"/>
      <c r="H55" s="18"/>
      <c r="I55" s="18"/>
      <c r="J55" s="18"/>
      <c r="K55" s="18"/>
      <c r="L55" s="18"/>
      <c r="M55" s="18"/>
      <c r="N55" s="18"/>
    </row>
    <row r="56" spans="1:14" ht="12">
      <c r="A56" s="25"/>
      <c r="B56" s="18"/>
      <c r="C56" s="18"/>
      <c r="D56" s="18"/>
      <c r="G56" s="18"/>
      <c r="H56" s="18"/>
      <c r="I56" s="18"/>
      <c r="J56" s="18"/>
      <c r="K56" s="18"/>
      <c r="L56" s="18"/>
      <c r="M56" s="18"/>
      <c r="N56" s="18"/>
    </row>
    <row r="57" spans="1:14" ht="12">
      <c r="A57" s="25"/>
      <c r="B57" s="18"/>
      <c r="C57" s="18"/>
      <c r="D57" s="18"/>
      <c r="G57" s="18"/>
      <c r="H57" s="18"/>
      <c r="I57" s="18"/>
      <c r="J57" s="18"/>
      <c r="K57" s="18"/>
      <c r="L57" s="18"/>
      <c r="M57" s="18"/>
      <c r="N57" s="18"/>
    </row>
    <row r="58" spans="1:14" ht="12">
      <c r="A58" s="25"/>
      <c r="B58" s="18"/>
      <c r="C58" s="18"/>
      <c r="D58" s="18"/>
      <c r="G58" s="18"/>
      <c r="H58" s="18"/>
      <c r="I58" s="18"/>
      <c r="J58" s="18"/>
      <c r="K58" s="18"/>
      <c r="L58" s="18"/>
      <c r="M58" s="18"/>
      <c r="N58" s="18"/>
    </row>
    <row r="59" spans="1:14" ht="12">
      <c r="A59" s="25"/>
      <c r="B59" s="18"/>
      <c r="C59" s="18"/>
      <c r="D59" s="18"/>
      <c r="G59" s="18"/>
      <c r="H59" s="18"/>
      <c r="I59" s="18"/>
      <c r="J59" s="18"/>
      <c r="K59" s="18"/>
      <c r="L59" s="18"/>
      <c r="M59" s="18"/>
      <c r="N59" s="18"/>
    </row>
    <row r="60" spans="1:14" ht="12">
      <c r="A60" s="25"/>
      <c r="B60" s="18"/>
      <c r="C60" s="18"/>
      <c r="D60" s="18"/>
      <c r="G60" s="18"/>
      <c r="H60" s="18"/>
      <c r="I60" s="18"/>
      <c r="J60" s="18"/>
      <c r="K60" s="18"/>
      <c r="L60" s="18"/>
      <c r="M60" s="18"/>
      <c r="N60" s="18"/>
    </row>
    <row r="61" spans="1:14" ht="12">
      <c r="A61" s="25"/>
      <c r="B61" s="18"/>
      <c r="C61" s="18"/>
      <c r="D61" s="18"/>
      <c r="G61" s="18"/>
      <c r="H61" s="18"/>
      <c r="I61" s="18"/>
      <c r="J61" s="18"/>
      <c r="K61" s="18"/>
      <c r="L61" s="18"/>
      <c r="M61" s="18"/>
      <c r="N61" s="18"/>
    </row>
    <row r="62" spans="1:14" ht="12">
      <c r="A62" s="25"/>
      <c r="B62" s="18"/>
      <c r="C62" s="18"/>
      <c r="D62" s="18"/>
      <c r="G62" s="18"/>
      <c r="H62" s="18"/>
      <c r="I62" s="18"/>
      <c r="J62" s="18"/>
      <c r="K62" s="18"/>
      <c r="L62" s="18"/>
      <c r="M62" s="18"/>
      <c r="N62" s="18"/>
    </row>
    <row r="63" spans="1:14" ht="12">
      <c r="A63" s="25"/>
      <c r="B63" s="18"/>
      <c r="C63" s="18"/>
      <c r="D63" s="18"/>
      <c r="G63" s="18"/>
      <c r="H63" s="18"/>
      <c r="I63" s="18"/>
      <c r="J63" s="18"/>
      <c r="K63" s="18"/>
      <c r="L63" s="18"/>
      <c r="M63" s="18"/>
      <c r="N63" s="18"/>
    </row>
    <row r="64" spans="1:14" ht="12">
      <c r="A64" s="25"/>
      <c r="B64" s="18"/>
      <c r="C64" s="18"/>
      <c r="D64" s="18"/>
      <c r="G64" s="18"/>
      <c r="H64" s="18"/>
      <c r="I64" s="18"/>
      <c r="J64" s="18"/>
      <c r="K64" s="18"/>
      <c r="L64" s="18"/>
      <c r="M64" s="18"/>
      <c r="N64" s="18"/>
    </row>
    <row r="65" spans="1:14" ht="12">
      <c r="A65" s="25"/>
      <c r="B65" s="18"/>
      <c r="C65" s="18"/>
      <c r="D65" s="18"/>
      <c r="G65" s="18"/>
      <c r="H65" s="18"/>
      <c r="I65" s="18"/>
      <c r="J65" s="18"/>
      <c r="K65" s="18"/>
      <c r="L65" s="18"/>
      <c r="M65" s="18"/>
      <c r="N65" s="18"/>
    </row>
    <row r="66" spans="1:14" ht="12">
      <c r="A66" s="25"/>
      <c r="B66" s="18"/>
      <c r="C66" s="18"/>
      <c r="D66" s="18"/>
      <c r="G66" s="18"/>
      <c r="H66" s="18"/>
      <c r="I66" s="18"/>
      <c r="J66" s="18"/>
      <c r="K66" s="18"/>
      <c r="L66" s="18"/>
      <c r="M66" s="18"/>
      <c r="N66" s="18"/>
    </row>
    <row r="67" spans="1:14" ht="12">
      <c r="A67" s="25"/>
      <c r="B67" s="18"/>
      <c r="C67" s="18"/>
      <c r="D67" s="18"/>
      <c r="G67" s="18"/>
      <c r="H67" s="18"/>
      <c r="I67" s="18"/>
      <c r="J67" s="18"/>
      <c r="K67" s="18"/>
      <c r="L67" s="18"/>
      <c r="M67" s="18"/>
      <c r="N67" s="18"/>
    </row>
    <row r="68" spans="1:14" ht="12">
      <c r="A68" s="25"/>
      <c r="B68" s="18"/>
      <c r="C68" s="18"/>
      <c r="D68" s="18"/>
      <c r="G68" s="18"/>
      <c r="H68" s="18"/>
      <c r="I68" s="18"/>
      <c r="J68" s="18"/>
      <c r="K68" s="18"/>
      <c r="L68" s="18"/>
      <c r="M68" s="18"/>
      <c r="N68" s="18"/>
    </row>
    <row r="69" spans="1:14" ht="12">
      <c r="A69" s="25"/>
      <c r="B69" s="18"/>
      <c r="C69" s="18"/>
      <c r="D69" s="18"/>
      <c r="G69" s="18"/>
      <c r="H69" s="18"/>
      <c r="I69" s="18"/>
      <c r="J69" s="18"/>
      <c r="K69" s="18"/>
      <c r="L69" s="18"/>
      <c r="M69" s="18"/>
      <c r="N69" s="18"/>
    </row>
    <row r="70" spans="1:14" ht="12">
      <c r="A70" s="25"/>
      <c r="B70" s="18"/>
      <c r="C70" s="18"/>
      <c r="D70" s="18"/>
      <c r="G70" s="18"/>
      <c r="H70" s="18"/>
      <c r="I70" s="18"/>
      <c r="J70" s="18"/>
      <c r="K70" s="18"/>
      <c r="L70" s="18"/>
      <c r="M70" s="18"/>
      <c r="N70" s="18"/>
    </row>
    <row r="71" spans="1:14" ht="12">
      <c r="A71" s="25"/>
      <c r="B71" s="18"/>
      <c r="C71" s="18"/>
      <c r="D71" s="18"/>
      <c r="G71" s="18"/>
      <c r="H71" s="18"/>
      <c r="I71" s="18"/>
      <c r="J71" s="18"/>
      <c r="K71" s="18"/>
      <c r="L71" s="18"/>
      <c r="M71" s="18"/>
      <c r="N71" s="18"/>
    </row>
    <row r="72" ht="12"/>
    <row r="73" ht="12"/>
    <row r="74" spans="3:16" ht="12">
      <c r="C74" s="25"/>
      <c r="D74" s="25"/>
      <c r="E74" s="25"/>
      <c r="F74" s="25"/>
      <c r="G74" s="25"/>
      <c r="O74" s="25"/>
      <c r="P74" s="25"/>
    </row>
    <row r="75" spans="3:16" ht="12">
      <c r="C75" s="25"/>
      <c r="D75" s="25"/>
      <c r="E75" s="25"/>
      <c r="F75" s="25"/>
      <c r="G75" s="25"/>
      <c r="O75" s="25"/>
      <c r="P75" s="25"/>
    </row>
    <row r="76" spans="3:16" ht="12" customHeight="1">
      <c r="C76" s="25"/>
      <c r="D76" s="25"/>
      <c r="E76" s="25"/>
      <c r="F76" s="25"/>
      <c r="G76" s="25"/>
      <c r="O76" s="25"/>
      <c r="P76" s="25"/>
    </row>
    <row r="77" spans="3:16" ht="12">
      <c r="C77" s="25"/>
      <c r="D77" s="25"/>
      <c r="E77" s="25"/>
      <c r="F77" s="25"/>
      <c r="G77" s="25"/>
      <c r="O77" s="25"/>
      <c r="P77" s="25"/>
    </row>
    <row r="78" spans="3:16" ht="12">
      <c r="C78" s="25"/>
      <c r="D78" s="25"/>
      <c r="E78" s="25"/>
      <c r="F78" s="25"/>
      <c r="G78" s="25"/>
      <c r="O78" s="25"/>
      <c r="P78" s="25"/>
    </row>
    <row r="79" spans="3:16" ht="12">
      <c r="C79" s="25"/>
      <c r="D79" s="25"/>
      <c r="E79" s="25"/>
      <c r="F79" s="25"/>
      <c r="G79" s="25"/>
      <c r="O79" s="25"/>
      <c r="P79" s="25"/>
    </row>
    <row r="80" spans="3:16" ht="12">
      <c r="C80" s="25"/>
      <c r="D80" s="25"/>
      <c r="E80" s="25"/>
      <c r="F80" s="25"/>
      <c r="G80" s="25"/>
      <c r="O80" s="25"/>
      <c r="P80" s="25"/>
    </row>
    <row r="81" spans="3:16" ht="12">
      <c r="C81" s="25"/>
      <c r="D81" s="25"/>
      <c r="E81" s="25"/>
      <c r="F81" s="25"/>
      <c r="G81" s="25"/>
      <c r="O81" s="25"/>
      <c r="P81" s="25"/>
    </row>
    <row r="82" spans="3:16" ht="12">
      <c r="C82" s="25"/>
      <c r="D82" s="25"/>
      <c r="E82" s="25"/>
      <c r="F82" s="25"/>
      <c r="G82" s="25"/>
      <c r="O82" s="25"/>
      <c r="P82" s="25"/>
    </row>
    <row r="83" spans="3:16" ht="12">
      <c r="C83" s="25"/>
      <c r="D83" s="25"/>
      <c r="E83" s="25"/>
      <c r="F83" s="25"/>
      <c r="G83" s="25"/>
      <c r="O83" s="25"/>
      <c r="P83" s="25"/>
    </row>
    <row r="84" spans="3:16" ht="12" customHeight="1">
      <c r="C84" s="25"/>
      <c r="D84" s="25"/>
      <c r="E84" s="25"/>
      <c r="F84" s="25"/>
      <c r="G84" s="25"/>
      <c r="O84" s="25"/>
      <c r="P84" s="25"/>
    </row>
    <row r="85" spans="3:16" ht="12">
      <c r="C85" s="25"/>
      <c r="D85" s="25"/>
      <c r="E85" s="25"/>
      <c r="F85" s="25"/>
      <c r="G85" s="25"/>
      <c r="O85" s="25"/>
      <c r="P85" s="25"/>
    </row>
    <row r="86" spans="3:16" ht="12">
      <c r="C86" s="25"/>
      <c r="D86" s="25"/>
      <c r="E86" s="25"/>
      <c r="F86" s="25"/>
      <c r="G86" s="25"/>
      <c r="O86" s="25"/>
      <c r="P86" s="25"/>
    </row>
    <row r="87" spans="3:16" ht="12">
      <c r="C87" s="25"/>
      <c r="D87" s="25"/>
      <c r="E87" s="25"/>
      <c r="F87" s="25"/>
      <c r="G87" s="25"/>
      <c r="O87" s="25"/>
      <c r="P87" s="25"/>
    </row>
    <row r="88" spans="3:16" ht="12">
      <c r="C88" s="25"/>
      <c r="D88" s="25"/>
      <c r="E88" s="25"/>
      <c r="F88" s="25"/>
      <c r="G88" s="25"/>
      <c r="O88" s="25"/>
      <c r="P88" s="25"/>
    </row>
    <row r="89" spans="3:16" ht="12">
      <c r="C89" s="25"/>
      <c r="D89" s="25"/>
      <c r="E89" s="25"/>
      <c r="F89" s="25"/>
      <c r="G89" s="25"/>
      <c r="O89" s="25"/>
      <c r="P89" s="25"/>
    </row>
    <row r="90" spans="3:16" ht="12">
      <c r="C90" s="25"/>
      <c r="D90" s="25"/>
      <c r="E90" s="25"/>
      <c r="F90" s="25"/>
      <c r="G90" s="25"/>
      <c r="O90" s="25"/>
      <c r="P90" s="25"/>
    </row>
    <row r="91" spans="3:16" ht="12">
      <c r="C91" s="25"/>
      <c r="D91" s="25"/>
      <c r="E91" s="25"/>
      <c r="F91" s="25"/>
      <c r="G91" s="25"/>
      <c r="O91" s="25"/>
      <c r="P91" s="25"/>
    </row>
    <row r="92" spans="3:16" ht="12">
      <c r="C92" s="25"/>
      <c r="D92" s="25"/>
      <c r="E92" s="25"/>
      <c r="F92" s="25"/>
      <c r="G92" s="25"/>
      <c r="O92" s="25"/>
      <c r="P92" s="25"/>
    </row>
    <row r="93" spans="3:16" ht="12">
      <c r="C93" s="25"/>
      <c r="D93" s="25"/>
      <c r="E93" s="25"/>
      <c r="F93" s="25"/>
      <c r="G93" s="25"/>
      <c r="O93" s="25"/>
      <c r="P93" s="25"/>
    </row>
    <row r="94" spans="3:16" ht="12">
      <c r="C94" s="25"/>
      <c r="D94" s="25"/>
      <c r="E94" s="25"/>
      <c r="F94" s="25"/>
      <c r="G94" s="25"/>
      <c r="O94" s="25"/>
      <c r="P94" s="25"/>
    </row>
    <row r="95" spans="3:16" ht="12">
      <c r="C95" s="25"/>
      <c r="D95" s="25"/>
      <c r="E95" s="25"/>
      <c r="F95" s="25"/>
      <c r="G95" s="25"/>
      <c r="O95" s="25"/>
      <c r="P95" s="25"/>
    </row>
    <row r="96" spans="3:16" ht="12">
      <c r="C96" s="25"/>
      <c r="D96" s="25"/>
      <c r="E96" s="25"/>
      <c r="F96" s="25"/>
      <c r="G96" s="25"/>
      <c r="O96" s="25"/>
      <c r="P96" s="25"/>
    </row>
    <row r="97" spans="3:16" ht="12">
      <c r="C97" s="25"/>
      <c r="D97" s="25"/>
      <c r="E97" s="25"/>
      <c r="F97" s="25"/>
      <c r="G97" s="25"/>
      <c r="O97" s="25"/>
      <c r="P97" s="25"/>
    </row>
    <row r="98" spans="3:16" ht="12">
      <c r="C98" s="25"/>
      <c r="D98" s="25"/>
      <c r="E98" s="25"/>
      <c r="F98" s="25"/>
      <c r="G98" s="25"/>
      <c r="O98" s="25"/>
      <c r="P98" s="25"/>
    </row>
    <row r="99" spans="3:16" ht="12">
      <c r="C99" s="25"/>
      <c r="D99" s="25"/>
      <c r="E99" s="25"/>
      <c r="F99" s="25"/>
      <c r="G99" s="25"/>
      <c r="O99" s="25"/>
      <c r="P99" s="25"/>
    </row>
    <row r="100" spans="3:16" ht="12">
      <c r="C100" s="25"/>
      <c r="D100" s="25"/>
      <c r="E100" s="25"/>
      <c r="F100" s="25"/>
      <c r="G100" s="25"/>
      <c r="O100" s="25"/>
      <c r="P100" s="25"/>
    </row>
    <row r="101" spans="3:16" ht="12">
      <c r="C101" s="25"/>
      <c r="D101" s="25"/>
      <c r="E101" s="25"/>
      <c r="F101" s="25"/>
      <c r="G101" s="25"/>
      <c r="O101" s="25"/>
      <c r="P101" s="25"/>
    </row>
    <row r="102" spans="3:16" ht="12">
      <c r="C102" s="25"/>
      <c r="D102" s="25"/>
      <c r="E102" s="25"/>
      <c r="F102" s="25"/>
      <c r="G102" s="25"/>
      <c r="O102" s="25"/>
      <c r="P102" s="25"/>
    </row>
    <row r="103" spans="3:16" ht="12">
      <c r="C103" s="25"/>
      <c r="D103" s="25"/>
      <c r="E103" s="25"/>
      <c r="F103" s="25"/>
      <c r="G103" s="25"/>
      <c r="O103" s="25"/>
      <c r="P103" s="25"/>
    </row>
    <row r="104" spans="3:16" ht="12">
      <c r="C104" s="25"/>
      <c r="D104" s="25"/>
      <c r="E104" s="25"/>
      <c r="F104" s="25"/>
      <c r="G104" s="25"/>
      <c r="O104" s="25"/>
      <c r="P104" s="25"/>
    </row>
    <row r="105" spans="3:16" ht="12">
      <c r="C105" s="25"/>
      <c r="D105" s="25"/>
      <c r="E105" s="25"/>
      <c r="F105" s="25"/>
      <c r="G105" s="25"/>
      <c r="O105" s="25"/>
      <c r="P105" s="25"/>
    </row>
    <row r="106" spans="3:16" ht="12">
      <c r="C106" s="25"/>
      <c r="D106" s="25"/>
      <c r="E106" s="25"/>
      <c r="F106" s="25"/>
      <c r="G106" s="25"/>
      <c r="O106" s="25"/>
      <c r="P106" s="25"/>
    </row>
    <row r="107" spans="3:16" ht="12">
      <c r="C107" s="25"/>
      <c r="D107" s="25"/>
      <c r="E107" s="25"/>
      <c r="F107" s="25"/>
      <c r="G107" s="25"/>
      <c r="O107" s="25"/>
      <c r="P107" s="25"/>
    </row>
    <row r="108" spans="3:16" ht="12">
      <c r="C108" s="25"/>
      <c r="D108" s="25"/>
      <c r="E108" s="25"/>
      <c r="F108" s="25"/>
      <c r="G108" s="25"/>
      <c r="O108" s="25"/>
      <c r="P108" s="25"/>
    </row>
    <row r="109" spans="3:16" ht="12">
      <c r="C109" s="25"/>
      <c r="D109" s="25"/>
      <c r="E109" s="25"/>
      <c r="F109" s="25"/>
      <c r="G109" s="25"/>
      <c r="O109" s="25"/>
      <c r="P109" s="25"/>
    </row>
    <row r="110" spans="3:16" ht="12">
      <c r="C110" s="25"/>
      <c r="D110" s="25"/>
      <c r="E110" s="25"/>
      <c r="F110" s="25"/>
      <c r="G110" s="25"/>
      <c r="O110" s="25"/>
      <c r="P110" s="25"/>
    </row>
    <row r="111" spans="3:16" ht="12">
      <c r="C111" s="25"/>
      <c r="D111" s="25"/>
      <c r="E111" s="25"/>
      <c r="F111" s="25"/>
      <c r="G111" s="25"/>
      <c r="O111" s="25"/>
      <c r="P111" s="25"/>
    </row>
    <row r="112" ht="12"/>
    <row r="113" ht="12"/>
    <row r="114" ht="12"/>
    <row r="115" ht="12"/>
    <row r="116" ht="12"/>
    <row r="117" ht="12"/>
    <row r="118" ht="12"/>
    <row r="119" ht="12"/>
    <row r="120" ht="12"/>
    <row r="121" ht="12"/>
    <row r="122" ht="12"/>
    <row r="123" ht="12"/>
    <row r="124" ht="12"/>
    <row r="125" ht="12"/>
    <row r="126" ht="12"/>
    <row r="127" ht="12"/>
  </sheetData>
  <mergeCells count="6">
    <mergeCell ref="C26:C27"/>
    <mergeCell ref="C11:C12"/>
    <mergeCell ref="C14:C15"/>
    <mergeCell ref="C17:C18"/>
    <mergeCell ref="C20:C21"/>
    <mergeCell ref="C23:C24"/>
  </mergeCells>
  <printOptions/>
  <pageMargins left="0.75" right="0.75" top="1" bottom="1" header="0.5" footer="0.5"/>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4"/>
  <sheetViews>
    <sheetView showGridLines="0" workbookViewId="0" topLeftCell="A1">
      <selection activeCell="H18" sqref="H18"/>
    </sheetView>
  </sheetViews>
  <sheetFormatPr defaultColWidth="9.57421875" defaultRowHeight="12"/>
  <cols>
    <col min="1" max="1" width="9.28125" style="18" customWidth="1"/>
    <col min="2" max="2" width="9.28125" style="15" customWidth="1"/>
    <col min="3" max="3" width="27.28125" style="15" customWidth="1"/>
    <col min="4" max="4" width="12.00390625" style="15" customWidth="1"/>
    <col min="5" max="8" width="18.00390625" style="15" customWidth="1"/>
    <col min="9" max="12" width="12.7109375" style="25" customWidth="1"/>
    <col min="13" max="16384" width="9.57421875" style="18" customWidth="1"/>
  </cols>
  <sheetData>
    <row r="1" ht="12">
      <c r="A1" s="59"/>
    </row>
    <row r="2" spans="1:12" ht="12">
      <c r="A2" s="1"/>
      <c r="C2" s="3"/>
      <c r="D2" s="3"/>
      <c r="E2" s="3"/>
      <c r="F2" s="3"/>
      <c r="G2" s="3"/>
      <c r="H2" s="3"/>
      <c r="I2" s="18"/>
      <c r="J2" s="18"/>
      <c r="K2" s="18"/>
      <c r="L2" s="18"/>
    </row>
    <row r="3" spans="3:12" ht="12">
      <c r="C3" s="3" t="s">
        <v>25</v>
      </c>
      <c r="D3" s="3"/>
      <c r="E3" s="3"/>
      <c r="F3" s="3"/>
      <c r="G3" s="3"/>
      <c r="H3" s="3"/>
      <c r="I3" s="18"/>
      <c r="J3" s="18"/>
      <c r="K3" s="18"/>
      <c r="L3" s="18"/>
    </row>
    <row r="4" spans="3:12" ht="12">
      <c r="C4" s="3" t="s">
        <v>27</v>
      </c>
      <c r="D4" s="3"/>
      <c r="E4" s="3"/>
      <c r="F4" s="3"/>
      <c r="G4" s="3"/>
      <c r="H4" s="3"/>
      <c r="I4" s="18"/>
      <c r="J4" s="18"/>
      <c r="K4" s="18"/>
      <c r="L4" s="18"/>
    </row>
    <row r="5" spans="3:12" ht="12">
      <c r="C5" s="3"/>
      <c r="D5" s="3"/>
      <c r="E5" s="3"/>
      <c r="F5" s="3"/>
      <c r="G5" s="3"/>
      <c r="H5" s="3"/>
      <c r="I5" s="18"/>
      <c r="J5" s="18"/>
      <c r="K5" s="18"/>
      <c r="L5" s="18"/>
    </row>
    <row r="6" spans="2:12" s="90" customFormat="1" ht="15">
      <c r="B6" s="91"/>
      <c r="C6" s="112" t="s">
        <v>147</v>
      </c>
      <c r="D6" s="89"/>
      <c r="E6" s="89"/>
      <c r="F6" s="89"/>
      <c r="G6" s="89"/>
      <c r="H6" s="89"/>
      <c r="I6" s="92"/>
      <c r="J6" s="92"/>
      <c r="K6" s="92"/>
      <c r="L6" s="92"/>
    </row>
    <row r="7" spans="3:33" ht="12">
      <c r="C7" s="23" t="s">
        <v>87</v>
      </c>
      <c r="D7" s="23"/>
      <c r="E7" s="23"/>
      <c r="F7" s="23"/>
      <c r="G7" s="23"/>
      <c r="H7" s="23"/>
      <c r="I7" s="24"/>
      <c r="J7" s="23"/>
      <c r="K7" s="23"/>
      <c r="L7" s="23"/>
      <c r="M7" s="23"/>
      <c r="N7" s="23"/>
      <c r="O7" s="23"/>
      <c r="P7" s="23"/>
      <c r="Q7" s="24"/>
      <c r="R7" s="24"/>
      <c r="S7" s="24"/>
      <c r="T7" s="24"/>
      <c r="U7" s="24"/>
      <c r="V7" s="24"/>
      <c r="W7" s="24"/>
      <c r="X7" s="24"/>
      <c r="Y7" s="24"/>
      <c r="Z7" s="24"/>
      <c r="AA7" s="24"/>
      <c r="AB7" s="24"/>
      <c r="AC7" s="24"/>
      <c r="AD7" s="24"/>
      <c r="AE7" s="24"/>
      <c r="AF7" s="24"/>
      <c r="AG7" s="24"/>
    </row>
    <row r="8" spans="3:16" ht="12">
      <c r="C8" s="89"/>
      <c r="E8" s="28"/>
      <c r="F8" s="23"/>
      <c r="G8" s="23"/>
      <c r="H8" s="23"/>
      <c r="J8" s="23"/>
      <c r="K8" s="23"/>
      <c r="L8" s="23"/>
      <c r="M8" s="23"/>
      <c r="N8" s="23"/>
      <c r="O8" s="23"/>
      <c r="P8" s="23"/>
    </row>
    <row r="9" spans="3:16" ht="12">
      <c r="C9" s="89"/>
      <c r="D9" s="28"/>
      <c r="E9" s="28"/>
      <c r="F9" s="23"/>
      <c r="G9" s="23"/>
      <c r="H9" s="23"/>
      <c r="I9" s="23"/>
      <c r="J9" s="23"/>
      <c r="K9" s="23"/>
      <c r="L9" s="23"/>
      <c r="M9" s="23"/>
      <c r="N9" s="23"/>
      <c r="O9" s="23"/>
      <c r="P9" s="23"/>
    </row>
    <row r="10" spans="2:16" ht="12">
      <c r="B10" s="93"/>
      <c r="D10" s="76" t="s">
        <v>96</v>
      </c>
      <c r="E10" s="63" t="s">
        <v>97</v>
      </c>
      <c r="F10" s="77"/>
      <c r="G10" s="23"/>
      <c r="H10" s="23"/>
      <c r="I10" s="23"/>
      <c r="J10" s="23"/>
      <c r="K10" s="23"/>
      <c r="L10" s="23"/>
      <c r="M10" s="23"/>
      <c r="N10" s="23"/>
      <c r="O10" s="23"/>
      <c r="P10" s="23"/>
    </row>
    <row r="11" spans="2:16" ht="12">
      <c r="B11" s="93"/>
      <c r="C11" s="36" t="s">
        <v>18</v>
      </c>
      <c r="D11" s="84">
        <v>49.35</v>
      </c>
      <c r="E11" s="153">
        <v>42.86</v>
      </c>
      <c r="F11" s="72"/>
      <c r="G11" s="85"/>
      <c r="H11" s="23"/>
      <c r="I11" s="23"/>
      <c r="J11" s="23"/>
      <c r="K11" s="23"/>
      <c r="L11" s="23"/>
      <c r="M11" s="23"/>
      <c r="N11" s="23"/>
      <c r="O11" s="23"/>
      <c r="P11" s="23"/>
    </row>
    <row r="12" spans="2:16" ht="12">
      <c r="B12" s="93"/>
      <c r="C12" s="36" t="s">
        <v>20</v>
      </c>
      <c r="D12" s="84">
        <v>44.19889502762431</v>
      </c>
      <c r="E12" s="153">
        <v>34.62</v>
      </c>
      <c r="F12" s="72"/>
      <c r="G12" s="36"/>
      <c r="H12" s="84"/>
      <c r="I12" s="23"/>
      <c r="J12" s="23"/>
      <c r="K12" s="23"/>
      <c r="L12" s="23"/>
      <c r="M12" s="23"/>
      <c r="N12" s="23"/>
      <c r="O12" s="23"/>
      <c r="P12" s="23"/>
    </row>
    <row r="13" spans="2:16" ht="12">
      <c r="B13" s="93"/>
      <c r="C13" s="36" t="s">
        <v>10</v>
      </c>
      <c r="D13" s="84">
        <v>42.89</v>
      </c>
      <c r="E13" s="153">
        <v>56.21</v>
      </c>
      <c r="F13" s="72"/>
      <c r="G13" s="36"/>
      <c r="H13" s="84"/>
      <c r="I13" s="23"/>
      <c r="J13" s="23"/>
      <c r="K13" s="23"/>
      <c r="L13" s="23"/>
      <c r="M13" s="23"/>
      <c r="N13" s="23"/>
      <c r="O13" s="23"/>
      <c r="P13" s="23"/>
    </row>
    <row r="14" spans="2:16" ht="12">
      <c r="B14" s="93"/>
      <c r="C14" s="36" t="s">
        <v>137</v>
      </c>
      <c r="D14" s="84">
        <v>42.06</v>
      </c>
      <c r="E14" s="108" t="s">
        <v>145</v>
      </c>
      <c r="F14" s="72"/>
      <c r="G14" s="36"/>
      <c r="H14" s="84"/>
      <c r="I14" s="23"/>
      <c r="J14" s="23"/>
      <c r="K14" s="23"/>
      <c r="L14" s="23"/>
      <c r="M14" s="23"/>
      <c r="N14" s="23"/>
      <c r="O14" s="23"/>
      <c r="P14" s="23"/>
    </row>
    <row r="15" spans="2:16" ht="12">
      <c r="B15" s="93"/>
      <c r="C15" s="36" t="s">
        <v>23</v>
      </c>
      <c r="D15" s="84">
        <v>39.5</v>
      </c>
      <c r="E15" s="153">
        <v>42.59</v>
      </c>
      <c r="F15" s="72"/>
      <c r="G15" s="36"/>
      <c r="H15" s="84"/>
      <c r="I15" s="23"/>
      <c r="J15" s="23"/>
      <c r="K15" s="23"/>
      <c r="L15" s="23"/>
      <c r="M15" s="23"/>
      <c r="N15" s="23"/>
      <c r="O15" s="23"/>
      <c r="P15" s="23"/>
    </row>
    <row r="16" spans="2:16" ht="12">
      <c r="B16" s="29"/>
      <c r="C16" s="105" t="s">
        <v>21</v>
      </c>
      <c r="D16" s="84">
        <v>38.1</v>
      </c>
      <c r="E16" s="153">
        <v>40</v>
      </c>
      <c r="F16" s="72"/>
      <c r="G16" s="36"/>
      <c r="H16" s="84"/>
      <c r="I16" s="23"/>
      <c r="J16" s="23"/>
      <c r="K16" s="23"/>
      <c r="L16" s="23"/>
      <c r="M16" s="23"/>
      <c r="N16" s="23"/>
      <c r="O16" s="23"/>
      <c r="P16" s="23"/>
    </row>
    <row r="17" spans="1:33" s="25" customFormat="1" ht="12">
      <c r="A17" s="18"/>
      <c r="B17" s="93"/>
      <c r="C17" s="105" t="s">
        <v>4</v>
      </c>
      <c r="D17" s="84">
        <v>36.74</v>
      </c>
      <c r="E17" s="153">
        <v>100</v>
      </c>
      <c r="F17" s="72"/>
      <c r="G17" s="86"/>
      <c r="H17" s="84"/>
      <c r="I17" s="23"/>
      <c r="J17" s="23"/>
      <c r="K17" s="23"/>
      <c r="L17" s="23"/>
      <c r="M17" s="23"/>
      <c r="N17" s="23"/>
      <c r="O17" s="23"/>
      <c r="P17" s="23"/>
      <c r="Q17" s="18"/>
      <c r="R17" s="18"/>
      <c r="S17" s="18"/>
      <c r="T17" s="18"/>
      <c r="U17" s="18"/>
      <c r="V17" s="18"/>
      <c r="W17" s="18"/>
      <c r="X17" s="18"/>
      <c r="Y17" s="18"/>
      <c r="Z17" s="18"/>
      <c r="AA17" s="18"/>
      <c r="AB17" s="18"/>
      <c r="AC17" s="18"/>
      <c r="AD17" s="18"/>
      <c r="AE17" s="18"/>
      <c r="AF17" s="18"/>
      <c r="AG17" s="18"/>
    </row>
    <row r="18" spans="1:33" s="25" customFormat="1" ht="12">
      <c r="A18" s="18"/>
      <c r="B18" s="93"/>
      <c r="C18" s="105" t="s">
        <v>15</v>
      </c>
      <c r="D18" s="84">
        <v>36</v>
      </c>
      <c r="E18" s="153">
        <v>22.2</v>
      </c>
      <c r="F18" s="72"/>
      <c r="G18" s="36"/>
      <c r="H18" s="84"/>
      <c r="I18" s="23"/>
      <c r="J18" s="23"/>
      <c r="K18" s="23"/>
      <c r="L18" s="23"/>
      <c r="M18" s="23"/>
      <c r="N18" s="23"/>
      <c r="O18" s="23"/>
      <c r="P18" s="23"/>
      <c r="Q18" s="18"/>
      <c r="R18" s="18"/>
      <c r="S18" s="18"/>
      <c r="T18" s="18"/>
      <c r="U18" s="18"/>
      <c r="V18" s="18"/>
      <c r="W18" s="18"/>
      <c r="X18" s="18"/>
      <c r="Y18" s="18"/>
      <c r="Z18" s="18"/>
      <c r="AA18" s="18"/>
      <c r="AB18" s="18"/>
      <c r="AC18" s="18"/>
      <c r="AD18" s="18"/>
      <c r="AE18" s="18"/>
      <c r="AF18" s="18"/>
      <c r="AG18" s="18"/>
    </row>
    <row r="19" spans="1:33" s="25" customFormat="1" ht="12">
      <c r="A19" s="18"/>
      <c r="B19" s="93"/>
      <c r="C19" s="36" t="s">
        <v>167</v>
      </c>
      <c r="D19" s="84">
        <v>35.61</v>
      </c>
      <c r="E19" s="108" t="s">
        <v>145</v>
      </c>
      <c r="F19" s="72"/>
      <c r="G19" s="36"/>
      <c r="H19" s="84"/>
      <c r="I19" s="23"/>
      <c r="J19" s="23"/>
      <c r="K19" s="23"/>
      <c r="L19" s="23"/>
      <c r="M19" s="23"/>
      <c r="N19" s="23"/>
      <c r="O19" s="23"/>
      <c r="P19" s="23"/>
      <c r="Q19" s="18"/>
      <c r="R19" s="18"/>
      <c r="S19" s="18"/>
      <c r="T19" s="18"/>
      <c r="U19" s="18"/>
      <c r="V19" s="18"/>
      <c r="W19" s="18"/>
      <c r="X19" s="18"/>
      <c r="Y19" s="18"/>
      <c r="Z19" s="18"/>
      <c r="AA19" s="18"/>
      <c r="AB19" s="18"/>
      <c r="AC19" s="18"/>
      <c r="AD19" s="18"/>
      <c r="AE19" s="18"/>
      <c r="AF19" s="18"/>
      <c r="AG19" s="18"/>
    </row>
    <row r="20" spans="1:33" s="25" customFormat="1" ht="12">
      <c r="A20" s="18"/>
      <c r="B20" s="93"/>
      <c r="C20" s="105" t="s">
        <v>22</v>
      </c>
      <c r="D20" s="84">
        <v>32.08</v>
      </c>
      <c r="E20" s="153">
        <v>19.64</v>
      </c>
      <c r="F20" s="72"/>
      <c r="G20" s="36"/>
      <c r="H20" s="84"/>
      <c r="I20" s="23"/>
      <c r="J20" s="23"/>
      <c r="K20" s="23"/>
      <c r="L20" s="23"/>
      <c r="M20" s="23"/>
      <c r="N20" s="23"/>
      <c r="O20" s="23"/>
      <c r="P20" s="23"/>
      <c r="Q20" s="18"/>
      <c r="R20" s="18"/>
      <c r="S20" s="18"/>
      <c r="T20" s="18"/>
      <c r="U20" s="18"/>
      <c r="V20" s="18"/>
      <c r="W20" s="18"/>
      <c r="X20" s="18"/>
      <c r="Y20" s="18"/>
      <c r="Z20" s="18"/>
      <c r="AA20" s="18"/>
      <c r="AB20" s="18"/>
      <c r="AC20" s="18"/>
      <c r="AD20" s="18"/>
      <c r="AE20" s="18"/>
      <c r="AF20" s="18"/>
      <c r="AG20" s="18"/>
    </row>
    <row r="21" spans="1:33" s="25" customFormat="1" ht="12">
      <c r="A21" s="18"/>
      <c r="B21" s="93"/>
      <c r="C21" s="105" t="s">
        <v>16</v>
      </c>
      <c r="D21" s="84">
        <v>31.82</v>
      </c>
      <c r="E21" s="153">
        <v>28.57</v>
      </c>
      <c r="F21" s="72"/>
      <c r="G21" s="36"/>
      <c r="H21" s="84"/>
      <c r="I21" s="23"/>
      <c r="J21" s="23"/>
      <c r="K21" s="23"/>
      <c r="L21" s="23"/>
      <c r="M21" s="23"/>
      <c r="N21" s="23"/>
      <c r="O21" s="23"/>
      <c r="P21" s="23"/>
      <c r="Q21" s="18"/>
      <c r="R21" s="18"/>
      <c r="S21" s="18"/>
      <c r="T21" s="18"/>
      <c r="U21" s="18"/>
      <c r="V21" s="18"/>
      <c r="W21" s="18"/>
      <c r="X21" s="18"/>
      <c r="Y21" s="18"/>
      <c r="Z21" s="18"/>
      <c r="AA21" s="18"/>
      <c r="AB21" s="18"/>
      <c r="AC21" s="18"/>
      <c r="AD21" s="18"/>
      <c r="AE21" s="18"/>
      <c r="AF21" s="18"/>
      <c r="AG21" s="18"/>
    </row>
    <row r="22" spans="1:33" s="25" customFormat="1" ht="12">
      <c r="A22" s="18"/>
      <c r="B22" s="93"/>
      <c r="C22" s="105" t="s">
        <v>7</v>
      </c>
      <c r="D22" s="84">
        <v>31.77</v>
      </c>
      <c r="E22" s="153">
        <v>25</v>
      </c>
      <c r="F22" s="72"/>
      <c r="G22" s="36"/>
      <c r="H22" s="84"/>
      <c r="I22" s="23"/>
      <c r="J22" s="23"/>
      <c r="K22" s="23"/>
      <c r="L22" s="23"/>
      <c r="M22" s="23"/>
      <c r="N22" s="23"/>
      <c r="O22" s="23"/>
      <c r="P22" s="23"/>
      <c r="Q22" s="18"/>
      <c r="R22" s="18"/>
      <c r="S22" s="18"/>
      <c r="T22" s="18"/>
      <c r="U22" s="18"/>
      <c r="V22" s="18"/>
      <c r="W22" s="18"/>
      <c r="X22" s="18"/>
      <c r="Y22" s="18"/>
      <c r="Z22" s="18"/>
      <c r="AA22" s="18"/>
      <c r="AB22" s="18"/>
      <c r="AC22" s="18"/>
      <c r="AD22" s="18"/>
      <c r="AE22" s="18"/>
      <c r="AF22" s="18"/>
      <c r="AG22" s="18"/>
    </row>
    <row r="23" spans="1:33" s="25" customFormat="1" ht="12">
      <c r="A23" s="18"/>
      <c r="B23" s="29"/>
      <c r="C23" s="105" t="s">
        <v>3</v>
      </c>
      <c r="D23" s="84">
        <v>31.68</v>
      </c>
      <c r="E23" s="153">
        <v>20</v>
      </c>
      <c r="F23" s="72"/>
      <c r="G23" s="36"/>
      <c r="H23" s="84"/>
      <c r="I23" s="23"/>
      <c r="J23" s="23"/>
      <c r="K23" s="23"/>
      <c r="L23" s="23"/>
      <c r="M23" s="23"/>
      <c r="N23" s="23"/>
      <c r="O23" s="23"/>
      <c r="P23" s="23"/>
      <c r="Q23" s="18"/>
      <c r="R23" s="18"/>
      <c r="S23" s="18"/>
      <c r="T23" s="18"/>
      <c r="U23" s="18"/>
      <c r="V23" s="18"/>
      <c r="W23" s="18"/>
      <c r="X23" s="18"/>
      <c r="Y23" s="18"/>
      <c r="Z23" s="18"/>
      <c r="AA23" s="18"/>
      <c r="AB23" s="18"/>
      <c r="AC23" s="18"/>
      <c r="AD23" s="18"/>
      <c r="AE23" s="18"/>
      <c r="AF23" s="18"/>
      <c r="AG23" s="18"/>
    </row>
    <row r="24" spans="1:33" s="25" customFormat="1" ht="12">
      <c r="A24" s="18"/>
      <c r="B24" s="93"/>
      <c r="C24" s="106" t="s">
        <v>5</v>
      </c>
      <c r="D24" s="84">
        <v>30.36</v>
      </c>
      <c r="E24" s="153">
        <v>25</v>
      </c>
      <c r="F24" s="72"/>
      <c r="G24" s="36"/>
      <c r="H24" s="84"/>
      <c r="I24" s="23"/>
      <c r="J24" s="23"/>
      <c r="K24" s="23"/>
      <c r="L24" s="23"/>
      <c r="M24" s="23"/>
      <c r="N24" s="23"/>
      <c r="O24" s="23"/>
      <c r="P24" s="23"/>
      <c r="Q24" s="18"/>
      <c r="R24" s="18"/>
      <c r="S24" s="18"/>
      <c r="T24" s="18"/>
      <c r="U24" s="18"/>
      <c r="V24" s="18"/>
      <c r="W24" s="18"/>
      <c r="X24" s="18"/>
      <c r="Y24" s="18"/>
      <c r="Z24" s="18"/>
      <c r="AA24" s="18"/>
      <c r="AB24" s="18"/>
      <c r="AC24" s="18"/>
      <c r="AD24" s="18"/>
      <c r="AE24" s="18"/>
      <c r="AF24" s="18"/>
      <c r="AG24" s="18"/>
    </row>
    <row r="25" spans="1:33" s="25" customFormat="1" ht="12">
      <c r="A25" s="18"/>
      <c r="B25" s="93"/>
      <c r="C25" s="105" t="s">
        <v>12</v>
      </c>
      <c r="D25" s="84">
        <v>29.8</v>
      </c>
      <c r="E25" s="153">
        <v>29.31</v>
      </c>
      <c r="F25" s="72"/>
      <c r="G25" s="36"/>
      <c r="H25" s="84"/>
      <c r="I25" s="23"/>
      <c r="J25" s="23"/>
      <c r="K25" s="23"/>
      <c r="L25" s="23"/>
      <c r="M25" s="23"/>
      <c r="N25" s="23"/>
      <c r="O25" s="23"/>
      <c r="P25" s="23"/>
      <c r="Q25" s="18"/>
      <c r="R25" s="18"/>
      <c r="S25" s="18"/>
      <c r="T25" s="18"/>
      <c r="U25" s="18"/>
      <c r="V25" s="18"/>
      <c r="W25" s="18"/>
      <c r="X25" s="18"/>
      <c r="Y25" s="18"/>
      <c r="Z25" s="18"/>
      <c r="AA25" s="18"/>
      <c r="AB25" s="18"/>
      <c r="AC25" s="18"/>
      <c r="AD25" s="18"/>
      <c r="AE25" s="18"/>
      <c r="AF25" s="18"/>
      <c r="AG25" s="18"/>
    </row>
    <row r="26" spans="1:33" s="25" customFormat="1" ht="12">
      <c r="A26" s="18"/>
      <c r="B26" s="93"/>
      <c r="C26" s="105" t="s">
        <v>19</v>
      </c>
      <c r="D26" s="84">
        <v>29.33</v>
      </c>
      <c r="E26" s="153">
        <v>27.27272727272727</v>
      </c>
      <c r="F26" s="72"/>
      <c r="G26" s="36"/>
      <c r="H26" s="84"/>
      <c r="I26" s="23"/>
      <c r="J26" s="23"/>
      <c r="K26" s="23"/>
      <c r="L26" s="23"/>
      <c r="M26" s="23"/>
      <c r="N26" s="23"/>
      <c r="O26" s="23"/>
      <c r="P26" s="23"/>
      <c r="Q26" s="18"/>
      <c r="R26" s="18"/>
      <c r="S26" s="18"/>
      <c r="T26" s="18"/>
      <c r="U26" s="18"/>
      <c r="V26" s="18"/>
      <c r="W26" s="18"/>
      <c r="X26" s="18"/>
      <c r="Y26" s="18"/>
      <c r="Z26" s="18"/>
      <c r="AA26" s="18"/>
      <c r="AB26" s="18"/>
      <c r="AC26" s="18"/>
      <c r="AD26" s="18"/>
      <c r="AE26" s="18"/>
      <c r="AF26" s="18"/>
      <c r="AG26" s="18"/>
    </row>
    <row r="27" spans="1:33" s="25" customFormat="1" ht="12">
      <c r="A27" s="18"/>
      <c r="B27" s="93"/>
      <c r="C27" s="105" t="s">
        <v>13</v>
      </c>
      <c r="D27" s="84">
        <v>29.12</v>
      </c>
      <c r="E27" s="153">
        <v>47.62</v>
      </c>
      <c r="F27" s="72"/>
      <c r="G27" s="36"/>
      <c r="H27" s="84"/>
      <c r="I27" s="23"/>
      <c r="J27" s="23"/>
      <c r="K27" s="23"/>
      <c r="L27" s="23"/>
      <c r="M27" s="23"/>
      <c r="N27" s="23"/>
      <c r="O27" s="23"/>
      <c r="P27" s="23"/>
      <c r="Q27" s="18"/>
      <c r="R27" s="18"/>
      <c r="S27" s="18"/>
      <c r="T27" s="18"/>
      <c r="U27" s="18"/>
      <c r="V27" s="18"/>
      <c r="W27" s="18"/>
      <c r="X27" s="18"/>
      <c r="Y27" s="18"/>
      <c r="Z27" s="18"/>
      <c r="AA27" s="18"/>
      <c r="AB27" s="18"/>
      <c r="AC27" s="18"/>
      <c r="AD27" s="18"/>
      <c r="AE27" s="18"/>
      <c r="AF27" s="18"/>
      <c r="AG27" s="18"/>
    </row>
    <row r="28" spans="1:33" s="25" customFormat="1" ht="12">
      <c r="A28" s="18"/>
      <c r="B28" s="93"/>
      <c r="C28" s="105" t="s">
        <v>14</v>
      </c>
      <c r="D28" s="84">
        <v>28.87</v>
      </c>
      <c r="E28" s="153">
        <v>25</v>
      </c>
      <c r="F28" s="94"/>
      <c r="G28" s="36"/>
      <c r="H28" s="84"/>
      <c r="I28" s="23"/>
      <c r="J28" s="23"/>
      <c r="K28" s="23"/>
      <c r="L28" s="23"/>
      <c r="M28" s="23"/>
      <c r="N28" s="23"/>
      <c r="O28" s="23"/>
      <c r="P28" s="23"/>
      <c r="Q28" s="18"/>
      <c r="R28" s="18"/>
      <c r="S28" s="18"/>
      <c r="T28" s="18"/>
      <c r="U28" s="18"/>
      <c r="V28" s="18"/>
      <c r="W28" s="18"/>
      <c r="X28" s="18"/>
      <c r="Y28" s="18"/>
      <c r="Z28" s="18"/>
      <c r="AA28" s="18"/>
      <c r="AB28" s="18"/>
      <c r="AC28" s="18"/>
      <c r="AD28" s="18"/>
      <c r="AE28" s="18"/>
      <c r="AF28" s="18"/>
      <c r="AG28" s="18"/>
    </row>
    <row r="29" spans="1:33" s="25" customFormat="1" ht="12" customHeight="1">
      <c r="A29" s="18"/>
      <c r="B29" s="28"/>
      <c r="C29" s="105" t="s">
        <v>6</v>
      </c>
      <c r="D29" s="84">
        <v>27.84</v>
      </c>
      <c r="E29" s="153">
        <v>53.42</v>
      </c>
      <c r="F29" s="15"/>
      <c r="G29" s="36"/>
      <c r="H29" s="84"/>
      <c r="I29" s="23"/>
      <c r="J29" s="23"/>
      <c r="K29" s="23"/>
      <c r="L29" s="23"/>
      <c r="M29" s="23"/>
      <c r="N29" s="23"/>
      <c r="O29" s="23"/>
      <c r="P29" s="23"/>
      <c r="Q29" s="18"/>
      <c r="R29" s="18"/>
      <c r="S29" s="18"/>
      <c r="T29" s="18"/>
      <c r="U29" s="18"/>
      <c r="V29" s="18"/>
      <c r="W29" s="18"/>
      <c r="X29" s="18"/>
      <c r="Y29" s="18"/>
      <c r="Z29" s="18"/>
      <c r="AA29" s="18"/>
      <c r="AB29" s="18"/>
      <c r="AC29" s="18"/>
      <c r="AD29" s="18"/>
      <c r="AE29" s="18"/>
      <c r="AF29" s="18"/>
      <c r="AG29" s="18"/>
    </row>
    <row r="30" spans="1:33" s="25" customFormat="1" ht="12" customHeight="1">
      <c r="A30" s="18"/>
      <c r="B30" s="30"/>
      <c r="C30" s="36" t="s">
        <v>140</v>
      </c>
      <c r="D30" s="84">
        <v>25.86</v>
      </c>
      <c r="E30" s="108" t="s">
        <v>145</v>
      </c>
      <c r="F30" s="15"/>
      <c r="G30" s="36"/>
      <c r="H30" s="84"/>
      <c r="I30" s="23"/>
      <c r="J30" s="23"/>
      <c r="K30" s="23"/>
      <c r="L30" s="23"/>
      <c r="M30" s="23"/>
      <c r="N30" s="23"/>
      <c r="O30" s="23"/>
      <c r="P30" s="23"/>
      <c r="Q30" s="18"/>
      <c r="R30" s="18"/>
      <c r="S30" s="18"/>
      <c r="T30" s="18"/>
      <c r="U30" s="18"/>
      <c r="V30" s="18"/>
      <c r="W30" s="18"/>
      <c r="X30" s="18"/>
      <c r="Y30" s="18"/>
      <c r="Z30" s="18"/>
      <c r="AA30" s="18"/>
      <c r="AB30" s="18"/>
      <c r="AC30" s="18"/>
      <c r="AD30" s="18"/>
      <c r="AE30" s="18"/>
      <c r="AF30" s="18"/>
      <c r="AG30" s="18"/>
    </row>
    <row r="31" spans="1:33" s="25" customFormat="1" ht="12" customHeight="1">
      <c r="A31" s="18"/>
      <c r="B31" s="30"/>
      <c r="C31" s="105" t="s">
        <v>11</v>
      </c>
      <c r="D31" s="84">
        <v>25.79</v>
      </c>
      <c r="E31" s="153">
        <v>52.17</v>
      </c>
      <c r="F31" s="15"/>
      <c r="G31" s="36"/>
      <c r="H31" s="84"/>
      <c r="I31" s="23"/>
      <c r="J31" s="23"/>
      <c r="K31" s="23"/>
      <c r="L31" s="23"/>
      <c r="M31" s="23"/>
      <c r="N31" s="23"/>
      <c r="O31" s="23"/>
      <c r="P31" s="23"/>
      <c r="Q31" s="18"/>
      <c r="R31" s="18"/>
      <c r="S31" s="18"/>
      <c r="T31" s="18"/>
      <c r="U31" s="18"/>
      <c r="V31" s="18"/>
      <c r="W31" s="18"/>
      <c r="X31" s="18"/>
      <c r="Y31" s="18"/>
      <c r="Z31" s="18"/>
      <c r="AA31" s="18"/>
      <c r="AB31" s="18"/>
      <c r="AC31" s="18"/>
      <c r="AD31" s="18"/>
      <c r="AE31" s="18"/>
      <c r="AF31" s="18"/>
      <c r="AG31" s="18"/>
    </row>
    <row r="32" spans="1:33" s="25" customFormat="1" ht="12" customHeight="1">
      <c r="A32" s="18"/>
      <c r="B32" s="30"/>
      <c r="C32" s="105" t="s">
        <v>9</v>
      </c>
      <c r="D32" s="84">
        <v>25.54</v>
      </c>
      <c r="E32" s="153">
        <v>54.55</v>
      </c>
      <c r="F32" s="15"/>
      <c r="G32" s="36"/>
      <c r="H32" s="84"/>
      <c r="I32" s="23"/>
      <c r="J32" s="23"/>
      <c r="K32" s="23"/>
      <c r="L32" s="23"/>
      <c r="M32" s="23"/>
      <c r="N32" s="23"/>
      <c r="O32" s="23"/>
      <c r="P32" s="23"/>
      <c r="Q32" s="18"/>
      <c r="R32" s="18"/>
      <c r="S32" s="18"/>
      <c r="T32" s="18"/>
      <c r="U32" s="18"/>
      <c r="V32" s="18"/>
      <c r="W32" s="18"/>
      <c r="X32" s="18"/>
      <c r="Y32" s="18"/>
      <c r="Z32" s="18"/>
      <c r="AA32" s="18"/>
      <c r="AB32" s="18"/>
      <c r="AC32" s="18"/>
      <c r="AD32" s="18"/>
      <c r="AE32" s="18"/>
      <c r="AF32" s="18"/>
      <c r="AG32" s="18"/>
    </row>
    <row r="33" spans="1:33" s="25" customFormat="1" ht="12" customHeight="1">
      <c r="A33" s="18"/>
      <c r="B33" s="30"/>
      <c r="C33" s="107" t="s">
        <v>2</v>
      </c>
      <c r="D33" s="15">
        <v>24.89</v>
      </c>
      <c r="E33" s="154">
        <v>41.67</v>
      </c>
      <c r="F33" s="15"/>
      <c r="G33" s="36"/>
      <c r="H33" s="84"/>
      <c r="I33" s="23"/>
      <c r="J33" s="23"/>
      <c r="K33" s="23"/>
      <c r="L33" s="23"/>
      <c r="M33" s="23"/>
      <c r="N33" s="23"/>
      <c r="O33" s="23"/>
      <c r="P33" s="23"/>
      <c r="Q33" s="18"/>
      <c r="R33" s="18"/>
      <c r="S33" s="18"/>
      <c r="T33" s="18"/>
      <c r="U33" s="18"/>
      <c r="V33" s="18"/>
      <c r="W33" s="18"/>
      <c r="X33" s="18"/>
      <c r="Y33" s="18"/>
      <c r="Z33" s="18"/>
      <c r="AA33" s="18"/>
      <c r="AB33" s="18"/>
      <c r="AC33" s="18"/>
      <c r="AD33" s="18"/>
      <c r="AE33" s="18"/>
      <c r="AF33" s="18"/>
      <c r="AG33" s="18"/>
    </row>
    <row r="34" spans="1:33" s="25" customFormat="1" ht="12" customHeight="1">
      <c r="A34" s="18"/>
      <c r="B34" s="30"/>
      <c r="C34" s="105" t="s">
        <v>17</v>
      </c>
      <c r="D34" s="84">
        <v>24.86</v>
      </c>
      <c r="E34" s="153">
        <v>46.07</v>
      </c>
      <c r="F34" s="15"/>
      <c r="G34" s="36"/>
      <c r="H34" s="84"/>
      <c r="I34" s="23"/>
      <c r="J34" s="23"/>
      <c r="K34" s="23"/>
      <c r="L34" s="23"/>
      <c r="M34" s="23"/>
      <c r="N34" s="23"/>
      <c r="O34" s="23"/>
      <c r="P34" s="23"/>
      <c r="Q34" s="18"/>
      <c r="R34" s="18"/>
      <c r="S34" s="18"/>
      <c r="T34" s="18"/>
      <c r="U34" s="18"/>
      <c r="V34" s="18"/>
      <c r="W34" s="18"/>
      <c r="X34" s="18"/>
      <c r="Y34" s="18"/>
      <c r="Z34" s="18"/>
      <c r="AA34" s="18"/>
      <c r="AB34" s="18"/>
      <c r="AC34" s="18"/>
      <c r="AD34" s="18"/>
      <c r="AE34" s="18"/>
      <c r="AF34" s="18"/>
      <c r="AG34" s="18"/>
    </row>
    <row r="35" spans="1:33" s="25" customFormat="1" ht="12" customHeight="1">
      <c r="A35" s="18"/>
      <c r="B35" s="30"/>
      <c r="C35" s="36" t="s">
        <v>166</v>
      </c>
      <c r="D35" s="84">
        <v>24.49</v>
      </c>
      <c r="E35" s="153">
        <v>22.47</v>
      </c>
      <c r="F35" s="15"/>
      <c r="G35" s="36"/>
      <c r="H35" s="84"/>
      <c r="I35" s="23"/>
      <c r="J35" s="23"/>
      <c r="K35" s="23"/>
      <c r="L35" s="23"/>
      <c r="M35" s="23"/>
      <c r="N35" s="23"/>
      <c r="O35" s="23"/>
      <c r="P35" s="23"/>
      <c r="Q35" s="18"/>
      <c r="R35" s="18"/>
      <c r="S35" s="18"/>
      <c r="T35" s="18"/>
      <c r="U35" s="18"/>
      <c r="V35" s="18"/>
      <c r="W35" s="18"/>
      <c r="X35" s="18"/>
      <c r="Y35" s="18"/>
      <c r="Z35" s="18"/>
      <c r="AA35" s="18"/>
      <c r="AB35" s="18"/>
      <c r="AC35" s="18"/>
      <c r="AD35" s="18"/>
      <c r="AE35" s="18"/>
      <c r="AF35" s="18"/>
      <c r="AG35" s="18"/>
    </row>
    <row r="36" spans="1:33" s="25" customFormat="1" ht="12" customHeight="1">
      <c r="A36" s="18"/>
      <c r="B36" s="30"/>
      <c r="C36" s="105" t="s">
        <v>8</v>
      </c>
      <c r="D36" s="84">
        <v>21.98</v>
      </c>
      <c r="E36" s="153">
        <v>100</v>
      </c>
      <c r="F36" s="15"/>
      <c r="G36" s="36"/>
      <c r="H36" s="84"/>
      <c r="I36" s="23"/>
      <c r="J36" s="23"/>
      <c r="K36" s="23"/>
      <c r="L36" s="23"/>
      <c r="M36" s="23"/>
      <c r="N36" s="23"/>
      <c r="O36" s="23"/>
      <c r="P36" s="23"/>
      <c r="Q36" s="18"/>
      <c r="R36" s="18"/>
      <c r="S36" s="18"/>
      <c r="T36" s="18"/>
      <c r="U36" s="18"/>
      <c r="V36" s="18"/>
      <c r="W36" s="18"/>
      <c r="X36" s="18"/>
      <c r="Y36" s="18"/>
      <c r="Z36" s="18"/>
      <c r="AA36" s="18"/>
      <c r="AB36" s="18"/>
      <c r="AC36" s="18"/>
      <c r="AD36" s="18"/>
      <c r="AE36" s="18"/>
      <c r="AF36" s="18"/>
      <c r="AG36" s="18"/>
    </row>
    <row r="37" spans="1:33" s="25" customFormat="1" ht="12" customHeight="1">
      <c r="A37" s="18"/>
      <c r="B37" s="30"/>
      <c r="C37" s="36" t="s">
        <v>143</v>
      </c>
      <c r="D37" s="84">
        <v>16.75</v>
      </c>
      <c r="E37" s="153">
        <v>20.72072072072072</v>
      </c>
      <c r="F37" s="15"/>
      <c r="G37" s="36"/>
      <c r="H37" s="84"/>
      <c r="I37" s="23"/>
      <c r="J37" s="23"/>
      <c r="K37" s="23"/>
      <c r="L37" s="23"/>
      <c r="M37" s="23"/>
      <c r="N37" s="23"/>
      <c r="O37" s="23"/>
      <c r="P37" s="23"/>
      <c r="Q37" s="18"/>
      <c r="R37" s="18"/>
      <c r="S37" s="18"/>
      <c r="T37" s="18"/>
      <c r="U37" s="18"/>
      <c r="V37" s="18"/>
      <c r="W37" s="18"/>
      <c r="X37" s="18"/>
      <c r="Y37" s="18"/>
      <c r="Z37" s="18"/>
      <c r="AA37" s="18"/>
      <c r="AB37" s="18"/>
      <c r="AC37" s="18"/>
      <c r="AD37" s="18"/>
      <c r="AE37" s="18"/>
      <c r="AF37" s="18"/>
      <c r="AG37" s="18"/>
    </row>
    <row r="38" spans="1:33" s="25" customFormat="1" ht="12" customHeight="1">
      <c r="A38" s="18"/>
      <c r="B38" s="30"/>
      <c r="C38" s="105"/>
      <c r="D38" s="84"/>
      <c r="E38" s="153"/>
      <c r="F38" s="15"/>
      <c r="G38" s="36"/>
      <c r="H38" s="84"/>
      <c r="I38" s="23"/>
      <c r="J38" s="23"/>
      <c r="K38" s="23"/>
      <c r="L38" s="23"/>
      <c r="M38" s="23"/>
      <c r="N38" s="23"/>
      <c r="O38" s="23"/>
      <c r="P38" s="23"/>
      <c r="Q38" s="18"/>
      <c r="R38" s="18"/>
      <c r="S38" s="18"/>
      <c r="T38" s="18"/>
      <c r="U38" s="18"/>
      <c r="V38" s="18"/>
      <c r="W38" s="18"/>
      <c r="X38" s="18"/>
      <c r="Y38" s="18"/>
      <c r="Z38" s="18"/>
      <c r="AA38" s="18"/>
      <c r="AB38" s="18"/>
      <c r="AC38" s="18"/>
      <c r="AD38" s="18"/>
      <c r="AE38" s="18"/>
      <c r="AF38" s="18"/>
      <c r="AG38" s="18"/>
    </row>
    <row r="39" spans="1:33" s="25" customFormat="1" ht="12" customHeight="1">
      <c r="A39" s="18"/>
      <c r="B39" s="30"/>
      <c r="C39" s="36" t="s">
        <v>169</v>
      </c>
      <c r="D39" s="84">
        <v>21.49</v>
      </c>
      <c r="E39" s="111" t="s">
        <v>145</v>
      </c>
      <c r="F39" s="15"/>
      <c r="G39" s="36"/>
      <c r="H39" s="84"/>
      <c r="I39" s="23"/>
      <c r="J39" s="23"/>
      <c r="K39" s="23"/>
      <c r="L39" s="23"/>
      <c r="M39" s="23"/>
      <c r="N39" s="23"/>
      <c r="O39" s="23"/>
      <c r="P39" s="23"/>
      <c r="Q39" s="18"/>
      <c r="R39" s="18"/>
      <c r="S39" s="18"/>
      <c r="T39" s="18"/>
      <c r="U39" s="18"/>
      <c r="V39" s="18"/>
      <c r="W39" s="18"/>
      <c r="X39" s="18"/>
      <c r="Y39" s="18"/>
      <c r="Z39" s="18"/>
      <c r="AA39" s="18"/>
      <c r="AB39" s="18"/>
      <c r="AC39" s="18"/>
      <c r="AD39" s="18"/>
      <c r="AE39" s="18"/>
      <c r="AF39" s="18"/>
      <c r="AG39" s="18"/>
    </row>
    <row r="40" spans="2:16" ht="12" customHeight="1">
      <c r="B40" s="30"/>
      <c r="C40" s="36"/>
      <c r="D40" s="84"/>
      <c r="E40" s="84"/>
      <c r="G40" s="23"/>
      <c r="H40" s="23"/>
      <c r="I40" s="23"/>
      <c r="J40" s="23"/>
      <c r="K40" s="23"/>
      <c r="L40" s="23"/>
      <c r="M40" s="23"/>
      <c r="N40" s="23"/>
      <c r="O40" s="23"/>
      <c r="P40" s="23"/>
    </row>
    <row r="41" spans="3:12" ht="12" customHeight="1">
      <c r="C41" s="14" t="s">
        <v>168</v>
      </c>
      <c r="D41" s="94"/>
      <c r="E41" s="93"/>
      <c r="F41" s="93"/>
      <c r="G41" s="93"/>
      <c r="H41" s="93"/>
      <c r="I41" s="60"/>
      <c r="J41" s="60"/>
      <c r="K41" s="18"/>
      <c r="L41" s="18"/>
    </row>
    <row r="42" spans="2:12" ht="12" customHeight="1">
      <c r="B42" s="18"/>
      <c r="C42" s="18" t="s">
        <v>144</v>
      </c>
      <c r="D42" s="96"/>
      <c r="E42" s="96"/>
      <c r="F42" s="96"/>
      <c r="G42" s="96"/>
      <c r="H42" s="96"/>
      <c r="I42" s="96"/>
      <c r="J42" s="60"/>
      <c r="K42" s="18"/>
      <c r="L42" s="18"/>
    </row>
    <row r="43" spans="2:12" ht="12" customHeight="1">
      <c r="B43" s="30"/>
      <c r="C43" s="14" t="s">
        <v>160</v>
      </c>
      <c r="D43" s="94"/>
      <c r="E43" s="93"/>
      <c r="F43" s="93"/>
      <c r="G43" s="93"/>
      <c r="H43" s="93"/>
      <c r="I43" s="60"/>
      <c r="J43" s="60"/>
      <c r="K43" s="18"/>
      <c r="L43" s="18"/>
    </row>
    <row r="44" spans="1:12" ht="12" customHeight="1">
      <c r="A44" s="31"/>
      <c r="B44" s="30"/>
      <c r="C44" s="17" t="s">
        <v>121</v>
      </c>
      <c r="J44" s="60"/>
      <c r="K44" s="18"/>
      <c r="L44" s="18"/>
    </row>
    <row r="45" spans="2:13" ht="12" customHeight="1">
      <c r="B45" s="30"/>
      <c r="C45" s="14"/>
      <c r="D45" s="94"/>
      <c r="E45" s="93"/>
      <c r="F45" s="93"/>
      <c r="G45" s="93"/>
      <c r="H45" s="93"/>
      <c r="I45" s="60"/>
      <c r="J45" s="60"/>
      <c r="K45" s="60"/>
      <c r="L45" s="60"/>
      <c r="M45" s="66"/>
    </row>
    <row r="46" spans="2:13" ht="12" customHeight="1">
      <c r="B46" s="30"/>
      <c r="C46" s="14"/>
      <c r="D46" s="94"/>
      <c r="E46" s="93"/>
      <c r="F46" s="93"/>
      <c r="G46" s="93"/>
      <c r="H46" s="93"/>
      <c r="I46" s="60"/>
      <c r="J46" s="60"/>
      <c r="K46" s="60"/>
      <c r="L46" s="60"/>
      <c r="M46" s="66"/>
    </row>
    <row r="47" spans="1:13" ht="12" customHeight="1">
      <c r="A47" s="31"/>
      <c r="B47" s="30"/>
      <c r="C47" s="14"/>
      <c r="D47" s="94"/>
      <c r="E47" s="93"/>
      <c r="F47" s="93"/>
      <c r="G47" s="93"/>
      <c r="H47" s="93"/>
      <c r="I47" s="60"/>
      <c r="J47" s="60"/>
      <c r="K47" s="60"/>
      <c r="L47" s="60"/>
      <c r="M47" s="66"/>
    </row>
    <row r="48" spans="1:13" ht="12" customHeight="1">
      <c r="A48" s="31"/>
      <c r="B48" s="30"/>
      <c r="C48" s="14"/>
      <c r="D48" s="94"/>
      <c r="E48" s="93"/>
      <c r="F48" s="93"/>
      <c r="G48" s="93"/>
      <c r="H48" s="93"/>
      <c r="I48" s="60"/>
      <c r="J48" s="60"/>
      <c r="K48" s="60"/>
      <c r="L48" s="60"/>
      <c r="M48" s="66"/>
    </row>
    <row r="49" spans="1:13" ht="12" customHeight="1">
      <c r="A49" s="9" t="s">
        <v>1</v>
      </c>
      <c r="B49" s="30"/>
      <c r="C49" s="14"/>
      <c r="D49" s="28"/>
      <c r="E49" s="28"/>
      <c r="F49" s="28"/>
      <c r="G49" s="28"/>
      <c r="H49" s="28"/>
      <c r="I49" s="60"/>
      <c r="J49" s="60"/>
      <c r="K49" s="60"/>
      <c r="L49" s="60"/>
      <c r="M49" s="66"/>
    </row>
    <row r="50" spans="1:13" ht="12" customHeight="1">
      <c r="A50" s="13" t="s">
        <v>118</v>
      </c>
      <c r="B50" s="18"/>
      <c r="C50" s="14"/>
      <c r="D50" s="94"/>
      <c r="E50" s="93"/>
      <c r="F50" s="93"/>
      <c r="G50" s="93"/>
      <c r="H50" s="93"/>
      <c r="I50" s="60"/>
      <c r="J50" s="60"/>
      <c r="K50" s="60"/>
      <c r="L50" s="60"/>
      <c r="M50" s="66"/>
    </row>
    <row r="51" spans="1:12" ht="12">
      <c r="A51" s="29"/>
      <c r="B51" s="28"/>
      <c r="C51" s="14"/>
      <c r="D51" s="94"/>
      <c r="E51" s="93"/>
      <c r="F51" s="93"/>
      <c r="G51" s="93"/>
      <c r="H51" s="93"/>
      <c r="I51" s="65"/>
      <c r="J51" s="65"/>
      <c r="K51" s="65"/>
      <c r="L51" s="65"/>
    </row>
    <row r="52" spans="2:12" ht="12" customHeight="1">
      <c r="B52" s="18"/>
      <c r="D52" s="70"/>
      <c r="E52" s="70"/>
      <c r="F52" s="70"/>
      <c r="G52" s="70"/>
      <c r="H52" s="70"/>
      <c r="I52" s="12"/>
      <c r="J52" s="12"/>
      <c r="K52" s="12"/>
      <c r="L52" s="12"/>
    </row>
    <row r="53" ht="12"/>
    <row r="54" ht="12"/>
    <row r="55" ht="12"/>
    <row r="56" ht="12"/>
    <row r="57" spans="1:12" ht="12">
      <c r="A57" s="13"/>
      <c r="B57" s="18"/>
      <c r="C57" s="18"/>
      <c r="D57" s="18"/>
      <c r="E57" s="18"/>
      <c r="F57" s="18"/>
      <c r="G57" s="18"/>
      <c r="H57" s="18"/>
      <c r="I57" s="18"/>
      <c r="J57" s="18"/>
      <c r="K57" s="18"/>
      <c r="L57" s="18"/>
    </row>
    <row r="58" spans="3:12" ht="12" customHeight="1">
      <c r="C58" s="67"/>
      <c r="D58" s="67"/>
      <c r="E58" s="67"/>
      <c r="F58" s="67"/>
      <c r="G58" s="67"/>
      <c r="H58" s="67"/>
      <c r="I58" s="67"/>
      <c r="J58" s="67"/>
      <c r="K58" s="67"/>
      <c r="L58" s="67"/>
    </row>
    <row r="59" spans="2:12" ht="12" customHeight="1">
      <c r="B59" s="18"/>
      <c r="C59" s="67"/>
      <c r="D59" s="67"/>
      <c r="E59" s="67"/>
      <c r="F59" s="67"/>
      <c r="G59" s="67"/>
      <c r="H59" s="67"/>
      <c r="I59" s="67"/>
      <c r="J59" s="67"/>
      <c r="K59" s="67"/>
      <c r="L59" s="67"/>
    </row>
    <row r="60" spans="2:12" ht="12">
      <c r="B60" s="18"/>
      <c r="C60" s="67"/>
      <c r="D60" s="67"/>
      <c r="E60" s="67"/>
      <c r="F60" s="67"/>
      <c r="G60" s="67"/>
      <c r="H60" s="67"/>
      <c r="I60" s="61"/>
      <c r="J60" s="61"/>
      <c r="K60" s="61"/>
      <c r="L60" s="61"/>
    </row>
    <row r="61" spans="2:12" ht="12">
      <c r="B61" s="18"/>
      <c r="C61" s="67"/>
      <c r="D61" s="67"/>
      <c r="E61" s="67"/>
      <c r="F61" s="67"/>
      <c r="G61" s="67"/>
      <c r="H61" s="67"/>
      <c r="I61" s="61"/>
      <c r="J61" s="61"/>
      <c r="K61" s="61"/>
      <c r="L61" s="61"/>
    </row>
    <row r="62" spans="2:12" ht="12">
      <c r="B62" s="18"/>
      <c r="C62" s="67"/>
      <c r="D62" s="67"/>
      <c r="E62" s="67"/>
      <c r="F62" s="67"/>
      <c r="G62" s="67"/>
      <c r="H62" s="67"/>
      <c r="I62" s="61"/>
      <c r="J62" s="61"/>
      <c r="K62" s="61"/>
      <c r="L62" s="61"/>
    </row>
    <row r="63" spans="2:12" ht="12">
      <c r="B63" s="18"/>
      <c r="C63" s="67"/>
      <c r="D63" s="67"/>
      <c r="E63" s="67"/>
      <c r="F63" s="67"/>
      <c r="G63" s="67"/>
      <c r="H63" s="67"/>
      <c r="I63" s="61"/>
      <c r="J63" s="61"/>
      <c r="K63" s="61"/>
      <c r="L63" s="61"/>
    </row>
    <row r="64" spans="2:12" ht="12">
      <c r="B64" s="18"/>
      <c r="C64" s="67"/>
      <c r="D64" s="67"/>
      <c r="E64" s="67"/>
      <c r="F64" s="67"/>
      <c r="G64" s="67"/>
      <c r="H64" s="67"/>
      <c r="I64" s="61"/>
      <c r="J64" s="61"/>
      <c r="K64" s="61"/>
      <c r="L64" s="61"/>
    </row>
    <row r="65" spans="2:27" ht="12">
      <c r="B65" s="18"/>
      <c r="C65" s="61"/>
      <c r="D65" s="61"/>
      <c r="E65" s="61"/>
      <c r="F65" s="61"/>
      <c r="G65" s="61"/>
      <c r="H65" s="61"/>
      <c r="I65" s="61"/>
      <c r="J65" s="61"/>
      <c r="K65" s="61"/>
      <c r="L65" s="61"/>
      <c r="M65" s="61"/>
      <c r="N65" s="61"/>
      <c r="O65" s="61"/>
      <c r="P65" s="61"/>
      <c r="Q65" s="61"/>
      <c r="R65" s="61"/>
      <c r="S65" s="61"/>
      <c r="T65" s="61"/>
      <c r="U65" s="61"/>
      <c r="V65" s="61"/>
      <c r="W65" s="61"/>
      <c r="X65" s="61"/>
      <c r="Y65" s="61"/>
      <c r="Z65" s="61"/>
      <c r="AA65" s="61"/>
    </row>
    <row r="66" spans="1:27" ht="12">
      <c r="A66" s="25"/>
      <c r="B66" s="18"/>
      <c r="C66" s="61"/>
      <c r="D66" s="61"/>
      <c r="E66" s="61"/>
      <c r="F66" s="61"/>
      <c r="G66" s="61"/>
      <c r="H66" s="61"/>
      <c r="I66" s="61"/>
      <c r="J66" s="61"/>
      <c r="K66" s="61"/>
      <c r="L66" s="61"/>
      <c r="M66" s="61"/>
      <c r="N66" s="61"/>
      <c r="O66" s="61"/>
      <c r="P66" s="61"/>
      <c r="Q66" s="61"/>
      <c r="R66" s="61"/>
      <c r="S66" s="61"/>
      <c r="T66" s="61"/>
      <c r="U66" s="61"/>
      <c r="V66" s="61"/>
      <c r="W66" s="61"/>
      <c r="X66" s="61"/>
      <c r="Y66" s="61"/>
      <c r="Z66" s="61"/>
      <c r="AA66" s="61"/>
    </row>
    <row r="67" spans="1:27" ht="12">
      <c r="A67" s="25"/>
      <c r="B67" s="18"/>
      <c r="C67" s="61"/>
      <c r="D67" s="61"/>
      <c r="E67" s="61"/>
      <c r="F67" s="61"/>
      <c r="G67" s="61"/>
      <c r="H67" s="61"/>
      <c r="I67" s="61"/>
      <c r="J67" s="61"/>
      <c r="K67" s="61"/>
      <c r="L67" s="61"/>
      <c r="M67" s="61"/>
      <c r="N67" s="61"/>
      <c r="O67" s="61"/>
      <c r="P67" s="61"/>
      <c r="Q67" s="61"/>
      <c r="R67" s="61"/>
      <c r="S67" s="61"/>
      <c r="T67" s="61"/>
      <c r="U67" s="61"/>
      <c r="V67" s="61"/>
      <c r="W67" s="61"/>
      <c r="X67" s="61"/>
      <c r="Y67" s="61"/>
      <c r="Z67" s="61"/>
      <c r="AA67" s="61"/>
    </row>
    <row r="68" spans="1:27" ht="12">
      <c r="A68" s="25"/>
      <c r="B68" s="18"/>
      <c r="C68" s="61"/>
      <c r="D68" s="61"/>
      <c r="E68" s="61"/>
      <c r="F68" s="61"/>
      <c r="G68" s="61"/>
      <c r="H68" s="61"/>
      <c r="I68" s="61"/>
      <c r="J68" s="61"/>
      <c r="K68" s="61"/>
      <c r="L68" s="61"/>
      <c r="M68" s="61"/>
      <c r="N68" s="61"/>
      <c r="O68" s="61"/>
      <c r="P68" s="61"/>
      <c r="Q68" s="61"/>
      <c r="R68" s="61"/>
      <c r="S68" s="61"/>
      <c r="T68" s="61"/>
      <c r="U68" s="61"/>
      <c r="V68" s="61"/>
      <c r="W68" s="61"/>
      <c r="X68" s="61"/>
      <c r="Y68" s="61"/>
      <c r="Z68" s="61"/>
      <c r="AA68" s="61"/>
    </row>
    <row r="69" spans="1:27" ht="12">
      <c r="A69" s="25"/>
      <c r="B69" s="18"/>
      <c r="C69" s="61"/>
      <c r="D69" s="61"/>
      <c r="E69" s="61"/>
      <c r="F69" s="61"/>
      <c r="G69" s="61"/>
      <c r="H69" s="61"/>
      <c r="I69" s="61"/>
      <c r="J69" s="61"/>
      <c r="K69" s="61"/>
      <c r="L69" s="61"/>
      <c r="M69" s="61"/>
      <c r="N69" s="61"/>
      <c r="O69" s="61"/>
      <c r="P69" s="61"/>
      <c r="Q69" s="61"/>
      <c r="R69" s="61"/>
      <c r="S69" s="61"/>
      <c r="T69" s="61"/>
      <c r="U69" s="61"/>
      <c r="V69" s="61"/>
      <c r="W69" s="61"/>
      <c r="X69" s="61"/>
      <c r="Y69" s="61"/>
      <c r="Z69" s="61"/>
      <c r="AA69" s="61"/>
    </row>
    <row r="70" spans="1:27" ht="12">
      <c r="A70" s="25"/>
      <c r="B70" s="18"/>
      <c r="C70" s="61"/>
      <c r="D70" s="61"/>
      <c r="E70" s="61"/>
      <c r="F70" s="61"/>
      <c r="G70" s="61"/>
      <c r="H70" s="61"/>
      <c r="I70" s="61"/>
      <c r="J70" s="61"/>
      <c r="K70" s="61"/>
      <c r="L70" s="61"/>
      <c r="M70" s="61"/>
      <c r="N70" s="61"/>
      <c r="O70" s="61"/>
      <c r="P70" s="61"/>
      <c r="Q70" s="61"/>
      <c r="R70" s="61"/>
      <c r="S70" s="61"/>
      <c r="T70" s="61"/>
      <c r="U70" s="61"/>
      <c r="V70" s="61"/>
      <c r="W70" s="61"/>
      <c r="X70" s="61"/>
      <c r="Y70" s="61"/>
      <c r="Z70" s="61"/>
      <c r="AA70" s="61"/>
    </row>
    <row r="71" spans="1:27" ht="12">
      <c r="A71" s="25"/>
      <c r="B71" s="18"/>
      <c r="C71" s="61"/>
      <c r="D71" s="61"/>
      <c r="E71" s="61"/>
      <c r="F71" s="61"/>
      <c r="G71" s="61"/>
      <c r="H71" s="61"/>
      <c r="I71" s="61"/>
      <c r="J71" s="61"/>
      <c r="K71" s="61"/>
      <c r="L71" s="61"/>
      <c r="M71" s="61"/>
      <c r="N71" s="61"/>
      <c r="O71" s="61"/>
      <c r="P71" s="61"/>
      <c r="Q71" s="61"/>
      <c r="R71" s="61"/>
      <c r="S71" s="61"/>
      <c r="T71" s="61"/>
      <c r="U71" s="61"/>
      <c r="V71" s="61"/>
      <c r="W71" s="61"/>
      <c r="X71" s="61"/>
      <c r="Y71" s="61"/>
      <c r="Z71" s="61"/>
      <c r="AA71" s="61"/>
    </row>
    <row r="72" spans="1:27" ht="12">
      <c r="A72" s="25"/>
      <c r="B72" s="18"/>
      <c r="C72" s="61"/>
      <c r="D72" s="61"/>
      <c r="E72" s="61"/>
      <c r="F72" s="61"/>
      <c r="G72" s="61"/>
      <c r="H72" s="61"/>
      <c r="I72" s="61"/>
      <c r="J72" s="61"/>
      <c r="K72" s="61"/>
      <c r="L72" s="61"/>
      <c r="M72" s="61"/>
      <c r="N72" s="61"/>
      <c r="O72" s="61"/>
      <c r="P72" s="61"/>
      <c r="Q72" s="61"/>
      <c r="R72" s="61"/>
      <c r="S72" s="61"/>
      <c r="T72" s="61"/>
      <c r="U72" s="61"/>
      <c r="V72" s="61"/>
      <c r="W72" s="61"/>
      <c r="X72" s="61"/>
      <c r="Y72" s="61"/>
      <c r="Z72" s="61"/>
      <c r="AA72" s="61"/>
    </row>
    <row r="73" spans="1:27" ht="12">
      <c r="A73" s="25"/>
      <c r="B73" s="18"/>
      <c r="C73" s="61"/>
      <c r="D73" s="61"/>
      <c r="E73" s="61"/>
      <c r="F73" s="61"/>
      <c r="G73" s="61"/>
      <c r="H73" s="61"/>
      <c r="I73" s="61"/>
      <c r="J73" s="61"/>
      <c r="K73" s="61"/>
      <c r="L73" s="61"/>
      <c r="M73" s="61"/>
      <c r="N73" s="61"/>
      <c r="O73" s="61"/>
      <c r="P73" s="61"/>
      <c r="Q73" s="61"/>
      <c r="R73" s="61"/>
      <c r="S73" s="61"/>
      <c r="T73" s="61"/>
      <c r="U73" s="61"/>
      <c r="V73" s="61"/>
      <c r="W73" s="61"/>
      <c r="X73" s="61"/>
      <c r="Y73" s="61"/>
      <c r="Z73" s="61"/>
      <c r="AA73" s="61"/>
    </row>
    <row r="74" spans="1:27" ht="12">
      <c r="A74" s="25"/>
      <c r="B74" s="18"/>
      <c r="C74" s="61"/>
      <c r="D74" s="61"/>
      <c r="E74" s="61"/>
      <c r="F74" s="61"/>
      <c r="G74" s="61"/>
      <c r="H74" s="61"/>
      <c r="I74" s="61"/>
      <c r="J74" s="61"/>
      <c r="K74" s="61"/>
      <c r="L74" s="61"/>
      <c r="M74" s="61"/>
      <c r="N74" s="61"/>
      <c r="O74" s="61"/>
      <c r="P74" s="61"/>
      <c r="Q74" s="61"/>
      <c r="R74" s="61"/>
      <c r="S74" s="61"/>
      <c r="T74" s="61"/>
      <c r="U74" s="61"/>
      <c r="V74" s="61"/>
      <c r="W74" s="61"/>
      <c r="X74" s="61"/>
      <c r="Y74" s="61"/>
      <c r="Z74" s="61"/>
      <c r="AA74" s="61"/>
    </row>
    <row r="75" spans="1:27" ht="12">
      <c r="A75" s="25"/>
      <c r="B75" s="18"/>
      <c r="C75" s="61"/>
      <c r="D75" s="61"/>
      <c r="E75" s="61"/>
      <c r="F75" s="61"/>
      <c r="G75" s="61"/>
      <c r="H75" s="61"/>
      <c r="I75" s="61"/>
      <c r="J75" s="61"/>
      <c r="K75" s="61"/>
      <c r="L75" s="61"/>
      <c r="M75" s="61"/>
      <c r="N75" s="61"/>
      <c r="O75" s="61"/>
      <c r="P75" s="61"/>
      <c r="Q75" s="61"/>
      <c r="R75" s="61"/>
      <c r="S75" s="61"/>
      <c r="T75" s="61"/>
      <c r="U75" s="61"/>
      <c r="V75" s="61"/>
      <c r="W75" s="61"/>
      <c r="X75" s="61"/>
      <c r="Y75" s="61"/>
      <c r="Z75" s="61"/>
      <c r="AA75" s="61"/>
    </row>
    <row r="76" spans="1:27" ht="12">
      <c r="A76" s="25"/>
      <c r="B76" s="18"/>
      <c r="C76" s="61"/>
      <c r="D76" s="61"/>
      <c r="E76" s="61"/>
      <c r="F76" s="61"/>
      <c r="G76" s="61"/>
      <c r="H76" s="61"/>
      <c r="I76" s="61"/>
      <c r="J76" s="61"/>
      <c r="K76" s="61"/>
      <c r="L76" s="61"/>
      <c r="M76" s="61"/>
      <c r="N76" s="61"/>
      <c r="O76" s="61"/>
      <c r="P76" s="61"/>
      <c r="Q76" s="61"/>
      <c r="R76" s="61"/>
      <c r="S76" s="61"/>
      <c r="T76" s="61"/>
      <c r="U76" s="61"/>
      <c r="V76" s="61"/>
      <c r="W76" s="61"/>
      <c r="X76" s="61"/>
      <c r="Y76" s="61"/>
      <c r="Z76" s="61"/>
      <c r="AA76" s="61"/>
    </row>
    <row r="77" spans="1:27" ht="12">
      <c r="A77" s="25"/>
      <c r="B77" s="18"/>
      <c r="C77" s="61"/>
      <c r="D77" s="61"/>
      <c r="E77" s="61"/>
      <c r="F77" s="61"/>
      <c r="G77" s="61"/>
      <c r="H77" s="61"/>
      <c r="I77" s="61"/>
      <c r="J77" s="61"/>
      <c r="K77" s="61"/>
      <c r="L77" s="61"/>
      <c r="M77" s="61"/>
      <c r="N77" s="61"/>
      <c r="O77" s="61"/>
      <c r="P77" s="61"/>
      <c r="Q77" s="61"/>
      <c r="R77" s="61"/>
      <c r="S77" s="61"/>
      <c r="T77" s="61"/>
      <c r="U77" s="61"/>
      <c r="V77" s="61"/>
      <c r="W77" s="61"/>
      <c r="X77" s="61"/>
      <c r="Y77" s="61"/>
      <c r="Z77" s="61"/>
      <c r="AA77" s="61"/>
    </row>
    <row r="78" spans="1:27" ht="12">
      <c r="A78" s="25"/>
      <c r="B78" s="18"/>
      <c r="C78" s="61"/>
      <c r="D78" s="61"/>
      <c r="E78" s="61"/>
      <c r="F78" s="61"/>
      <c r="G78" s="61"/>
      <c r="H78" s="61"/>
      <c r="I78" s="61"/>
      <c r="J78" s="61"/>
      <c r="K78" s="61"/>
      <c r="L78" s="61"/>
      <c r="M78" s="61"/>
      <c r="N78" s="61"/>
      <c r="O78" s="61"/>
      <c r="P78" s="61"/>
      <c r="Q78" s="61"/>
      <c r="R78" s="61"/>
      <c r="S78" s="61"/>
      <c r="T78" s="61"/>
      <c r="U78" s="61"/>
      <c r="V78" s="61"/>
      <c r="W78" s="61"/>
      <c r="X78" s="61"/>
      <c r="Y78" s="61"/>
      <c r="Z78" s="61"/>
      <c r="AA78" s="61"/>
    </row>
    <row r="79" spans="1:27" ht="12">
      <c r="A79" s="25"/>
      <c r="B79" s="18"/>
      <c r="C79" s="61"/>
      <c r="D79" s="61"/>
      <c r="E79" s="61"/>
      <c r="F79" s="61"/>
      <c r="G79" s="61"/>
      <c r="H79" s="61"/>
      <c r="I79" s="61"/>
      <c r="J79" s="61"/>
      <c r="K79" s="61"/>
      <c r="L79" s="61"/>
      <c r="M79" s="61"/>
      <c r="N79" s="61"/>
      <c r="O79" s="61"/>
      <c r="P79" s="61"/>
      <c r="Q79" s="61"/>
      <c r="R79" s="61"/>
      <c r="S79" s="61"/>
      <c r="T79" s="61"/>
      <c r="U79" s="61"/>
      <c r="V79" s="61"/>
      <c r="W79" s="61"/>
      <c r="X79" s="61"/>
      <c r="Y79" s="61"/>
      <c r="Z79" s="61"/>
      <c r="AA79" s="61"/>
    </row>
    <row r="80" spans="1:27" ht="12">
      <c r="A80" s="25"/>
      <c r="B80" s="18"/>
      <c r="C80" s="61"/>
      <c r="D80" s="61"/>
      <c r="E80" s="61"/>
      <c r="F80" s="61"/>
      <c r="G80" s="61"/>
      <c r="H80" s="61"/>
      <c r="I80" s="61"/>
      <c r="J80" s="61"/>
      <c r="K80" s="61"/>
      <c r="L80" s="61"/>
      <c r="M80" s="61"/>
      <c r="N80" s="61"/>
      <c r="O80" s="61"/>
      <c r="P80" s="61"/>
      <c r="Q80" s="61"/>
      <c r="R80" s="61"/>
      <c r="S80" s="61"/>
      <c r="T80" s="61"/>
      <c r="U80" s="61"/>
      <c r="V80" s="61"/>
      <c r="W80" s="61"/>
      <c r="X80" s="61"/>
      <c r="Y80" s="61"/>
      <c r="Z80" s="61"/>
      <c r="AA80" s="61"/>
    </row>
    <row r="81" spans="1:27" ht="12">
      <c r="A81" s="25"/>
      <c r="B81" s="18"/>
      <c r="C81" s="61"/>
      <c r="D81" s="61"/>
      <c r="E81" s="61"/>
      <c r="F81" s="61"/>
      <c r="G81" s="61"/>
      <c r="H81" s="61"/>
      <c r="I81" s="61"/>
      <c r="J81" s="61"/>
      <c r="K81" s="61"/>
      <c r="L81" s="61"/>
      <c r="M81" s="61"/>
      <c r="N81" s="61"/>
      <c r="O81" s="61"/>
      <c r="P81" s="61"/>
      <c r="Q81" s="61"/>
      <c r="R81" s="61"/>
      <c r="S81" s="61"/>
      <c r="T81" s="61"/>
      <c r="U81" s="61"/>
      <c r="V81" s="61"/>
      <c r="W81" s="61"/>
      <c r="X81" s="61"/>
      <c r="Y81" s="61"/>
      <c r="Z81" s="61"/>
      <c r="AA81" s="61"/>
    </row>
    <row r="82" spans="1:27" ht="12">
      <c r="A82" s="25"/>
      <c r="B82" s="18"/>
      <c r="C82" s="61"/>
      <c r="D82" s="61"/>
      <c r="E82" s="61"/>
      <c r="F82" s="61"/>
      <c r="G82" s="61"/>
      <c r="H82" s="61"/>
      <c r="I82" s="61"/>
      <c r="J82" s="61"/>
      <c r="K82" s="61"/>
      <c r="L82" s="61"/>
      <c r="M82" s="61"/>
      <c r="N82" s="61"/>
      <c r="O82" s="61"/>
      <c r="P82" s="61"/>
      <c r="Q82" s="61"/>
      <c r="R82" s="61"/>
      <c r="S82" s="61"/>
      <c r="T82" s="61"/>
      <c r="U82" s="61"/>
      <c r="V82" s="61"/>
      <c r="W82" s="61"/>
      <c r="X82" s="61"/>
      <c r="Y82" s="61"/>
      <c r="Z82" s="61"/>
      <c r="AA82" s="61"/>
    </row>
    <row r="83" spans="1:27" ht="12">
      <c r="A83" s="25"/>
      <c r="B83" s="18"/>
      <c r="C83" s="61"/>
      <c r="D83" s="61"/>
      <c r="E83" s="61"/>
      <c r="F83" s="61"/>
      <c r="G83" s="61"/>
      <c r="H83" s="61"/>
      <c r="I83" s="61"/>
      <c r="J83" s="61"/>
      <c r="K83" s="61"/>
      <c r="L83" s="61"/>
      <c r="M83" s="61"/>
      <c r="N83" s="61"/>
      <c r="O83" s="61"/>
      <c r="P83" s="61"/>
      <c r="Q83" s="61"/>
      <c r="R83" s="61"/>
      <c r="S83" s="61"/>
      <c r="T83" s="61"/>
      <c r="U83" s="61"/>
      <c r="V83" s="61"/>
      <c r="W83" s="61"/>
      <c r="X83" s="61"/>
      <c r="Y83" s="61"/>
      <c r="Z83" s="61"/>
      <c r="AA83" s="61"/>
    </row>
    <row r="84" spans="1:27" ht="12">
      <c r="A84" s="25"/>
      <c r="B84" s="18"/>
      <c r="C84" s="61"/>
      <c r="D84" s="61"/>
      <c r="E84" s="61"/>
      <c r="F84" s="61"/>
      <c r="G84" s="61"/>
      <c r="H84" s="61"/>
      <c r="I84" s="61"/>
      <c r="J84" s="61"/>
      <c r="K84" s="61"/>
      <c r="L84" s="61"/>
      <c r="M84" s="61"/>
      <c r="N84" s="61"/>
      <c r="O84" s="61"/>
      <c r="P84" s="61"/>
      <c r="Q84" s="61"/>
      <c r="R84" s="61"/>
      <c r="S84" s="61"/>
      <c r="T84" s="61"/>
      <c r="U84" s="61"/>
      <c r="V84" s="61"/>
      <c r="W84" s="61"/>
      <c r="X84" s="61"/>
      <c r="Y84" s="61"/>
      <c r="Z84" s="61"/>
      <c r="AA84" s="61"/>
    </row>
    <row r="85" spans="1:27" ht="12">
      <c r="A85" s="25"/>
      <c r="B85" s="18"/>
      <c r="C85" s="61"/>
      <c r="D85" s="61"/>
      <c r="E85" s="61"/>
      <c r="F85" s="61"/>
      <c r="G85" s="61"/>
      <c r="H85" s="61"/>
      <c r="I85" s="61"/>
      <c r="J85" s="61"/>
      <c r="K85" s="61"/>
      <c r="L85" s="61"/>
      <c r="M85" s="61"/>
      <c r="N85" s="61"/>
      <c r="O85" s="61"/>
      <c r="P85" s="61"/>
      <c r="Q85" s="61"/>
      <c r="R85" s="61"/>
      <c r="S85" s="61"/>
      <c r="T85" s="61"/>
      <c r="U85" s="61"/>
      <c r="V85" s="61"/>
      <c r="W85" s="61"/>
      <c r="X85" s="61"/>
      <c r="Y85" s="61"/>
      <c r="Z85" s="61"/>
      <c r="AA85" s="61"/>
    </row>
    <row r="86" spans="1:27" ht="12">
      <c r="A86" s="25"/>
      <c r="B86" s="18"/>
      <c r="C86" s="61"/>
      <c r="D86" s="61"/>
      <c r="E86" s="61"/>
      <c r="F86" s="61"/>
      <c r="G86" s="61"/>
      <c r="H86" s="61"/>
      <c r="I86" s="61"/>
      <c r="J86" s="61"/>
      <c r="K86" s="61"/>
      <c r="L86" s="61"/>
      <c r="M86" s="61"/>
      <c r="N86" s="61"/>
      <c r="O86" s="61"/>
      <c r="P86" s="61"/>
      <c r="Q86" s="61"/>
      <c r="R86" s="61"/>
      <c r="S86" s="61"/>
      <c r="T86" s="61"/>
      <c r="U86" s="61"/>
      <c r="V86" s="61"/>
      <c r="W86" s="61"/>
      <c r="X86" s="61"/>
      <c r="Y86" s="61"/>
      <c r="Z86" s="61"/>
      <c r="AA86" s="61"/>
    </row>
    <row r="87" spans="1:27" ht="12">
      <c r="A87" s="25"/>
      <c r="B87" s="18"/>
      <c r="C87" s="61"/>
      <c r="D87" s="61"/>
      <c r="E87" s="61"/>
      <c r="F87" s="61"/>
      <c r="G87" s="61"/>
      <c r="H87" s="61"/>
      <c r="I87" s="61"/>
      <c r="J87" s="61"/>
      <c r="K87" s="61"/>
      <c r="L87" s="61"/>
      <c r="M87" s="61"/>
      <c r="N87" s="61"/>
      <c r="O87" s="61"/>
      <c r="P87" s="61"/>
      <c r="Q87" s="61"/>
      <c r="R87" s="61"/>
      <c r="S87" s="61"/>
      <c r="T87" s="61"/>
      <c r="U87" s="61"/>
      <c r="V87" s="61"/>
      <c r="W87" s="61"/>
      <c r="X87" s="61"/>
      <c r="Y87" s="61"/>
      <c r="Z87" s="61"/>
      <c r="AA87" s="61"/>
    </row>
    <row r="88" spans="1:27" ht="12">
      <c r="A88" s="25"/>
      <c r="B88" s="18"/>
      <c r="C88" s="61"/>
      <c r="D88" s="61"/>
      <c r="E88" s="61"/>
      <c r="F88" s="61"/>
      <c r="G88" s="61"/>
      <c r="H88" s="61"/>
      <c r="I88" s="61"/>
      <c r="J88" s="61"/>
      <c r="K88" s="61"/>
      <c r="L88" s="61"/>
      <c r="M88" s="61"/>
      <c r="N88" s="61"/>
      <c r="O88" s="61"/>
      <c r="P88" s="61"/>
      <c r="Q88" s="61"/>
      <c r="R88" s="61"/>
      <c r="S88" s="61"/>
      <c r="T88" s="61"/>
      <c r="U88" s="61"/>
      <c r="V88" s="61"/>
      <c r="W88" s="61"/>
      <c r="X88" s="61"/>
      <c r="Y88" s="61"/>
      <c r="Z88" s="61"/>
      <c r="AA88" s="61"/>
    </row>
    <row r="89" spans="1:27" ht="12">
      <c r="A89" s="25"/>
      <c r="B89" s="18"/>
      <c r="C89" s="61"/>
      <c r="D89" s="61"/>
      <c r="E89" s="61"/>
      <c r="F89" s="61"/>
      <c r="G89" s="61"/>
      <c r="H89" s="61"/>
      <c r="I89" s="61"/>
      <c r="J89" s="61"/>
      <c r="K89" s="61"/>
      <c r="L89" s="61"/>
      <c r="M89" s="61"/>
      <c r="N89" s="61"/>
      <c r="O89" s="61"/>
      <c r="P89" s="61"/>
      <c r="Q89" s="61"/>
      <c r="R89" s="61"/>
      <c r="S89" s="61"/>
      <c r="T89" s="61"/>
      <c r="U89" s="61"/>
      <c r="V89" s="61"/>
      <c r="W89" s="61"/>
      <c r="X89" s="61"/>
      <c r="Y89" s="61"/>
      <c r="Z89" s="61"/>
      <c r="AA89" s="61"/>
    </row>
    <row r="90" spans="1:27" ht="12">
      <c r="A90" s="25"/>
      <c r="B90" s="18"/>
      <c r="C90" s="61"/>
      <c r="D90" s="61"/>
      <c r="E90" s="61"/>
      <c r="F90" s="61"/>
      <c r="G90" s="61"/>
      <c r="H90" s="61"/>
      <c r="I90" s="61"/>
      <c r="J90" s="61"/>
      <c r="K90" s="61"/>
      <c r="L90" s="61"/>
      <c r="M90" s="61"/>
      <c r="N90" s="61"/>
      <c r="O90" s="61"/>
      <c r="P90" s="61"/>
      <c r="Q90" s="61"/>
      <c r="R90" s="61"/>
      <c r="S90" s="61"/>
      <c r="T90" s="61"/>
      <c r="U90" s="61"/>
      <c r="V90" s="61"/>
      <c r="W90" s="61"/>
      <c r="X90" s="61"/>
      <c r="Y90" s="61"/>
      <c r="Z90" s="61"/>
      <c r="AA90" s="61"/>
    </row>
    <row r="91" spans="1:12" ht="12">
      <c r="A91" s="25"/>
      <c r="B91" s="18"/>
      <c r="C91" s="18"/>
      <c r="D91" s="18"/>
      <c r="E91" s="18"/>
      <c r="F91" s="18"/>
      <c r="G91" s="18"/>
      <c r="H91" s="18"/>
      <c r="I91" s="18"/>
      <c r="J91" s="18"/>
      <c r="K91" s="18"/>
      <c r="L91" s="18"/>
    </row>
    <row r="92" spans="1:12" ht="12">
      <c r="A92" s="25"/>
      <c r="B92" s="18"/>
      <c r="C92" s="18"/>
      <c r="D92" s="18"/>
      <c r="E92" s="18"/>
      <c r="F92" s="18"/>
      <c r="G92" s="18"/>
      <c r="H92" s="18"/>
      <c r="I92" s="18"/>
      <c r="J92" s="18"/>
      <c r="K92" s="18"/>
      <c r="L92" s="18"/>
    </row>
    <row r="93" spans="1:12" ht="12">
      <c r="A93" s="25"/>
      <c r="B93" s="18"/>
      <c r="D93" s="30"/>
      <c r="E93" s="71"/>
      <c r="F93" s="71"/>
      <c r="G93" s="71"/>
      <c r="H93" s="71"/>
      <c r="I93" s="71"/>
      <c r="J93" s="71"/>
      <c r="K93" s="18"/>
      <c r="L93" s="18"/>
    </row>
    <row r="94" spans="1:12" ht="12">
      <c r="A94" s="25"/>
      <c r="B94" s="18"/>
      <c r="C94" s="150"/>
      <c r="D94" s="14"/>
      <c r="E94" s="94"/>
      <c r="F94" s="94"/>
      <c r="G94" s="94"/>
      <c r="H94" s="94"/>
      <c r="I94" s="94"/>
      <c r="J94" s="73"/>
      <c r="K94" s="18"/>
      <c r="L94" s="18"/>
    </row>
    <row r="95" spans="1:12" ht="12">
      <c r="A95" s="25"/>
      <c r="B95" s="18"/>
      <c r="C95" s="150"/>
      <c r="D95" s="14"/>
      <c r="E95" s="94"/>
      <c r="F95" s="94"/>
      <c r="G95" s="94"/>
      <c r="H95" s="94"/>
      <c r="I95" s="94"/>
      <c r="J95" s="73"/>
      <c r="K95" s="18"/>
      <c r="L95" s="18"/>
    </row>
    <row r="96" spans="3:10" ht="12">
      <c r="C96" s="150"/>
      <c r="D96" s="14"/>
      <c r="E96" s="94"/>
      <c r="F96" s="94"/>
      <c r="G96" s="94"/>
      <c r="H96" s="94"/>
      <c r="I96" s="94"/>
      <c r="J96" s="73"/>
    </row>
    <row r="97" spans="3:10" ht="12">
      <c r="C97" s="150"/>
      <c r="D97" s="14"/>
      <c r="E97" s="94"/>
      <c r="F97" s="94"/>
      <c r="G97" s="94"/>
      <c r="H97" s="94"/>
      <c r="I97" s="94"/>
      <c r="J97" s="73"/>
    </row>
    <row r="98" spans="3:10" ht="12">
      <c r="C98" s="150"/>
      <c r="D98" s="14"/>
      <c r="E98" s="94"/>
      <c r="F98" s="94"/>
      <c r="G98" s="94"/>
      <c r="H98" s="94"/>
      <c r="I98" s="94"/>
      <c r="J98" s="73"/>
    </row>
    <row r="99" spans="3:10" ht="12">
      <c r="C99" s="150"/>
      <c r="D99" s="14"/>
      <c r="E99" s="94"/>
      <c r="F99" s="94"/>
      <c r="G99" s="94"/>
      <c r="H99" s="94"/>
      <c r="I99" s="94"/>
      <c r="J99" s="73"/>
    </row>
    <row r="100" spans="3:10" ht="12">
      <c r="C100" s="18"/>
      <c r="D100" s="14"/>
      <c r="E100" s="29"/>
      <c r="F100" s="29"/>
      <c r="G100" s="29"/>
      <c r="H100" s="29"/>
      <c r="J100" s="73"/>
    </row>
    <row r="101" spans="3:10" ht="12">
      <c r="C101" s="150"/>
      <c r="D101" s="14"/>
      <c r="E101" s="94"/>
      <c r="F101" s="94"/>
      <c r="G101" s="94"/>
      <c r="H101" s="94"/>
      <c r="I101" s="94"/>
      <c r="J101" s="73"/>
    </row>
    <row r="102" spans="3:10" ht="12">
      <c r="C102" s="150"/>
      <c r="D102" s="14"/>
      <c r="E102" s="94"/>
      <c r="F102" s="94"/>
      <c r="G102" s="94"/>
      <c r="H102" s="94"/>
      <c r="I102" s="94"/>
      <c r="J102" s="73"/>
    </row>
    <row r="103" spans="3:10" ht="12">
      <c r="C103" s="150"/>
      <c r="D103" s="14"/>
      <c r="E103" s="94"/>
      <c r="F103" s="94"/>
      <c r="G103" s="94"/>
      <c r="H103" s="94"/>
      <c r="I103" s="94"/>
      <c r="J103" s="73"/>
    </row>
    <row r="104" spans="3:10" ht="12">
      <c r="C104" s="150"/>
      <c r="D104" s="14"/>
      <c r="E104" s="94"/>
      <c r="F104" s="94"/>
      <c r="G104" s="94"/>
      <c r="H104" s="94"/>
      <c r="I104" s="94"/>
      <c r="J104" s="73"/>
    </row>
    <row r="105" spans="3:10" ht="12">
      <c r="C105" s="150"/>
      <c r="D105" s="14"/>
      <c r="E105" s="94"/>
      <c r="F105" s="94"/>
      <c r="G105" s="94"/>
      <c r="H105" s="94"/>
      <c r="I105" s="94"/>
      <c r="J105" s="73"/>
    </row>
    <row r="106" spans="3:10" ht="12">
      <c r="C106" s="150"/>
      <c r="D106" s="14"/>
      <c r="E106" s="94"/>
      <c r="F106" s="94"/>
      <c r="G106" s="94"/>
      <c r="H106" s="94"/>
      <c r="I106" s="94"/>
      <c r="J106" s="73"/>
    </row>
    <row r="107" spans="3:10" ht="12">
      <c r="C107" s="18"/>
      <c r="D107" s="14"/>
      <c r="E107" s="29"/>
      <c r="F107" s="29"/>
      <c r="G107" s="29"/>
      <c r="H107" s="29"/>
      <c r="J107" s="73"/>
    </row>
    <row r="108" spans="1:33" s="25" customFormat="1" ht="12">
      <c r="A108" s="18"/>
      <c r="B108" s="15"/>
      <c r="C108" s="150"/>
      <c r="D108" s="14"/>
      <c r="E108" s="94"/>
      <c r="F108" s="94"/>
      <c r="G108" s="94"/>
      <c r="H108" s="94"/>
      <c r="I108" s="94"/>
      <c r="J108" s="73"/>
      <c r="M108" s="18"/>
      <c r="N108" s="18"/>
      <c r="O108" s="18"/>
      <c r="P108" s="18"/>
      <c r="Q108" s="18"/>
      <c r="R108" s="18"/>
      <c r="S108" s="18"/>
      <c r="T108" s="18"/>
      <c r="U108" s="18"/>
      <c r="V108" s="18"/>
      <c r="W108" s="18"/>
      <c r="X108" s="18"/>
      <c r="Y108" s="18"/>
      <c r="Z108" s="18"/>
      <c r="AA108" s="18"/>
      <c r="AB108" s="18"/>
      <c r="AC108" s="18"/>
      <c r="AD108" s="18"/>
      <c r="AE108" s="18"/>
      <c r="AF108" s="18"/>
      <c r="AG108" s="18"/>
    </row>
    <row r="109" spans="1:33" s="25" customFormat="1" ht="12">
      <c r="A109" s="18"/>
      <c r="B109" s="15"/>
      <c r="C109" s="150"/>
      <c r="D109" s="14"/>
      <c r="E109" s="94"/>
      <c r="F109" s="94"/>
      <c r="G109" s="94"/>
      <c r="H109" s="94"/>
      <c r="I109" s="94"/>
      <c r="J109" s="73"/>
      <c r="M109" s="18"/>
      <c r="N109" s="18"/>
      <c r="O109" s="18"/>
      <c r="P109" s="18"/>
      <c r="Q109" s="18"/>
      <c r="R109" s="18"/>
      <c r="S109" s="18"/>
      <c r="T109" s="18"/>
      <c r="U109" s="18"/>
      <c r="V109" s="18"/>
      <c r="W109" s="18"/>
      <c r="X109" s="18"/>
      <c r="Y109" s="18"/>
      <c r="Z109" s="18"/>
      <c r="AA109" s="18"/>
      <c r="AB109" s="18"/>
      <c r="AC109" s="18"/>
      <c r="AD109" s="18"/>
      <c r="AE109" s="18"/>
      <c r="AF109" s="18"/>
      <c r="AG109" s="18"/>
    </row>
    <row r="110" spans="1:33" s="25" customFormat="1" ht="12">
      <c r="A110" s="18"/>
      <c r="B110" s="15"/>
      <c r="C110" s="150"/>
      <c r="D110" s="14"/>
      <c r="E110" s="94"/>
      <c r="F110" s="94"/>
      <c r="G110" s="94"/>
      <c r="H110" s="94"/>
      <c r="I110" s="94"/>
      <c r="J110" s="73"/>
      <c r="M110" s="18"/>
      <c r="N110" s="18"/>
      <c r="O110" s="18"/>
      <c r="P110" s="18"/>
      <c r="Q110" s="18"/>
      <c r="R110" s="18"/>
      <c r="S110" s="18"/>
      <c r="T110" s="18"/>
      <c r="U110" s="18"/>
      <c r="V110" s="18"/>
      <c r="W110" s="18"/>
      <c r="X110" s="18"/>
      <c r="Y110" s="18"/>
      <c r="Z110" s="18"/>
      <c r="AA110" s="18"/>
      <c r="AB110" s="18"/>
      <c r="AC110" s="18"/>
      <c r="AD110" s="18"/>
      <c r="AE110" s="18"/>
      <c r="AF110" s="18"/>
      <c r="AG110" s="18"/>
    </row>
    <row r="111" spans="1:33" s="25" customFormat="1" ht="12">
      <c r="A111" s="18"/>
      <c r="B111" s="15"/>
      <c r="C111" s="150"/>
      <c r="D111" s="14"/>
      <c r="E111" s="94"/>
      <c r="F111" s="94"/>
      <c r="G111" s="94"/>
      <c r="H111" s="94"/>
      <c r="I111" s="94"/>
      <c r="J111" s="73"/>
      <c r="M111" s="18"/>
      <c r="N111" s="18"/>
      <c r="O111" s="18"/>
      <c r="P111" s="18"/>
      <c r="Q111" s="18"/>
      <c r="R111" s="18"/>
      <c r="S111" s="18"/>
      <c r="T111" s="18"/>
      <c r="U111" s="18"/>
      <c r="V111" s="18"/>
      <c r="W111" s="18"/>
      <c r="X111" s="18"/>
      <c r="Y111" s="18"/>
      <c r="Z111" s="18"/>
      <c r="AA111" s="18"/>
      <c r="AB111" s="18"/>
      <c r="AC111" s="18"/>
      <c r="AD111" s="18"/>
      <c r="AE111" s="18"/>
      <c r="AF111" s="18"/>
      <c r="AG111" s="18"/>
    </row>
    <row r="112" spans="1:33" s="25" customFormat="1" ht="12">
      <c r="A112" s="18"/>
      <c r="B112" s="15"/>
      <c r="C112" s="150"/>
      <c r="D112" s="14"/>
      <c r="E112" s="94"/>
      <c r="F112" s="94"/>
      <c r="G112" s="94"/>
      <c r="H112" s="94"/>
      <c r="I112" s="94"/>
      <c r="J112" s="73"/>
      <c r="M112" s="18"/>
      <c r="N112" s="18"/>
      <c r="O112" s="18"/>
      <c r="P112" s="18"/>
      <c r="Q112" s="18"/>
      <c r="R112" s="18"/>
      <c r="S112" s="18"/>
      <c r="T112" s="18"/>
      <c r="U112" s="18"/>
      <c r="V112" s="18"/>
      <c r="W112" s="18"/>
      <c r="X112" s="18"/>
      <c r="Y112" s="18"/>
      <c r="Z112" s="18"/>
      <c r="AA112" s="18"/>
      <c r="AB112" s="18"/>
      <c r="AC112" s="18"/>
      <c r="AD112" s="18"/>
      <c r="AE112" s="18"/>
      <c r="AF112" s="18"/>
      <c r="AG112" s="18"/>
    </row>
    <row r="113" spans="1:33" s="25" customFormat="1" ht="12">
      <c r="A113" s="18"/>
      <c r="B113" s="15"/>
      <c r="C113" s="150"/>
      <c r="D113" s="14"/>
      <c r="E113" s="94"/>
      <c r="F113" s="94"/>
      <c r="G113" s="94"/>
      <c r="H113" s="94"/>
      <c r="I113" s="94"/>
      <c r="J113" s="73"/>
      <c r="M113" s="18"/>
      <c r="N113" s="18"/>
      <c r="O113" s="18"/>
      <c r="P113" s="18"/>
      <c r="Q113" s="18"/>
      <c r="R113" s="18"/>
      <c r="S113" s="18"/>
      <c r="T113" s="18"/>
      <c r="U113" s="18"/>
      <c r="V113" s="18"/>
      <c r="W113" s="18"/>
      <c r="X113" s="18"/>
      <c r="Y113" s="18"/>
      <c r="Z113" s="18"/>
      <c r="AA113" s="18"/>
      <c r="AB113" s="18"/>
      <c r="AC113" s="18"/>
      <c r="AD113" s="18"/>
      <c r="AE113" s="18"/>
      <c r="AF113" s="18"/>
      <c r="AG113" s="18"/>
    </row>
    <row r="116" spans="1:33" s="25" customFormat="1" ht="12">
      <c r="A116" s="18"/>
      <c r="B116" s="15"/>
      <c r="C116" s="15"/>
      <c r="D116" s="15"/>
      <c r="E116" s="71"/>
      <c r="F116" s="71"/>
      <c r="G116" s="71"/>
      <c r="H116" s="71"/>
      <c r="I116" s="71"/>
      <c r="J116" s="71"/>
      <c r="M116" s="18"/>
      <c r="N116" s="18"/>
      <c r="O116" s="18"/>
      <c r="P116" s="18"/>
      <c r="Q116" s="18"/>
      <c r="R116" s="18"/>
      <c r="S116" s="18"/>
      <c r="T116" s="18"/>
      <c r="U116" s="18"/>
      <c r="V116" s="18"/>
      <c r="W116" s="18"/>
      <c r="X116" s="18"/>
      <c r="Y116" s="18"/>
      <c r="Z116" s="18"/>
      <c r="AA116" s="18"/>
      <c r="AB116" s="18"/>
      <c r="AC116" s="18"/>
      <c r="AD116" s="18"/>
      <c r="AE116" s="18"/>
      <c r="AF116" s="18"/>
      <c r="AG116" s="18"/>
    </row>
    <row r="117" spans="1:33" s="25" customFormat="1" ht="12">
      <c r="A117" s="18"/>
      <c r="B117" s="15"/>
      <c r="C117" s="149"/>
      <c r="D117" s="15"/>
      <c r="E117" s="94"/>
      <c r="F117" s="94"/>
      <c r="G117" s="94"/>
      <c r="H117" s="94"/>
      <c r="I117" s="94"/>
      <c r="J117" s="73"/>
      <c r="M117" s="18"/>
      <c r="N117" s="18"/>
      <c r="O117" s="18"/>
      <c r="P117" s="18"/>
      <c r="Q117" s="18"/>
      <c r="R117" s="18"/>
      <c r="S117" s="18"/>
      <c r="T117" s="18"/>
      <c r="U117" s="18"/>
      <c r="V117" s="18"/>
      <c r="W117" s="18"/>
      <c r="X117" s="18"/>
      <c r="Y117" s="18"/>
      <c r="Z117" s="18"/>
      <c r="AA117" s="18"/>
      <c r="AB117" s="18"/>
      <c r="AC117" s="18"/>
      <c r="AD117" s="18"/>
      <c r="AE117" s="18"/>
      <c r="AF117" s="18"/>
      <c r="AG117" s="18"/>
    </row>
    <row r="118" spans="1:33" s="25" customFormat="1" ht="12">
      <c r="A118" s="18"/>
      <c r="B118" s="15"/>
      <c r="C118" s="149"/>
      <c r="D118" s="15"/>
      <c r="E118" s="94"/>
      <c r="F118" s="94"/>
      <c r="G118" s="94"/>
      <c r="H118" s="94"/>
      <c r="I118" s="94"/>
      <c r="J118" s="73"/>
      <c r="M118" s="18"/>
      <c r="N118" s="18"/>
      <c r="O118" s="18"/>
      <c r="P118" s="18"/>
      <c r="Q118" s="18"/>
      <c r="R118" s="18"/>
      <c r="S118" s="18"/>
      <c r="T118" s="18"/>
      <c r="U118" s="18"/>
      <c r="V118" s="18"/>
      <c r="W118" s="18"/>
      <c r="X118" s="18"/>
      <c r="Y118" s="18"/>
      <c r="Z118" s="18"/>
      <c r="AA118" s="18"/>
      <c r="AB118" s="18"/>
      <c r="AC118" s="18"/>
      <c r="AD118" s="18"/>
      <c r="AE118" s="18"/>
      <c r="AF118" s="18"/>
      <c r="AG118" s="18"/>
    </row>
    <row r="119" spans="1:33" s="25" customFormat="1" ht="12">
      <c r="A119" s="18"/>
      <c r="B119" s="15"/>
      <c r="C119" s="149"/>
      <c r="D119" s="15"/>
      <c r="E119" s="94"/>
      <c r="F119" s="94"/>
      <c r="G119" s="94"/>
      <c r="H119" s="94"/>
      <c r="I119" s="94"/>
      <c r="J119" s="73"/>
      <c r="M119" s="18"/>
      <c r="N119" s="18"/>
      <c r="O119" s="18"/>
      <c r="P119" s="18"/>
      <c r="Q119" s="18"/>
      <c r="R119" s="18"/>
      <c r="S119" s="18"/>
      <c r="T119" s="18"/>
      <c r="U119" s="18"/>
      <c r="V119" s="18"/>
      <c r="W119" s="18"/>
      <c r="X119" s="18"/>
      <c r="Y119" s="18"/>
      <c r="Z119" s="18"/>
      <c r="AA119" s="18"/>
      <c r="AB119" s="18"/>
      <c r="AC119" s="18"/>
      <c r="AD119" s="18"/>
      <c r="AE119" s="18"/>
      <c r="AF119" s="18"/>
      <c r="AG119" s="18"/>
    </row>
    <row r="121" spans="1:33" s="25" customFormat="1" ht="12">
      <c r="A121" s="18"/>
      <c r="B121" s="15"/>
      <c r="C121" s="149"/>
      <c r="D121" s="15"/>
      <c r="E121" s="94"/>
      <c r="F121" s="94"/>
      <c r="G121" s="94"/>
      <c r="H121" s="94"/>
      <c r="I121" s="94"/>
      <c r="J121" s="73"/>
      <c r="M121" s="18"/>
      <c r="N121" s="18"/>
      <c r="O121" s="18"/>
      <c r="P121" s="18"/>
      <c r="Q121" s="18"/>
      <c r="R121" s="18"/>
      <c r="S121" s="18"/>
      <c r="T121" s="18"/>
      <c r="U121" s="18"/>
      <c r="V121" s="18"/>
      <c r="W121" s="18"/>
      <c r="X121" s="18"/>
      <c r="Y121" s="18"/>
      <c r="Z121" s="18"/>
      <c r="AA121" s="18"/>
      <c r="AB121" s="18"/>
      <c r="AC121" s="18"/>
      <c r="AD121" s="18"/>
      <c r="AE121" s="18"/>
      <c r="AF121" s="18"/>
      <c r="AG121" s="18"/>
    </row>
    <row r="122" spans="1:33" s="25" customFormat="1" ht="12">
      <c r="A122" s="18"/>
      <c r="B122" s="15"/>
      <c r="C122" s="149"/>
      <c r="D122" s="15"/>
      <c r="E122" s="94"/>
      <c r="F122" s="94"/>
      <c r="G122" s="94"/>
      <c r="H122" s="94"/>
      <c r="I122" s="94"/>
      <c r="J122" s="73"/>
      <c r="M122" s="18"/>
      <c r="N122" s="18"/>
      <c r="O122" s="18"/>
      <c r="P122" s="18"/>
      <c r="Q122" s="18"/>
      <c r="R122" s="18"/>
      <c r="S122" s="18"/>
      <c r="T122" s="18"/>
      <c r="U122" s="18"/>
      <c r="V122" s="18"/>
      <c r="W122" s="18"/>
      <c r="X122" s="18"/>
      <c r="Y122" s="18"/>
      <c r="Z122" s="18"/>
      <c r="AA122" s="18"/>
      <c r="AB122" s="18"/>
      <c r="AC122" s="18"/>
      <c r="AD122" s="18"/>
      <c r="AE122" s="18"/>
      <c r="AF122" s="18"/>
      <c r="AG122" s="18"/>
    </row>
    <row r="123" spans="1:33" s="25" customFormat="1" ht="12">
      <c r="A123" s="18"/>
      <c r="B123" s="15"/>
      <c r="C123" s="149"/>
      <c r="D123" s="15"/>
      <c r="E123" s="94"/>
      <c r="F123" s="94"/>
      <c r="G123" s="94"/>
      <c r="H123" s="94"/>
      <c r="I123" s="94"/>
      <c r="J123" s="73"/>
      <c r="M123" s="18"/>
      <c r="N123" s="18"/>
      <c r="O123" s="18"/>
      <c r="P123" s="18"/>
      <c r="Q123" s="18"/>
      <c r="R123" s="18"/>
      <c r="S123" s="18"/>
      <c r="T123" s="18"/>
      <c r="U123" s="18"/>
      <c r="V123" s="18"/>
      <c r="W123" s="18"/>
      <c r="X123" s="18"/>
      <c r="Y123" s="18"/>
      <c r="Z123" s="18"/>
      <c r="AA123" s="18"/>
      <c r="AB123" s="18"/>
      <c r="AC123" s="18"/>
      <c r="AD123" s="18"/>
      <c r="AE123" s="18"/>
      <c r="AF123" s="18"/>
      <c r="AG123" s="18"/>
    </row>
    <row r="125" spans="1:33" s="25" customFormat="1" ht="12">
      <c r="A125" s="18"/>
      <c r="B125" s="15"/>
      <c r="C125" s="149"/>
      <c r="D125" s="15"/>
      <c r="E125" s="94"/>
      <c r="F125" s="94"/>
      <c r="G125" s="94"/>
      <c r="H125" s="94"/>
      <c r="I125" s="94"/>
      <c r="J125" s="73"/>
      <c r="M125" s="18"/>
      <c r="N125" s="18"/>
      <c r="O125" s="18"/>
      <c r="P125" s="18"/>
      <c r="Q125" s="18"/>
      <c r="R125" s="18"/>
      <c r="S125" s="18"/>
      <c r="T125" s="18"/>
      <c r="U125" s="18"/>
      <c r="V125" s="18"/>
      <c r="W125" s="18"/>
      <c r="X125" s="18"/>
      <c r="Y125" s="18"/>
      <c r="Z125" s="18"/>
      <c r="AA125" s="18"/>
      <c r="AB125" s="18"/>
      <c r="AC125" s="18"/>
      <c r="AD125" s="18"/>
      <c r="AE125" s="18"/>
      <c r="AF125" s="18"/>
      <c r="AG125" s="18"/>
    </row>
    <row r="126" spans="1:33" s="25" customFormat="1" ht="12">
      <c r="A126" s="18"/>
      <c r="B126" s="15"/>
      <c r="C126" s="149"/>
      <c r="D126" s="15"/>
      <c r="E126" s="94"/>
      <c r="F126" s="94"/>
      <c r="G126" s="94"/>
      <c r="H126" s="94"/>
      <c r="I126" s="94"/>
      <c r="J126" s="73"/>
      <c r="M126" s="18"/>
      <c r="N126" s="18"/>
      <c r="O126" s="18"/>
      <c r="P126" s="18"/>
      <c r="Q126" s="18"/>
      <c r="R126" s="18"/>
      <c r="S126" s="18"/>
      <c r="T126" s="18"/>
      <c r="U126" s="18"/>
      <c r="V126" s="18"/>
      <c r="W126" s="18"/>
      <c r="X126" s="18"/>
      <c r="Y126" s="18"/>
      <c r="Z126" s="18"/>
      <c r="AA126" s="18"/>
      <c r="AB126" s="18"/>
      <c r="AC126" s="18"/>
      <c r="AD126" s="18"/>
      <c r="AE126" s="18"/>
      <c r="AF126" s="18"/>
      <c r="AG126" s="18"/>
    </row>
    <row r="127" spans="1:33" s="25" customFormat="1" ht="12">
      <c r="A127" s="18"/>
      <c r="B127" s="15"/>
      <c r="C127" s="149"/>
      <c r="D127" s="15"/>
      <c r="E127" s="94"/>
      <c r="F127" s="94"/>
      <c r="G127" s="94"/>
      <c r="H127" s="94"/>
      <c r="I127" s="94"/>
      <c r="J127" s="73"/>
      <c r="M127" s="18"/>
      <c r="N127" s="18"/>
      <c r="O127" s="18"/>
      <c r="P127" s="18"/>
      <c r="Q127" s="18"/>
      <c r="R127" s="18"/>
      <c r="S127" s="18"/>
      <c r="T127" s="18"/>
      <c r="U127" s="18"/>
      <c r="V127" s="18"/>
      <c r="W127" s="18"/>
      <c r="X127" s="18"/>
      <c r="Y127" s="18"/>
      <c r="Z127" s="18"/>
      <c r="AA127" s="18"/>
      <c r="AB127" s="18"/>
      <c r="AC127" s="18"/>
      <c r="AD127" s="18"/>
      <c r="AE127" s="18"/>
      <c r="AF127" s="18"/>
      <c r="AG127" s="18"/>
    </row>
    <row r="129" spans="1:33" s="25" customFormat="1" ht="12">
      <c r="A129" s="18"/>
      <c r="B129" s="15"/>
      <c r="C129" s="149"/>
      <c r="D129" s="15"/>
      <c r="E129" s="94"/>
      <c r="F129" s="94"/>
      <c r="G129" s="94"/>
      <c r="H129" s="94"/>
      <c r="I129" s="94"/>
      <c r="J129" s="73"/>
      <c r="M129" s="18"/>
      <c r="N129" s="18"/>
      <c r="O129" s="18"/>
      <c r="P129" s="18"/>
      <c r="Q129" s="18"/>
      <c r="R129" s="18"/>
      <c r="S129" s="18"/>
      <c r="T129" s="18"/>
      <c r="U129" s="18"/>
      <c r="V129" s="18"/>
      <c r="W129" s="18"/>
      <c r="X129" s="18"/>
      <c r="Y129" s="18"/>
      <c r="Z129" s="18"/>
      <c r="AA129" s="18"/>
      <c r="AB129" s="18"/>
      <c r="AC129" s="18"/>
      <c r="AD129" s="18"/>
      <c r="AE129" s="18"/>
      <c r="AF129" s="18"/>
      <c r="AG129" s="18"/>
    </row>
    <row r="130" spans="1:33" s="25" customFormat="1" ht="12">
      <c r="A130" s="18"/>
      <c r="B130" s="15"/>
      <c r="C130" s="149"/>
      <c r="D130" s="15"/>
      <c r="E130" s="94"/>
      <c r="F130" s="94"/>
      <c r="G130" s="94"/>
      <c r="H130" s="94"/>
      <c r="I130" s="94"/>
      <c r="J130" s="73"/>
      <c r="M130" s="18"/>
      <c r="N130" s="18"/>
      <c r="O130" s="18"/>
      <c r="P130" s="18"/>
      <c r="Q130" s="18"/>
      <c r="R130" s="18"/>
      <c r="S130" s="18"/>
      <c r="T130" s="18"/>
      <c r="U130" s="18"/>
      <c r="V130" s="18"/>
      <c r="W130" s="18"/>
      <c r="X130" s="18"/>
      <c r="Y130" s="18"/>
      <c r="Z130" s="18"/>
      <c r="AA130" s="18"/>
      <c r="AB130" s="18"/>
      <c r="AC130" s="18"/>
      <c r="AD130" s="18"/>
      <c r="AE130" s="18"/>
      <c r="AF130" s="18"/>
      <c r="AG130" s="18"/>
    </row>
    <row r="131" spans="1:33" s="25" customFormat="1" ht="12">
      <c r="A131" s="18"/>
      <c r="B131" s="15"/>
      <c r="C131" s="149"/>
      <c r="D131" s="15"/>
      <c r="E131" s="94"/>
      <c r="F131" s="94"/>
      <c r="G131" s="94"/>
      <c r="H131" s="94"/>
      <c r="I131" s="94"/>
      <c r="J131" s="73"/>
      <c r="M131" s="18"/>
      <c r="N131" s="18"/>
      <c r="O131" s="18"/>
      <c r="P131" s="18"/>
      <c r="Q131" s="18"/>
      <c r="R131" s="18"/>
      <c r="S131" s="18"/>
      <c r="T131" s="18"/>
      <c r="U131" s="18"/>
      <c r="V131" s="18"/>
      <c r="W131" s="18"/>
      <c r="X131" s="18"/>
      <c r="Y131" s="18"/>
      <c r="Z131" s="18"/>
      <c r="AA131" s="18"/>
      <c r="AB131" s="18"/>
      <c r="AC131" s="18"/>
      <c r="AD131" s="18"/>
      <c r="AE131" s="18"/>
      <c r="AF131" s="18"/>
      <c r="AG131" s="18"/>
    </row>
    <row r="133" spans="1:33" s="25" customFormat="1" ht="12">
      <c r="A133" s="18"/>
      <c r="B133" s="15"/>
      <c r="C133" s="149"/>
      <c r="D133" s="15"/>
      <c r="E133" s="94"/>
      <c r="F133" s="94"/>
      <c r="G133" s="94"/>
      <c r="H133" s="94"/>
      <c r="I133" s="94"/>
      <c r="J133" s="73"/>
      <c r="M133" s="18"/>
      <c r="N133" s="18"/>
      <c r="O133" s="18"/>
      <c r="P133" s="18"/>
      <c r="Q133" s="18"/>
      <c r="R133" s="18"/>
      <c r="S133" s="18"/>
      <c r="T133" s="18"/>
      <c r="U133" s="18"/>
      <c r="V133" s="18"/>
      <c r="W133" s="18"/>
      <c r="X133" s="18"/>
      <c r="Y133" s="18"/>
      <c r="Z133" s="18"/>
      <c r="AA133" s="18"/>
      <c r="AB133" s="18"/>
      <c r="AC133" s="18"/>
      <c r="AD133" s="18"/>
      <c r="AE133" s="18"/>
      <c r="AF133" s="18"/>
      <c r="AG133" s="18"/>
    </row>
    <row r="134" spans="1:33" s="25" customFormat="1" ht="12">
      <c r="A134" s="18"/>
      <c r="B134" s="15"/>
      <c r="C134" s="149"/>
      <c r="D134" s="15"/>
      <c r="E134" s="94"/>
      <c r="F134" s="94"/>
      <c r="G134" s="94"/>
      <c r="H134" s="94"/>
      <c r="I134" s="94"/>
      <c r="J134" s="73"/>
      <c r="M134" s="18"/>
      <c r="N134" s="18"/>
      <c r="O134" s="18"/>
      <c r="P134" s="18"/>
      <c r="Q134" s="18"/>
      <c r="R134" s="18"/>
      <c r="S134" s="18"/>
      <c r="T134" s="18"/>
      <c r="U134" s="18"/>
      <c r="V134" s="18"/>
      <c r="W134" s="18"/>
      <c r="X134" s="18"/>
      <c r="Y134" s="18"/>
      <c r="Z134" s="18"/>
      <c r="AA134" s="18"/>
      <c r="AB134" s="18"/>
      <c r="AC134" s="18"/>
      <c r="AD134" s="18"/>
      <c r="AE134" s="18"/>
      <c r="AF134" s="18"/>
      <c r="AG134" s="18"/>
    </row>
    <row r="135" spans="1:33" s="25" customFormat="1" ht="12">
      <c r="A135" s="18"/>
      <c r="B135" s="15"/>
      <c r="C135" s="149"/>
      <c r="D135" s="15"/>
      <c r="E135" s="94"/>
      <c r="F135" s="94"/>
      <c r="G135" s="94"/>
      <c r="H135" s="94"/>
      <c r="I135" s="94"/>
      <c r="J135" s="73"/>
      <c r="M135" s="18"/>
      <c r="N135" s="18"/>
      <c r="O135" s="18"/>
      <c r="P135" s="18"/>
      <c r="Q135" s="18"/>
      <c r="R135" s="18"/>
      <c r="S135" s="18"/>
      <c r="T135" s="18"/>
      <c r="U135" s="18"/>
      <c r="V135" s="18"/>
      <c r="W135" s="18"/>
      <c r="X135" s="18"/>
      <c r="Y135" s="18"/>
      <c r="Z135" s="18"/>
      <c r="AA135" s="18"/>
      <c r="AB135" s="18"/>
      <c r="AC135" s="18"/>
      <c r="AD135" s="18"/>
      <c r="AE135" s="18"/>
      <c r="AF135" s="18"/>
      <c r="AG135" s="18"/>
    </row>
    <row r="137" spans="1:33" s="25" customFormat="1" ht="12">
      <c r="A137" s="18"/>
      <c r="B137" s="15"/>
      <c r="C137" s="149"/>
      <c r="D137" s="15"/>
      <c r="E137" s="94"/>
      <c r="F137" s="94"/>
      <c r="G137" s="94"/>
      <c r="H137" s="94"/>
      <c r="I137" s="94"/>
      <c r="J137" s="73"/>
      <c r="M137" s="18"/>
      <c r="N137" s="18"/>
      <c r="O137" s="18"/>
      <c r="P137" s="18"/>
      <c r="Q137" s="18"/>
      <c r="R137" s="18"/>
      <c r="S137" s="18"/>
      <c r="T137" s="18"/>
      <c r="U137" s="18"/>
      <c r="V137" s="18"/>
      <c r="W137" s="18"/>
      <c r="X137" s="18"/>
      <c r="Y137" s="18"/>
      <c r="Z137" s="18"/>
      <c r="AA137" s="18"/>
      <c r="AB137" s="18"/>
      <c r="AC137" s="18"/>
      <c r="AD137" s="18"/>
      <c r="AE137" s="18"/>
      <c r="AF137" s="18"/>
      <c r="AG137" s="18"/>
    </row>
    <row r="138" spans="1:33" s="25" customFormat="1" ht="12">
      <c r="A138" s="18"/>
      <c r="B138" s="15"/>
      <c r="C138" s="149"/>
      <c r="D138" s="15"/>
      <c r="E138" s="94"/>
      <c r="F138" s="94"/>
      <c r="G138" s="94"/>
      <c r="H138" s="94"/>
      <c r="I138" s="94"/>
      <c r="J138" s="73"/>
      <c r="M138" s="18"/>
      <c r="N138" s="18"/>
      <c r="O138" s="18"/>
      <c r="P138" s="18"/>
      <c r="Q138" s="18"/>
      <c r="R138" s="18"/>
      <c r="S138" s="18"/>
      <c r="T138" s="18"/>
      <c r="U138" s="18"/>
      <c r="V138" s="18"/>
      <c r="W138" s="18"/>
      <c r="X138" s="18"/>
      <c r="Y138" s="18"/>
      <c r="Z138" s="18"/>
      <c r="AA138" s="18"/>
      <c r="AB138" s="18"/>
      <c r="AC138" s="18"/>
      <c r="AD138" s="18"/>
      <c r="AE138" s="18"/>
      <c r="AF138" s="18"/>
      <c r="AG138" s="18"/>
    </row>
    <row r="139" spans="1:33" s="25" customFormat="1" ht="12">
      <c r="A139" s="18"/>
      <c r="B139" s="15"/>
      <c r="C139" s="149"/>
      <c r="D139" s="15"/>
      <c r="E139" s="94"/>
      <c r="F139" s="94"/>
      <c r="G139" s="94"/>
      <c r="H139" s="94"/>
      <c r="I139" s="94"/>
      <c r="J139" s="73"/>
      <c r="M139" s="18"/>
      <c r="N139" s="18"/>
      <c r="O139" s="18"/>
      <c r="P139" s="18"/>
      <c r="Q139" s="18"/>
      <c r="R139" s="18"/>
      <c r="S139" s="18"/>
      <c r="T139" s="18"/>
      <c r="U139" s="18"/>
      <c r="V139" s="18"/>
      <c r="W139" s="18"/>
      <c r="X139" s="18"/>
      <c r="Y139" s="18"/>
      <c r="Z139" s="18"/>
      <c r="AA139" s="18"/>
      <c r="AB139" s="18"/>
      <c r="AC139" s="18"/>
      <c r="AD139" s="18"/>
      <c r="AE139" s="18"/>
      <c r="AF139" s="18"/>
      <c r="AG139" s="18"/>
    </row>
    <row r="141" spans="1:33" s="15" customFormat="1" ht="12">
      <c r="A141" s="18"/>
      <c r="B141" s="18"/>
      <c r="C141" s="14"/>
      <c r="I141" s="25"/>
      <c r="J141" s="25"/>
      <c r="K141" s="25"/>
      <c r="L141" s="25"/>
      <c r="M141" s="18"/>
      <c r="N141" s="18"/>
      <c r="O141" s="18"/>
      <c r="P141" s="18"/>
      <c r="Q141" s="18"/>
      <c r="R141" s="18"/>
      <c r="S141" s="18"/>
      <c r="T141" s="18"/>
      <c r="U141" s="18"/>
      <c r="V141" s="18"/>
      <c r="W141" s="18"/>
      <c r="X141" s="18"/>
      <c r="Y141" s="18"/>
      <c r="Z141" s="18"/>
      <c r="AA141" s="18"/>
      <c r="AB141" s="18"/>
      <c r="AC141" s="18"/>
      <c r="AD141" s="18"/>
      <c r="AE141" s="18"/>
      <c r="AF141" s="18"/>
      <c r="AG141" s="18"/>
    </row>
    <row r="142" spans="1:33" s="15" customFormat="1" ht="12">
      <c r="A142" s="18"/>
      <c r="B142" s="18"/>
      <c r="C142" s="16"/>
      <c r="I142" s="25"/>
      <c r="J142" s="25"/>
      <c r="K142" s="25"/>
      <c r="L142" s="25"/>
      <c r="M142" s="18"/>
      <c r="N142" s="18"/>
      <c r="O142" s="18"/>
      <c r="P142" s="18"/>
      <c r="Q142" s="18"/>
      <c r="R142" s="18"/>
      <c r="S142" s="18"/>
      <c r="T142" s="18"/>
      <c r="U142" s="18"/>
      <c r="V142" s="18"/>
      <c r="W142" s="18"/>
      <c r="X142" s="18"/>
      <c r="Y142" s="18"/>
      <c r="Z142" s="18"/>
      <c r="AA142" s="18"/>
      <c r="AB142" s="18"/>
      <c r="AC142" s="18"/>
      <c r="AD142" s="18"/>
      <c r="AE142" s="18"/>
      <c r="AF142" s="18"/>
      <c r="AG142" s="18"/>
    </row>
    <row r="143" spans="1:33" s="15" customFormat="1" ht="12">
      <c r="A143" s="9"/>
      <c r="B143" s="18"/>
      <c r="C143" s="18"/>
      <c r="I143" s="25"/>
      <c r="J143" s="25"/>
      <c r="K143" s="25"/>
      <c r="L143" s="25"/>
      <c r="M143" s="18"/>
      <c r="N143" s="18"/>
      <c r="O143" s="18"/>
      <c r="P143" s="18"/>
      <c r="Q143" s="18"/>
      <c r="R143" s="18"/>
      <c r="S143" s="18"/>
      <c r="T143" s="18"/>
      <c r="U143" s="18"/>
      <c r="V143" s="18"/>
      <c r="W143" s="18"/>
      <c r="X143" s="18"/>
      <c r="Y143" s="18"/>
      <c r="Z143" s="18"/>
      <c r="AA143" s="18"/>
      <c r="AB143" s="18"/>
      <c r="AC143" s="18"/>
      <c r="AD143" s="18"/>
      <c r="AE143" s="18"/>
      <c r="AF143" s="18"/>
      <c r="AG143" s="18"/>
    </row>
    <row r="144" spans="1:33" s="15" customFormat="1" ht="12">
      <c r="A144" s="13"/>
      <c r="B144" s="18"/>
      <c r="C144" s="18"/>
      <c r="I144" s="25"/>
      <c r="J144" s="25"/>
      <c r="K144" s="25"/>
      <c r="L144" s="25"/>
      <c r="M144" s="18"/>
      <c r="N144" s="18"/>
      <c r="O144" s="18"/>
      <c r="P144" s="18"/>
      <c r="Q144" s="18"/>
      <c r="R144" s="18"/>
      <c r="S144" s="18"/>
      <c r="T144" s="18"/>
      <c r="U144" s="18"/>
      <c r="V144" s="18"/>
      <c r="W144" s="18"/>
      <c r="X144" s="18"/>
      <c r="Y144" s="18"/>
      <c r="Z144" s="18"/>
      <c r="AA144" s="18"/>
      <c r="AB144" s="18"/>
      <c r="AC144" s="18"/>
      <c r="AD144" s="18"/>
      <c r="AE144" s="18"/>
      <c r="AF144" s="18"/>
      <c r="AG144" s="18"/>
    </row>
  </sheetData>
  <mergeCells count="9">
    <mergeCell ref="C125:C127"/>
    <mergeCell ref="C129:C131"/>
    <mergeCell ref="C133:C135"/>
    <mergeCell ref="C137:C139"/>
    <mergeCell ref="C94:C99"/>
    <mergeCell ref="C101:C106"/>
    <mergeCell ref="C108:C113"/>
    <mergeCell ref="C117:C119"/>
    <mergeCell ref="C121:C123"/>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66"/>
  <sheetViews>
    <sheetView showGridLines="0" workbookViewId="0" topLeftCell="A1"/>
  </sheetViews>
  <sheetFormatPr defaultColWidth="9.57421875" defaultRowHeight="12"/>
  <cols>
    <col min="1" max="1" width="9.28125" style="18" customWidth="1"/>
    <col min="2" max="2" width="9.28125" style="15" customWidth="1"/>
    <col min="3" max="3" width="33.140625" style="15" customWidth="1"/>
    <col min="4" max="4" width="9.421875" style="15" customWidth="1"/>
    <col min="5" max="8" width="18.00390625" style="15" customWidth="1"/>
    <col min="9" max="12" width="12.7109375" style="25" customWidth="1"/>
    <col min="13" max="16384" width="9.57421875" style="18" customWidth="1"/>
  </cols>
  <sheetData>
    <row r="1" ht="12">
      <c r="A1" s="3"/>
    </row>
    <row r="2" spans="1:12" ht="12">
      <c r="A2" s="1"/>
      <c r="C2" s="3"/>
      <c r="D2" s="3"/>
      <c r="E2" s="3"/>
      <c r="F2" s="3"/>
      <c r="G2" s="3"/>
      <c r="H2" s="3"/>
      <c r="I2" s="18"/>
      <c r="J2" s="18"/>
      <c r="K2" s="18"/>
      <c r="L2" s="18"/>
    </row>
    <row r="3" spans="3:12" ht="12">
      <c r="C3" s="3" t="s">
        <v>25</v>
      </c>
      <c r="D3" s="3"/>
      <c r="E3" s="3"/>
      <c r="F3" s="3"/>
      <c r="G3" s="3"/>
      <c r="H3" s="3"/>
      <c r="I3" s="18"/>
      <c r="J3" s="18"/>
      <c r="K3" s="18"/>
      <c r="L3" s="18"/>
    </row>
    <row r="4" spans="3:12" ht="12">
      <c r="C4" s="3" t="s">
        <v>27</v>
      </c>
      <c r="D4" s="3"/>
      <c r="E4" s="3"/>
      <c r="F4" s="3"/>
      <c r="G4" s="3"/>
      <c r="H4" s="3"/>
      <c r="I4" s="18"/>
      <c r="J4" s="18"/>
      <c r="K4" s="18"/>
      <c r="L4" s="18"/>
    </row>
    <row r="5" spans="3:12" ht="12">
      <c r="C5" s="3"/>
      <c r="D5" s="3"/>
      <c r="E5" s="3"/>
      <c r="F5" s="3"/>
      <c r="G5" s="3"/>
      <c r="H5" s="3"/>
      <c r="I5" s="18"/>
      <c r="J5" s="18"/>
      <c r="K5" s="18"/>
      <c r="L5" s="18"/>
    </row>
    <row r="6" spans="2:12" s="90" customFormat="1" ht="15">
      <c r="B6" s="91"/>
      <c r="C6" s="98" t="s">
        <v>149</v>
      </c>
      <c r="D6" s="89"/>
      <c r="E6" s="89"/>
      <c r="F6" s="89"/>
      <c r="G6" s="89"/>
      <c r="H6" s="89"/>
      <c r="I6" s="92"/>
      <c r="J6" s="92"/>
      <c r="K6" s="92"/>
      <c r="L6" s="92"/>
    </row>
    <row r="7" spans="3:33" ht="12">
      <c r="C7" s="23" t="s">
        <v>65</v>
      </c>
      <c r="D7" s="23"/>
      <c r="E7" s="23"/>
      <c r="F7" s="23"/>
      <c r="G7" s="23"/>
      <c r="H7" s="23"/>
      <c r="I7" s="24"/>
      <c r="J7" s="24"/>
      <c r="K7" s="24"/>
      <c r="L7" s="24"/>
      <c r="M7" s="24"/>
      <c r="N7" s="24"/>
      <c r="O7" s="24"/>
      <c r="P7" s="24"/>
      <c r="Q7" s="24"/>
      <c r="R7" s="24"/>
      <c r="S7" s="24"/>
      <c r="T7" s="24"/>
      <c r="U7" s="24"/>
      <c r="V7" s="24"/>
      <c r="W7" s="24"/>
      <c r="X7" s="24"/>
      <c r="Y7" s="24"/>
      <c r="Z7" s="24"/>
      <c r="AA7" s="24"/>
      <c r="AB7" s="24"/>
      <c r="AC7" s="24"/>
      <c r="AD7" s="24"/>
      <c r="AE7" s="24"/>
      <c r="AF7" s="24"/>
      <c r="AG7" s="24"/>
    </row>
    <row r="8" ht="12"/>
    <row r="9" spans="4:12" ht="12">
      <c r="D9" s="28"/>
      <c r="E9" s="28"/>
      <c r="F9" s="28"/>
      <c r="G9" s="28"/>
      <c r="H9" s="28"/>
      <c r="I9" s="18"/>
      <c r="J9" s="18"/>
      <c r="K9" s="18"/>
      <c r="L9" s="18"/>
    </row>
    <row r="10" spans="4:12" ht="48">
      <c r="D10" s="30"/>
      <c r="E10" s="63" t="s">
        <v>84</v>
      </c>
      <c r="F10" s="63" t="s">
        <v>88</v>
      </c>
      <c r="G10" s="63" t="s">
        <v>85</v>
      </c>
      <c r="H10" s="63" t="s">
        <v>130</v>
      </c>
      <c r="I10" s="18"/>
      <c r="J10" s="18"/>
      <c r="K10" s="18"/>
      <c r="L10" s="18"/>
    </row>
    <row r="11" spans="2:12" ht="19.5" customHeight="1">
      <c r="B11" s="93"/>
      <c r="C11" s="129" t="s">
        <v>128</v>
      </c>
      <c r="D11" s="75" t="s">
        <v>100</v>
      </c>
      <c r="E11" s="84">
        <v>32.14</v>
      </c>
      <c r="F11" s="84">
        <v>10.47</v>
      </c>
      <c r="G11" s="84">
        <v>1.72</v>
      </c>
      <c r="H11" s="84">
        <v>55.68</v>
      </c>
      <c r="I11" s="18"/>
      <c r="J11" s="15">
        <f>SUM(E11:H11)</f>
        <v>100.00999999999999</v>
      </c>
      <c r="K11" s="18"/>
      <c r="L11" s="18"/>
    </row>
    <row r="12" spans="2:12" ht="19.5" customHeight="1">
      <c r="B12" s="93"/>
      <c r="C12" s="129"/>
      <c r="D12" s="75" t="s">
        <v>101</v>
      </c>
      <c r="E12" s="84">
        <v>40.53</v>
      </c>
      <c r="F12" s="84">
        <v>6.03</v>
      </c>
      <c r="G12" s="84">
        <v>1.52</v>
      </c>
      <c r="H12" s="84">
        <v>51.92</v>
      </c>
      <c r="I12" s="18"/>
      <c r="J12" s="15">
        <f aca="true" t="shared" si="0" ref="J12:J28">SUM(E12:H12)</f>
        <v>100</v>
      </c>
      <c r="K12" s="18"/>
      <c r="L12" s="18"/>
    </row>
    <row r="13" spans="2:12" ht="12">
      <c r="B13" s="93"/>
      <c r="C13" s="18" t="s">
        <v>64</v>
      </c>
      <c r="D13" s="18"/>
      <c r="I13" s="18"/>
      <c r="J13" s="15">
        <f t="shared" si="0"/>
        <v>0</v>
      </c>
      <c r="K13" s="18"/>
      <c r="L13" s="18"/>
    </row>
    <row r="14" spans="2:12" ht="12">
      <c r="B14" s="93"/>
      <c r="C14" s="129" t="s">
        <v>91</v>
      </c>
      <c r="D14" s="75" t="s">
        <v>100</v>
      </c>
      <c r="E14" s="84">
        <v>25.07</v>
      </c>
      <c r="F14" s="84">
        <v>3.61</v>
      </c>
      <c r="G14" s="84">
        <v>8.63</v>
      </c>
      <c r="H14" s="84">
        <v>62.69</v>
      </c>
      <c r="I14" s="18"/>
      <c r="J14" s="15">
        <f t="shared" si="0"/>
        <v>100</v>
      </c>
      <c r="K14" s="18"/>
      <c r="L14" s="18"/>
    </row>
    <row r="15" spans="2:12" ht="12">
      <c r="B15" s="93"/>
      <c r="C15" s="129"/>
      <c r="D15" s="75" t="s">
        <v>101</v>
      </c>
      <c r="E15" s="84">
        <v>24.3</v>
      </c>
      <c r="F15" s="84">
        <v>1.51</v>
      </c>
      <c r="G15" s="84">
        <v>9.79</v>
      </c>
      <c r="H15" s="84">
        <v>64.4</v>
      </c>
      <c r="I15" s="18"/>
      <c r="J15" s="15">
        <f t="shared" si="0"/>
        <v>100</v>
      </c>
      <c r="K15" s="18"/>
      <c r="L15" s="18"/>
    </row>
    <row r="16" spans="2:12" ht="12">
      <c r="B16" s="93"/>
      <c r="C16" s="18" t="s">
        <v>64</v>
      </c>
      <c r="D16" s="18"/>
      <c r="I16" s="18"/>
      <c r="J16" s="15">
        <f t="shared" si="0"/>
        <v>0</v>
      </c>
      <c r="K16" s="18"/>
      <c r="L16" s="18"/>
    </row>
    <row r="17" spans="2:12" ht="12">
      <c r="B17" s="29"/>
      <c r="C17" s="129" t="s">
        <v>92</v>
      </c>
      <c r="D17" s="75" t="s">
        <v>100</v>
      </c>
      <c r="E17" s="84">
        <v>37.37</v>
      </c>
      <c r="F17" s="84">
        <v>3.36</v>
      </c>
      <c r="G17" s="84">
        <v>0.79</v>
      </c>
      <c r="H17" s="84">
        <v>58.49</v>
      </c>
      <c r="I17" s="18"/>
      <c r="J17" s="15">
        <f t="shared" si="0"/>
        <v>100.00999999999999</v>
      </c>
      <c r="K17" s="18"/>
      <c r="L17" s="18"/>
    </row>
    <row r="18" spans="2:12" ht="12">
      <c r="B18" s="93"/>
      <c r="C18" s="129"/>
      <c r="D18" s="75" t="s">
        <v>101</v>
      </c>
      <c r="E18" s="84">
        <v>45.29</v>
      </c>
      <c r="F18" s="84">
        <v>1.7</v>
      </c>
      <c r="G18" s="84">
        <v>0.86</v>
      </c>
      <c r="H18" s="84">
        <v>52.15</v>
      </c>
      <c r="I18" s="18"/>
      <c r="J18" s="15">
        <f t="shared" si="0"/>
        <v>100</v>
      </c>
      <c r="K18" s="18"/>
      <c r="L18" s="18"/>
    </row>
    <row r="19" spans="2:12" ht="12">
      <c r="B19" s="93"/>
      <c r="C19" s="15" t="s">
        <v>64</v>
      </c>
      <c r="I19" s="18"/>
      <c r="J19" s="15">
        <f t="shared" si="0"/>
        <v>0</v>
      </c>
      <c r="K19" s="18"/>
      <c r="L19" s="18"/>
    </row>
    <row r="20" spans="2:12" ht="12">
      <c r="B20" s="93"/>
      <c r="C20" s="129" t="s">
        <v>93</v>
      </c>
      <c r="D20" s="75" t="s">
        <v>100</v>
      </c>
      <c r="E20" s="84">
        <v>24.28</v>
      </c>
      <c r="F20" s="84">
        <v>19.27</v>
      </c>
      <c r="G20" s="84">
        <v>0.59</v>
      </c>
      <c r="H20" s="84">
        <v>55.87</v>
      </c>
      <c r="I20" s="18"/>
      <c r="J20" s="15">
        <f t="shared" si="0"/>
        <v>100.00999999999999</v>
      </c>
      <c r="K20" s="18"/>
      <c r="L20" s="18"/>
    </row>
    <row r="21" spans="2:12" ht="12">
      <c r="B21" s="93"/>
      <c r="C21" s="129"/>
      <c r="D21" s="75" t="s">
        <v>101</v>
      </c>
      <c r="E21" s="84">
        <v>20.8</v>
      </c>
      <c r="F21" s="84">
        <v>10.04</v>
      </c>
      <c r="G21" s="84">
        <v>0.39</v>
      </c>
      <c r="H21" s="84">
        <v>68.78</v>
      </c>
      <c r="I21" s="18"/>
      <c r="J21" s="15">
        <f t="shared" si="0"/>
        <v>100.01</v>
      </c>
      <c r="K21" s="18"/>
      <c r="L21" s="18"/>
    </row>
    <row r="22" spans="2:12" ht="12">
      <c r="B22" s="93"/>
      <c r="C22" s="15" t="s">
        <v>64</v>
      </c>
      <c r="I22" s="18"/>
      <c r="J22" s="15">
        <f t="shared" si="0"/>
        <v>0</v>
      </c>
      <c r="K22" s="18"/>
      <c r="L22" s="18"/>
    </row>
    <row r="23" spans="2:12" ht="12">
      <c r="B23" s="93"/>
      <c r="C23" s="129" t="s">
        <v>94</v>
      </c>
      <c r="D23" s="75" t="s">
        <v>100</v>
      </c>
      <c r="E23" s="84">
        <v>40.6</v>
      </c>
      <c r="F23" s="84">
        <v>6.68</v>
      </c>
      <c r="G23" s="84">
        <v>1.19</v>
      </c>
      <c r="H23" s="84">
        <v>51.52</v>
      </c>
      <c r="I23" s="18"/>
      <c r="J23" s="15">
        <f t="shared" si="0"/>
        <v>99.99000000000001</v>
      </c>
      <c r="K23" s="18"/>
      <c r="L23" s="18"/>
    </row>
    <row r="24" spans="2:12" ht="12">
      <c r="B24" s="93"/>
      <c r="C24" s="129"/>
      <c r="D24" s="75" t="s">
        <v>101</v>
      </c>
      <c r="E24" s="84">
        <v>47.56</v>
      </c>
      <c r="F24" s="84">
        <v>2.51</v>
      </c>
      <c r="G24" s="84">
        <v>1.02</v>
      </c>
      <c r="H24" s="84">
        <v>48.91</v>
      </c>
      <c r="I24" s="18"/>
      <c r="J24" s="15">
        <f t="shared" si="0"/>
        <v>100</v>
      </c>
      <c r="K24" s="18"/>
      <c r="L24" s="18"/>
    </row>
    <row r="25" spans="2:12" ht="12">
      <c r="B25" s="93"/>
      <c r="C25" s="15" t="s">
        <v>64</v>
      </c>
      <c r="I25" s="18"/>
      <c r="J25" s="15">
        <f t="shared" si="0"/>
        <v>0</v>
      </c>
      <c r="K25" s="18"/>
      <c r="L25" s="18"/>
    </row>
    <row r="26" spans="2:12" ht="12">
      <c r="B26" s="93"/>
      <c r="C26" s="129" t="s">
        <v>95</v>
      </c>
      <c r="D26" s="75" t="s">
        <v>100</v>
      </c>
      <c r="E26" s="84">
        <v>26.49</v>
      </c>
      <c r="F26" s="84">
        <v>15.68</v>
      </c>
      <c r="G26" s="84">
        <v>1.02</v>
      </c>
      <c r="H26" s="84">
        <v>56.81</v>
      </c>
      <c r="I26" s="18"/>
      <c r="J26" s="15">
        <f t="shared" si="0"/>
        <v>100</v>
      </c>
      <c r="K26" s="18"/>
      <c r="L26" s="18"/>
    </row>
    <row r="27" spans="2:12" ht="12">
      <c r="B27" s="93"/>
      <c r="C27" s="129"/>
      <c r="D27" s="75" t="s">
        <v>101</v>
      </c>
      <c r="E27" s="84">
        <v>25.61</v>
      </c>
      <c r="F27" s="84">
        <v>12.74</v>
      </c>
      <c r="G27" s="84">
        <v>1.71</v>
      </c>
      <c r="H27" s="84">
        <v>59.94</v>
      </c>
      <c r="I27" s="18"/>
      <c r="J27" s="15">
        <f t="shared" si="0"/>
        <v>100</v>
      </c>
      <c r="K27" s="18"/>
      <c r="L27" s="18"/>
    </row>
    <row r="28" spans="2:12" ht="12">
      <c r="B28" s="30"/>
      <c r="D28" s="94"/>
      <c r="E28" s="93"/>
      <c r="F28" s="93"/>
      <c r="G28" s="93"/>
      <c r="H28" s="93"/>
      <c r="I28" s="18"/>
      <c r="J28" s="15">
        <f t="shared" si="0"/>
        <v>0</v>
      </c>
      <c r="K28" s="18"/>
      <c r="L28" s="18"/>
    </row>
    <row r="29" spans="2:12" ht="12" customHeight="1">
      <c r="B29" s="18"/>
      <c r="C29" s="126" t="s">
        <v>123</v>
      </c>
      <c r="D29" s="33"/>
      <c r="E29" s="33"/>
      <c r="F29" s="33"/>
      <c r="G29" s="33"/>
      <c r="H29" s="33"/>
      <c r="I29" s="12"/>
      <c r="J29" s="12"/>
      <c r="K29" s="12"/>
      <c r="L29" s="12"/>
    </row>
    <row r="30" spans="2:12" ht="15" customHeight="1">
      <c r="B30" s="18"/>
      <c r="C30" s="74" t="s">
        <v>129</v>
      </c>
      <c r="D30" s="33"/>
      <c r="E30" s="33"/>
      <c r="F30" s="33"/>
      <c r="G30" s="33"/>
      <c r="H30" s="33"/>
      <c r="I30" s="12"/>
      <c r="J30" s="12"/>
      <c r="K30" s="12"/>
      <c r="L30" s="12"/>
    </row>
    <row r="31" spans="2:12" ht="12">
      <c r="B31" s="18"/>
      <c r="C31" s="74" t="s">
        <v>131</v>
      </c>
      <c r="D31" s="18"/>
      <c r="E31" s="18"/>
      <c r="F31" s="18"/>
      <c r="G31" s="18"/>
      <c r="H31" s="18"/>
      <c r="I31" s="18"/>
      <c r="J31" s="18"/>
      <c r="K31" s="18"/>
      <c r="L31" s="18"/>
    </row>
    <row r="32" spans="2:12" ht="12">
      <c r="B32" s="18"/>
      <c r="C32" s="124" t="s">
        <v>170</v>
      </c>
      <c r="D32" s="18"/>
      <c r="E32" s="18"/>
      <c r="F32" s="18"/>
      <c r="G32" s="18"/>
      <c r="H32" s="18"/>
      <c r="I32" s="18"/>
      <c r="J32" s="18"/>
      <c r="K32" s="18"/>
      <c r="L32" s="18"/>
    </row>
    <row r="33" spans="3:12" ht="12">
      <c r="C33" s="14"/>
      <c r="D33" s="94"/>
      <c r="E33" s="93"/>
      <c r="F33" s="93"/>
      <c r="G33" s="93"/>
      <c r="H33" s="93"/>
      <c r="I33" s="18"/>
      <c r="J33" s="18"/>
      <c r="K33" s="18"/>
      <c r="L33" s="18"/>
    </row>
    <row r="34" spans="3:12" ht="12">
      <c r="C34" s="14"/>
      <c r="D34" s="94"/>
      <c r="E34" s="93"/>
      <c r="F34" s="93"/>
      <c r="G34" s="93"/>
      <c r="H34" s="93"/>
      <c r="I34" s="18"/>
      <c r="J34" s="18"/>
      <c r="K34" s="18"/>
      <c r="L34" s="18"/>
    </row>
    <row r="35" spans="1:12" ht="12">
      <c r="A35" s="9" t="s">
        <v>1</v>
      </c>
      <c r="C35" s="14"/>
      <c r="D35" s="94"/>
      <c r="E35" s="93"/>
      <c r="F35" s="93"/>
      <c r="G35" s="93"/>
      <c r="H35" s="93"/>
      <c r="I35" s="18"/>
      <c r="J35" s="18"/>
      <c r="K35" s="18"/>
      <c r="L35" s="18"/>
    </row>
    <row r="36" spans="1:12" ht="12">
      <c r="A36" s="13" t="s">
        <v>109</v>
      </c>
      <c r="C36" s="14"/>
      <c r="D36" s="94"/>
      <c r="E36" s="93"/>
      <c r="F36" s="93"/>
      <c r="G36" s="93"/>
      <c r="H36" s="93"/>
      <c r="I36" s="18"/>
      <c r="J36" s="18"/>
      <c r="K36" s="18"/>
      <c r="L36" s="18"/>
    </row>
    <row r="37" spans="3:12" ht="12">
      <c r="C37" s="14"/>
      <c r="D37" s="94"/>
      <c r="E37" s="93"/>
      <c r="F37" s="93"/>
      <c r="G37" s="93"/>
      <c r="H37" s="93"/>
      <c r="I37" s="18"/>
      <c r="J37" s="18"/>
      <c r="K37" s="18"/>
      <c r="L37" s="18"/>
    </row>
    <row r="38" spans="1:12" ht="12">
      <c r="A38" s="29"/>
      <c r="B38" s="28"/>
      <c r="C38" s="14"/>
      <c r="D38" s="94"/>
      <c r="E38" s="93"/>
      <c r="F38" s="93"/>
      <c r="G38" s="93"/>
      <c r="H38" s="93"/>
      <c r="I38" s="65"/>
      <c r="J38" s="65"/>
      <c r="K38" s="65"/>
      <c r="L38" s="65"/>
    </row>
    <row r="39" spans="1:13" ht="12" customHeight="1">
      <c r="A39" s="5"/>
      <c r="B39" s="30"/>
      <c r="C39" s="14"/>
      <c r="D39" s="94"/>
      <c r="E39" s="93"/>
      <c r="F39" s="93"/>
      <c r="G39" s="93"/>
      <c r="H39" s="93"/>
      <c r="I39" s="60"/>
      <c r="J39" s="60"/>
      <c r="K39" s="60"/>
      <c r="L39" s="60"/>
      <c r="M39" s="66"/>
    </row>
    <row r="40" spans="1:13" ht="12" customHeight="1">
      <c r="A40" s="5"/>
      <c r="B40" s="30"/>
      <c r="C40" s="14"/>
      <c r="D40" s="94"/>
      <c r="E40" s="93"/>
      <c r="F40" s="93"/>
      <c r="G40" s="93"/>
      <c r="H40" s="93"/>
      <c r="I40" s="60"/>
      <c r="J40" s="60"/>
      <c r="K40" s="60"/>
      <c r="L40" s="60"/>
      <c r="M40" s="66"/>
    </row>
    <row r="41" spans="1:13" ht="12" customHeight="1">
      <c r="A41" s="5"/>
      <c r="B41" s="30"/>
      <c r="C41" s="14"/>
      <c r="D41" s="94"/>
      <c r="E41" s="93"/>
      <c r="F41" s="93"/>
      <c r="G41" s="93"/>
      <c r="H41" s="93"/>
      <c r="I41" s="60"/>
      <c r="J41" s="60"/>
      <c r="K41" s="60"/>
      <c r="L41" s="60"/>
      <c r="M41" s="66"/>
    </row>
    <row r="42" spans="1:13" ht="12" customHeight="1">
      <c r="A42" s="5"/>
      <c r="B42" s="30"/>
      <c r="C42" s="14"/>
      <c r="D42" s="94"/>
      <c r="E42" s="93"/>
      <c r="F42" s="93"/>
      <c r="G42" s="93"/>
      <c r="H42" s="93"/>
      <c r="I42" s="60"/>
      <c r="J42" s="60"/>
      <c r="K42" s="60"/>
      <c r="L42" s="60"/>
      <c r="M42" s="66"/>
    </row>
    <row r="43" spans="1:13" ht="12" customHeight="1">
      <c r="A43" s="31"/>
      <c r="B43" s="30"/>
      <c r="C43" s="14"/>
      <c r="D43" s="94"/>
      <c r="E43" s="93"/>
      <c r="F43" s="93"/>
      <c r="G43" s="93"/>
      <c r="H43" s="93"/>
      <c r="I43" s="60"/>
      <c r="J43" s="60"/>
      <c r="K43" s="60"/>
      <c r="L43" s="60"/>
      <c r="M43" s="66"/>
    </row>
    <row r="44" spans="1:13" ht="12" customHeight="1">
      <c r="A44" s="31"/>
      <c r="C44" s="14"/>
      <c r="D44" s="94"/>
      <c r="E44" s="93"/>
      <c r="F44" s="93"/>
      <c r="G44" s="93"/>
      <c r="H44" s="93"/>
      <c r="I44" s="60"/>
      <c r="J44" s="60"/>
      <c r="K44" s="60"/>
      <c r="L44" s="60"/>
      <c r="M44" s="66"/>
    </row>
    <row r="45" spans="1:13" ht="12" customHeight="1">
      <c r="A45" s="31"/>
      <c r="B45" s="30"/>
      <c r="C45" s="14"/>
      <c r="D45" s="94"/>
      <c r="E45" s="93"/>
      <c r="F45" s="93"/>
      <c r="G45" s="93"/>
      <c r="H45" s="93"/>
      <c r="I45" s="60"/>
      <c r="J45" s="60"/>
      <c r="K45" s="60"/>
      <c r="L45" s="60"/>
      <c r="M45" s="66"/>
    </row>
    <row r="46" spans="1:13" ht="12" customHeight="1">
      <c r="A46" s="31"/>
      <c r="B46" s="30"/>
      <c r="C46" s="14"/>
      <c r="D46" s="94"/>
      <c r="E46" s="93"/>
      <c r="F46" s="93"/>
      <c r="G46" s="93"/>
      <c r="H46" s="93"/>
      <c r="I46" s="60"/>
      <c r="J46" s="60"/>
      <c r="K46" s="60"/>
      <c r="L46" s="60"/>
      <c r="M46" s="66"/>
    </row>
    <row r="47" spans="1:13" ht="12" customHeight="1">
      <c r="A47" s="31"/>
      <c r="B47" s="30"/>
      <c r="C47" s="14"/>
      <c r="D47" s="94"/>
      <c r="E47" s="93"/>
      <c r="F47" s="93"/>
      <c r="G47" s="93"/>
      <c r="H47" s="93"/>
      <c r="I47" s="60"/>
      <c r="J47" s="60"/>
      <c r="K47" s="60"/>
      <c r="L47" s="60"/>
      <c r="M47" s="66"/>
    </row>
    <row r="48" spans="1:13" ht="12" customHeight="1">
      <c r="A48" s="31"/>
      <c r="B48" s="30"/>
      <c r="C48" s="14"/>
      <c r="D48" s="94"/>
      <c r="E48" s="93"/>
      <c r="F48" s="93"/>
      <c r="G48" s="93"/>
      <c r="H48" s="93"/>
      <c r="I48" s="60"/>
      <c r="J48" s="60"/>
      <c r="K48" s="60"/>
      <c r="L48" s="60"/>
      <c r="M48" s="66"/>
    </row>
    <row r="49" spans="1:13" ht="12" customHeight="1">
      <c r="A49" s="31"/>
      <c r="B49" s="30"/>
      <c r="C49" s="14"/>
      <c r="D49" s="94"/>
      <c r="E49" s="93"/>
      <c r="F49" s="93"/>
      <c r="G49" s="93"/>
      <c r="H49" s="93"/>
      <c r="I49" s="60"/>
      <c r="J49" s="60"/>
      <c r="K49" s="60"/>
      <c r="L49" s="60"/>
      <c r="M49" s="66"/>
    </row>
    <row r="50" spans="1:13" ht="12" customHeight="1">
      <c r="A50" s="31"/>
      <c r="B50" s="30"/>
      <c r="C50" s="14"/>
      <c r="D50" s="94"/>
      <c r="E50" s="93"/>
      <c r="F50" s="93"/>
      <c r="G50" s="93"/>
      <c r="H50" s="93"/>
      <c r="I50" s="60"/>
      <c r="J50" s="60"/>
      <c r="K50" s="60"/>
      <c r="L50" s="60"/>
      <c r="M50" s="66"/>
    </row>
    <row r="51" spans="1:13" ht="12" customHeight="1">
      <c r="A51" s="31"/>
      <c r="B51" s="30"/>
      <c r="C51" s="14"/>
      <c r="D51" s="94"/>
      <c r="E51" s="93"/>
      <c r="F51" s="93"/>
      <c r="G51" s="93"/>
      <c r="H51" s="93"/>
      <c r="I51" s="60"/>
      <c r="J51" s="60"/>
      <c r="K51" s="60"/>
      <c r="L51" s="60"/>
      <c r="M51" s="66"/>
    </row>
    <row r="52" spans="1:13" ht="12" customHeight="1">
      <c r="A52" s="31"/>
      <c r="B52" s="30"/>
      <c r="C52" s="14"/>
      <c r="D52" s="28"/>
      <c r="E52" s="28"/>
      <c r="F52" s="28"/>
      <c r="G52" s="28"/>
      <c r="H52" s="28"/>
      <c r="I52" s="60"/>
      <c r="J52" s="60"/>
      <c r="K52" s="60"/>
      <c r="L52" s="60"/>
      <c r="M52" s="66"/>
    </row>
    <row r="53" spans="2:13" ht="12" customHeight="1">
      <c r="B53" s="18"/>
      <c r="C53" s="14"/>
      <c r="D53" s="94"/>
      <c r="E53" s="93"/>
      <c r="F53" s="93"/>
      <c r="G53" s="93"/>
      <c r="H53" s="93"/>
      <c r="I53" s="60"/>
      <c r="J53" s="60"/>
      <c r="K53" s="60"/>
      <c r="L53" s="60"/>
      <c r="M53" s="66"/>
    </row>
    <row r="54" spans="1:12" ht="12">
      <c r="A54" s="29"/>
      <c r="B54" s="28"/>
      <c r="C54" s="14"/>
      <c r="D54" s="94"/>
      <c r="E54" s="93"/>
      <c r="F54" s="93"/>
      <c r="G54" s="93"/>
      <c r="H54" s="93"/>
      <c r="I54" s="65"/>
      <c r="J54" s="65"/>
      <c r="K54" s="65"/>
      <c r="L54" s="65"/>
    </row>
    <row r="55" spans="2:12" ht="12" customHeight="1">
      <c r="B55" s="18"/>
      <c r="D55" s="70"/>
      <c r="E55" s="70"/>
      <c r="F55" s="70"/>
      <c r="G55" s="70"/>
      <c r="H55" s="70"/>
      <c r="I55" s="12"/>
      <c r="J55" s="12"/>
      <c r="K55" s="12"/>
      <c r="L55" s="12"/>
    </row>
    <row r="56" ht="12"/>
    <row r="57" ht="12"/>
    <row r="58" ht="12"/>
    <row r="59" ht="12"/>
    <row r="60" spans="1:12" ht="12">
      <c r="A60" s="13"/>
      <c r="B60" s="18"/>
      <c r="C60" s="18"/>
      <c r="D60" s="18"/>
      <c r="E60" s="18"/>
      <c r="F60" s="18"/>
      <c r="G60" s="18"/>
      <c r="H60" s="18"/>
      <c r="I60" s="18"/>
      <c r="J60" s="18"/>
      <c r="K60" s="18"/>
      <c r="L60" s="18"/>
    </row>
    <row r="61" spans="3:12" ht="12" customHeight="1">
      <c r="C61" s="67"/>
      <c r="D61" s="67"/>
      <c r="E61" s="67"/>
      <c r="F61" s="67"/>
      <c r="G61" s="67"/>
      <c r="H61" s="67"/>
      <c r="I61" s="67"/>
      <c r="J61" s="67"/>
      <c r="K61" s="67"/>
      <c r="L61" s="67"/>
    </row>
    <row r="62" spans="2:12" ht="12" customHeight="1">
      <c r="B62" s="18"/>
      <c r="C62" s="67"/>
      <c r="D62" s="67"/>
      <c r="E62" s="67"/>
      <c r="F62" s="67"/>
      <c r="G62" s="67"/>
      <c r="H62" s="67"/>
      <c r="I62" s="67"/>
      <c r="J62" s="67"/>
      <c r="K62" s="67"/>
      <c r="L62" s="67"/>
    </row>
    <row r="63" spans="2:12" ht="12">
      <c r="B63" s="18"/>
      <c r="C63" s="67"/>
      <c r="D63" s="67"/>
      <c r="E63" s="67"/>
      <c r="F63" s="67"/>
      <c r="G63" s="67"/>
      <c r="H63" s="67"/>
      <c r="I63" s="61"/>
      <c r="J63" s="61"/>
      <c r="K63" s="61"/>
      <c r="L63" s="61"/>
    </row>
    <row r="64" spans="2:12" ht="12">
      <c r="B64" s="18"/>
      <c r="C64" s="67"/>
      <c r="D64" s="67"/>
      <c r="E64" s="67"/>
      <c r="F64" s="67"/>
      <c r="G64" s="67"/>
      <c r="H64" s="67"/>
      <c r="I64" s="61"/>
      <c r="J64" s="61"/>
      <c r="K64" s="61"/>
      <c r="L64" s="61"/>
    </row>
    <row r="65" spans="2:12" ht="12">
      <c r="B65" s="18"/>
      <c r="C65" s="67"/>
      <c r="D65" s="67"/>
      <c r="E65" s="67"/>
      <c r="F65" s="67"/>
      <c r="G65" s="67"/>
      <c r="H65" s="67"/>
      <c r="I65" s="61"/>
      <c r="J65" s="61"/>
      <c r="K65" s="61"/>
      <c r="L65" s="61"/>
    </row>
    <row r="66" spans="2:12" ht="12">
      <c r="B66" s="18"/>
      <c r="C66" s="67"/>
      <c r="D66" s="67"/>
      <c r="E66" s="67"/>
      <c r="F66" s="67"/>
      <c r="G66" s="67"/>
      <c r="H66" s="67"/>
      <c r="I66" s="61"/>
      <c r="J66" s="61"/>
      <c r="K66" s="61"/>
      <c r="L66" s="61"/>
    </row>
    <row r="67" spans="2:12" ht="12">
      <c r="B67" s="18"/>
      <c r="C67" s="67"/>
      <c r="D67" s="67"/>
      <c r="E67" s="67"/>
      <c r="F67" s="67"/>
      <c r="G67" s="67"/>
      <c r="H67" s="67"/>
      <c r="I67" s="61"/>
      <c r="J67" s="61"/>
      <c r="K67" s="61"/>
      <c r="L67" s="61"/>
    </row>
    <row r="68" spans="2:12" ht="12">
      <c r="B68" s="18"/>
      <c r="C68" s="67"/>
      <c r="D68" s="67"/>
      <c r="E68" s="67"/>
      <c r="F68" s="67"/>
      <c r="G68" s="67"/>
      <c r="H68" s="67"/>
      <c r="I68" s="61"/>
      <c r="J68" s="61"/>
      <c r="K68" s="61"/>
      <c r="L68" s="61"/>
    </row>
    <row r="69" spans="1:12" ht="12">
      <c r="A69" s="25"/>
      <c r="B69" s="18"/>
      <c r="C69" s="67"/>
      <c r="D69" s="67"/>
      <c r="E69" s="67"/>
      <c r="F69" s="67"/>
      <c r="G69" s="67"/>
      <c r="H69" s="67"/>
      <c r="I69" s="67"/>
      <c r="J69" s="67"/>
      <c r="K69" s="67"/>
      <c r="L69" s="67"/>
    </row>
    <row r="70" spans="1:12" ht="12">
      <c r="A70" s="25"/>
      <c r="B70" s="18"/>
      <c r="C70" s="67"/>
      <c r="D70" s="67"/>
      <c r="E70" s="67"/>
      <c r="F70" s="67"/>
      <c r="G70" s="67"/>
      <c r="H70" s="67"/>
      <c r="I70" s="61"/>
      <c r="J70" s="61"/>
      <c r="K70" s="61"/>
      <c r="L70" s="61"/>
    </row>
    <row r="71" spans="1:12" ht="12">
      <c r="A71" s="25"/>
      <c r="B71" s="18"/>
      <c r="C71" s="67"/>
      <c r="D71" s="67"/>
      <c r="E71" s="67"/>
      <c r="F71" s="67"/>
      <c r="G71" s="67"/>
      <c r="H71" s="67"/>
      <c r="I71" s="61"/>
      <c r="J71" s="61"/>
      <c r="K71" s="61"/>
      <c r="L71" s="61"/>
    </row>
    <row r="72" spans="1:12" ht="12">
      <c r="A72" s="25"/>
      <c r="B72" s="18"/>
      <c r="C72" s="67"/>
      <c r="D72" s="67"/>
      <c r="E72" s="67"/>
      <c r="F72" s="67"/>
      <c r="G72" s="67"/>
      <c r="H72" s="67"/>
      <c r="I72" s="61"/>
      <c r="J72" s="61"/>
      <c r="K72" s="61"/>
      <c r="L72" s="61"/>
    </row>
    <row r="73" spans="1:12" ht="12">
      <c r="A73" s="25"/>
      <c r="B73" s="18"/>
      <c r="C73" s="67"/>
      <c r="D73" s="67"/>
      <c r="E73" s="67"/>
      <c r="F73" s="67"/>
      <c r="G73" s="67"/>
      <c r="H73" s="67"/>
      <c r="I73" s="61"/>
      <c r="J73" s="61"/>
      <c r="K73" s="61"/>
      <c r="L73" s="61"/>
    </row>
    <row r="74" spans="1:12" ht="12">
      <c r="A74" s="25"/>
      <c r="B74" s="68"/>
      <c r="C74" s="68"/>
      <c r="D74" s="68"/>
      <c r="E74" s="68"/>
      <c r="F74" s="68"/>
      <c r="G74" s="68"/>
      <c r="H74" s="68"/>
      <c r="I74" s="68"/>
      <c r="J74" s="68"/>
      <c r="K74" s="61"/>
      <c r="L74" s="61"/>
    </row>
    <row r="75" spans="1:12" ht="12">
      <c r="A75" s="25"/>
      <c r="B75" s="68"/>
      <c r="C75" s="68"/>
      <c r="D75" s="68"/>
      <c r="E75" s="68"/>
      <c r="F75" s="68"/>
      <c r="G75" s="68"/>
      <c r="H75" s="68"/>
      <c r="I75" s="68"/>
      <c r="J75" s="68"/>
      <c r="K75" s="61"/>
      <c r="L75" s="61"/>
    </row>
    <row r="76" spans="1:12" ht="12">
      <c r="A76" s="25"/>
      <c r="B76" s="68"/>
      <c r="C76" s="68"/>
      <c r="D76" s="68"/>
      <c r="E76" s="68"/>
      <c r="F76" s="68"/>
      <c r="G76" s="68"/>
      <c r="H76" s="68"/>
      <c r="I76" s="68"/>
      <c r="J76" s="68"/>
      <c r="K76" s="61"/>
      <c r="L76" s="68"/>
    </row>
    <row r="77" spans="1:12" ht="12">
      <c r="A77" s="25"/>
      <c r="B77" s="68"/>
      <c r="C77" s="68"/>
      <c r="D77" s="68"/>
      <c r="E77" s="68"/>
      <c r="F77" s="68"/>
      <c r="G77" s="68"/>
      <c r="H77" s="68"/>
      <c r="I77" s="68"/>
      <c r="J77" s="68"/>
      <c r="K77" s="61"/>
      <c r="L77" s="18"/>
    </row>
    <row r="78" spans="1:11" ht="12">
      <c r="A78" s="25"/>
      <c r="B78" s="68"/>
      <c r="C78" s="68"/>
      <c r="D78" s="68"/>
      <c r="E78" s="68"/>
      <c r="F78" s="68"/>
      <c r="G78" s="68"/>
      <c r="H78" s="68"/>
      <c r="I78" s="68"/>
      <c r="J78" s="68"/>
      <c r="K78" s="61"/>
    </row>
    <row r="79" spans="1:11" ht="12">
      <c r="A79" s="25"/>
      <c r="B79" s="68"/>
      <c r="C79" s="68"/>
      <c r="D79" s="68"/>
      <c r="E79" s="68"/>
      <c r="F79" s="68"/>
      <c r="G79" s="68"/>
      <c r="H79" s="68"/>
      <c r="I79" s="68"/>
      <c r="J79" s="68"/>
      <c r="K79" s="61"/>
    </row>
    <row r="80" spans="1:11" ht="12">
      <c r="A80" s="25"/>
      <c r="B80" s="68"/>
      <c r="C80" s="68"/>
      <c r="D80" s="68"/>
      <c r="E80" s="68"/>
      <c r="F80" s="68"/>
      <c r="G80" s="68"/>
      <c r="H80" s="68"/>
      <c r="I80" s="68"/>
      <c r="J80" s="68"/>
      <c r="K80" s="61"/>
    </row>
    <row r="81" spans="1:11" ht="12">
      <c r="A81" s="25"/>
      <c r="B81" s="68"/>
      <c r="C81" s="68"/>
      <c r="D81" s="68"/>
      <c r="E81" s="68"/>
      <c r="F81" s="68"/>
      <c r="G81" s="68"/>
      <c r="H81" s="68"/>
      <c r="I81" s="68"/>
      <c r="J81" s="68"/>
      <c r="K81" s="61"/>
    </row>
    <row r="82" spans="1:11" ht="12">
      <c r="A82" s="25"/>
      <c r="B82" s="68"/>
      <c r="C82" s="68"/>
      <c r="D82" s="68"/>
      <c r="E82" s="68"/>
      <c r="F82" s="68"/>
      <c r="G82" s="68"/>
      <c r="H82" s="68"/>
      <c r="I82" s="68"/>
      <c r="J82" s="68"/>
      <c r="K82" s="61"/>
    </row>
    <row r="83" spans="1:11" ht="12">
      <c r="A83" s="25"/>
      <c r="B83" s="68"/>
      <c r="C83" s="68"/>
      <c r="D83" s="68"/>
      <c r="E83" s="68"/>
      <c r="F83" s="68"/>
      <c r="G83" s="68"/>
      <c r="H83" s="68"/>
      <c r="I83" s="68"/>
      <c r="J83" s="68"/>
      <c r="K83" s="61"/>
    </row>
    <row r="84" spans="1:11" ht="12">
      <c r="A84" s="25"/>
      <c r="B84" s="68"/>
      <c r="C84" s="68"/>
      <c r="D84" s="68"/>
      <c r="E84" s="68"/>
      <c r="F84" s="68"/>
      <c r="G84" s="68"/>
      <c r="H84" s="68"/>
      <c r="I84" s="68"/>
      <c r="J84" s="68"/>
      <c r="K84" s="61"/>
    </row>
    <row r="85" spans="1:11" ht="12">
      <c r="A85" s="25"/>
      <c r="B85" s="68"/>
      <c r="C85" s="68"/>
      <c r="D85" s="68"/>
      <c r="E85" s="68"/>
      <c r="F85" s="68"/>
      <c r="G85" s="68"/>
      <c r="H85" s="68"/>
      <c r="I85" s="68"/>
      <c r="J85" s="68"/>
      <c r="K85" s="61"/>
    </row>
    <row r="86" spans="1:11" ht="12">
      <c r="A86" s="25"/>
      <c r="B86" s="68"/>
      <c r="C86" s="68"/>
      <c r="D86" s="68"/>
      <c r="E86" s="68"/>
      <c r="F86" s="68"/>
      <c r="G86" s="68"/>
      <c r="H86" s="68"/>
      <c r="I86" s="68"/>
      <c r="J86" s="68"/>
      <c r="K86" s="61"/>
    </row>
    <row r="87" spans="1:11" ht="12">
      <c r="A87" s="25"/>
      <c r="B87" s="68"/>
      <c r="C87" s="68"/>
      <c r="D87" s="68"/>
      <c r="E87" s="68"/>
      <c r="F87" s="68"/>
      <c r="G87" s="68"/>
      <c r="H87" s="68"/>
      <c r="I87" s="68"/>
      <c r="J87" s="68"/>
      <c r="K87" s="61"/>
    </row>
    <row r="88" spans="1:11" ht="12">
      <c r="A88" s="25"/>
      <c r="B88" s="68"/>
      <c r="C88" s="68"/>
      <c r="D88" s="68"/>
      <c r="E88" s="68"/>
      <c r="F88" s="68"/>
      <c r="G88" s="68"/>
      <c r="H88" s="68"/>
      <c r="I88" s="68"/>
      <c r="J88" s="68"/>
      <c r="K88" s="61"/>
    </row>
    <row r="89" spans="1:11" ht="12">
      <c r="A89" s="25"/>
      <c r="B89" s="68"/>
      <c r="C89" s="68"/>
      <c r="D89" s="68"/>
      <c r="E89" s="68"/>
      <c r="F89" s="68"/>
      <c r="G89" s="68"/>
      <c r="H89" s="68"/>
      <c r="I89" s="68"/>
      <c r="J89" s="68"/>
      <c r="K89" s="61"/>
    </row>
    <row r="90" spans="1:11" ht="12">
      <c r="A90" s="25"/>
      <c r="B90" s="68"/>
      <c r="C90" s="68"/>
      <c r="D90" s="68"/>
      <c r="E90" s="68"/>
      <c r="F90" s="68"/>
      <c r="G90" s="68"/>
      <c r="H90" s="68"/>
      <c r="I90" s="68"/>
      <c r="J90" s="68"/>
      <c r="K90" s="61"/>
    </row>
    <row r="91" spans="1:12" ht="12">
      <c r="A91" s="25"/>
      <c r="B91" s="68"/>
      <c r="C91" s="68"/>
      <c r="D91" s="68"/>
      <c r="E91" s="68"/>
      <c r="F91" s="68"/>
      <c r="G91" s="68"/>
      <c r="H91" s="68"/>
      <c r="I91" s="68"/>
      <c r="J91" s="68"/>
      <c r="K91" s="61"/>
      <c r="L91" s="18"/>
    </row>
    <row r="92" spans="1:12" ht="12">
      <c r="A92" s="25"/>
      <c r="B92" s="68"/>
      <c r="C92" s="68"/>
      <c r="D92" s="68"/>
      <c r="E92" s="68"/>
      <c r="F92" s="68"/>
      <c r="G92" s="68"/>
      <c r="H92" s="68"/>
      <c r="I92" s="68"/>
      <c r="J92" s="68"/>
      <c r="K92" s="61"/>
      <c r="L92" s="18"/>
    </row>
    <row r="93" spans="1:12" ht="12">
      <c r="A93" s="25"/>
      <c r="B93" s="68"/>
      <c r="C93" s="68"/>
      <c r="D93" s="68"/>
      <c r="E93" s="68"/>
      <c r="F93" s="68"/>
      <c r="G93" s="68"/>
      <c r="H93" s="68"/>
      <c r="I93" s="68"/>
      <c r="J93" s="68"/>
      <c r="K93" s="61"/>
      <c r="L93" s="18"/>
    </row>
    <row r="94" spans="1:12" ht="12">
      <c r="A94" s="25"/>
      <c r="B94" s="68"/>
      <c r="C94" s="68"/>
      <c r="D94" s="68"/>
      <c r="E94" s="68"/>
      <c r="F94" s="68"/>
      <c r="G94" s="68"/>
      <c r="H94" s="68"/>
      <c r="I94" s="68"/>
      <c r="J94" s="68"/>
      <c r="K94" s="18"/>
      <c r="L94" s="18"/>
    </row>
    <row r="95" spans="1:12" ht="12">
      <c r="A95" s="25"/>
      <c r="B95" s="68"/>
      <c r="C95" s="68"/>
      <c r="D95" s="68"/>
      <c r="E95" s="68"/>
      <c r="F95" s="68"/>
      <c r="G95" s="68"/>
      <c r="H95" s="68"/>
      <c r="I95" s="68"/>
      <c r="J95" s="68"/>
      <c r="K95" s="18"/>
      <c r="L95" s="18"/>
    </row>
    <row r="96" spans="1:12" ht="12">
      <c r="A96" s="25"/>
      <c r="B96" s="68"/>
      <c r="C96" s="68"/>
      <c r="D96" s="68"/>
      <c r="E96" s="68"/>
      <c r="F96" s="68"/>
      <c r="G96" s="68"/>
      <c r="H96" s="68"/>
      <c r="I96" s="68"/>
      <c r="J96" s="68"/>
      <c r="K96" s="18"/>
      <c r="L96" s="18"/>
    </row>
    <row r="97" spans="1:12" ht="12">
      <c r="A97" s="25"/>
      <c r="B97" s="68"/>
      <c r="C97" s="68"/>
      <c r="D97" s="68"/>
      <c r="E97" s="68"/>
      <c r="F97" s="68"/>
      <c r="G97" s="68"/>
      <c r="H97" s="68"/>
      <c r="I97" s="68"/>
      <c r="J97" s="68"/>
      <c r="K97" s="18"/>
      <c r="L97" s="18"/>
    </row>
    <row r="98" spans="1:12" ht="12">
      <c r="A98" s="25"/>
      <c r="B98" s="68"/>
      <c r="C98" s="68"/>
      <c r="D98" s="68"/>
      <c r="E98" s="68"/>
      <c r="F98" s="68"/>
      <c r="G98" s="68"/>
      <c r="H98" s="68"/>
      <c r="I98" s="68"/>
      <c r="J98" s="68"/>
      <c r="K98" s="18"/>
      <c r="L98" s="18"/>
    </row>
    <row r="99" spans="2:10" ht="12">
      <c r="B99" s="68"/>
      <c r="C99" s="68"/>
      <c r="D99" s="68"/>
      <c r="E99" s="68"/>
      <c r="F99" s="68"/>
      <c r="G99" s="68"/>
      <c r="H99" s="68"/>
      <c r="I99" s="68"/>
      <c r="J99" s="68"/>
    </row>
    <row r="100" spans="2:10" ht="12">
      <c r="B100" s="68"/>
      <c r="C100" s="68"/>
      <c r="D100" s="68"/>
      <c r="E100" s="68"/>
      <c r="F100" s="68"/>
      <c r="G100" s="68"/>
      <c r="H100" s="68"/>
      <c r="I100" s="68"/>
      <c r="J100" s="68"/>
    </row>
    <row r="101" spans="2:10" ht="12">
      <c r="B101" s="68"/>
      <c r="C101" s="68"/>
      <c r="D101" s="68"/>
      <c r="E101" s="68"/>
      <c r="F101" s="68"/>
      <c r="G101" s="68"/>
      <c r="H101" s="68"/>
      <c r="I101" s="68"/>
      <c r="J101" s="68"/>
    </row>
    <row r="102" spans="2:10" ht="12">
      <c r="B102" s="68"/>
      <c r="C102" s="68"/>
      <c r="D102" s="68"/>
      <c r="E102" s="68"/>
      <c r="F102" s="68"/>
      <c r="G102" s="68"/>
      <c r="H102" s="68"/>
      <c r="I102" s="68"/>
      <c r="J102" s="68"/>
    </row>
    <row r="103" spans="2:10" ht="12">
      <c r="B103" s="68"/>
      <c r="C103" s="68"/>
      <c r="D103" s="68"/>
      <c r="E103" s="68"/>
      <c r="F103" s="68"/>
      <c r="G103" s="68"/>
      <c r="H103" s="68"/>
      <c r="I103" s="68"/>
      <c r="J103" s="68"/>
    </row>
    <row r="104" spans="2:10" ht="12">
      <c r="B104" s="68"/>
      <c r="C104" s="68"/>
      <c r="D104" s="68"/>
      <c r="E104" s="68"/>
      <c r="F104" s="68"/>
      <c r="G104" s="68"/>
      <c r="H104" s="68"/>
      <c r="I104" s="68"/>
      <c r="J104" s="68"/>
    </row>
    <row r="105" spans="2:10" ht="12">
      <c r="B105" s="68"/>
      <c r="C105" s="68"/>
      <c r="D105" s="68"/>
      <c r="E105" s="68"/>
      <c r="F105" s="68"/>
      <c r="G105" s="68"/>
      <c r="H105" s="68"/>
      <c r="I105" s="68"/>
      <c r="J105" s="68"/>
    </row>
    <row r="106" spans="2:10" ht="12">
      <c r="B106" s="68"/>
      <c r="C106" s="68"/>
      <c r="D106" s="68"/>
      <c r="E106" s="68"/>
      <c r="F106" s="68"/>
      <c r="G106" s="68"/>
      <c r="H106" s="68"/>
      <c r="I106" s="68"/>
      <c r="J106" s="68"/>
    </row>
    <row r="107" spans="2:10" ht="12">
      <c r="B107" s="68"/>
      <c r="C107" s="68"/>
      <c r="D107" s="68"/>
      <c r="E107" s="68"/>
      <c r="F107" s="68"/>
      <c r="G107" s="68"/>
      <c r="H107" s="68"/>
      <c r="I107" s="68"/>
      <c r="J107" s="68"/>
    </row>
    <row r="108" spans="2:10" ht="12">
      <c r="B108" s="68"/>
      <c r="C108" s="68"/>
      <c r="D108" s="68"/>
      <c r="E108" s="68"/>
      <c r="F108" s="68"/>
      <c r="G108" s="68"/>
      <c r="H108" s="68"/>
      <c r="I108" s="68"/>
      <c r="J108" s="68"/>
    </row>
    <row r="109" spans="2:10" ht="12">
      <c r="B109" s="68"/>
      <c r="C109" s="68"/>
      <c r="D109" s="68"/>
      <c r="E109" s="68"/>
      <c r="F109" s="68"/>
      <c r="G109" s="68"/>
      <c r="H109" s="68"/>
      <c r="I109" s="68"/>
      <c r="J109" s="68"/>
    </row>
    <row r="110" spans="2:10" ht="12">
      <c r="B110" s="68"/>
      <c r="C110" s="68"/>
      <c r="D110" s="68"/>
      <c r="E110" s="68"/>
      <c r="F110" s="68"/>
      <c r="G110" s="68"/>
      <c r="H110" s="68"/>
      <c r="I110" s="68"/>
      <c r="J110" s="68"/>
    </row>
    <row r="111" spans="2:10" ht="12">
      <c r="B111" s="68"/>
      <c r="C111" s="68"/>
      <c r="D111" s="68"/>
      <c r="E111" s="68"/>
      <c r="F111" s="68"/>
      <c r="G111" s="68"/>
      <c r="H111" s="68"/>
      <c r="I111" s="68"/>
      <c r="J111" s="68"/>
    </row>
    <row r="112" spans="2:10" ht="12">
      <c r="B112" s="68"/>
      <c r="C112" s="68"/>
      <c r="D112" s="68"/>
      <c r="E112" s="68"/>
      <c r="F112" s="68"/>
      <c r="G112" s="68"/>
      <c r="H112" s="68"/>
      <c r="I112" s="68"/>
      <c r="J112" s="68"/>
    </row>
    <row r="113" spans="2:10" ht="12">
      <c r="B113" s="68"/>
      <c r="C113" s="68"/>
      <c r="D113" s="68"/>
      <c r="E113" s="68"/>
      <c r="F113" s="68"/>
      <c r="G113" s="68"/>
      <c r="H113" s="68"/>
      <c r="I113" s="68"/>
      <c r="J113" s="68"/>
    </row>
    <row r="114" spans="2:10" ht="12">
      <c r="B114" s="68"/>
      <c r="C114" s="68"/>
      <c r="D114" s="68"/>
      <c r="E114" s="68"/>
      <c r="F114" s="68"/>
      <c r="G114" s="68"/>
      <c r="H114" s="68"/>
      <c r="I114" s="68"/>
      <c r="J114" s="68"/>
    </row>
    <row r="115" spans="2:10" ht="12">
      <c r="B115" s="68"/>
      <c r="C115" s="68"/>
      <c r="D115" s="68"/>
      <c r="E115" s="68"/>
      <c r="F115" s="68"/>
      <c r="G115" s="68"/>
      <c r="H115" s="68"/>
      <c r="I115" s="68"/>
      <c r="J115" s="68"/>
    </row>
    <row r="116" spans="2:10" ht="12">
      <c r="B116" s="68"/>
      <c r="C116" s="68"/>
      <c r="D116" s="68"/>
      <c r="E116" s="68"/>
      <c r="F116" s="68"/>
      <c r="G116" s="68"/>
      <c r="H116" s="68"/>
      <c r="I116" s="68"/>
      <c r="J116" s="68"/>
    </row>
    <row r="117" spans="2:10" ht="12">
      <c r="B117" s="68"/>
      <c r="C117" s="68"/>
      <c r="D117" s="68"/>
      <c r="E117" s="68"/>
      <c r="F117" s="68"/>
      <c r="G117" s="68"/>
      <c r="H117" s="68"/>
      <c r="I117" s="68"/>
      <c r="J117" s="68"/>
    </row>
    <row r="118" spans="2:10" ht="12">
      <c r="B118" s="68"/>
      <c r="C118" s="68"/>
      <c r="D118" s="68"/>
      <c r="E118" s="68"/>
      <c r="F118" s="68"/>
      <c r="G118" s="68"/>
      <c r="H118" s="68"/>
      <c r="I118" s="68"/>
      <c r="J118" s="68"/>
    </row>
    <row r="119" spans="2:10" ht="12">
      <c r="B119" s="68"/>
      <c r="C119" s="68"/>
      <c r="D119" s="68"/>
      <c r="E119" s="68"/>
      <c r="F119" s="68"/>
      <c r="G119" s="68"/>
      <c r="H119" s="68"/>
      <c r="I119" s="68"/>
      <c r="J119" s="68"/>
    </row>
    <row r="120" spans="2:10" ht="12">
      <c r="B120" s="68"/>
      <c r="C120" s="68"/>
      <c r="D120" s="68"/>
      <c r="E120" s="68"/>
      <c r="F120" s="68"/>
      <c r="G120" s="68"/>
      <c r="H120" s="68"/>
      <c r="I120" s="68"/>
      <c r="J120" s="68"/>
    </row>
    <row r="121" spans="2:10" ht="12">
      <c r="B121" s="68"/>
      <c r="C121" s="68"/>
      <c r="D121" s="68"/>
      <c r="E121" s="68"/>
      <c r="F121" s="68"/>
      <c r="G121" s="68"/>
      <c r="H121" s="68"/>
      <c r="I121" s="68"/>
      <c r="J121" s="68"/>
    </row>
    <row r="122" spans="2:10" ht="12">
      <c r="B122" s="68"/>
      <c r="C122" s="68"/>
      <c r="D122" s="68"/>
      <c r="E122" s="68"/>
      <c r="F122" s="68"/>
      <c r="G122" s="68"/>
      <c r="H122" s="68"/>
      <c r="I122" s="68"/>
      <c r="J122" s="68"/>
    </row>
    <row r="123" spans="2:10" ht="12">
      <c r="B123" s="68"/>
      <c r="C123" s="68"/>
      <c r="D123" s="68"/>
      <c r="E123" s="68"/>
      <c r="F123" s="68"/>
      <c r="G123" s="68"/>
      <c r="H123" s="68"/>
      <c r="I123" s="68"/>
      <c r="J123" s="68"/>
    </row>
    <row r="124" spans="2:10" ht="12">
      <c r="B124" s="68"/>
      <c r="C124" s="68"/>
      <c r="D124" s="68"/>
      <c r="E124" s="68"/>
      <c r="F124" s="68"/>
      <c r="G124" s="68"/>
      <c r="H124" s="68"/>
      <c r="I124" s="68"/>
      <c r="J124" s="68"/>
    </row>
    <row r="125" spans="2:10" ht="12">
      <c r="B125" s="68"/>
      <c r="C125" s="68"/>
      <c r="D125" s="68"/>
      <c r="E125" s="68"/>
      <c r="F125" s="68"/>
      <c r="G125" s="68"/>
      <c r="H125" s="68"/>
      <c r="I125" s="68"/>
      <c r="J125" s="68"/>
    </row>
    <row r="126" spans="2:10" ht="12">
      <c r="B126" s="68"/>
      <c r="C126" s="68"/>
      <c r="D126" s="68"/>
      <c r="E126" s="68"/>
      <c r="F126" s="68"/>
      <c r="G126" s="68"/>
      <c r="H126" s="68"/>
      <c r="I126" s="68"/>
      <c r="J126" s="68"/>
    </row>
    <row r="127" spans="2:10" ht="12">
      <c r="B127" s="68"/>
      <c r="C127" s="68"/>
      <c r="D127" s="68"/>
      <c r="E127" s="68"/>
      <c r="F127" s="68"/>
      <c r="G127" s="68"/>
      <c r="H127" s="68"/>
      <c r="I127" s="68"/>
      <c r="J127" s="68"/>
    </row>
    <row r="128" spans="2:10" ht="12">
      <c r="B128" s="68"/>
      <c r="C128" s="68"/>
      <c r="D128" s="68"/>
      <c r="E128" s="68"/>
      <c r="F128" s="68"/>
      <c r="G128" s="68"/>
      <c r="H128" s="68"/>
      <c r="I128" s="68"/>
      <c r="J128" s="68"/>
    </row>
    <row r="129" spans="2:10" ht="12">
      <c r="B129" s="68"/>
      <c r="C129" s="68"/>
      <c r="D129" s="68"/>
      <c r="E129" s="68"/>
      <c r="F129" s="68"/>
      <c r="G129" s="68"/>
      <c r="H129" s="68"/>
      <c r="I129" s="68"/>
      <c r="J129" s="68"/>
    </row>
    <row r="130" spans="2:10" ht="12">
      <c r="B130" s="68"/>
      <c r="C130" s="68"/>
      <c r="D130" s="68"/>
      <c r="E130" s="68"/>
      <c r="F130" s="68"/>
      <c r="G130" s="68"/>
      <c r="H130" s="68"/>
      <c r="I130" s="68"/>
      <c r="J130" s="68"/>
    </row>
    <row r="131" spans="2:10" ht="12">
      <c r="B131" s="68"/>
      <c r="C131" s="68"/>
      <c r="D131" s="68"/>
      <c r="E131" s="68"/>
      <c r="F131" s="68"/>
      <c r="G131" s="68"/>
      <c r="H131" s="68"/>
      <c r="I131" s="68"/>
      <c r="J131" s="68"/>
    </row>
    <row r="132" spans="2:10" ht="12">
      <c r="B132" s="68"/>
      <c r="C132" s="68"/>
      <c r="D132" s="68"/>
      <c r="E132" s="68"/>
      <c r="F132" s="68"/>
      <c r="G132" s="68"/>
      <c r="H132" s="68"/>
      <c r="I132" s="68"/>
      <c r="J132" s="68"/>
    </row>
    <row r="133" spans="2:10" ht="12">
      <c r="B133" s="68"/>
      <c r="C133" s="68"/>
      <c r="D133" s="68"/>
      <c r="E133" s="68"/>
      <c r="F133" s="68"/>
      <c r="G133" s="68"/>
      <c r="H133" s="68"/>
      <c r="I133" s="68"/>
      <c r="J133" s="68"/>
    </row>
    <row r="134" spans="2:10" ht="12">
      <c r="B134" s="68"/>
      <c r="C134" s="68"/>
      <c r="D134" s="68"/>
      <c r="E134" s="68"/>
      <c r="F134" s="68"/>
      <c r="G134" s="68"/>
      <c r="H134" s="68"/>
      <c r="I134" s="68"/>
      <c r="J134" s="68"/>
    </row>
    <row r="135" spans="2:10" ht="12">
      <c r="B135" s="68"/>
      <c r="C135" s="68"/>
      <c r="D135" s="68"/>
      <c r="E135" s="68"/>
      <c r="F135" s="68"/>
      <c r="G135" s="68"/>
      <c r="H135" s="68"/>
      <c r="I135" s="68"/>
      <c r="J135" s="68"/>
    </row>
    <row r="136" spans="2:10" ht="12">
      <c r="B136" s="68"/>
      <c r="C136" s="68"/>
      <c r="D136" s="68"/>
      <c r="E136" s="68"/>
      <c r="F136" s="68"/>
      <c r="G136" s="68"/>
      <c r="H136" s="68"/>
      <c r="I136" s="68"/>
      <c r="J136" s="68"/>
    </row>
    <row r="137" spans="2:10" ht="12">
      <c r="B137" s="68"/>
      <c r="C137" s="68"/>
      <c r="D137" s="68"/>
      <c r="E137" s="68"/>
      <c r="F137" s="68"/>
      <c r="G137" s="68"/>
      <c r="H137" s="68"/>
      <c r="I137" s="68"/>
      <c r="J137" s="68"/>
    </row>
    <row r="138" spans="2:10" ht="12">
      <c r="B138" s="68"/>
      <c r="C138" s="68"/>
      <c r="D138" s="68"/>
      <c r="E138" s="68"/>
      <c r="F138" s="68"/>
      <c r="G138" s="68"/>
      <c r="H138" s="68"/>
      <c r="I138" s="68"/>
      <c r="J138" s="68"/>
    </row>
    <row r="139" spans="2:10" ht="12">
      <c r="B139" s="68"/>
      <c r="C139" s="68"/>
      <c r="D139" s="68"/>
      <c r="E139" s="68"/>
      <c r="F139" s="68"/>
      <c r="G139" s="68"/>
      <c r="H139" s="68"/>
      <c r="I139" s="68"/>
      <c r="J139" s="68"/>
    </row>
    <row r="140" spans="2:10" ht="12">
      <c r="B140" s="68"/>
      <c r="C140" s="68"/>
      <c r="D140" s="68"/>
      <c r="E140" s="68"/>
      <c r="F140" s="68"/>
      <c r="G140" s="68"/>
      <c r="H140" s="68"/>
      <c r="I140" s="68"/>
      <c r="J140" s="68"/>
    </row>
    <row r="141" spans="2:10" ht="12">
      <c r="B141" s="68"/>
      <c r="C141" s="68"/>
      <c r="D141" s="68"/>
      <c r="E141" s="68"/>
      <c r="F141" s="68"/>
      <c r="G141" s="68"/>
      <c r="H141" s="68"/>
      <c r="I141" s="68"/>
      <c r="J141" s="68"/>
    </row>
    <row r="142" spans="2:10" ht="12">
      <c r="B142" s="68"/>
      <c r="C142" s="68"/>
      <c r="D142" s="68"/>
      <c r="E142" s="68"/>
      <c r="F142" s="68"/>
      <c r="G142" s="68"/>
      <c r="H142" s="68"/>
      <c r="I142" s="68"/>
      <c r="J142" s="68"/>
    </row>
    <row r="143" spans="2:10" ht="12">
      <c r="B143" s="68"/>
      <c r="C143" s="68"/>
      <c r="D143" s="68"/>
      <c r="E143" s="68"/>
      <c r="F143" s="68"/>
      <c r="G143" s="68"/>
      <c r="H143" s="68"/>
      <c r="I143" s="68"/>
      <c r="J143" s="68"/>
    </row>
    <row r="144" spans="2:10" ht="12">
      <c r="B144" s="68"/>
      <c r="C144" s="68"/>
      <c r="D144" s="68"/>
      <c r="E144" s="68"/>
      <c r="F144" s="68"/>
      <c r="G144" s="68"/>
      <c r="H144" s="68"/>
      <c r="I144" s="68"/>
      <c r="J144" s="68"/>
    </row>
    <row r="145" spans="2:10" ht="12">
      <c r="B145" s="68"/>
      <c r="C145" s="68"/>
      <c r="D145" s="68"/>
      <c r="E145" s="68"/>
      <c r="F145" s="68"/>
      <c r="G145" s="68"/>
      <c r="H145" s="68"/>
      <c r="I145" s="68"/>
      <c r="J145" s="68"/>
    </row>
    <row r="146" spans="2:10" ht="12">
      <c r="B146" s="68"/>
      <c r="C146" s="68"/>
      <c r="D146" s="68"/>
      <c r="E146" s="68"/>
      <c r="F146" s="68"/>
      <c r="G146" s="68"/>
      <c r="H146" s="68"/>
      <c r="I146" s="68"/>
      <c r="J146" s="68"/>
    </row>
    <row r="147" spans="2:10" ht="12">
      <c r="B147" s="68"/>
      <c r="C147" s="68"/>
      <c r="D147" s="68"/>
      <c r="E147" s="68"/>
      <c r="F147" s="68"/>
      <c r="G147" s="68"/>
      <c r="H147" s="68"/>
      <c r="I147" s="68"/>
      <c r="J147" s="68"/>
    </row>
    <row r="148" spans="2:10" ht="12">
      <c r="B148" s="68"/>
      <c r="C148" s="68"/>
      <c r="D148" s="68"/>
      <c r="E148" s="68"/>
      <c r="F148" s="68"/>
      <c r="G148" s="68"/>
      <c r="H148" s="68"/>
      <c r="I148" s="68"/>
      <c r="J148" s="68"/>
    </row>
    <row r="149" spans="2:10" ht="12">
      <c r="B149" s="68"/>
      <c r="C149" s="68"/>
      <c r="D149" s="68"/>
      <c r="E149" s="68"/>
      <c r="F149" s="68"/>
      <c r="G149" s="68"/>
      <c r="H149" s="68"/>
      <c r="I149" s="68"/>
      <c r="J149" s="68"/>
    </row>
    <row r="150" spans="2:10" ht="12">
      <c r="B150" s="68"/>
      <c r="C150" s="68"/>
      <c r="D150" s="68"/>
      <c r="E150" s="68"/>
      <c r="F150" s="68"/>
      <c r="G150" s="68"/>
      <c r="H150" s="68"/>
      <c r="I150" s="68"/>
      <c r="J150" s="68"/>
    </row>
    <row r="151" spans="2:10" ht="12">
      <c r="B151" s="68"/>
      <c r="C151" s="68"/>
      <c r="D151" s="68"/>
      <c r="E151" s="68"/>
      <c r="F151" s="68"/>
      <c r="G151" s="68"/>
      <c r="H151" s="68"/>
      <c r="I151" s="68"/>
      <c r="J151" s="68"/>
    </row>
    <row r="152" spans="2:10" ht="12">
      <c r="B152" s="68"/>
      <c r="C152" s="68"/>
      <c r="D152" s="68"/>
      <c r="E152" s="68"/>
      <c r="F152" s="68"/>
      <c r="G152" s="68"/>
      <c r="H152" s="68"/>
      <c r="I152" s="68"/>
      <c r="J152" s="68"/>
    </row>
    <row r="153" spans="2:10" ht="12">
      <c r="B153" s="68"/>
      <c r="C153" s="68"/>
      <c r="D153" s="68"/>
      <c r="E153" s="68"/>
      <c r="F153" s="68"/>
      <c r="G153" s="68"/>
      <c r="H153" s="68"/>
      <c r="I153" s="68"/>
      <c r="J153" s="68"/>
    </row>
    <row r="154" spans="2:10" ht="12">
      <c r="B154" s="68"/>
      <c r="C154" s="68"/>
      <c r="D154" s="68"/>
      <c r="E154" s="68"/>
      <c r="F154" s="68"/>
      <c r="G154" s="68"/>
      <c r="H154" s="68"/>
      <c r="I154" s="68"/>
      <c r="J154" s="68"/>
    </row>
    <row r="155" spans="2:10" ht="12">
      <c r="B155" s="68"/>
      <c r="C155" s="68"/>
      <c r="D155" s="68"/>
      <c r="E155" s="68"/>
      <c r="F155" s="68"/>
      <c r="G155" s="68"/>
      <c r="H155" s="68"/>
      <c r="I155" s="68"/>
      <c r="J155" s="68"/>
    </row>
    <row r="156" spans="2:10" ht="12">
      <c r="B156" s="68"/>
      <c r="C156" s="68"/>
      <c r="D156" s="68"/>
      <c r="E156" s="68"/>
      <c r="F156" s="68"/>
      <c r="G156" s="68"/>
      <c r="H156" s="68"/>
      <c r="I156" s="68"/>
      <c r="J156" s="68"/>
    </row>
    <row r="157" spans="2:10" ht="12">
      <c r="B157" s="68"/>
      <c r="C157" s="68"/>
      <c r="D157" s="68"/>
      <c r="E157" s="68"/>
      <c r="F157" s="68"/>
      <c r="G157" s="68"/>
      <c r="H157" s="68"/>
      <c r="I157" s="68"/>
      <c r="J157" s="68"/>
    </row>
    <row r="158" spans="2:10" ht="12">
      <c r="B158" s="68"/>
      <c r="C158" s="68"/>
      <c r="D158" s="68"/>
      <c r="E158" s="68"/>
      <c r="F158" s="68"/>
      <c r="G158" s="68"/>
      <c r="H158" s="68"/>
      <c r="I158" s="68"/>
      <c r="J158" s="68"/>
    </row>
    <row r="159" spans="2:10" ht="12">
      <c r="B159" s="68"/>
      <c r="C159" s="68"/>
      <c r="D159" s="68"/>
      <c r="E159" s="68"/>
      <c r="F159" s="68"/>
      <c r="G159" s="68"/>
      <c r="H159" s="68"/>
      <c r="I159" s="68"/>
      <c r="J159" s="68"/>
    </row>
    <row r="160" spans="2:10" ht="12">
      <c r="B160" s="68"/>
      <c r="C160" s="68"/>
      <c r="D160" s="68"/>
      <c r="E160" s="68"/>
      <c r="F160" s="68"/>
      <c r="G160" s="68"/>
      <c r="H160" s="68"/>
      <c r="I160" s="68"/>
      <c r="J160" s="68"/>
    </row>
    <row r="161" spans="2:10" ht="12">
      <c r="B161" s="68"/>
      <c r="C161" s="68"/>
      <c r="D161" s="68"/>
      <c r="E161" s="68"/>
      <c r="F161" s="68"/>
      <c r="G161" s="68"/>
      <c r="H161" s="68"/>
      <c r="I161" s="68"/>
      <c r="J161" s="68"/>
    </row>
    <row r="162" spans="2:10" ht="12">
      <c r="B162" s="68"/>
      <c r="C162" s="68"/>
      <c r="D162" s="68"/>
      <c r="E162" s="68"/>
      <c r="F162" s="68"/>
      <c r="G162" s="68"/>
      <c r="H162" s="68"/>
      <c r="I162" s="68"/>
      <c r="J162" s="68"/>
    </row>
    <row r="163" spans="2:10" ht="12">
      <c r="B163" s="68"/>
      <c r="C163" s="68"/>
      <c r="D163" s="68"/>
      <c r="E163" s="68"/>
      <c r="F163" s="68"/>
      <c r="G163" s="68"/>
      <c r="H163" s="68"/>
      <c r="I163" s="68"/>
      <c r="J163" s="68"/>
    </row>
    <row r="164" spans="2:10" ht="12">
      <c r="B164" s="68"/>
      <c r="C164" s="68"/>
      <c r="D164" s="68"/>
      <c r="E164" s="68"/>
      <c r="F164" s="68"/>
      <c r="G164" s="68"/>
      <c r="H164" s="68"/>
      <c r="I164" s="68"/>
      <c r="J164" s="68"/>
    </row>
    <row r="165" spans="2:10" ht="12">
      <c r="B165" s="68"/>
      <c r="C165" s="68"/>
      <c r="D165" s="68"/>
      <c r="E165" s="68"/>
      <c r="F165" s="68"/>
      <c r="G165" s="68"/>
      <c r="H165" s="68"/>
      <c r="I165" s="68"/>
      <c r="J165" s="68"/>
    </row>
    <row r="166" spans="2:10" ht="12">
      <c r="B166" s="68"/>
      <c r="C166" s="68"/>
      <c r="D166" s="68"/>
      <c r="E166" s="68"/>
      <c r="F166" s="68"/>
      <c r="G166" s="68"/>
      <c r="H166" s="68"/>
      <c r="I166" s="68"/>
      <c r="J166" s="68"/>
    </row>
    <row r="167" spans="2:10" ht="12">
      <c r="B167" s="68"/>
      <c r="C167" s="68"/>
      <c r="D167" s="68"/>
      <c r="E167" s="68"/>
      <c r="F167" s="68"/>
      <c r="G167" s="68"/>
      <c r="H167" s="68"/>
      <c r="I167" s="68"/>
      <c r="J167" s="68"/>
    </row>
    <row r="168" spans="2:10" ht="12">
      <c r="B168" s="68"/>
      <c r="C168" s="68"/>
      <c r="D168" s="68"/>
      <c r="E168" s="68"/>
      <c r="F168" s="68"/>
      <c r="G168" s="68"/>
      <c r="H168" s="68"/>
      <c r="I168" s="68"/>
      <c r="J168" s="68"/>
    </row>
    <row r="169" spans="2:10" ht="12">
      <c r="B169" s="68"/>
      <c r="C169" s="68"/>
      <c r="D169" s="68"/>
      <c r="E169" s="68"/>
      <c r="F169" s="68"/>
      <c r="G169" s="68"/>
      <c r="H169" s="68"/>
      <c r="I169" s="68"/>
      <c r="J169" s="68"/>
    </row>
    <row r="170" spans="2:10" ht="12">
      <c r="B170" s="68"/>
      <c r="C170" s="68"/>
      <c r="D170" s="68"/>
      <c r="E170" s="68"/>
      <c r="F170" s="68"/>
      <c r="G170" s="68"/>
      <c r="H170" s="68"/>
      <c r="I170" s="68"/>
      <c r="J170" s="68"/>
    </row>
    <row r="171" spans="2:10" ht="12">
      <c r="B171" s="68"/>
      <c r="C171" s="68"/>
      <c r="D171" s="68"/>
      <c r="E171" s="68"/>
      <c r="F171" s="68"/>
      <c r="G171" s="68"/>
      <c r="H171" s="68"/>
      <c r="I171" s="68"/>
      <c r="J171" s="68"/>
    </row>
    <row r="172" spans="2:10" ht="12">
      <c r="B172" s="68"/>
      <c r="C172" s="68"/>
      <c r="D172" s="68"/>
      <c r="E172" s="68"/>
      <c r="F172" s="68"/>
      <c r="G172" s="68"/>
      <c r="H172" s="68"/>
      <c r="I172" s="68"/>
      <c r="J172" s="68"/>
    </row>
    <row r="173" spans="2:10" ht="12">
      <c r="B173" s="68"/>
      <c r="C173" s="68"/>
      <c r="D173" s="68"/>
      <c r="E173" s="68"/>
      <c r="F173" s="68"/>
      <c r="G173" s="68"/>
      <c r="H173" s="68"/>
      <c r="I173" s="68"/>
      <c r="J173" s="68"/>
    </row>
    <row r="174" spans="2:10" ht="12">
      <c r="B174" s="68"/>
      <c r="C174" s="68"/>
      <c r="D174" s="68"/>
      <c r="E174" s="68"/>
      <c r="F174" s="68"/>
      <c r="G174" s="68"/>
      <c r="H174" s="68"/>
      <c r="I174" s="68"/>
      <c r="J174" s="68"/>
    </row>
    <row r="175" spans="2:10" ht="12">
      <c r="B175" s="68"/>
      <c r="C175" s="68"/>
      <c r="D175" s="68"/>
      <c r="E175" s="68"/>
      <c r="F175" s="68"/>
      <c r="G175" s="68"/>
      <c r="H175" s="68"/>
      <c r="I175" s="68"/>
      <c r="J175" s="68"/>
    </row>
    <row r="176" spans="2:10" ht="12">
      <c r="B176" s="68"/>
      <c r="C176" s="68"/>
      <c r="D176" s="68"/>
      <c r="E176" s="68"/>
      <c r="F176" s="68"/>
      <c r="G176" s="68"/>
      <c r="H176" s="68"/>
      <c r="I176" s="68"/>
      <c r="J176" s="68"/>
    </row>
    <row r="177" spans="2:10" ht="12">
      <c r="B177" s="68"/>
      <c r="C177" s="68"/>
      <c r="D177" s="68"/>
      <c r="E177" s="68"/>
      <c r="F177" s="68"/>
      <c r="G177" s="68"/>
      <c r="H177" s="68"/>
      <c r="I177" s="68"/>
      <c r="J177" s="68"/>
    </row>
    <row r="178" spans="2:10" ht="12">
      <c r="B178" s="68"/>
      <c r="C178" s="68"/>
      <c r="D178" s="68"/>
      <c r="E178" s="68"/>
      <c r="F178" s="68"/>
      <c r="G178" s="68"/>
      <c r="H178" s="68"/>
      <c r="I178" s="68"/>
      <c r="J178" s="68"/>
    </row>
    <row r="179" spans="2:10" ht="12">
      <c r="B179" s="68"/>
      <c r="C179" s="68"/>
      <c r="D179" s="68"/>
      <c r="E179" s="68"/>
      <c r="F179" s="68"/>
      <c r="G179" s="68"/>
      <c r="H179" s="68"/>
      <c r="I179" s="68"/>
      <c r="J179" s="68"/>
    </row>
    <row r="180" spans="2:10" ht="12">
      <c r="B180" s="68"/>
      <c r="C180" s="68"/>
      <c r="D180" s="68"/>
      <c r="E180" s="68"/>
      <c r="F180" s="68"/>
      <c r="G180" s="68"/>
      <c r="H180" s="68"/>
      <c r="I180" s="68"/>
      <c r="J180" s="68"/>
    </row>
    <row r="181" spans="2:10" ht="12">
      <c r="B181" s="68"/>
      <c r="C181" s="68"/>
      <c r="D181" s="68"/>
      <c r="E181" s="68"/>
      <c r="F181" s="68"/>
      <c r="G181" s="68"/>
      <c r="H181" s="68"/>
      <c r="I181" s="68"/>
      <c r="J181" s="68"/>
    </row>
    <row r="182" spans="2:10" ht="12">
      <c r="B182" s="68"/>
      <c r="C182" s="68"/>
      <c r="D182" s="68"/>
      <c r="E182" s="68"/>
      <c r="F182" s="68"/>
      <c r="G182" s="68"/>
      <c r="H182" s="68"/>
      <c r="I182" s="68"/>
      <c r="J182" s="68"/>
    </row>
    <row r="183" spans="2:10" ht="12">
      <c r="B183" s="68"/>
      <c r="C183" s="68"/>
      <c r="D183" s="68"/>
      <c r="E183" s="68"/>
      <c r="F183" s="68"/>
      <c r="G183" s="68"/>
      <c r="H183" s="68"/>
      <c r="I183" s="68"/>
      <c r="J183" s="68"/>
    </row>
    <row r="184" spans="2:10" ht="12">
      <c r="B184" s="68"/>
      <c r="C184" s="68"/>
      <c r="D184" s="68"/>
      <c r="E184" s="68"/>
      <c r="F184" s="68"/>
      <c r="G184" s="68"/>
      <c r="H184" s="68"/>
      <c r="I184" s="68"/>
      <c r="J184" s="68"/>
    </row>
    <row r="185" spans="2:10" ht="12">
      <c r="B185" s="68"/>
      <c r="C185" s="68"/>
      <c r="D185" s="68"/>
      <c r="E185" s="68"/>
      <c r="F185" s="68"/>
      <c r="G185" s="68"/>
      <c r="H185" s="68"/>
      <c r="I185" s="68"/>
      <c r="J185" s="68"/>
    </row>
    <row r="186" spans="2:10" ht="12">
      <c r="B186" s="68"/>
      <c r="C186" s="68"/>
      <c r="D186" s="68"/>
      <c r="E186" s="68"/>
      <c r="F186" s="68"/>
      <c r="G186" s="68"/>
      <c r="H186" s="68"/>
      <c r="I186" s="68"/>
      <c r="J186" s="68"/>
    </row>
    <row r="187" spans="2:10" ht="12">
      <c r="B187" s="68"/>
      <c r="C187" s="68"/>
      <c r="D187" s="68"/>
      <c r="E187" s="68"/>
      <c r="F187" s="68"/>
      <c r="G187" s="68"/>
      <c r="H187" s="68"/>
      <c r="I187" s="68"/>
      <c r="J187" s="68"/>
    </row>
    <row r="188" spans="2:10" ht="12">
      <c r="B188" s="68"/>
      <c r="C188" s="68"/>
      <c r="D188" s="68"/>
      <c r="E188" s="68"/>
      <c r="F188" s="68"/>
      <c r="G188" s="68"/>
      <c r="H188" s="68"/>
      <c r="I188" s="68"/>
      <c r="J188" s="68"/>
    </row>
    <row r="189" spans="2:10" ht="12">
      <c r="B189" s="68"/>
      <c r="C189" s="68"/>
      <c r="D189" s="68"/>
      <c r="E189" s="68"/>
      <c r="F189" s="68"/>
      <c r="G189" s="68"/>
      <c r="H189" s="68"/>
      <c r="I189" s="68"/>
      <c r="J189" s="68"/>
    </row>
    <row r="190" spans="2:10" ht="12">
      <c r="B190" s="68"/>
      <c r="C190" s="68"/>
      <c r="D190" s="68"/>
      <c r="E190" s="68"/>
      <c r="F190" s="68"/>
      <c r="G190" s="68"/>
      <c r="H190" s="68"/>
      <c r="I190" s="68"/>
      <c r="J190" s="68"/>
    </row>
    <row r="191" spans="2:10" ht="12">
      <c r="B191" s="68"/>
      <c r="C191" s="68"/>
      <c r="D191" s="68"/>
      <c r="E191" s="68"/>
      <c r="F191" s="68"/>
      <c r="G191" s="68"/>
      <c r="H191" s="68"/>
      <c r="I191" s="68"/>
      <c r="J191" s="68"/>
    </row>
    <row r="192" spans="2:10" ht="12">
      <c r="B192" s="68"/>
      <c r="C192" s="68"/>
      <c r="D192" s="68"/>
      <c r="E192" s="68"/>
      <c r="F192" s="68"/>
      <c r="G192" s="68"/>
      <c r="H192" s="68"/>
      <c r="I192" s="68"/>
      <c r="J192" s="68"/>
    </row>
    <row r="193" spans="2:10" ht="12">
      <c r="B193" s="68"/>
      <c r="C193" s="68"/>
      <c r="D193" s="68"/>
      <c r="E193" s="68"/>
      <c r="F193" s="68"/>
      <c r="G193" s="68"/>
      <c r="H193" s="68"/>
      <c r="I193" s="68"/>
      <c r="J193" s="68"/>
    </row>
    <row r="194" spans="2:10" ht="12">
      <c r="B194" s="68"/>
      <c r="C194" s="68"/>
      <c r="D194" s="68"/>
      <c r="E194" s="68"/>
      <c r="F194" s="68"/>
      <c r="G194" s="68"/>
      <c r="H194" s="68"/>
      <c r="I194" s="68"/>
      <c r="J194" s="68"/>
    </row>
    <row r="195" spans="2:10" ht="12">
      <c r="B195" s="68"/>
      <c r="C195" s="68"/>
      <c r="D195" s="68"/>
      <c r="E195" s="68"/>
      <c r="F195" s="68"/>
      <c r="G195" s="68"/>
      <c r="H195" s="68"/>
      <c r="I195" s="68"/>
      <c r="J195" s="68"/>
    </row>
    <row r="196" spans="2:10" ht="12">
      <c r="B196" s="68"/>
      <c r="C196" s="68"/>
      <c r="D196" s="68"/>
      <c r="E196" s="68"/>
      <c r="F196" s="68"/>
      <c r="G196" s="68"/>
      <c r="H196" s="68"/>
      <c r="I196" s="68"/>
      <c r="J196" s="68"/>
    </row>
    <row r="197" spans="2:10" ht="12">
      <c r="B197" s="68"/>
      <c r="C197" s="68"/>
      <c r="D197" s="68"/>
      <c r="E197" s="68"/>
      <c r="F197" s="68"/>
      <c r="G197" s="68"/>
      <c r="H197" s="68"/>
      <c r="I197" s="68"/>
      <c r="J197" s="68"/>
    </row>
    <row r="198" spans="2:10" ht="12">
      <c r="B198" s="68"/>
      <c r="C198" s="68"/>
      <c r="D198" s="68"/>
      <c r="E198" s="68"/>
      <c r="F198" s="68"/>
      <c r="G198" s="68"/>
      <c r="H198" s="68"/>
      <c r="I198" s="68"/>
      <c r="J198" s="68"/>
    </row>
    <row r="199" spans="2:10" ht="12">
      <c r="B199" s="68"/>
      <c r="C199" s="68"/>
      <c r="D199" s="68"/>
      <c r="E199" s="68"/>
      <c r="F199" s="68"/>
      <c r="G199" s="68"/>
      <c r="H199" s="68"/>
      <c r="I199" s="68"/>
      <c r="J199" s="68"/>
    </row>
    <row r="200" spans="2:10" ht="12">
      <c r="B200" s="68"/>
      <c r="C200" s="68"/>
      <c r="D200" s="68"/>
      <c r="E200" s="68"/>
      <c r="F200" s="68"/>
      <c r="G200" s="68"/>
      <c r="H200" s="68"/>
      <c r="I200" s="68"/>
      <c r="J200" s="68"/>
    </row>
    <row r="201" spans="2:10" ht="12">
      <c r="B201" s="68"/>
      <c r="C201" s="68"/>
      <c r="D201" s="68"/>
      <c r="E201" s="68"/>
      <c r="F201" s="68"/>
      <c r="G201" s="68"/>
      <c r="H201" s="68"/>
      <c r="I201" s="68"/>
      <c r="J201" s="68"/>
    </row>
    <row r="202" spans="2:10" ht="12">
      <c r="B202" s="68"/>
      <c r="C202" s="68"/>
      <c r="D202" s="68"/>
      <c r="E202" s="68"/>
      <c r="F202" s="68"/>
      <c r="G202" s="68"/>
      <c r="H202" s="68"/>
      <c r="I202" s="68"/>
      <c r="J202" s="68"/>
    </row>
    <row r="203" spans="2:10" ht="12">
      <c r="B203" s="68"/>
      <c r="C203" s="68"/>
      <c r="D203" s="68"/>
      <c r="E203" s="68"/>
      <c r="F203" s="68"/>
      <c r="G203" s="68"/>
      <c r="H203" s="68"/>
      <c r="I203" s="68"/>
      <c r="J203" s="68"/>
    </row>
    <row r="204" spans="2:10" ht="12">
      <c r="B204" s="68"/>
      <c r="C204" s="68"/>
      <c r="D204" s="68"/>
      <c r="E204" s="68"/>
      <c r="F204" s="68"/>
      <c r="G204" s="68"/>
      <c r="H204" s="68"/>
      <c r="I204" s="68"/>
      <c r="J204" s="68"/>
    </row>
    <row r="205" spans="2:10" ht="12">
      <c r="B205" s="68"/>
      <c r="C205" s="68"/>
      <c r="D205" s="68"/>
      <c r="E205" s="68"/>
      <c r="F205" s="68"/>
      <c r="G205" s="68"/>
      <c r="H205" s="68"/>
      <c r="I205" s="68"/>
      <c r="J205" s="68"/>
    </row>
    <row r="206" spans="2:10" ht="12">
      <c r="B206" s="68"/>
      <c r="C206" s="68"/>
      <c r="D206" s="68"/>
      <c r="E206" s="68"/>
      <c r="F206" s="68"/>
      <c r="G206" s="68"/>
      <c r="H206" s="68"/>
      <c r="I206" s="68"/>
      <c r="J206" s="68"/>
    </row>
    <row r="207" spans="2:10" ht="12">
      <c r="B207" s="68"/>
      <c r="C207" s="68"/>
      <c r="D207" s="68"/>
      <c r="E207" s="68"/>
      <c r="F207" s="68"/>
      <c r="G207" s="68"/>
      <c r="H207" s="68"/>
      <c r="I207" s="68"/>
      <c r="J207" s="68"/>
    </row>
    <row r="208" spans="2:10" ht="12">
      <c r="B208" s="68"/>
      <c r="C208" s="68"/>
      <c r="D208" s="68"/>
      <c r="E208" s="68"/>
      <c r="F208" s="68"/>
      <c r="G208" s="68"/>
      <c r="H208" s="68"/>
      <c r="I208" s="68"/>
      <c r="J208" s="68"/>
    </row>
    <row r="209" spans="2:10" ht="12">
      <c r="B209" s="68"/>
      <c r="C209" s="68"/>
      <c r="D209" s="68"/>
      <c r="E209" s="68"/>
      <c r="F209" s="68"/>
      <c r="G209" s="68"/>
      <c r="H209" s="68"/>
      <c r="I209" s="68"/>
      <c r="J209" s="68"/>
    </row>
    <row r="210" spans="2:10" ht="12">
      <c r="B210" s="68"/>
      <c r="C210" s="68"/>
      <c r="D210" s="68"/>
      <c r="E210" s="68"/>
      <c r="F210" s="68"/>
      <c r="G210" s="68"/>
      <c r="H210" s="68"/>
      <c r="I210" s="68"/>
      <c r="J210" s="68"/>
    </row>
    <row r="211" spans="2:10" ht="12">
      <c r="B211" s="68"/>
      <c r="C211" s="68"/>
      <c r="D211" s="68"/>
      <c r="E211" s="68"/>
      <c r="F211" s="68"/>
      <c r="G211" s="68"/>
      <c r="H211" s="68"/>
      <c r="I211" s="68"/>
      <c r="J211" s="68"/>
    </row>
    <row r="212" spans="2:10" ht="12">
      <c r="B212" s="68"/>
      <c r="C212" s="68"/>
      <c r="D212" s="68"/>
      <c r="E212" s="68"/>
      <c r="F212" s="68"/>
      <c r="G212" s="68"/>
      <c r="H212" s="68"/>
      <c r="I212" s="68"/>
      <c r="J212" s="68"/>
    </row>
    <row r="213" spans="2:10" ht="12">
      <c r="B213" s="68"/>
      <c r="C213" s="68"/>
      <c r="D213" s="68"/>
      <c r="E213" s="68"/>
      <c r="F213" s="68"/>
      <c r="G213" s="68"/>
      <c r="H213" s="68"/>
      <c r="I213" s="68"/>
      <c r="J213" s="68"/>
    </row>
    <row r="214" spans="2:10" ht="12">
      <c r="B214" s="68"/>
      <c r="C214" s="68"/>
      <c r="D214" s="68"/>
      <c r="E214" s="68"/>
      <c r="F214" s="68"/>
      <c r="G214" s="68"/>
      <c r="H214" s="68"/>
      <c r="I214" s="68"/>
      <c r="J214" s="68"/>
    </row>
    <row r="215" spans="2:10" ht="12">
      <c r="B215" s="68"/>
      <c r="C215" s="68"/>
      <c r="D215" s="68"/>
      <c r="E215" s="68"/>
      <c r="F215" s="68"/>
      <c r="G215" s="68"/>
      <c r="H215" s="68"/>
      <c r="I215" s="68"/>
      <c r="J215" s="68"/>
    </row>
    <row r="216" spans="2:10" ht="12">
      <c r="B216" s="68"/>
      <c r="C216" s="68"/>
      <c r="D216" s="68"/>
      <c r="E216" s="68"/>
      <c r="F216" s="68"/>
      <c r="G216" s="68"/>
      <c r="H216" s="68"/>
      <c r="I216" s="68"/>
      <c r="J216" s="68"/>
    </row>
    <row r="217" spans="2:10" ht="12">
      <c r="B217" s="68"/>
      <c r="C217" s="68"/>
      <c r="D217" s="68"/>
      <c r="E217" s="68"/>
      <c r="F217" s="68"/>
      <c r="G217" s="68"/>
      <c r="H217" s="68"/>
      <c r="I217" s="68"/>
      <c r="J217" s="68"/>
    </row>
    <row r="218" spans="2:10" ht="12">
      <c r="B218" s="68"/>
      <c r="C218" s="68"/>
      <c r="D218" s="68"/>
      <c r="E218" s="68"/>
      <c r="F218" s="68"/>
      <c r="G218" s="68"/>
      <c r="H218" s="68"/>
      <c r="I218" s="68"/>
      <c r="J218" s="68"/>
    </row>
    <row r="219" spans="2:10" ht="12">
      <c r="B219" s="68"/>
      <c r="C219" s="68"/>
      <c r="D219" s="68"/>
      <c r="E219" s="68"/>
      <c r="F219" s="68"/>
      <c r="G219" s="68"/>
      <c r="H219" s="68"/>
      <c r="I219" s="68"/>
      <c r="J219" s="68"/>
    </row>
    <row r="220" spans="2:10" ht="12">
      <c r="B220" s="68"/>
      <c r="C220" s="68"/>
      <c r="D220" s="68"/>
      <c r="E220" s="68"/>
      <c r="F220" s="68"/>
      <c r="G220" s="68"/>
      <c r="H220" s="68"/>
      <c r="I220" s="68"/>
      <c r="J220" s="68"/>
    </row>
    <row r="221" spans="2:10" ht="12">
      <c r="B221" s="68"/>
      <c r="C221" s="68"/>
      <c r="D221" s="68"/>
      <c r="E221" s="68"/>
      <c r="F221" s="68"/>
      <c r="G221" s="68"/>
      <c r="H221" s="68"/>
      <c r="I221" s="68"/>
      <c r="J221" s="68"/>
    </row>
    <row r="222" spans="2:10" ht="12">
      <c r="B222" s="68"/>
      <c r="C222" s="68"/>
      <c r="D222" s="68"/>
      <c r="E222" s="68"/>
      <c r="F222" s="68"/>
      <c r="G222" s="68"/>
      <c r="H222" s="68"/>
      <c r="I222" s="68"/>
      <c r="J222" s="68"/>
    </row>
    <row r="223" spans="2:10" ht="12">
      <c r="B223" s="68"/>
      <c r="C223" s="68"/>
      <c r="D223" s="68"/>
      <c r="E223" s="68"/>
      <c r="F223" s="68"/>
      <c r="G223" s="68"/>
      <c r="H223" s="68"/>
      <c r="I223" s="68"/>
      <c r="J223" s="68"/>
    </row>
    <row r="224" spans="2:10" ht="12">
      <c r="B224" s="68"/>
      <c r="C224" s="68"/>
      <c r="D224" s="68"/>
      <c r="E224" s="68"/>
      <c r="F224" s="68"/>
      <c r="G224" s="68"/>
      <c r="H224" s="68"/>
      <c r="I224" s="68"/>
      <c r="J224" s="68"/>
    </row>
    <row r="225" spans="2:10" ht="12">
      <c r="B225" s="68"/>
      <c r="C225" s="68"/>
      <c r="D225" s="68"/>
      <c r="E225" s="68"/>
      <c r="F225" s="68"/>
      <c r="G225" s="68"/>
      <c r="H225" s="68"/>
      <c r="I225" s="68"/>
      <c r="J225" s="68"/>
    </row>
    <row r="226" spans="2:10" ht="12">
      <c r="B226" s="68"/>
      <c r="C226" s="68"/>
      <c r="D226" s="68"/>
      <c r="E226" s="68"/>
      <c r="F226" s="68"/>
      <c r="G226" s="68"/>
      <c r="H226" s="68"/>
      <c r="I226" s="68"/>
      <c r="J226" s="68"/>
    </row>
    <row r="227" spans="2:10" ht="12">
      <c r="B227" s="68"/>
      <c r="C227" s="68"/>
      <c r="D227" s="68"/>
      <c r="E227" s="68"/>
      <c r="F227" s="68"/>
      <c r="G227" s="68"/>
      <c r="H227" s="68"/>
      <c r="I227" s="68"/>
      <c r="J227" s="68"/>
    </row>
    <row r="228" spans="2:10" ht="12">
      <c r="B228" s="68"/>
      <c r="C228" s="68"/>
      <c r="D228" s="68"/>
      <c r="E228" s="68"/>
      <c r="F228" s="68"/>
      <c r="G228" s="68"/>
      <c r="H228" s="68"/>
      <c r="I228" s="68"/>
      <c r="J228" s="68"/>
    </row>
    <row r="229" spans="2:10" ht="12">
      <c r="B229" s="68"/>
      <c r="C229" s="68"/>
      <c r="D229" s="68"/>
      <c r="E229" s="68"/>
      <c r="F229" s="68"/>
      <c r="G229" s="68"/>
      <c r="H229" s="68"/>
      <c r="I229" s="68"/>
      <c r="J229" s="68"/>
    </row>
    <row r="230" spans="2:10" ht="12">
      <c r="B230" s="68"/>
      <c r="C230" s="68"/>
      <c r="D230" s="68"/>
      <c r="E230" s="68"/>
      <c r="F230" s="68"/>
      <c r="G230" s="68"/>
      <c r="H230" s="68"/>
      <c r="I230" s="68"/>
      <c r="J230" s="68"/>
    </row>
    <row r="231" spans="2:10" ht="12">
      <c r="B231" s="68"/>
      <c r="C231" s="68"/>
      <c r="D231" s="68"/>
      <c r="E231" s="68"/>
      <c r="F231" s="68"/>
      <c r="G231" s="68"/>
      <c r="H231" s="68"/>
      <c r="I231" s="68"/>
      <c r="J231" s="68"/>
    </row>
    <row r="232" spans="2:10" ht="12">
      <c r="B232" s="68"/>
      <c r="C232" s="68"/>
      <c r="D232" s="68"/>
      <c r="E232" s="68"/>
      <c r="F232" s="68"/>
      <c r="G232" s="68"/>
      <c r="H232" s="68"/>
      <c r="I232" s="68"/>
      <c r="J232" s="68"/>
    </row>
    <row r="233" spans="2:10" ht="12">
      <c r="B233" s="68"/>
      <c r="C233" s="68"/>
      <c r="D233" s="68"/>
      <c r="E233" s="68"/>
      <c r="F233" s="68"/>
      <c r="G233" s="68"/>
      <c r="H233" s="68"/>
      <c r="I233" s="68"/>
      <c r="J233" s="68"/>
    </row>
    <row r="234" spans="2:10" ht="12">
      <c r="B234" s="68"/>
      <c r="C234" s="68"/>
      <c r="D234" s="68"/>
      <c r="E234" s="68"/>
      <c r="F234" s="68"/>
      <c r="G234" s="68"/>
      <c r="H234" s="68"/>
      <c r="I234" s="68"/>
      <c r="J234" s="68"/>
    </row>
    <row r="235" spans="2:10" ht="12">
      <c r="B235" s="68"/>
      <c r="C235" s="68"/>
      <c r="D235" s="68"/>
      <c r="E235" s="68"/>
      <c r="F235" s="68"/>
      <c r="G235" s="68"/>
      <c r="H235" s="68"/>
      <c r="I235" s="68"/>
      <c r="J235" s="68"/>
    </row>
    <row r="236" spans="2:10" ht="12">
      <c r="B236" s="68"/>
      <c r="C236" s="68"/>
      <c r="D236" s="68"/>
      <c r="E236" s="68"/>
      <c r="F236" s="68"/>
      <c r="G236" s="68"/>
      <c r="H236" s="68"/>
      <c r="I236" s="68"/>
      <c r="J236" s="68"/>
    </row>
    <row r="237" spans="2:10" ht="12">
      <c r="B237" s="68"/>
      <c r="C237" s="68"/>
      <c r="D237" s="68"/>
      <c r="E237" s="68"/>
      <c r="F237" s="68"/>
      <c r="G237" s="68"/>
      <c r="H237" s="68"/>
      <c r="I237" s="68"/>
      <c r="J237" s="68"/>
    </row>
    <row r="238" spans="2:10" ht="12">
      <c r="B238" s="68"/>
      <c r="C238" s="68"/>
      <c r="D238" s="68"/>
      <c r="E238" s="68"/>
      <c r="F238" s="68"/>
      <c r="G238" s="68"/>
      <c r="H238" s="68"/>
      <c r="I238" s="68"/>
      <c r="J238" s="68"/>
    </row>
    <row r="239" spans="2:10" ht="12">
      <c r="B239" s="68"/>
      <c r="C239" s="68"/>
      <c r="D239" s="68"/>
      <c r="E239" s="68"/>
      <c r="F239" s="68"/>
      <c r="G239" s="68"/>
      <c r="H239" s="68"/>
      <c r="I239" s="68"/>
      <c r="J239" s="68"/>
    </row>
    <row r="240" spans="2:10" ht="12">
      <c r="B240" s="68"/>
      <c r="C240" s="68"/>
      <c r="D240" s="68"/>
      <c r="E240" s="68"/>
      <c r="F240" s="68"/>
      <c r="G240" s="68"/>
      <c r="H240" s="68"/>
      <c r="I240" s="68"/>
      <c r="J240" s="68"/>
    </row>
    <row r="241" spans="2:10" ht="12">
      <c r="B241" s="68"/>
      <c r="C241" s="68"/>
      <c r="D241" s="68"/>
      <c r="E241" s="68"/>
      <c r="F241" s="68"/>
      <c r="G241" s="68"/>
      <c r="H241" s="68"/>
      <c r="I241" s="68"/>
      <c r="J241" s="68"/>
    </row>
    <row r="242" spans="2:10" ht="12">
      <c r="B242" s="68"/>
      <c r="C242" s="68"/>
      <c r="D242" s="68"/>
      <c r="E242" s="68"/>
      <c r="F242" s="68"/>
      <c r="G242" s="68"/>
      <c r="H242" s="68"/>
      <c r="I242" s="68"/>
      <c r="J242" s="68"/>
    </row>
    <row r="243" spans="2:10" ht="12">
      <c r="B243" s="68"/>
      <c r="C243" s="68"/>
      <c r="D243" s="68"/>
      <c r="E243" s="68"/>
      <c r="F243" s="68"/>
      <c r="G243" s="68"/>
      <c r="H243" s="68"/>
      <c r="I243" s="68"/>
      <c r="J243" s="68"/>
    </row>
    <row r="244" spans="2:10" ht="12">
      <c r="B244" s="68"/>
      <c r="C244" s="68"/>
      <c r="D244" s="68"/>
      <c r="E244" s="68"/>
      <c r="F244" s="68"/>
      <c r="G244" s="68"/>
      <c r="H244" s="68"/>
      <c r="I244" s="68"/>
      <c r="J244" s="68"/>
    </row>
    <row r="245" spans="2:10" ht="12">
      <c r="B245" s="68"/>
      <c r="C245" s="68"/>
      <c r="D245" s="68"/>
      <c r="E245" s="68"/>
      <c r="F245" s="68"/>
      <c r="G245" s="68"/>
      <c r="H245" s="68"/>
      <c r="I245" s="68"/>
      <c r="J245" s="68"/>
    </row>
    <row r="246" spans="2:10" ht="12">
      <c r="B246" s="68"/>
      <c r="C246" s="68"/>
      <c r="D246" s="68"/>
      <c r="E246" s="68"/>
      <c r="F246" s="68"/>
      <c r="G246" s="68"/>
      <c r="H246" s="68"/>
      <c r="I246" s="68"/>
      <c r="J246" s="68"/>
    </row>
    <row r="247" spans="2:10" ht="12">
      <c r="B247" s="68"/>
      <c r="C247" s="68"/>
      <c r="D247" s="68"/>
      <c r="E247" s="68"/>
      <c r="F247" s="68"/>
      <c r="G247" s="68"/>
      <c r="H247" s="68"/>
      <c r="I247" s="68"/>
      <c r="J247" s="68"/>
    </row>
    <row r="248" spans="2:10" ht="12">
      <c r="B248" s="68"/>
      <c r="C248" s="68"/>
      <c r="D248" s="68"/>
      <c r="E248" s="68"/>
      <c r="F248" s="68"/>
      <c r="G248" s="68"/>
      <c r="H248" s="68"/>
      <c r="I248" s="68"/>
      <c r="J248" s="68"/>
    </row>
    <row r="249" spans="2:10" ht="12">
      <c r="B249" s="68"/>
      <c r="C249" s="68"/>
      <c r="D249" s="68"/>
      <c r="E249" s="68"/>
      <c r="F249" s="68"/>
      <c r="G249" s="68"/>
      <c r="H249" s="68"/>
      <c r="I249" s="68"/>
      <c r="J249" s="68"/>
    </row>
    <row r="250" spans="2:10" ht="12">
      <c r="B250" s="68"/>
      <c r="C250" s="68"/>
      <c r="D250" s="68"/>
      <c r="E250" s="68"/>
      <c r="F250" s="68"/>
      <c r="G250" s="68"/>
      <c r="H250" s="68"/>
      <c r="I250" s="68"/>
      <c r="J250" s="68"/>
    </row>
    <row r="251" spans="2:10" ht="12">
      <c r="B251" s="68"/>
      <c r="C251" s="68"/>
      <c r="D251" s="68"/>
      <c r="E251" s="68"/>
      <c r="F251" s="68"/>
      <c r="G251" s="68"/>
      <c r="H251" s="68"/>
      <c r="I251" s="68"/>
      <c r="J251" s="68"/>
    </row>
    <row r="252" spans="2:10" ht="12">
      <c r="B252" s="68"/>
      <c r="C252" s="68"/>
      <c r="D252" s="68"/>
      <c r="E252" s="68"/>
      <c r="F252" s="68"/>
      <c r="G252" s="68"/>
      <c r="H252" s="68"/>
      <c r="I252" s="68"/>
      <c r="J252" s="68"/>
    </row>
    <row r="253" spans="2:10" ht="12">
      <c r="B253" s="68"/>
      <c r="C253" s="68"/>
      <c r="D253" s="68"/>
      <c r="E253" s="68"/>
      <c r="F253" s="68"/>
      <c r="G253" s="68"/>
      <c r="H253" s="68"/>
      <c r="I253" s="68"/>
      <c r="J253" s="68"/>
    </row>
    <row r="254" spans="2:10" ht="12">
      <c r="B254" s="68"/>
      <c r="C254" s="68"/>
      <c r="D254" s="68"/>
      <c r="E254" s="68"/>
      <c r="F254" s="68"/>
      <c r="G254" s="68"/>
      <c r="H254" s="68"/>
      <c r="I254" s="68"/>
      <c r="J254" s="68"/>
    </row>
    <row r="255" spans="2:10" ht="12">
      <c r="B255" s="68"/>
      <c r="C255" s="68"/>
      <c r="D255" s="68"/>
      <c r="E255" s="68"/>
      <c r="F255" s="68"/>
      <c r="G255" s="68"/>
      <c r="H255" s="68"/>
      <c r="I255" s="68"/>
      <c r="J255" s="68"/>
    </row>
    <row r="256" spans="2:10" ht="12">
      <c r="B256" s="68"/>
      <c r="C256" s="68"/>
      <c r="D256" s="68"/>
      <c r="E256" s="68"/>
      <c r="F256" s="68"/>
      <c r="G256" s="68"/>
      <c r="H256" s="68"/>
      <c r="I256" s="68"/>
      <c r="J256" s="68"/>
    </row>
    <row r="257" spans="2:10" ht="12">
      <c r="B257" s="68"/>
      <c r="C257" s="68"/>
      <c r="D257" s="68"/>
      <c r="E257" s="68"/>
      <c r="F257" s="68"/>
      <c r="G257" s="68"/>
      <c r="H257" s="68"/>
      <c r="I257" s="68"/>
      <c r="J257" s="68"/>
    </row>
    <row r="258" spans="2:10" ht="12">
      <c r="B258" s="68"/>
      <c r="C258" s="68"/>
      <c r="D258" s="68"/>
      <c r="E258" s="68"/>
      <c r="F258" s="68"/>
      <c r="G258" s="68"/>
      <c r="H258" s="68"/>
      <c r="I258" s="68"/>
      <c r="J258" s="68"/>
    </row>
    <row r="259" spans="2:10" ht="12">
      <c r="B259" s="68"/>
      <c r="C259" s="68"/>
      <c r="D259" s="68"/>
      <c r="E259" s="68"/>
      <c r="F259" s="68"/>
      <c r="G259" s="68"/>
      <c r="H259" s="68"/>
      <c r="I259" s="68"/>
      <c r="J259" s="68"/>
    </row>
    <row r="260" spans="2:10" ht="12">
      <c r="B260" s="68"/>
      <c r="C260" s="68"/>
      <c r="D260" s="68"/>
      <c r="E260" s="68"/>
      <c r="F260" s="68"/>
      <c r="G260" s="68"/>
      <c r="H260" s="68"/>
      <c r="I260" s="68"/>
      <c r="J260" s="68"/>
    </row>
    <row r="261" spans="2:10" ht="12">
      <c r="B261" s="68"/>
      <c r="C261" s="68"/>
      <c r="D261" s="68"/>
      <c r="E261" s="68"/>
      <c r="F261" s="68"/>
      <c r="G261" s="68"/>
      <c r="H261" s="68"/>
      <c r="I261" s="68"/>
      <c r="J261" s="68"/>
    </row>
    <row r="262" spans="2:10" ht="12">
      <c r="B262" s="68"/>
      <c r="C262" s="68"/>
      <c r="D262" s="68"/>
      <c r="E262" s="68"/>
      <c r="F262" s="68"/>
      <c r="G262" s="68"/>
      <c r="H262" s="68"/>
      <c r="I262" s="68"/>
      <c r="J262" s="68"/>
    </row>
    <row r="263" spans="2:10" ht="12">
      <c r="B263" s="68"/>
      <c r="C263" s="68"/>
      <c r="D263" s="68"/>
      <c r="E263" s="68"/>
      <c r="F263" s="68"/>
      <c r="G263" s="68"/>
      <c r="H263" s="68"/>
      <c r="I263" s="68"/>
      <c r="J263" s="68"/>
    </row>
    <row r="264" spans="2:10" ht="12">
      <c r="B264" s="68"/>
      <c r="C264" s="68"/>
      <c r="D264" s="68"/>
      <c r="E264" s="68"/>
      <c r="F264" s="68"/>
      <c r="G264" s="68"/>
      <c r="H264" s="68"/>
      <c r="I264" s="68"/>
      <c r="J264" s="68"/>
    </row>
    <row r="265" spans="2:10" ht="12">
      <c r="B265" s="68"/>
      <c r="C265" s="68"/>
      <c r="D265" s="68"/>
      <c r="E265" s="68"/>
      <c r="F265" s="68"/>
      <c r="G265" s="68"/>
      <c r="H265" s="68"/>
      <c r="I265" s="68"/>
      <c r="J265" s="68"/>
    </row>
    <row r="266" spans="2:10" ht="12">
      <c r="B266" s="68"/>
      <c r="C266" s="68"/>
      <c r="D266" s="68"/>
      <c r="E266" s="68"/>
      <c r="F266" s="68"/>
      <c r="G266" s="68"/>
      <c r="H266" s="68"/>
      <c r="I266" s="68"/>
      <c r="J266" s="68"/>
    </row>
  </sheetData>
  <mergeCells count="6">
    <mergeCell ref="C26:C27"/>
    <mergeCell ref="C11:C12"/>
    <mergeCell ref="C14:C15"/>
    <mergeCell ref="C17:C18"/>
    <mergeCell ref="C20:C21"/>
    <mergeCell ref="C23:C24"/>
  </mergeCells>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38"/>
  <sheetViews>
    <sheetView showGridLines="0" workbookViewId="0" topLeftCell="A1"/>
  </sheetViews>
  <sheetFormatPr defaultColWidth="8.8515625" defaultRowHeight="12"/>
  <cols>
    <col min="1" max="2" width="9.28125" style="12" customWidth="1"/>
    <col min="3" max="3" width="30.7109375" style="12" customWidth="1"/>
    <col min="4" max="13" width="7.140625" style="12" customWidth="1"/>
    <col min="14" max="15" width="5.00390625" style="12" customWidth="1"/>
    <col min="16" max="16" width="6.00390625" style="12" customWidth="1"/>
    <col min="17" max="21" width="5.00390625" style="12" customWidth="1"/>
    <col min="22" max="16384" width="8.8515625" style="12" customWidth="1"/>
  </cols>
  <sheetData>
    <row r="1" spans="1:3" ht="12">
      <c r="A1" s="3"/>
      <c r="B1" s="3"/>
      <c r="C1" s="3"/>
    </row>
    <row r="2" ht="12">
      <c r="A2" s="2"/>
    </row>
    <row r="3" ht="12">
      <c r="C3" s="3" t="s">
        <v>25</v>
      </c>
    </row>
    <row r="4" s="3" customFormat="1" ht="12">
      <c r="C4" s="3" t="s">
        <v>27</v>
      </c>
    </row>
    <row r="5" s="3" customFormat="1" ht="12"/>
    <row r="6" spans="3:28" s="87" customFormat="1" ht="15.75">
      <c r="C6" s="114" t="s">
        <v>150</v>
      </c>
      <c r="D6" s="88"/>
      <c r="E6" s="88"/>
      <c r="F6" s="88"/>
      <c r="G6" s="88"/>
      <c r="H6" s="88"/>
      <c r="I6" s="88"/>
      <c r="J6" s="88"/>
      <c r="K6" s="88"/>
      <c r="L6" s="88"/>
      <c r="M6" s="88"/>
      <c r="N6" s="88"/>
      <c r="O6" s="88"/>
      <c r="P6" s="88"/>
      <c r="Q6" s="88"/>
      <c r="R6" s="88"/>
      <c r="S6" s="88"/>
      <c r="T6" s="88"/>
      <c r="U6" s="88"/>
      <c r="V6" s="89"/>
      <c r="W6" s="89"/>
      <c r="X6" s="89"/>
      <c r="Y6" s="89"/>
      <c r="Z6" s="89"/>
      <c r="AA6" s="89"/>
      <c r="AB6" s="89"/>
    </row>
    <row r="7" spans="3:21" s="3" customFormat="1" ht="12">
      <c r="C7" s="35"/>
      <c r="D7" s="34"/>
      <c r="E7" s="34"/>
      <c r="F7" s="34"/>
      <c r="G7" s="34"/>
      <c r="H7" s="34"/>
      <c r="I7" s="34"/>
      <c r="J7" s="34"/>
      <c r="K7" s="34"/>
      <c r="L7" s="34"/>
      <c r="M7" s="34"/>
      <c r="N7" s="34"/>
      <c r="O7" s="34"/>
      <c r="P7" s="34"/>
      <c r="Q7" s="34"/>
      <c r="R7" s="34"/>
      <c r="S7" s="34"/>
      <c r="T7" s="34"/>
      <c r="U7" s="34"/>
    </row>
    <row r="8" spans="1:21" ht="12">
      <c r="A8" s="26"/>
      <c r="C8" s="133" t="s">
        <v>48</v>
      </c>
      <c r="D8" s="135" t="s">
        <v>33</v>
      </c>
      <c r="E8" s="136"/>
      <c r="F8" s="136"/>
      <c r="G8" s="136"/>
      <c r="H8" s="136"/>
      <c r="I8" s="136"/>
      <c r="J8" s="136"/>
      <c r="K8" s="136"/>
      <c r="L8" s="136"/>
      <c r="M8" s="135" t="s">
        <v>24</v>
      </c>
      <c r="N8" s="136"/>
      <c r="O8" s="136"/>
      <c r="P8" s="136"/>
      <c r="Q8" s="136"/>
      <c r="R8" s="136"/>
      <c r="S8" s="136"/>
      <c r="T8" s="136"/>
      <c r="U8" s="136"/>
    </row>
    <row r="9" spans="1:21" ht="129.95" customHeight="1">
      <c r="A9" s="26"/>
      <c r="C9" s="145"/>
      <c r="D9" s="57" t="s">
        <v>47</v>
      </c>
      <c r="E9" s="58" t="s">
        <v>39</v>
      </c>
      <c r="F9" s="58" t="s">
        <v>40</v>
      </c>
      <c r="G9" s="58" t="s">
        <v>41</v>
      </c>
      <c r="H9" s="58" t="s">
        <v>42</v>
      </c>
      <c r="I9" s="58" t="s">
        <v>43</v>
      </c>
      <c r="J9" s="58" t="s">
        <v>44</v>
      </c>
      <c r="K9" s="58" t="s">
        <v>45</v>
      </c>
      <c r="L9" s="58" t="s">
        <v>46</v>
      </c>
      <c r="M9" s="57" t="s">
        <v>47</v>
      </c>
      <c r="N9" s="58" t="s">
        <v>39</v>
      </c>
      <c r="O9" s="58" t="s">
        <v>40</v>
      </c>
      <c r="P9" s="58" t="s">
        <v>41</v>
      </c>
      <c r="Q9" s="58" t="s">
        <v>42</v>
      </c>
      <c r="R9" s="58" t="s">
        <v>43</v>
      </c>
      <c r="S9" s="58" t="s">
        <v>44</v>
      </c>
      <c r="T9" s="58" t="s">
        <v>45</v>
      </c>
      <c r="U9" s="58" t="s">
        <v>46</v>
      </c>
    </row>
    <row r="10" spans="1:21" ht="12" customHeight="1">
      <c r="A10" s="26"/>
      <c r="C10" s="100" t="s">
        <v>38</v>
      </c>
      <c r="D10" s="146" t="s">
        <v>37</v>
      </c>
      <c r="E10" s="146"/>
      <c r="F10" s="146"/>
      <c r="G10" s="146"/>
      <c r="H10" s="146"/>
      <c r="I10" s="146"/>
      <c r="J10" s="146"/>
      <c r="K10" s="146"/>
      <c r="L10" s="147"/>
      <c r="M10" s="148" t="s">
        <v>105</v>
      </c>
      <c r="N10" s="146"/>
      <c r="O10" s="146"/>
      <c r="P10" s="146"/>
      <c r="Q10" s="146"/>
      <c r="R10" s="146"/>
      <c r="S10" s="146"/>
      <c r="T10" s="146"/>
      <c r="U10" s="146"/>
    </row>
    <row r="11" spans="1:50" s="27" customFormat="1" ht="12" customHeight="1">
      <c r="A11" s="14"/>
      <c r="B11" s="32"/>
      <c r="C11" s="99" t="s">
        <v>107</v>
      </c>
      <c r="D11" s="52">
        <v>3344.474</v>
      </c>
      <c r="E11" s="52">
        <v>995.489</v>
      </c>
      <c r="F11" s="52">
        <v>615.127</v>
      </c>
      <c r="G11" s="52">
        <v>333.001</v>
      </c>
      <c r="H11" s="52">
        <v>307.48</v>
      </c>
      <c r="I11" s="52">
        <v>227.341</v>
      </c>
      <c r="J11" s="52">
        <v>106.472</v>
      </c>
      <c r="K11" s="52">
        <v>80.62</v>
      </c>
      <c r="L11" s="52">
        <f aca="true" t="shared" si="0" ref="L11:L16">+D11-SUM(E11:K11)</f>
        <v>678.9440000000004</v>
      </c>
      <c r="M11" s="53">
        <v>3552</v>
      </c>
      <c r="N11" s="54">
        <v>637</v>
      </c>
      <c r="O11" s="54">
        <v>174</v>
      </c>
      <c r="P11" s="54">
        <v>1017</v>
      </c>
      <c r="Q11" s="54">
        <v>518</v>
      </c>
      <c r="R11" s="54">
        <v>29</v>
      </c>
      <c r="S11" s="54">
        <v>287</v>
      </c>
      <c r="T11" s="54">
        <v>58</v>
      </c>
      <c r="U11" s="54">
        <f aca="true" t="shared" si="1" ref="U11:U16">+M11-SUM(N11:T11)</f>
        <v>832</v>
      </c>
      <c r="V11" s="8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row>
    <row r="12" spans="1:50" s="27" customFormat="1" ht="12" customHeight="1">
      <c r="A12" s="4"/>
      <c r="B12" s="32"/>
      <c r="C12" s="10" t="s">
        <v>31</v>
      </c>
      <c r="D12" s="44">
        <v>155.476</v>
      </c>
      <c r="E12" s="45">
        <v>8.487</v>
      </c>
      <c r="F12" s="45">
        <v>0.973</v>
      </c>
      <c r="G12" s="45">
        <v>2.113</v>
      </c>
      <c r="H12" s="45">
        <v>0.454</v>
      </c>
      <c r="I12" s="45">
        <v>0.424</v>
      </c>
      <c r="J12" s="45">
        <v>55.115</v>
      </c>
      <c r="K12" s="45">
        <v>0.353</v>
      </c>
      <c r="L12" s="45">
        <f t="shared" si="0"/>
        <v>87.557</v>
      </c>
      <c r="M12" s="19">
        <v>453</v>
      </c>
      <c r="N12" s="20">
        <v>23</v>
      </c>
      <c r="O12" s="20">
        <v>2</v>
      </c>
      <c r="P12" s="20">
        <v>27</v>
      </c>
      <c r="Q12" s="20">
        <v>3</v>
      </c>
      <c r="R12" s="20">
        <v>0</v>
      </c>
      <c r="S12" s="20">
        <v>209</v>
      </c>
      <c r="T12" s="20">
        <v>3</v>
      </c>
      <c r="U12" s="20">
        <f t="shared" si="1"/>
        <v>186</v>
      </c>
      <c r="V12" s="8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row>
    <row r="13" spans="1:50" s="27" customFormat="1" ht="12" customHeight="1">
      <c r="A13" s="4"/>
      <c r="B13" s="32"/>
      <c r="C13" s="11" t="s">
        <v>29</v>
      </c>
      <c r="D13" s="46">
        <v>624.743</v>
      </c>
      <c r="E13" s="47">
        <v>468.648</v>
      </c>
      <c r="F13" s="47">
        <v>24.058</v>
      </c>
      <c r="G13" s="47">
        <v>22.169</v>
      </c>
      <c r="H13" s="47">
        <v>25.795</v>
      </c>
      <c r="I13" s="47">
        <v>5.083</v>
      </c>
      <c r="J13" s="47">
        <v>6.108</v>
      </c>
      <c r="K13" s="47">
        <v>6.792</v>
      </c>
      <c r="L13" s="47">
        <f t="shared" si="0"/>
        <v>66.09000000000015</v>
      </c>
      <c r="M13" s="21">
        <v>496</v>
      </c>
      <c r="N13" s="22">
        <v>237</v>
      </c>
      <c r="O13" s="22">
        <v>13</v>
      </c>
      <c r="P13" s="22">
        <v>85</v>
      </c>
      <c r="Q13" s="22">
        <v>40</v>
      </c>
      <c r="R13" s="22">
        <v>2</v>
      </c>
      <c r="S13" s="22">
        <v>11</v>
      </c>
      <c r="T13" s="22">
        <v>7</v>
      </c>
      <c r="U13" s="22">
        <f t="shared" si="1"/>
        <v>101</v>
      </c>
      <c r="V13" s="8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row>
    <row r="14" spans="1:50" s="27" customFormat="1" ht="12" customHeight="1">
      <c r="A14" s="4"/>
      <c r="B14" s="32"/>
      <c r="C14" s="11" t="s">
        <v>28</v>
      </c>
      <c r="D14" s="46">
        <v>376.436</v>
      </c>
      <c r="E14" s="47">
        <v>51.408</v>
      </c>
      <c r="F14" s="47">
        <v>6.892</v>
      </c>
      <c r="G14" s="47">
        <v>22.945</v>
      </c>
      <c r="H14" s="47">
        <v>232.427</v>
      </c>
      <c r="I14" s="47">
        <v>0.857</v>
      </c>
      <c r="J14" s="47">
        <v>1.736</v>
      </c>
      <c r="K14" s="47">
        <v>8.26</v>
      </c>
      <c r="L14" s="47">
        <f t="shared" si="0"/>
        <v>51.910999999999945</v>
      </c>
      <c r="M14" s="21">
        <v>733</v>
      </c>
      <c r="N14" s="22">
        <v>61</v>
      </c>
      <c r="O14" s="22">
        <v>8</v>
      </c>
      <c r="P14" s="22">
        <v>135</v>
      </c>
      <c r="Q14" s="22">
        <v>388</v>
      </c>
      <c r="R14" s="22">
        <v>2</v>
      </c>
      <c r="S14" s="22">
        <v>10</v>
      </c>
      <c r="T14" s="22">
        <v>10</v>
      </c>
      <c r="U14" s="22">
        <f t="shared" si="1"/>
        <v>119</v>
      </c>
      <c r="V14" s="8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row>
    <row r="15" spans="1:50" s="27" customFormat="1" ht="12" customHeight="1">
      <c r="A15" s="4"/>
      <c r="B15" s="32"/>
      <c r="C15" s="37" t="s">
        <v>32</v>
      </c>
      <c r="D15" s="48">
        <v>412.469</v>
      </c>
      <c r="E15" s="49">
        <v>153.817</v>
      </c>
      <c r="F15" s="49">
        <v>166.007</v>
      </c>
      <c r="G15" s="49">
        <v>27.941</v>
      </c>
      <c r="H15" s="49">
        <v>4.534</v>
      </c>
      <c r="I15" s="49">
        <v>1.061</v>
      </c>
      <c r="J15" s="49">
        <v>2.04</v>
      </c>
      <c r="K15" s="49">
        <v>4.334</v>
      </c>
      <c r="L15" s="49">
        <f t="shared" si="0"/>
        <v>52.735000000000014</v>
      </c>
      <c r="M15" s="38">
        <v>297</v>
      </c>
      <c r="N15" s="39">
        <v>83</v>
      </c>
      <c r="O15" s="39">
        <v>32</v>
      </c>
      <c r="P15" s="39">
        <v>113</v>
      </c>
      <c r="Q15" s="39">
        <v>9</v>
      </c>
      <c r="R15" s="39">
        <v>1</v>
      </c>
      <c r="S15" s="39">
        <v>9</v>
      </c>
      <c r="T15" s="39">
        <v>7</v>
      </c>
      <c r="U15" s="39">
        <f t="shared" si="1"/>
        <v>43</v>
      </c>
      <c r="V15" s="8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row>
    <row r="16" spans="1:50" s="27" customFormat="1" ht="12" customHeight="1">
      <c r="A16" s="4"/>
      <c r="B16" s="32"/>
      <c r="C16" s="37" t="s">
        <v>30</v>
      </c>
      <c r="D16" s="48">
        <v>300.733</v>
      </c>
      <c r="E16" s="49">
        <v>111.817</v>
      </c>
      <c r="F16" s="49">
        <v>10.621</v>
      </c>
      <c r="G16" s="49">
        <v>109.136</v>
      </c>
      <c r="H16" s="49">
        <v>3.911</v>
      </c>
      <c r="I16" s="49">
        <v>0.571</v>
      </c>
      <c r="J16" s="49">
        <v>1.229</v>
      </c>
      <c r="K16" s="49">
        <v>5.756</v>
      </c>
      <c r="L16" s="49">
        <f t="shared" si="0"/>
        <v>57.69200000000001</v>
      </c>
      <c r="M16" s="38">
        <v>633</v>
      </c>
      <c r="N16" s="39">
        <v>113</v>
      </c>
      <c r="O16" s="39">
        <v>15</v>
      </c>
      <c r="P16" s="39">
        <v>391</v>
      </c>
      <c r="Q16" s="39">
        <v>9</v>
      </c>
      <c r="R16" s="39">
        <v>0</v>
      </c>
      <c r="S16" s="39">
        <v>7</v>
      </c>
      <c r="T16" s="39">
        <v>6</v>
      </c>
      <c r="U16" s="39">
        <f t="shared" si="1"/>
        <v>92</v>
      </c>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row>
    <row r="17" spans="1:58" s="27" customFormat="1" ht="12" customHeight="1">
      <c r="A17" s="4"/>
      <c r="B17" s="32"/>
      <c r="C17" s="56" t="s">
        <v>86</v>
      </c>
      <c r="D17" s="140" t="s">
        <v>87</v>
      </c>
      <c r="E17" s="141"/>
      <c r="F17" s="141"/>
      <c r="G17" s="141"/>
      <c r="H17" s="141"/>
      <c r="I17" s="141"/>
      <c r="J17" s="141"/>
      <c r="K17" s="141"/>
      <c r="L17" s="142"/>
      <c r="M17" s="143" t="s">
        <v>87</v>
      </c>
      <c r="N17" s="144"/>
      <c r="O17" s="144"/>
      <c r="P17" s="144"/>
      <c r="Q17" s="144"/>
      <c r="R17" s="144"/>
      <c r="S17" s="144"/>
      <c r="T17" s="144"/>
      <c r="U17" s="144"/>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82"/>
      <c r="AZ17" s="82"/>
      <c r="BA17" s="82"/>
      <c r="BB17" s="82"/>
      <c r="BC17" s="82"/>
      <c r="BD17" s="82"/>
      <c r="BE17" s="82"/>
      <c r="BF17" s="82"/>
    </row>
    <row r="18" spans="1:58" s="27" customFormat="1" ht="12" customHeight="1">
      <c r="A18" s="14"/>
      <c r="B18" s="32"/>
      <c r="C18" s="50" t="s">
        <v>107</v>
      </c>
      <c r="D18" s="51">
        <f>+D11/$D11*100</f>
        <v>100</v>
      </c>
      <c r="E18" s="52">
        <f aca="true" t="shared" si="2" ref="E18:L18">+E11/$D11*100</f>
        <v>29.7651887860393</v>
      </c>
      <c r="F18" s="52">
        <f t="shared" si="2"/>
        <v>18.392339124179166</v>
      </c>
      <c r="G18" s="52">
        <f t="shared" si="2"/>
        <v>9.956752541655279</v>
      </c>
      <c r="H18" s="52">
        <f t="shared" si="2"/>
        <v>9.19367290641219</v>
      </c>
      <c r="I18" s="52">
        <f t="shared" si="2"/>
        <v>6.797511357540826</v>
      </c>
      <c r="J18" s="52">
        <f t="shared" si="2"/>
        <v>3.1835200393245695</v>
      </c>
      <c r="K18" s="52">
        <f t="shared" si="2"/>
        <v>2.410543481575877</v>
      </c>
      <c r="L18" s="52">
        <f t="shared" si="2"/>
        <v>20.3004717632728</v>
      </c>
      <c r="M18" s="51">
        <f>+M11/$M11*100</f>
        <v>100</v>
      </c>
      <c r="N18" s="52">
        <f aca="true" t="shared" si="3" ref="N18:U18">+N11/$M11*100</f>
        <v>17.933558558558556</v>
      </c>
      <c r="O18" s="52">
        <f t="shared" si="3"/>
        <v>4.898648648648648</v>
      </c>
      <c r="P18" s="52">
        <f t="shared" si="3"/>
        <v>28.631756756756754</v>
      </c>
      <c r="Q18" s="52">
        <f t="shared" si="3"/>
        <v>14.583333333333334</v>
      </c>
      <c r="R18" s="52">
        <f t="shared" si="3"/>
        <v>0.8164414414414414</v>
      </c>
      <c r="S18" s="52">
        <f t="shared" si="3"/>
        <v>8.079954954954955</v>
      </c>
      <c r="T18" s="52">
        <f t="shared" si="3"/>
        <v>1.6328828828828827</v>
      </c>
      <c r="U18" s="52">
        <f t="shared" si="3"/>
        <v>23.423423423423422</v>
      </c>
      <c r="V18" s="80"/>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row>
    <row r="19" spans="1:58" s="27" customFormat="1" ht="12" customHeight="1">
      <c r="A19" s="4"/>
      <c r="B19" s="32"/>
      <c r="C19" s="10" t="s">
        <v>31</v>
      </c>
      <c r="D19" s="44">
        <f aca="true" t="shared" si="4" ref="D19:L19">+D12/$D12*100</f>
        <v>100</v>
      </c>
      <c r="E19" s="45">
        <f t="shared" si="4"/>
        <v>5.458720316962103</v>
      </c>
      <c r="F19" s="45">
        <f t="shared" si="4"/>
        <v>0.6258200622604132</v>
      </c>
      <c r="G19" s="45">
        <f t="shared" si="4"/>
        <v>1.3590522009827883</v>
      </c>
      <c r="H19" s="45">
        <f t="shared" si="4"/>
        <v>0.2920064833157529</v>
      </c>
      <c r="I19" s="45">
        <f t="shared" si="4"/>
        <v>0.2727109007177957</v>
      </c>
      <c r="J19" s="45">
        <f t="shared" si="4"/>
        <v>35.44920116288044</v>
      </c>
      <c r="K19" s="45">
        <f t="shared" si="4"/>
        <v>0.22704468856929683</v>
      </c>
      <c r="L19" s="45">
        <f t="shared" si="4"/>
        <v>56.3154441843114</v>
      </c>
      <c r="M19" s="44">
        <f aca="true" t="shared" si="5" ref="M19:U19">+M12/$M12*100</f>
        <v>100</v>
      </c>
      <c r="N19" s="45">
        <f t="shared" si="5"/>
        <v>5.077262693156733</v>
      </c>
      <c r="O19" s="45">
        <f t="shared" si="5"/>
        <v>0.44150110375275936</v>
      </c>
      <c r="P19" s="45">
        <f t="shared" si="5"/>
        <v>5.960264900662252</v>
      </c>
      <c r="Q19" s="45">
        <f t="shared" si="5"/>
        <v>0.6622516556291391</v>
      </c>
      <c r="R19" s="45">
        <f t="shared" si="5"/>
        <v>0</v>
      </c>
      <c r="S19" s="45">
        <f t="shared" si="5"/>
        <v>46.13686534216336</v>
      </c>
      <c r="T19" s="45">
        <f t="shared" si="5"/>
        <v>0.6622516556291391</v>
      </c>
      <c r="U19" s="45">
        <f t="shared" si="5"/>
        <v>41.05960264900662</v>
      </c>
      <c r="V19" s="69"/>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row>
    <row r="20" spans="1:58" s="27" customFormat="1" ht="12" customHeight="1">
      <c r="A20" s="4"/>
      <c r="B20" s="32"/>
      <c r="C20" s="11" t="s">
        <v>29</v>
      </c>
      <c r="D20" s="46">
        <f aca="true" t="shared" si="6" ref="D20:L20">+D13/$D13*100</f>
        <v>100</v>
      </c>
      <c r="E20" s="47">
        <f t="shared" si="6"/>
        <v>75.01452597308013</v>
      </c>
      <c r="F20" s="47">
        <f t="shared" si="6"/>
        <v>3.8508634750609447</v>
      </c>
      <c r="G20" s="47">
        <f t="shared" si="6"/>
        <v>3.5484991428475388</v>
      </c>
      <c r="H20" s="47">
        <f t="shared" si="6"/>
        <v>4.1288978027765015</v>
      </c>
      <c r="I20" s="47">
        <f t="shared" si="6"/>
        <v>0.8136145583063756</v>
      </c>
      <c r="J20" s="47">
        <f t="shared" si="6"/>
        <v>0.9776820228477948</v>
      </c>
      <c r="K20" s="47">
        <f t="shared" si="6"/>
        <v>1.0871670430881177</v>
      </c>
      <c r="L20" s="47">
        <f t="shared" si="6"/>
        <v>10.578749981992617</v>
      </c>
      <c r="M20" s="46">
        <f aca="true" t="shared" si="7" ref="M20:U20">+M13/$M13*100</f>
        <v>100</v>
      </c>
      <c r="N20" s="47">
        <f t="shared" si="7"/>
        <v>47.78225806451613</v>
      </c>
      <c r="O20" s="47">
        <f t="shared" si="7"/>
        <v>2.620967741935484</v>
      </c>
      <c r="P20" s="47">
        <f t="shared" si="7"/>
        <v>17.137096774193548</v>
      </c>
      <c r="Q20" s="47">
        <f t="shared" si="7"/>
        <v>8.064516129032258</v>
      </c>
      <c r="R20" s="47">
        <f t="shared" si="7"/>
        <v>0.4032258064516129</v>
      </c>
      <c r="S20" s="47">
        <f t="shared" si="7"/>
        <v>2.217741935483871</v>
      </c>
      <c r="T20" s="47">
        <f t="shared" si="7"/>
        <v>1.411290322580645</v>
      </c>
      <c r="U20" s="47">
        <f t="shared" si="7"/>
        <v>20.362903225806452</v>
      </c>
      <c r="V20" s="69"/>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c r="BE20" s="82"/>
      <c r="BF20" s="82"/>
    </row>
    <row r="21" spans="1:58" s="27" customFormat="1" ht="12" customHeight="1">
      <c r="A21" s="4"/>
      <c r="B21" s="32"/>
      <c r="C21" s="11" t="s">
        <v>28</v>
      </c>
      <c r="D21" s="46">
        <f aca="true" t="shared" si="8" ref="D21:L21">+D14/$D14*100</f>
        <v>100</v>
      </c>
      <c r="E21" s="47">
        <f t="shared" si="8"/>
        <v>13.656504691368522</v>
      </c>
      <c r="F21" s="47">
        <f t="shared" si="8"/>
        <v>1.8308557098683442</v>
      </c>
      <c r="G21" s="47">
        <f t="shared" si="8"/>
        <v>6.0953256330425365</v>
      </c>
      <c r="H21" s="47">
        <f t="shared" si="8"/>
        <v>61.74409461369264</v>
      </c>
      <c r="I21" s="47">
        <f t="shared" si="8"/>
        <v>0.2276615414041165</v>
      </c>
      <c r="J21" s="47">
        <f t="shared" si="8"/>
        <v>0.46116736975209593</v>
      </c>
      <c r="K21" s="47">
        <f t="shared" si="8"/>
        <v>2.1942640980140053</v>
      </c>
      <c r="L21" s="47">
        <f t="shared" si="8"/>
        <v>13.790126342857736</v>
      </c>
      <c r="M21" s="46">
        <f aca="true" t="shared" si="9" ref="M21:U21">+M14/$M14*100</f>
        <v>100</v>
      </c>
      <c r="N21" s="47">
        <f t="shared" si="9"/>
        <v>8.321964529331515</v>
      </c>
      <c r="O21" s="47">
        <f t="shared" si="9"/>
        <v>1.0914051841746248</v>
      </c>
      <c r="P21" s="47">
        <f t="shared" si="9"/>
        <v>18.417462482946796</v>
      </c>
      <c r="Q21" s="47">
        <f t="shared" si="9"/>
        <v>52.9331514324693</v>
      </c>
      <c r="R21" s="47">
        <f t="shared" si="9"/>
        <v>0.2728512960436562</v>
      </c>
      <c r="S21" s="47">
        <f t="shared" si="9"/>
        <v>1.364256480218281</v>
      </c>
      <c r="T21" s="47">
        <f t="shared" si="9"/>
        <v>1.364256480218281</v>
      </c>
      <c r="U21" s="47">
        <f t="shared" si="9"/>
        <v>16.234652114597544</v>
      </c>
      <c r="V21" s="69"/>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row>
    <row r="22" spans="1:58" s="27" customFormat="1" ht="12" customHeight="1">
      <c r="A22" s="4"/>
      <c r="B22" s="32"/>
      <c r="C22" s="37" t="s">
        <v>32</v>
      </c>
      <c r="D22" s="48">
        <f aca="true" t="shared" si="10" ref="D22:L22">+D15/$D15*100</f>
        <v>100</v>
      </c>
      <c r="E22" s="49">
        <f t="shared" si="10"/>
        <v>37.29177223015548</v>
      </c>
      <c r="F22" s="49">
        <f t="shared" si="10"/>
        <v>40.247145846112076</v>
      </c>
      <c r="G22" s="49">
        <f t="shared" si="10"/>
        <v>6.774084840315273</v>
      </c>
      <c r="H22" s="49">
        <f t="shared" si="10"/>
        <v>1.0992341242614596</v>
      </c>
      <c r="I22" s="49">
        <f t="shared" si="10"/>
        <v>0.2572314525455246</v>
      </c>
      <c r="J22" s="49">
        <f t="shared" si="10"/>
        <v>0.49458262317895413</v>
      </c>
      <c r="K22" s="49">
        <f t="shared" si="10"/>
        <v>1.0507456317929347</v>
      </c>
      <c r="L22" s="49">
        <f t="shared" si="10"/>
        <v>12.785203251638308</v>
      </c>
      <c r="M22" s="48">
        <f aca="true" t="shared" si="11" ref="M22:U22">+M15/$M15*100</f>
        <v>100</v>
      </c>
      <c r="N22" s="49">
        <f t="shared" si="11"/>
        <v>27.946127946127948</v>
      </c>
      <c r="O22" s="49">
        <f t="shared" si="11"/>
        <v>10.774410774410773</v>
      </c>
      <c r="P22" s="49">
        <f t="shared" si="11"/>
        <v>38.04713804713805</v>
      </c>
      <c r="Q22" s="49">
        <f t="shared" si="11"/>
        <v>3.0303030303030303</v>
      </c>
      <c r="R22" s="49">
        <f t="shared" si="11"/>
        <v>0.33670033670033667</v>
      </c>
      <c r="S22" s="49">
        <f t="shared" si="11"/>
        <v>3.0303030303030303</v>
      </c>
      <c r="T22" s="49">
        <f t="shared" si="11"/>
        <v>2.356902356902357</v>
      </c>
      <c r="U22" s="49">
        <f t="shared" si="11"/>
        <v>14.47811447811448</v>
      </c>
      <c r="V22" s="69"/>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row>
    <row r="23" spans="1:58" s="27" customFormat="1" ht="12" customHeight="1">
      <c r="A23" s="4"/>
      <c r="B23" s="32"/>
      <c r="C23" s="37" t="s">
        <v>30</v>
      </c>
      <c r="D23" s="48">
        <f aca="true" t="shared" si="12" ref="D23:L23">+D16/$D16*100</f>
        <v>100</v>
      </c>
      <c r="E23" s="49">
        <f t="shared" si="12"/>
        <v>37.18148656781929</v>
      </c>
      <c r="F23" s="49">
        <f t="shared" si="12"/>
        <v>3.5317042027313263</v>
      </c>
      <c r="G23" s="49">
        <f t="shared" si="12"/>
        <v>36.28999810463102</v>
      </c>
      <c r="H23" s="49">
        <f t="shared" si="12"/>
        <v>1.300489138205651</v>
      </c>
      <c r="I23" s="49">
        <f t="shared" si="12"/>
        <v>0.189869419052781</v>
      </c>
      <c r="J23" s="49">
        <f t="shared" si="12"/>
        <v>0.4086681541433764</v>
      </c>
      <c r="K23" s="49">
        <f t="shared" si="12"/>
        <v>1.9139901507317123</v>
      </c>
      <c r="L23" s="49">
        <f t="shared" si="12"/>
        <v>19.18379426268484</v>
      </c>
      <c r="M23" s="48">
        <f aca="true" t="shared" si="13" ref="M23:U23">+M16/$M16*100</f>
        <v>100</v>
      </c>
      <c r="N23" s="49">
        <f t="shared" si="13"/>
        <v>17.851500789889414</v>
      </c>
      <c r="O23" s="49">
        <f t="shared" si="13"/>
        <v>2.3696682464454977</v>
      </c>
      <c r="P23" s="49">
        <f t="shared" si="13"/>
        <v>61.7693522906793</v>
      </c>
      <c r="Q23" s="49">
        <f t="shared" si="13"/>
        <v>1.4218009478672986</v>
      </c>
      <c r="R23" s="49">
        <f t="shared" si="13"/>
        <v>0</v>
      </c>
      <c r="S23" s="49">
        <f t="shared" si="13"/>
        <v>1.1058451816745656</v>
      </c>
      <c r="T23" s="49">
        <f t="shared" si="13"/>
        <v>0.9478672985781991</v>
      </c>
      <c r="U23" s="49">
        <f t="shared" si="13"/>
        <v>14.533965244865717</v>
      </c>
      <c r="V23" s="69"/>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row>
    <row r="24" spans="1:58" ht="12" customHeight="1">
      <c r="A24" s="26"/>
      <c r="C24" s="40"/>
      <c r="D24" s="41"/>
      <c r="E24" s="41"/>
      <c r="F24" s="41"/>
      <c r="G24" s="41"/>
      <c r="H24" s="41"/>
      <c r="I24" s="41"/>
      <c r="J24" s="41"/>
      <c r="K24" s="41"/>
      <c r="L24" s="41"/>
      <c r="M24" s="41"/>
      <c r="N24" s="41"/>
      <c r="O24" s="41"/>
      <c r="P24" s="41"/>
      <c r="Q24" s="41"/>
      <c r="R24" s="41"/>
      <c r="S24" s="41"/>
      <c r="T24" s="41"/>
      <c r="U24" s="41"/>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row>
    <row r="25" spans="3:21" ht="12" customHeight="1">
      <c r="C25" s="126" t="s">
        <v>172</v>
      </c>
      <c r="D25" s="7"/>
      <c r="E25" s="7"/>
      <c r="F25" s="7"/>
      <c r="G25" s="8"/>
      <c r="H25" s="8"/>
      <c r="I25" s="8"/>
      <c r="J25" s="8"/>
      <c r="K25" s="8"/>
      <c r="L25" s="7"/>
      <c r="M25" s="7"/>
      <c r="N25" s="7"/>
      <c r="O25" s="7"/>
      <c r="P25" s="8"/>
      <c r="Q25" s="8"/>
      <c r="R25" s="8"/>
      <c r="S25" s="8"/>
      <c r="T25" s="8"/>
      <c r="U25" s="8"/>
    </row>
    <row r="26" spans="3:21" ht="12" customHeight="1">
      <c r="C26" s="124" t="s">
        <v>171</v>
      </c>
      <c r="D26" s="7"/>
      <c r="E26" s="7"/>
      <c r="F26" s="7"/>
      <c r="G26" s="8"/>
      <c r="H26" s="8"/>
      <c r="I26" s="8"/>
      <c r="J26" s="8"/>
      <c r="K26" s="8"/>
      <c r="L26" s="7"/>
      <c r="M26" s="7"/>
      <c r="N26" s="7"/>
      <c r="O26" s="7"/>
      <c r="P26" s="8"/>
      <c r="Q26" s="8"/>
      <c r="R26" s="8"/>
      <c r="S26" s="8"/>
      <c r="T26" s="8"/>
      <c r="U26" s="8"/>
    </row>
    <row r="27" spans="3:21" ht="12">
      <c r="C27" s="6"/>
      <c r="D27" s="7"/>
      <c r="E27" s="7"/>
      <c r="F27" s="7"/>
      <c r="G27" s="8"/>
      <c r="H27" s="8"/>
      <c r="I27" s="8"/>
      <c r="J27" s="8"/>
      <c r="K27" s="8"/>
      <c r="L27" s="7"/>
      <c r="M27" s="7"/>
      <c r="N27" s="7"/>
      <c r="O27" s="7"/>
      <c r="P27" s="8"/>
      <c r="Q27" s="8"/>
      <c r="R27" s="8"/>
      <c r="S27" s="8"/>
      <c r="T27" s="8"/>
      <c r="U27" s="8"/>
    </row>
    <row r="28" ht="12">
      <c r="A28" s="9" t="s">
        <v>1</v>
      </c>
    </row>
    <row r="29" ht="12">
      <c r="A29" s="13" t="s">
        <v>110</v>
      </c>
    </row>
    <row r="30" spans="1:28" ht="12">
      <c r="A30" s="13"/>
      <c r="X30" s="7"/>
      <c r="Y30" s="7"/>
      <c r="Z30" s="7"/>
      <c r="AA30" s="7"/>
      <c r="AB30" s="7"/>
    </row>
    <row r="31" spans="24:28" ht="12">
      <c r="X31" s="7"/>
      <c r="Y31" s="7"/>
      <c r="Z31" s="7"/>
      <c r="AA31" s="7"/>
      <c r="AB31" s="7"/>
    </row>
    <row r="32" spans="24:28" ht="12">
      <c r="X32" s="7"/>
      <c r="Y32" s="7"/>
      <c r="Z32" s="7"/>
      <c r="AA32" s="7"/>
      <c r="AB32" s="7"/>
    </row>
    <row r="33" spans="24:28" ht="12">
      <c r="X33" s="7"/>
      <c r="Y33" s="7"/>
      <c r="Z33" s="7"/>
      <c r="AA33" s="7"/>
      <c r="AB33" s="7"/>
    </row>
    <row r="34" spans="24:28" ht="12">
      <c r="X34" s="7"/>
      <c r="Y34" s="7"/>
      <c r="Z34" s="7"/>
      <c r="AA34" s="7"/>
      <c r="AB34" s="7"/>
    </row>
    <row r="35" spans="24:28" ht="12">
      <c r="X35" s="7"/>
      <c r="Y35" s="7"/>
      <c r="Z35" s="7"/>
      <c r="AA35" s="7"/>
      <c r="AB35" s="7"/>
    </row>
    <row r="36" spans="24:28" ht="12">
      <c r="X36" s="7"/>
      <c r="Y36" s="7"/>
      <c r="Z36" s="7"/>
      <c r="AA36" s="7"/>
      <c r="AB36" s="7"/>
    </row>
    <row r="37" spans="24:28" ht="12">
      <c r="X37" s="7"/>
      <c r="Y37" s="7"/>
      <c r="Z37" s="7"/>
      <c r="AA37" s="7"/>
      <c r="AB37" s="7"/>
    </row>
    <row r="38" spans="24:28" ht="12">
      <c r="X38" s="7"/>
      <c r="Y38" s="7"/>
      <c r="Z38" s="7"/>
      <c r="AA38" s="7"/>
      <c r="AB38" s="7"/>
    </row>
  </sheetData>
  <mergeCells count="7">
    <mergeCell ref="D17:L17"/>
    <mergeCell ref="M17:U17"/>
    <mergeCell ref="C8:C9"/>
    <mergeCell ref="D8:L8"/>
    <mergeCell ref="M8:U8"/>
    <mergeCell ref="D10:L10"/>
    <mergeCell ref="M10:U10"/>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8"/>
  <sheetViews>
    <sheetView showGridLines="0" workbookViewId="0" topLeftCell="A1"/>
  </sheetViews>
  <sheetFormatPr defaultColWidth="9.57421875" defaultRowHeight="12"/>
  <cols>
    <col min="1" max="1" width="9.28125" style="18" customWidth="1"/>
    <col min="2" max="2" width="9.28125" style="15" customWidth="1"/>
    <col min="3" max="3" width="26.00390625" style="15" customWidth="1"/>
    <col min="4" max="4" width="14.7109375" style="15" customWidth="1"/>
    <col min="5" max="8" width="18.00390625" style="15" customWidth="1"/>
    <col min="9" max="12" width="12.7109375" style="25" customWidth="1"/>
    <col min="13" max="16384" width="9.57421875" style="18" customWidth="1"/>
  </cols>
  <sheetData>
    <row r="1" spans="1:12" ht="12">
      <c r="A1" s="3"/>
      <c r="E1" s="18"/>
      <c r="F1" s="18"/>
      <c r="G1" s="18"/>
      <c r="H1" s="18"/>
      <c r="I1" s="18"/>
      <c r="K1" s="18"/>
      <c r="L1" s="18"/>
    </row>
    <row r="2" spans="1:12" ht="12">
      <c r="A2" s="1"/>
      <c r="C2" s="3"/>
      <c r="D2" s="3"/>
      <c r="E2" s="18"/>
      <c r="F2" s="18"/>
      <c r="G2" s="18"/>
      <c r="H2" s="18"/>
      <c r="I2" s="18"/>
      <c r="K2" s="18"/>
      <c r="L2" s="18"/>
    </row>
    <row r="3" spans="3:12" ht="12">
      <c r="C3" s="3" t="s">
        <v>25</v>
      </c>
      <c r="D3" s="3"/>
      <c r="E3" s="18"/>
      <c r="F3" s="18"/>
      <c r="G3" s="18"/>
      <c r="H3" s="18"/>
      <c r="I3" s="18"/>
      <c r="J3" s="18"/>
      <c r="K3" s="18"/>
      <c r="L3" s="18"/>
    </row>
    <row r="4" spans="3:12" ht="12">
      <c r="C4" s="3" t="s">
        <v>27</v>
      </c>
      <c r="D4" s="3"/>
      <c r="E4" s="3"/>
      <c r="F4" s="3"/>
      <c r="G4" s="3"/>
      <c r="H4" s="3"/>
      <c r="I4" s="18"/>
      <c r="J4" s="18"/>
      <c r="K4" s="18"/>
      <c r="L4" s="18"/>
    </row>
    <row r="5" spans="3:12" ht="12">
      <c r="C5" s="3"/>
      <c r="D5" s="3"/>
      <c r="E5" s="3"/>
      <c r="F5" s="3"/>
      <c r="G5" s="3"/>
      <c r="H5" s="3"/>
      <c r="I5" s="18"/>
      <c r="J5" s="18"/>
      <c r="K5" s="18"/>
      <c r="L5" s="18"/>
    </row>
    <row r="6" spans="2:12" s="90" customFormat="1" ht="15">
      <c r="B6" s="91"/>
      <c r="C6" s="98" t="s">
        <v>151</v>
      </c>
      <c r="D6" s="89"/>
      <c r="E6" s="89"/>
      <c r="F6" s="89"/>
      <c r="G6" s="89"/>
      <c r="H6" s="89"/>
      <c r="I6" s="92"/>
      <c r="J6" s="92"/>
      <c r="K6" s="92"/>
      <c r="L6" s="92"/>
    </row>
    <row r="7" spans="3:33" ht="12">
      <c r="C7" s="23" t="s">
        <v>65</v>
      </c>
      <c r="D7" s="23"/>
      <c r="E7" s="23"/>
      <c r="F7" s="23"/>
      <c r="G7" s="23"/>
      <c r="H7" s="23"/>
      <c r="I7" s="24"/>
      <c r="J7" s="24"/>
      <c r="K7" s="24"/>
      <c r="L7" s="24"/>
      <c r="M7" s="24"/>
      <c r="N7" s="24"/>
      <c r="O7" s="24"/>
      <c r="P7" s="24"/>
      <c r="Q7" s="24"/>
      <c r="R7" s="24"/>
      <c r="S7" s="24"/>
      <c r="T7" s="24"/>
      <c r="U7" s="24"/>
      <c r="V7" s="24"/>
      <c r="W7" s="24"/>
      <c r="X7" s="24"/>
      <c r="Y7" s="24"/>
      <c r="Z7" s="24"/>
      <c r="AA7" s="24"/>
      <c r="AB7" s="24"/>
      <c r="AC7" s="24"/>
      <c r="AD7" s="24"/>
      <c r="AE7" s="24"/>
      <c r="AF7" s="24"/>
      <c r="AG7" s="24"/>
    </row>
    <row r="8" spans="5:8" ht="12">
      <c r="E8" s="28"/>
      <c r="F8" s="28"/>
      <c r="G8" s="28"/>
      <c r="H8" s="28"/>
    </row>
    <row r="9" spans="4:12" ht="12">
      <c r="D9" s="28"/>
      <c r="E9" s="28"/>
      <c r="F9" s="28"/>
      <c r="G9" s="28"/>
      <c r="H9" s="28"/>
      <c r="J9" s="18"/>
      <c r="K9" s="18"/>
      <c r="L9" s="18"/>
    </row>
    <row r="10" spans="2:12" ht="36">
      <c r="B10" s="93"/>
      <c r="E10" s="63" t="s">
        <v>39</v>
      </c>
      <c r="F10" s="63" t="s">
        <v>104</v>
      </c>
      <c r="G10" s="63" t="s">
        <v>41</v>
      </c>
      <c r="H10" s="63" t="s">
        <v>42</v>
      </c>
      <c r="I10" s="63" t="s">
        <v>90</v>
      </c>
      <c r="J10" s="63" t="s">
        <v>122</v>
      </c>
      <c r="K10" s="18"/>
      <c r="L10" s="18"/>
    </row>
    <row r="11" spans="2:12" ht="12">
      <c r="B11" s="93"/>
      <c r="C11" s="129" t="s">
        <v>106</v>
      </c>
      <c r="D11" s="15" t="s">
        <v>102</v>
      </c>
      <c r="E11" s="111">
        <v>32.62</v>
      </c>
      <c r="F11" s="113">
        <v>19.68</v>
      </c>
      <c r="G11" s="84">
        <v>7.49</v>
      </c>
      <c r="H11" s="84">
        <v>10.17</v>
      </c>
      <c r="I11" s="84">
        <v>3.48</v>
      </c>
      <c r="J11" s="84">
        <f>100-SUM(E11:I11)</f>
        <v>26.560000000000002</v>
      </c>
      <c r="K11" s="15"/>
      <c r="L11" s="18"/>
    </row>
    <row r="12" spans="2:12" ht="12">
      <c r="B12" s="93"/>
      <c r="C12" s="129"/>
      <c r="D12" s="15" t="s">
        <v>132</v>
      </c>
      <c r="E12" s="111">
        <v>30.33</v>
      </c>
      <c r="F12" s="113">
        <v>18.15</v>
      </c>
      <c r="G12" s="84">
        <v>10.08</v>
      </c>
      <c r="H12" s="84">
        <v>9.32</v>
      </c>
      <c r="I12" s="84">
        <v>3.12</v>
      </c>
      <c r="J12" s="84">
        <f>100-SUM(E12:I12)</f>
        <v>29</v>
      </c>
      <c r="K12" s="15"/>
      <c r="L12" s="18"/>
    </row>
    <row r="13" spans="2:12" ht="12">
      <c r="B13" s="93"/>
      <c r="C13" s="129"/>
      <c r="D13" s="15" t="s">
        <v>103</v>
      </c>
      <c r="E13" s="111">
        <v>25.52</v>
      </c>
      <c r="F13" s="113">
        <v>18.46</v>
      </c>
      <c r="G13" s="84">
        <v>11.19</v>
      </c>
      <c r="H13" s="84">
        <v>7.99</v>
      </c>
      <c r="I13" s="84">
        <v>3.25</v>
      </c>
      <c r="J13" s="84">
        <f>100-SUM(E13:I13)</f>
        <v>33.59</v>
      </c>
      <c r="K13" s="15"/>
      <c r="L13" s="18"/>
    </row>
    <row r="14" spans="2:12" ht="12">
      <c r="B14" s="93"/>
      <c r="C14" s="74" t="s">
        <v>64</v>
      </c>
      <c r="D14" s="15" t="s">
        <v>64</v>
      </c>
      <c r="I14" s="28"/>
      <c r="J14" s="84"/>
      <c r="K14" s="18"/>
      <c r="L14" s="18"/>
    </row>
    <row r="15" spans="2:12" ht="12">
      <c r="B15" s="93"/>
      <c r="C15" s="129" t="s">
        <v>98</v>
      </c>
      <c r="D15" s="15" t="s">
        <v>102</v>
      </c>
      <c r="E15" s="84">
        <v>5.81</v>
      </c>
      <c r="F15" s="84">
        <v>1.29</v>
      </c>
      <c r="G15" s="84">
        <v>1.5365736541642214</v>
      </c>
      <c r="H15" s="84">
        <v>0.36</v>
      </c>
      <c r="I15" s="84">
        <v>37.48</v>
      </c>
      <c r="J15" s="84">
        <f aca="true" t="shared" si="0" ref="J15:J33">100-SUM(E15:I15)</f>
        <v>53.52342634583578</v>
      </c>
      <c r="K15" s="15"/>
      <c r="L15" s="18"/>
    </row>
    <row r="16" spans="2:12" ht="12">
      <c r="B16" s="29"/>
      <c r="C16" s="129"/>
      <c r="D16" s="15" t="s">
        <v>89</v>
      </c>
      <c r="E16" s="84">
        <v>6.24</v>
      </c>
      <c r="F16" s="84">
        <v>1.53</v>
      </c>
      <c r="G16" s="84">
        <v>1.7331817181424694</v>
      </c>
      <c r="H16" s="84">
        <v>0.32</v>
      </c>
      <c r="I16" s="84">
        <v>39.21</v>
      </c>
      <c r="J16" s="84">
        <f t="shared" si="0"/>
        <v>50.96681828185753</v>
      </c>
      <c r="K16" s="15"/>
      <c r="L16" s="18"/>
    </row>
    <row r="17" spans="2:12" ht="12">
      <c r="B17" s="93"/>
      <c r="C17" s="129"/>
      <c r="D17" s="15" t="s">
        <v>103</v>
      </c>
      <c r="E17" s="84">
        <v>3.31</v>
      </c>
      <c r="F17" s="84">
        <v>0.97</v>
      </c>
      <c r="G17" s="84">
        <v>1.6885043263288009</v>
      </c>
      <c r="H17" s="84">
        <v>0.2</v>
      </c>
      <c r="I17" s="84">
        <v>25.08</v>
      </c>
      <c r="J17" s="84">
        <f t="shared" si="0"/>
        <v>68.7514956736712</v>
      </c>
      <c r="K17" s="15"/>
      <c r="L17" s="18"/>
    </row>
    <row r="18" spans="2:12" ht="12">
      <c r="B18" s="93"/>
      <c r="C18" s="74" t="s">
        <v>64</v>
      </c>
      <c r="I18" s="28"/>
      <c r="J18" s="84"/>
      <c r="K18" s="18"/>
      <c r="L18" s="18"/>
    </row>
    <row r="19" spans="2:12" ht="12">
      <c r="B19" s="93"/>
      <c r="C19" s="129" t="s">
        <v>92</v>
      </c>
      <c r="D19" s="15" t="s">
        <v>102</v>
      </c>
      <c r="E19" s="84">
        <v>78.2</v>
      </c>
      <c r="F19" s="111">
        <v>4.67</v>
      </c>
      <c r="G19" s="84">
        <v>2.61</v>
      </c>
      <c r="H19" s="84">
        <v>3.73</v>
      </c>
      <c r="I19" s="84">
        <v>0.92</v>
      </c>
      <c r="J19" s="84">
        <f t="shared" si="0"/>
        <v>9.86999999999999</v>
      </c>
      <c r="K19" s="15"/>
      <c r="L19" s="18"/>
    </row>
    <row r="20" spans="2:12" ht="12">
      <c r="B20" s="93"/>
      <c r="C20" s="129"/>
      <c r="D20" s="15" t="s">
        <v>89</v>
      </c>
      <c r="E20" s="84">
        <v>75.23</v>
      </c>
      <c r="F20" s="84">
        <v>3.63</v>
      </c>
      <c r="G20" s="84">
        <v>3.56</v>
      </c>
      <c r="H20" s="84">
        <v>4.13</v>
      </c>
      <c r="I20" s="84">
        <v>0.92</v>
      </c>
      <c r="J20" s="84">
        <f t="shared" si="0"/>
        <v>12.530000000000001</v>
      </c>
      <c r="K20" s="15"/>
      <c r="L20" s="18"/>
    </row>
    <row r="21" spans="2:12" ht="12">
      <c r="B21" s="93"/>
      <c r="C21" s="129"/>
      <c r="D21" s="15" t="s">
        <v>103</v>
      </c>
      <c r="E21" s="84">
        <v>71.6</v>
      </c>
      <c r="F21" s="84">
        <v>4.26</v>
      </c>
      <c r="G21" s="84">
        <v>4.23</v>
      </c>
      <c r="H21" s="84">
        <v>4.45</v>
      </c>
      <c r="I21" s="84">
        <v>1.31</v>
      </c>
      <c r="J21" s="84">
        <f t="shared" si="0"/>
        <v>14.149999999999991</v>
      </c>
      <c r="K21" s="15"/>
      <c r="L21" s="18"/>
    </row>
    <row r="22" spans="2:12" ht="12">
      <c r="B22" s="93"/>
      <c r="C22" s="74" t="s">
        <v>64</v>
      </c>
      <c r="I22" s="28"/>
      <c r="J22" s="84"/>
      <c r="K22" s="18"/>
      <c r="L22" s="18"/>
    </row>
    <row r="23" spans="2:12" ht="12">
      <c r="B23" s="29"/>
      <c r="C23" s="129" t="s">
        <v>93</v>
      </c>
      <c r="D23" s="15" t="s">
        <v>102</v>
      </c>
      <c r="E23" s="84">
        <v>13.65</v>
      </c>
      <c r="F23" s="84">
        <v>1.88</v>
      </c>
      <c r="G23" s="84">
        <v>4.38</v>
      </c>
      <c r="H23" s="84">
        <v>64.31</v>
      </c>
      <c r="I23" s="84">
        <v>0.21</v>
      </c>
      <c r="J23" s="84">
        <f t="shared" si="0"/>
        <v>15.570000000000007</v>
      </c>
      <c r="K23" s="15"/>
      <c r="L23" s="18"/>
    </row>
    <row r="24" spans="2:12" ht="12">
      <c r="B24" s="93"/>
      <c r="C24" s="129"/>
      <c r="D24" s="15" t="s">
        <v>89</v>
      </c>
      <c r="E24" s="84">
        <v>13.65</v>
      </c>
      <c r="F24" s="84">
        <v>1.79</v>
      </c>
      <c r="G24" s="84">
        <v>6.12</v>
      </c>
      <c r="H24" s="84">
        <v>61.5</v>
      </c>
      <c r="I24" s="84">
        <v>0.5</v>
      </c>
      <c r="J24" s="84">
        <f t="shared" si="0"/>
        <v>16.439999999999998</v>
      </c>
      <c r="K24" s="15"/>
      <c r="L24" s="18"/>
    </row>
    <row r="25" spans="2:12" ht="12">
      <c r="B25" s="93"/>
      <c r="C25" s="129"/>
      <c r="D25" s="15" t="s">
        <v>103</v>
      </c>
      <c r="E25" s="84">
        <v>13.73</v>
      </c>
      <c r="F25" s="84">
        <v>2.02</v>
      </c>
      <c r="G25" s="84">
        <v>7.52</v>
      </c>
      <c r="H25" s="84">
        <v>60.53</v>
      </c>
      <c r="I25" s="84">
        <v>0.48</v>
      </c>
      <c r="J25" s="84">
        <f t="shared" si="0"/>
        <v>15.719999999999999</v>
      </c>
      <c r="K25" s="15"/>
      <c r="L25" s="18"/>
    </row>
    <row r="26" spans="2:12" ht="12">
      <c r="B26" s="93"/>
      <c r="C26" s="74" t="s">
        <v>64</v>
      </c>
      <c r="I26" s="28"/>
      <c r="J26" s="84"/>
      <c r="K26" s="18"/>
      <c r="L26" s="18"/>
    </row>
    <row r="27" spans="2:12" ht="12">
      <c r="B27" s="93"/>
      <c r="C27" s="129" t="s">
        <v>94</v>
      </c>
      <c r="D27" s="15" t="s">
        <v>102</v>
      </c>
      <c r="E27" s="84">
        <v>38.36</v>
      </c>
      <c r="F27" s="84">
        <v>41.61</v>
      </c>
      <c r="G27" s="84">
        <v>5.04</v>
      </c>
      <c r="H27" s="84">
        <v>0.65</v>
      </c>
      <c r="I27" s="84">
        <v>0.4</v>
      </c>
      <c r="J27" s="84">
        <f t="shared" si="0"/>
        <v>13.939999999999984</v>
      </c>
      <c r="K27" s="15"/>
      <c r="L27" s="18"/>
    </row>
    <row r="28" spans="2:12" ht="12">
      <c r="B28" s="93"/>
      <c r="C28" s="129"/>
      <c r="D28" s="15" t="s">
        <v>89</v>
      </c>
      <c r="E28" s="84">
        <v>36.95</v>
      </c>
      <c r="F28" s="84">
        <v>40.48</v>
      </c>
      <c r="G28" s="84">
        <v>6.74</v>
      </c>
      <c r="H28" s="84">
        <v>1.21</v>
      </c>
      <c r="I28" s="84">
        <v>0.48</v>
      </c>
      <c r="J28" s="84">
        <f t="shared" si="0"/>
        <v>14.14</v>
      </c>
      <c r="K28" s="15"/>
      <c r="L28" s="18"/>
    </row>
    <row r="29" spans="2:12" ht="12">
      <c r="B29" s="93"/>
      <c r="C29" s="129"/>
      <c r="D29" s="15" t="s">
        <v>103</v>
      </c>
      <c r="E29" s="84">
        <v>38.11</v>
      </c>
      <c r="F29" s="84">
        <v>37.3</v>
      </c>
      <c r="G29" s="84">
        <v>8.96</v>
      </c>
      <c r="H29" s="84">
        <v>1.04</v>
      </c>
      <c r="I29" s="84">
        <v>0.7</v>
      </c>
      <c r="J29" s="84">
        <f t="shared" si="0"/>
        <v>13.889999999999986</v>
      </c>
      <c r="K29" s="15"/>
      <c r="L29" s="18"/>
    </row>
    <row r="30" spans="2:12" ht="12">
      <c r="B30" s="30"/>
      <c r="C30" s="74" t="s">
        <v>64</v>
      </c>
      <c r="I30" s="28"/>
      <c r="J30" s="84"/>
      <c r="K30" s="18"/>
      <c r="L30" s="18"/>
    </row>
    <row r="31" spans="2:12" ht="12" customHeight="1">
      <c r="B31" s="18"/>
      <c r="C31" s="129" t="s">
        <v>99</v>
      </c>
      <c r="D31" s="15" t="s">
        <v>102</v>
      </c>
      <c r="E31" s="84">
        <v>42.41</v>
      </c>
      <c r="F31" s="84">
        <v>3.32</v>
      </c>
      <c r="G31" s="84">
        <v>34.71</v>
      </c>
      <c r="H31" s="84">
        <v>1.13</v>
      </c>
      <c r="I31" s="84">
        <v>0.22</v>
      </c>
      <c r="J31" s="84">
        <f t="shared" si="0"/>
        <v>18.210000000000008</v>
      </c>
      <c r="K31" s="83"/>
      <c r="L31" s="12"/>
    </row>
    <row r="32" spans="2:12" ht="12" customHeight="1">
      <c r="B32" s="18"/>
      <c r="C32" s="129"/>
      <c r="D32" s="15" t="s">
        <v>89</v>
      </c>
      <c r="E32" s="84">
        <v>37.58</v>
      </c>
      <c r="F32" s="84">
        <v>3.46</v>
      </c>
      <c r="G32" s="84">
        <v>35.56</v>
      </c>
      <c r="H32" s="84">
        <v>1.31</v>
      </c>
      <c r="I32" s="84">
        <v>0.44</v>
      </c>
      <c r="J32" s="84">
        <f t="shared" si="0"/>
        <v>21.650000000000006</v>
      </c>
      <c r="K32" s="83"/>
      <c r="L32" s="12"/>
    </row>
    <row r="33" spans="2:12" ht="12">
      <c r="B33" s="18"/>
      <c r="C33" s="129"/>
      <c r="D33" s="15" t="s">
        <v>103</v>
      </c>
      <c r="E33" s="84">
        <v>33.29</v>
      </c>
      <c r="F33" s="84">
        <v>3.95</v>
      </c>
      <c r="G33" s="84">
        <v>40.12</v>
      </c>
      <c r="H33" s="84">
        <v>1.35</v>
      </c>
      <c r="I33" s="84">
        <v>0.37</v>
      </c>
      <c r="J33" s="84">
        <f t="shared" si="0"/>
        <v>20.92</v>
      </c>
      <c r="K33" s="15"/>
      <c r="L33" s="18"/>
    </row>
    <row r="34" spans="2:12" ht="12">
      <c r="B34" s="18"/>
      <c r="C34" s="15" t="s">
        <v>64</v>
      </c>
      <c r="K34" s="18"/>
      <c r="L34" s="18"/>
    </row>
    <row r="35" spans="3:12" ht="12">
      <c r="C35" s="126" t="s">
        <v>173</v>
      </c>
      <c r="D35" s="74"/>
      <c r="E35" s="74"/>
      <c r="F35" s="74"/>
      <c r="G35" s="74"/>
      <c r="K35" s="18"/>
      <c r="L35" s="18"/>
    </row>
    <row r="36" spans="3:12" ht="12">
      <c r="C36" s="124" t="s">
        <v>171</v>
      </c>
      <c r="D36" s="127"/>
      <c r="E36" s="128"/>
      <c r="F36" s="128"/>
      <c r="G36" s="128"/>
      <c r="H36" s="93"/>
      <c r="I36" s="18"/>
      <c r="J36" s="18"/>
      <c r="K36" s="18"/>
      <c r="L36" s="18"/>
    </row>
    <row r="37" spans="3:12" ht="12">
      <c r="C37" s="14"/>
      <c r="D37" s="94"/>
      <c r="E37" s="93"/>
      <c r="F37" s="93"/>
      <c r="G37" s="93"/>
      <c r="H37" s="93"/>
      <c r="I37" s="18"/>
      <c r="J37" s="18"/>
      <c r="K37" s="18"/>
      <c r="L37" s="18"/>
    </row>
    <row r="38" spans="3:12" ht="12">
      <c r="C38" s="16"/>
      <c r="D38" s="94"/>
      <c r="E38" s="93"/>
      <c r="F38" s="93"/>
      <c r="G38" s="93"/>
      <c r="H38" s="93"/>
      <c r="I38" s="18"/>
      <c r="J38" s="18"/>
      <c r="K38" s="18"/>
      <c r="L38" s="18"/>
    </row>
    <row r="39" spans="1:12" ht="12">
      <c r="A39" s="9" t="s">
        <v>1</v>
      </c>
      <c r="B39" s="28"/>
      <c r="C39" s="14"/>
      <c r="D39" s="94"/>
      <c r="E39" s="93"/>
      <c r="F39" s="93"/>
      <c r="G39" s="93"/>
      <c r="H39" s="93"/>
      <c r="I39" s="65"/>
      <c r="J39" s="65"/>
      <c r="K39" s="65"/>
      <c r="L39" s="65"/>
    </row>
    <row r="40" spans="1:13" ht="12" customHeight="1">
      <c r="A40" s="13" t="s">
        <v>111</v>
      </c>
      <c r="B40" s="30"/>
      <c r="C40" s="14"/>
      <c r="D40" s="94"/>
      <c r="E40" s="93"/>
      <c r="F40" s="93"/>
      <c r="G40" s="93"/>
      <c r="H40" s="93"/>
      <c r="I40" s="60"/>
      <c r="J40" s="60"/>
      <c r="K40" s="60"/>
      <c r="L40" s="60"/>
      <c r="M40" s="66"/>
    </row>
    <row r="41" spans="1:13" ht="12" customHeight="1">
      <c r="A41" s="5"/>
      <c r="B41" s="30"/>
      <c r="C41" s="14"/>
      <c r="D41" s="94"/>
      <c r="E41" s="93"/>
      <c r="F41" s="93"/>
      <c r="G41" s="93"/>
      <c r="H41" s="93"/>
      <c r="I41" s="60"/>
      <c r="J41" s="60"/>
      <c r="K41" s="60"/>
      <c r="L41" s="60"/>
      <c r="M41" s="66"/>
    </row>
    <row r="42" spans="1:13" ht="12" customHeight="1">
      <c r="A42" s="5"/>
      <c r="B42" s="30"/>
      <c r="C42" s="14"/>
      <c r="D42" s="94"/>
      <c r="E42" s="93"/>
      <c r="F42" s="93"/>
      <c r="G42" s="93"/>
      <c r="H42" s="93"/>
      <c r="I42" s="60"/>
      <c r="J42" s="60"/>
      <c r="K42" s="60"/>
      <c r="L42" s="60"/>
      <c r="M42" s="66"/>
    </row>
    <row r="43" spans="1:13" ht="12" customHeight="1">
      <c r="A43" s="5"/>
      <c r="B43" s="30"/>
      <c r="C43" s="14"/>
      <c r="D43" s="94"/>
      <c r="E43" s="93"/>
      <c r="F43" s="93"/>
      <c r="G43" s="93"/>
      <c r="H43" s="93"/>
      <c r="I43" s="60"/>
      <c r="J43" s="60"/>
      <c r="K43" s="60"/>
      <c r="L43" s="60"/>
      <c r="M43" s="66"/>
    </row>
    <row r="44" spans="1:13" ht="12" customHeight="1">
      <c r="A44" s="31"/>
      <c r="B44" s="30"/>
      <c r="C44" s="14"/>
      <c r="D44" s="94"/>
      <c r="E44" s="93"/>
      <c r="F44" s="93"/>
      <c r="G44" s="93"/>
      <c r="H44" s="93"/>
      <c r="I44" s="60"/>
      <c r="J44" s="60"/>
      <c r="K44" s="60"/>
      <c r="L44" s="60"/>
      <c r="M44" s="66"/>
    </row>
    <row r="45" spans="1:13" ht="12" customHeight="1">
      <c r="A45" s="31"/>
      <c r="C45" s="14"/>
      <c r="D45" s="94"/>
      <c r="E45" s="93"/>
      <c r="F45" s="93"/>
      <c r="G45" s="93"/>
      <c r="H45" s="93"/>
      <c r="I45" s="60"/>
      <c r="J45" s="60"/>
      <c r="K45" s="60"/>
      <c r="L45" s="60"/>
      <c r="M45" s="66"/>
    </row>
    <row r="46" spans="1:13" ht="12" customHeight="1">
      <c r="A46" s="31"/>
      <c r="B46" s="30"/>
      <c r="C46" s="14"/>
      <c r="D46" s="94"/>
      <c r="E46" s="93"/>
      <c r="F46" s="93"/>
      <c r="G46" s="93"/>
      <c r="H46" s="93"/>
      <c r="I46" s="60"/>
      <c r="J46" s="60"/>
      <c r="K46" s="60"/>
      <c r="L46" s="60"/>
      <c r="M46" s="66"/>
    </row>
    <row r="47" spans="1:13" ht="12" customHeight="1">
      <c r="A47" s="31"/>
      <c r="B47" s="30"/>
      <c r="C47" s="14"/>
      <c r="D47" s="94"/>
      <c r="E47" s="93"/>
      <c r="F47" s="93"/>
      <c r="G47" s="93"/>
      <c r="H47" s="93"/>
      <c r="I47" s="60"/>
      <c r="J47" s="60"/>
      <c r="K47" s="60"/>
      <c r="L47" s="60"/>
      <c r="M47" s="66"/>
    </row>
    <row r="48" spans="1:13" ht="12" customHeight="1">
      <c r="A48" s="31"/>
      <c r="B48" s="30"/>
      <c r="C48" s="14"/>
      <c r="D48" s="94"/>
      <c r="E48" s="93"/>
      <c r="F48" s="93"/>
      <c r="G48" s="93"/>
      <c r="H48" s="93"/>
      <c r="I48" s="60"/>
      <c r="J48" s="60"/>
      <c r="K48" s="60"/>
      <c r="L48" s="60"/>
      <c r="M48" s="66"/>
    </row>
    <row r="49" spans="1:13" ht="12" customHeight="1">
      <c r="A49" s="31"/>
      <c r="B49" s="30"/>
      <c r="C49" s="14"/>
      <c r="D49" s="94"/>
      <c r="E49" s="93"/>
      <c r="F49" s="93"/>
      <c r="G49" s="93"/>
      <c r="H49" s="93"/>
      <c r="I49" s="60"/>
      <c r="J49" s="60"/>
      <c r="K49" s="60"/>
      <c r="L49" s="60"/>
      <c r="M49" s="66"/>
    </row>
    <row r="50" spans="1:13" ht="12" customHeight="1">
      <c r="A50" s="31"/>
      <c r="B50" s="30"/>
      <c r="C50" s="14"/>
      <c r="D50" s="94"/>
      <c r="E50" s="93"/>
      <c r="F50" s="93"/>
      <c r="G50" s="93"/>
      <c r="H50" s="93"/>
      <c r="I50" s="60"/>
      <c r="J50" s="60"/>
      <c r="K50" s="60"/>
      <c r="L50" s="60"/>
      <c r="M50" s="66"/>
    </row>
    <row r="51" spans="1:13" ht="12" customHeight="1">
      <c r="A51" s="31"/>
      <c r="B51" s="30"/>
      <c r="C51" s="14"/>
      <c r="D51" s="94"/>
      <c r="E51" s="93"/>
      <c r="F51" s="93"/>
      <c r="G51" s="93"/>
      <c r="H51" s="93"/>
      <c r="I51" s="60"/>
      <c r="J51" s="60"/>
      <c r="K51" s="60"/>
      <c r="L51" s="60"/>
      <c r="M51" s="66"/>
    </row>
    <row r="52" spans="1:13" ht="12" customHeight="1">
      <c r="A52" s="31"/>
      <c r="B52" s="30"/>
      <c r="C52" s="14"/>
      <c r="D52" s="94"/>
      <c r="E52" s="93"/>
      <c r="F52" s="93"/>
      <c r="G52" s="93"/>
      <c r="H52" s="93"/>
      <c r="I52" s="60"/>
      <c r="J52" s="60"/>
      <c r="K52" s="60"/>
      <c r="L52" s="60"/>
      <c r="M52" s="66"/>
    </row>
    <row r="53" spans="1:13" ht="12" customHeight="1">
      <c r="A53" s="31"/>
      <c r="B53" s="30"/>
      <c r="C53" s="14"/>
      <c r="D53" s="28"/>
      <c r="E53" s="28"/>
      <c r="F53" s="28"/>
      <c r="G53" s="28"/>
      <c r="H53" s="28"/>
      <c r="I53" s="60"/>
      <c r="J53" s="60"/>
      <c r="K53" s="60"/>
      <c r="L53" s="60"/>
      <c r="M53" s="66"/>
    </row>
    <row r="54" spans="2:13" ht="12" customHeight="1">
      <c r="B54" s="18"/>
      <c r="C54" s="14"/>
      <c r="D54" s="94"/>
      <c r="E54" s="93"/>
      <c r="F54" s="93"/>
      <c r="G54" s="93"/>
      <c r="H54" s="93"/>
      <c r="I54" s="60"/>
      <c r="J54" s="60"/>
      <c r="K54" s="60"/>
      <c r="L54" s="60"/>
      <c r="M54" s="66"/>
    </row>
    <row r="55" spans="1:12" ht="12">
      <c r="A55" s="29"/>
      <c r="B55" s="28"/>
      <c r="C55" s="14"/>
      <c r="D55" s="94"/>
      <c r="E55" s="93"/>
      <c r="F55" s="93"/>
      <c r="G55" s="93"/>
      <c r="H55" s="93"/>
      <c r="I55" s="65"/>
      <c r="J55" s="65"/>
      <c r="K55" s="65"/>
      <c r="L55" s="65"/>
    </row>
    <row r="56" spans="2:12" ht="12" customHeight="1">
      <c r="B56" s="18"/>
      <c r="D56" s="70"/>
      <c r="E56" s="70"/>
      <c r="F56" s="70"/>
      <c r="G56" s="70"/>
      <c r="H56" s="70"/>
      <c r="I56" s="12"/>
      <c r="J56" s="12"/>
      <c r="K56" s="12"/>
      <c r="L56" s="12"/>
    </row>
    <row r="57" ht="12"/>
    <row r="58" ht="12"/>
    <row r="59" ht="12"/>
    <row r="60" ht="12"/>
    <row r="61" spans="1:12" ht="12">
      <c r="A61" s="13"/>
      <c r="B61" s="18"/>
      <c r="C61" s="18"/>
      <c r="D61" s="18"/>
      <c r="E61" s="18"/>
      <c r="F61" s="18"/>
      <c r="G61" s="18"/>
      <c r="H61" s="18"/>
      <c r="I61" s="18"/>
      <c r="J61" s="18"/>
      <c r="K61" s="18"/>
      <c r="L61" s="18"/>
    </row>
    <row r="62" spans="3:12" ht="12" customHeight="1">
      <c r="C62" s="67"/>
      <c r="D62" s="67"/>
      <c r="E62" s="67"/>
      <c r="F62" s="67"/>
      <c r="G62" s="67"/>
      <c r="H62" s="67"/>
      <c r="I62" s="67"/>
      <c r="J62" s="67"/>
      <c r="K62" s="67"/>
      <c r="L62" s="67"/>
    </row>
    <row r="63" spans="2:12" ht="12" customHeight="1">
      <c r="B63" s="18"/>
      <c r="C63" s="67"/>
      <c r="D63" s="67"/>
      <c r="E63" s="67"/>
      <c r="F63" s="67"/>
      <c r="G63" s="67"/>
      <c r="H63" s="67"/>
      <c r="I63" s="67"/>
      <c r="J63" s="67"/>
      <c r="K63" s="67"/>
      <c r="L63" s="67"/>
    </row>
    <row r="64" spans="2:12" ht="12">
      <c r="B64" s="18"/>
      <c r="C64" s="67"/>
      <c r="D64" s="67"/>
      <c r="E64" s="67"/>
      <c r="F64" s="67"/>
      <c r="G64" s="67"/>
      <c r="H64" s="67"/>
      <c r="I64" s="61"/>
      <c r="J64" s="61"/>
      <c r="K64" s="61"/>
      <c r="L64" s="61"/>
    </row>
    <row r="65" spans="2:12" ht="12">
      <c r="B65" s="18"/>
      <c r="C65" s="67"/>
      <c r="D65" s="67"/>
      <c r="E65" s="67"/>
      <c r="F65" s="67"/>
      <c r="G65" s="67"/>
      <c r="H65" s="67"/>
      <c r="I65" s="61"/>
      <c r="J65" s="61"/>
      <c r="K65" s="61"/>
      <c r="L65" s="61"/>
    </row>
    <row r="66" spans="2:12" ht="12">
      <c r="B66" s="18"/>
      <c r="C66" s="67"/>
      <c r="D66" s="67"/>
      <c r="E66" s="67"/>
      <c r="F66" s="67"/>
      <c r="G66" s="67"/>
      <c r="H66" s="67"/>
      <c r="I66" s="61"/>
      <c r="J66" s="61"/>
      <c r="K66" s="61"/>
      <c r="L66" s="61"/>
    </row>
    <row r="67" spans="2:12" ht="12">
      <c r="B67" s="18"/>
      <c r="C67" s="67"/>
      <c r="D67" s="67"/>
      <c r="E67" s="67"/>
      <c r="F67" s="67"/>
      <c r="G67" s="67"/>
      <c r="H67" s="67"/>
      <c r="I67" s="61"/>
      <c r="J67" s="61"/>
      <c r="K67" s="61"/>
      <c r="L67" s="61"/>
    </row>
    <row r="68" spans="2:12" ht="12">
      <c r="B68" s="18"/>
      <c r="C68" s="67"/>
      <c r="D68" s="67"/>
      <c r="E68" s="67"/>
      <c r="F68" s="67"/>
      <c r="G68" s="67"/>
      <c r="H68" s="67"/>
      <c r="I68" s="61"/>
      <c r="J68" s="61"/>
      <c r="K68" s="61"/>
      <c r="L68" s="61"/>
    </row>
    <row r="69" spans="2:27" ht="12">
      <c r="B69" s="18"/>
      <c r="C69" s="61"/>
      <c r="D69" s="61"/>
      <c r="E69" s="61"/>
      <c r="F69" s="61"/>
      <c r="G69" s="61"/>
      <c r="H69" s="61"/>
      <c r="I69" s="61"/>
      <c r="J69" s="61"/>
      <c r="K69" s="61"/>
      <c r="L69" s="61"/>
      <c r="M69" s="61"/>
      <c r="N69" s="61"/>
      <c r="O69" s="61"/>
      <c r="P69" s="61"/>
      <c r="Q69" s="61"/>
      <c r="R69" s="61"/>
      <c r="S69" s="61"/>
      <c r="T69" s="61"/>
      <c r="U69" s="61"/>
      <c r="V69" s="61"/>
      <c r="W69" s="61"/>
      <c r="X69" s="61"/>
      <c r="Y69" s="61"/>
      <c r="Z69" s="61"/>
      <c r="AA69" s="61"/>
    </row>
    <row r="70" spans="1:27" ht="12">
      <c r="A70" s="25"/>
      <c r="B70" s="18"/>
      <c r="C70" s="61"/>
      <c r="D70" s="61"/>
      <c r="E70" s="61"/>
      <c r="F70" s="61"/>
      <c r="G70" s="61"/>
      <c r="H70" s="61"/>
      <c r="I70" s="61"/>
      <c r="J70" s="61"/>
      <c r="K70" s="61"/>
      <c r="L70" s="61"/>
      <c r="M70" s="61"/>
      <c r="N70" s="61"/>
      <c r="O70" s="61"/>
      <c r="P70" s="61"/>
      <c r="Q70" s="61"/>
      <c r="R70" s="61"/>
      <c r="S70" s="61"/>
      <c r="T70" s="61"/>
      <c r="U70" s="61"/>
      <c r="V70" s="61"/>
      <c r="W70" s="61"/>
      <c r="X70" s="61"/>
      <c r="Y70" s="61"/>
      <c r="Z70" s="61"/>
      <c r="AA70" s="61"/>
    </row>
    <row r="71" spans="1:27" ht="12">
      <c r="A71" s="25"/>
      <c r="B71" s="18"/>
      <c r="C71" s="61"/>
      <c r="D71" s="61"/>
      <c r="E71" s="61"/>
      <c r="F71" s="61"/>
      <c r="G71" s="61"/>
      <c r="H71" s="61"/>
      <c r="I71" s="61"/>
      <c r="J71" s="61"/>
      <c r="K71" s="61"/>
      <c r="L71" s="61"/>
      <c r="M71" s="61"/>
      <c r="N71" s="61"/>
      <c r="O71" s="61"/>
      <c r="P71" s="61"/>
      <c r="Q71" s="61"/>
      <c r="R71" s="61"/>
      <c r="S71" s="61"/>
      <c r="T71" s="61"/>
      <c r="U71" s="61"/>
      <c r="V71" s="61"/>
      <c r="W71" s="61"/>
      <c r="X71" s="61"/>
      <c r="Y71" s="61"/>
      <c r="Z71" s="61"/>
      <c r="AA71" s="61"/>
    </row>
    <row r="72" spans="1:27" ht="12">
      <c r="A72" s="25"/>
      <c r="B72" s="18"/>
      <c r="C72" s="61"/>
      <c r="D72" s="61"/>
      <c r="E72" s="61"/>
      <c r="F72" s="61"/>
      <c r="G72" s="61"/>
      <c r="H72" s="61"/>
      <c r="I72" s="61"/>
      <c r="J72" s="61"/>
      <c r="K72" s="61"/>
      <c r="L72" s="61"/>
      <c r="M72" s="61"/>
      <c r="N72" s="61"/>
      <c r="O72" s="61"/>
      <c r="P72" s="61"/>
      <c r="Q72" s="61"/>
      <c r="R72" s="61"/>
      <c r="S72" s="61"/>
      <c r="T72" s="61"/>
      <c r="U72" s="61"/>
      <c r="V72" s="61"/>
      <c r="W72" s="61"/>
      <c r="X72" s="61"/>
      <c r="Y72" s="61"/>
      <c r="Z72" s="61"/>
      <c r="AA72" s="61"/>
    </row>
    <row r="73" spans="1:27" ht="12">
      <c r="A73" s="25"/>
      <c r="B73" s="18"/>
      <c r="C73" s="61"/>
      <c r="D73" s="61"/>
      <c r="E73" s="61"/>
      <c r="F73" s="61"/>
      <c r="G73" s="61"/>
      <c r="H73" s="61"/>
      <c r="I73" s="61"/>
      <c r="J73" s="61"/>
      <c r="K73" s="61"/>
      <c r="L73" s="61"/>
      <c r="M73" s="61"/>
      <c r="N73" s="61"/>
      <c r="O73" s="61"/>
      <c r="P73" s="61"/>
      <c r="Q73" s="61"/>
      <c r="R73" s="61"/>
      <c r="S73" s="61"/>
      <c r="T73" s="61"/>
      <c r="U73" s="61"/>
      <c r="V73" s="61"/>
      <c r="W73" s="61"/>
      <c r="X73" s="61"/>
      <c r="Y73" s="61"/>
      <c r="Z73" s="61"/>
      <c r="AA73" s="61"/>
    </row>
    <row r="74" spans="1:27" ht="12">
      <c r="A74" s="25"/>
      <c r="B74" s="18"/>
      <c r="C74" s="61"/>
      <c r="D74" s="61"/>
      <c r="E74" s="61"/>
      <c r="F74" s="61"/>
      <c r="G74" s="61"/>
      <c r="H74" s="61"/>
      <c r="I74" s="61"/>
      <c r="J74" s="61"/>
      <c r="K74" s="61"/>
      <c r="L74" s="61"/>
      <c r="M74" s="61"/>
      <c r="N74" s="61"/>
      <c r="O74" s="61"/>
      <c r="P74" s="61"/>
      <c r="Q74" s="61"/>
      <c r="R74" s="61"/>
      <c r="S74" s="61"/>
      <c r="T74" s="61"/>
      <c r="U74" s="61"/>
      <c r="V74" s="61"/>
      <c r="W74" s="61"/>
      <c r="X74" s="61"/>
      <c r="Y74" s="61"/>
      <c r="Z74" s="61"/>
      <c r="AA74" s="61"/>
    </row>
    <row r="75" spans="1:27" ht="12">
      <c r="A75" s="25"/>
      <c r="B75" s="18"/>
      <c r="C75" s="61"/>
      <c r="D75" s="61"/>
      <c r="E75" s="61"/>
      <c r="F75" s="61"/>
      <c r="G75" s="61"/>
      <c r="H75" s="61"/>
      <c r="I75" s="61"/>
      <c r="J75" s="61"/>
      <c r="K75" s="61"/>
      <c r="L75" s="61"/>
      <c r="M75" s="61"/>
      <c r="N75" s="61"/>
      <c r="O75" s="61"/>
      <c r="P75" s="61"/>
      <c r="Q75" s="61"/>
      <c r="R75" s="61"/>
      <c r="S75" s="61"/>
      <c r="T75" s="61"/>
      <c r="U75" s="61"/>
      <c r="V75" s="61"/>
      <c r="W75" s="61"/>
      <c r="X75" s="61"/>
      <c r="Y75" s="61"/>
      <c r="Z75" s="61"/>
      <c r="AA75" s="61"/>
    </row>
    <row r="76" spans="1:27" ht="12">
      <c r="A76" s="25"/>
      <c r="B76" s="18"/>
      <c r="C76" s="61"/>
      <c r="D76" s="61"/>
      <c r="E76" s="61"/>
      <c r="F76" s="61"/>
      <c r="G76" s="61"/>
      <c r="H76" s="61"/>
      <c r="I76" s="61"/>
      <c r="J76" s="61"/>
      <c r="K76" s="61"/>
      <c r="L76" s="61"/>
      <c r="M76" s="61"/>
      <c r="N76" s="61"/>
      <c r="O76" s="61"/>
      <c r="P76" s="61"/>
      <c r="Q76" s="61"/>
      <c r="R76" s="61"/>
      <c r="S76" s="61"/>
      <c r="T76" s="61"/>
      <c r="U76" s="61"/>
      <c r="V76" s="61"/>
      <c r="W76" s="61"/>
      <c r="X76" s="61"/>
      <c r="Y76" s="61"/>
      <c r="Z76" s="61"/>
      <c r="AA76" s="61"/>
    </row>
    <row r="77" spans="1:27" ht="12">
      <c r="A77" s="25"/>
      <c r="B77" s="18"/>
      <c r="C77" s="61"/>
      <c r="D77" s="61"/>
      <c r="E77" s="61"/>
      <c r="F77" s="61"/>
      <c r="G77" s="61"/>
      <c r="H77" s="61"/>
      <c r="I77" s="61"/>
      <c r="J77" s="61"/>
      <c r="K77" s="61"/>
      <c r="L77" s="61"/>
      <c r="M77" s="61"/>
      <c r="N77" s="61"/>
      <c r="O77" s="61"/>
      <c r="P77" s="61"/>
      <c r="Q77" s="61"/>
      <c r="R77" s="61"/>
      <c r="S77" s="61"/>
      <c r="T77" s="61"/>
      <c r="U77" s="61"/>
      <c r="V77" s="61"/>
      <c r="W77" s="61"/>
      <c r="X77" s="61"/>
      <c r="Y77" s="61"/>
      <c r="Z77" s="61"/>
      <c r="AA77" s="61"/>
    </row>
    <row r="78" spans="1:27" ht="12">
      <c r="A78" s="25"/>
      <c r="B78" s="18"/>
      <c r="C78" s="61"/>
      <c r="D78" s="61"/>
      <c r="E78" s="61"/>
      <c r="F78" s="61"/>
      <c r="G78" s="61"/>
      <c r="H78" s="61"/>
      <c r="I78" s="61"/>
      <c r="J78" s="61"/>
      <c r="K78" s="61"/>
      <c r="L78" s="61"/>
      <c r="M78" s="61"/>
      <c r="N78" s="61"/>
      <c r="O78" s="61"/>
      <c r="P78" s="61"/>
      <c r="Q78" s="61"/>
      <c r="R78" s="61"/>
      <c r="S78" s="61"/>
      <c r="T78" s="61"/>
      <c r="U78" s="61"/>
      <c r="V78" s="61"/>
      <c r="W78" s="61"/>
      <c r="X78" s="61"/>
      <c r="Y78" s="61"/>
      <c r="Z78" s="61"/>
      <c r="AA78" s="61"/>
    </row>
    <row r="79" spans="1:27" ht="12">
      <c r="A79" s="25"/>
      <c r="B79" s="18"/>
      <c r="C79" s="61"/>
      <c r="D79" s="61"/>
      <c r="E79" s="61"/>
      <c r="F79" s="61"/>
      <c r="G79" s="61"/>
      <c r="H79" s="61"/>
      <c r="I79" s="61"/>
      <c r="J79" s="61"/>
      <c r="K79" s="61"/>
      <c r="L79" s="61"/>
      <c r="M79" s="61"/>
      <c r="N79" s="61"/>
      <c r="O79" s="61"/>
      <c r="P79" s="61"/>
      <c r="Q79" s="61"/>
      <c r="R79" s="61"/>
      <c r="S79" s="61"/>
      <c r="T79" s="61"/>
      <c r="U79" s="61"/>
      <c r="V79" s="61"/>
      <c r="W79" s="61"/>
      <c r="X79" s="61"/>
      <c r="Y79" s="61"/>
      <c r="Z79" s="61"/>
      <c r="AA79" s="61"/>
    </row>
    <row r="80" spans="1:27" ht="12">
      <c r="A80" s="25"/>
      <c r="B80" s="18"/>
      <c r="C80" s="61"/>
      <c r="D80" s="61"/>
      <c r="E80" s="61"/>
      <c r="F80" s="61"/>
      <c r="G80" s="61"/>
      <c r="H80" s="61"/>
      <c r="I80" s="61"/>
      <c r="J80" s="61"/>
      <c r="K80" s="61"/>
      <c r="L80" s="61"/>
      <c r="M80" s="61"/>
      <c r="N80" s="61"/>
      <c r="O80" s="61"/>
      <c r="P80" s="61"/>
      <c r="Q80" s="61"/>
      <c r="R80" s="61"/>
      <c r="S80" s="61"/>
      <c r="T80" s="61"/>
      <c r="U80" s="61"/>
      <c r="V80" s="61"/>
      <c r="W80" s="61"/>
      <c r="X80" s="61"/>
      <c r="Y80" s="61"/>
      <c r="Z80" s="61"/>
      <c r="AA80" s="61"/>
    </row>
    <row r="81" spans="1:27" ht="12">
      <c r="A81" s="25"/>
      <c r="B81" s="18"/>
      <c r="C81" s="61"/>
      <c r="D81" s="61"/>
      <c r="E81" s="61"/>
      <c r="F81" s="61"/>
      <c r="G81" s="61"/>
      <c r="H81" s="61"/>
      <c r="I81" s="61"/>
      <c r="J81" s="61"/>
      <c r="K81" s="61"/>
      <c r="L81" s="61"/>
      <c r="M81" s="61"/>
      <c r="N81" s="61"/>
      <c r="O81" s="61"/>
      <c r="P81" s="61"/>
      <c r="Q81" s="61"/>
      <c r="R81" s="61"/>
      <c r="S81" s="61"/>
      <c r="T81" s="61"/>
      <c r="U81" s="61"/>
      <c r="V81" s="61"/>
      <c r="W81" s="61"/>
      <c r="X81" s="61"/>
      <c r="Y81" s="61"/>
      <c r="Z81" s="61"/>
      <c r="AA81" s="61"/>
    </row>
    <row r="82" spans="1:27" ht="12">
      <c r="A82" s="25"/>
      <c r="B82" s="18"/>
      <c r="C82" s="61"/>
      <c r="D82" s="61"/>
      <c r="E82" s="61"/>
      <c r="F82" s="61"/>
      <c r="G82" s="61"/>
      <c r="H82" s="61"/>
      <c r="I82" s="61"/>
      <c r="J82" s="61"/>
      <c r="K82" s="61"/>
      <c r="L82" s="61"/>
      <c r="M82" s="61"/>
      <c r="N82" s="61"/>
      <c r="O82" s="61"/>
      <c r="P82" s="61"/>
      <c r="Q82" s="61"/>
      <c r="R82" s="61"/>
      <c r="S82" s="61"/>
      <c r="T82" s="61"/>
      <c r="U82" s="61"/>
      <c r="V82" s="61"/>
      <c r="W82" s="61"/>
      <c r="X82" s="61"/>
      <c r="Y82" s="61"/>
      <c r="Z82" s="61"/>
      <c r="AA82" s="61"/>
    </row>
    <row r="83" spans="1:27" ht="12">
      <c r="A83" s="25"/>
      <c r="B83" s="18"/>
      <c r="C83" s="61"/>
      <c r="D83" s="61"/>
      <c r="E83" s="61"/>
      <c r="F83" s="61"/>
      <c r="G83" s="61"/>
      <c r="H83" s="61"/>
      <c r="I83" s="61"/>
      <c r="J83" s="61"/>
      <c r="K83" s="61"/>
      <c r="L83" s="61"/>
      <c r="M83" s="61"/>
      <c r="N83" s="61"/>
      <c r="O83" s="61"/>
      <c r="P83" s="61"/>
      <c r="Q83" s="61"/>
      <c r="R83" s="61"/>
      <c r="S83" s="61"/>
      <c r="T83" s="61"/>
      <c r="U83" s="61"/>
      <c r="V83" s="61"/>
      <c r="W83" s="61"/>
      <c r="X83" s="61"/>
      <c r="Y83" s="61"/>
      <c r="Z83" s="61"/>
      <c r="AA83" s="61"/>
    </row>
    <row r="84" spans="1:27" ht="12">
      <c r="A84" s="25"/>
      <c r="B84" s="18"/>
      <c r="C84" s="61"/>
      <c r="D84" s="61"/>
      <c r="E84" s="61"/>
      <c r="F84" s="61"/>
      <c r="G84" s="61"/>
      <c r="H84" s="61"/>
      <c r="I84" s="61"/>
      <c r="J84" s="61"/>
      <c r="K84" s="61"/>
      <c r="L84" s="61"/>
      <c r="M84" s="61"/>
      <c r="N84" s="61"/>
      <c r="O84" s="61"/>
      <c r="P84" s="61"/>
      <c r="Q84" s="61"/>
      <c r="R84" s="61"/>
      <c r="S84" s="61"/>
      <c r="T84" s="61"/>
      <c r="U84" s="61"/>
      <c r="V84" s="61"/>
      <c r="W84" s="61"/>
      <c r="X84" s="61"/>
      <c r="Y84" s="61"/>
      <c r="Z84" s="61"/>
      <c r="AA84" s="61"/>
    </row>
    <row r="85" spans="1:27" ht="12">
      <c r="A85" s="25"/>
      <c r="B85" s="18"/>
      <c r="C85" s="61"/>
      <c r="D85" s="61"/>
      <c r="E85" s="61"/>
      <c r="F85" s="61"/>
      <c r="G85" s="61"/>
      <c r="H85" s="61"/>
      <c r="I85" s="61"/>
      <c r="J85" s="61"/>
      <c r="K85" s="61"/>
      <c r="L85" s="61"/>
      <c r="M85" s="61"/>
      <c r="N85" s="61"/>
      <c r="O85" s="61"/>
      <c r="P85" s="61"/>
      <c r="Q85" s="61"/>
      <c r="R85" s="61"/>
      <c r="S85" s="61"/>
      <c r="T85" s="61"/>
      <c r="U85" s="61"/>
      <c r="V85" s="61"/>
      <c r="W85" s="61"/>
      <c r="X85" s="61"/>
      <c r="Y85" s="61"/>
      <c r="Z85" s="61"/>
      <c r="AA85" s="61"/>
    </row>
    <row r="86" spans="1:27" ht="12">
      <c r="A86" s="25"/>
      <c r="B86" s="18"/>
      <c r="C86" s="61"/>
      <c r="D86" s="61"/>
      <c r="E86" s="61"/>
      <c r="F86" s="61"/>
      <c r="G86" s="61"/>
      <c r="H86" s="61"/>
      <c r="I86" s="61"/>
      <c r="J86" s="61"/>
      <c r="K86" s="61"/>
      <c r="L86" s="61"/>
      <c r="M86" s="61"/>
      <c r="N86" s="61"/>
      <c r="O86" s="61"/>
      <c r="P86" s="61"/>
      <c r="Q86" s="61"/>
      <c r="R86" s="61"/>
      <c r="S86" s="61"/>
      <c r="T86" s="61"/>
      <c r="U86" s="61"/>
      <c r="V86" s="61"/>
      <c r="W86" s="61"/>
      <c r="X86" s="61"/>
      <c r="Y86" s="61"/>
      <c r="Z86" s="61"/>
      <c r="AA86" s="61"/>
    </row>
    <row r="87" spans="1:27" ht="12">
      <c r="A87" s="25"/>
      <c r="B87" s="18"/>
      <c r="C87" s="61"/>
      <c r="D87" s="61"/>
      <c r="E87" s="61"/>
      <c r="F87" s="61"/>
      <c r="G87" s="61"/>
      <c r="H87" s="61"/>
      <c r="I87" s="61"/>
      <c r="J87" s="61"/>
      <c r="K87" s="61"/>
      <c r="L87" s="61"/>
      <c r="M87" s="61"/>
      <c r="N87" s="61"/>
      <c r="O87" s="61"/>
      <c r="P87" s="61"/>
      <c r="Q87" s="61"/>
      <c r="R87" s="61"/>
      <c r="S87" s="61"/>
      <c r="T87" s="61"/>
      <c r="U87" s="61"/>
      <c r="V87" s="61"/>
      <c r="W87" s="61"/>
      <c r="X87" s="61"/>
      <c r="Y87" s="61"/>
      <c r="Z87" s="61"/>
      <c r="AA87" s="61"/>
    </row>
    <row r="88" spans="1:27" ht="12">
      <c r="A88" s="25"/>
      <c r="B88" s="18"/>
      <c r="C88" s="61"/>
      <c r="D88" s="61"/>
      <c r="E88" s="61"/>
      <c r="F88" s="61"/>
      <c r="G88" s="61"/>
      <c r="H88" s="61"/>
      <c r="I88" s="61"/>
      <c r="J88" s="61"/>
      <c r="K88" s="61"/>
      <c r="L88" s="61"/>
      <c r="M88" s="61"/>
      <c r="N88" s="61"/>
      <c r="O88" s="61"/>
      <c r="P88" s="61"/>
      <c r="Q88" s="61"/>
      <c r="R88" s="61"/>
      <c r="S88" s="61"/>
      <c r="T88" s="61"/>
      <c r="U88" s="61"/>
      <c r="V88" s="61"/>
      <c r="W88" s="61"/>
      <c r="X88" s="61"/>
      <c r="Y88" s="61"/>
      <c r="Z88" s="61"/>
      <c r="AA88" s="61"/>
    </row>
    <row r="89" spans="1:27" ht="12">
      <c r="A89" s="25"/>
      <c r="B89" s="18"/>
      <c r="C89" s="61"/>
      <c r="D89" s="61"/>
      <c r="E89" s="61"/>
      <c r="F89" s="61"/>
      <c r="G89" s="61"/>
      <c r="H89" s="61"/>
      <c r="I89" s="61"/>
      <c r="J89" s="61"/>
      <c r="K89" s="61"/>
      <c r="L89" s="61"/>
      <c r="M89" s="61"/>
      <c r="N89" s="61"/>
      <c r="O89" s="61"/>
      <c r="P89" s="61"/>
      <c r="Q89" s="61"/>
      <c r="R89" s="61"/>
      <c r="S89" s="61"/>
      <c r="T89" s="61"/>
      <c r="U89" s="61"/>
      <c r="V89" s="61"/>
      <c r="W89" s="61"/>
      <c r="X89" s="61"/>
      <c r="Y89" s="61"/>
      <c r="Z89" s="61"/>
      <c r="AA89" s="61"/>
    </row>
    <row r="90" spans="1:27" ht="12">
      <c r="A90" s="25"/>
      <c r="B90" s="18"/>
      <c r="C90" s="61"/>
      <c r="D90" s="61"/>
      <c r="E90" s="61"/>
      <c r="F90" s="61"/>
      <c r="G90" s="61"/>
      <c r="H90" s="61"/>
      <c r="I90" s="61"/>
      <c r="J90" s="61"/>
      <c r="K90" s="61"/>
      <c r="L90" s="61"/>
      <c r="M90" s="61"/>
      <c r="N90" s="61"/>
      <c r="O90" s="61"/>
      <c r="P90" s="61"/>
      <c r="Q90" s="61"/>
      <c r="R90" s="61"/>
      <c r="S90" s="61"/>
      <c r="T90" s="61"/>
      <c r="U90" s="61"/>
      <c r="V90" s="61"/>
      <c r="W90" s="61"/>
      <c r="X90" s="61"/>
      <c r="Y90" s="61"/>
      <c r="Z90" s="61"/>
      <c r="AA90" s="61"/>
    </row>
    <row r="91" spans="1:27" ht="12">
      <c r="A91" s="25"/>
      <c r="B91" s="18"/>
      <c r="C91" s="61"/>
      <c r="D91" s="61"/>
      <c r="E91" s="61"/>
      <c r="F91" s="61"/>
      <c r="G91" s="61"/>
      <c r="H91" s="61"/>
      <c r="I91" s="61"/>
      <c r="J91" s="61"/>
      <c r="K91" s="61"/>
      <c r="L91" s="61"/>
      <c r="M91" s="61"/>
      <c r="N91" s="61"/>
      <c r="O91" s="61"/>
      <c r="P91" s="61"/>
      <c r="Q91" s="61"/>
      <c r="R91" s="61"/>
      <c r="S91" s="61"/>
      <c r="T91" s="61"/>
      <c r="U91" s="61"/>
      <c r="V91" s="61"/>
      <c r="W91" s="61"/>
      <c r="X91" s="61"/>
      <c r="Y91" s="61"/>
      <c r="Z91" s="61"/>
      <c r="AA91" s="61"/>
    </row>
    <row r="92" spans="1:27" ht="12">
      <c r="A92" s="25"/>
      <c r="B92" s="18"/>
      <c r="C92" s="61"/>
      <c r="D92" s="61"/>
      <c r="E92" s="61"/>
      <c r="F92" s="61"/>
      <c r="G92" s="61"/>
      <c r="H92" s="61"/>
      <c r="I92" s="61"/>
      <c r="J92" s="61"/>
      <c r="K92" s="61"/>
      <c r="L92" s="61"/>
      <c r="M92" s="61"/>
      <c r="N92" s="61"/>
      <c r="O92" s="61"/>
      <c r="P92" s="61"/>
      <c r="Q92" s="61"/>
      <c r="R92" s="61"/>
      <c r="S92" s="61"/>
      <c r="T92" s="61"/>
      <c r="U92" s="61"/>
      <c r="V92" s="61"/>
      <c r="W92" s="61"/>
      <c r="X92" s="61"/>
      <c r="Y92" s="61"/>
      <c r="Z92" s="61"/>
      <c r="AA92" s="61"/>
    </row>
    <row r="93" spans="1:27" ht="12">
      <c r="A93" s="25"/>
      <c r="B93" s="18"/>
      <c r="C93" s="61"/>
      <c r="D93" s="61"/>
      <c r="E93" s="61"/>
      <c r="F93" s="61"/>
      <c r="G93" s="61"/>
      <c r="H93" s="61"/>
      <c r="I93" s="61"/>
      <c r="J93" s="61"/>
      <c r="K93" s="61"/>
      <c r="L93" s="61"/>
      <c r="M93" s="61"/>
      <c r="N93" s="61"/>
      <c r="O93" s="61"/>
      <c r="P93" s="61"/>
      <c r="Q93" s="61"/>
      <c r="R93" s="61"/>
      <c r="S93" s="61"/>
      <c r="T93" s="61"/>
      <c r="U93" s="61"/>
      <c r="V93" s="61"/>
      <c r="W93" s="61"/>
      <c r="X93" s="61"/>
      <c r="Y93" s="61"/>
      <c r="Z93" s="61"/>
      <c r="AA93" s="61"/>
    </row>
    <row r="94" spans="1:27" ht="12">
      <c r="A94" s="25"/>
      <c r="B94" s="18"/>
      <c r="C94" s="61"/>
      <c r="D94" s="61"/>
      <c r="E94" s="61"/>
      <c r="F94" s="61"/>
      <c r="G94" s="61"/>
      <c r="H94" s="61"/>
      <c r="I94" s="61"/>
      <c r="J94" s="61"/>
      <c r="K94" s="61"/>
      <c r="L94" s="61"/>
      <c r="M94" s="61"/>
      <c r="N94" s="61"/>
      <c r="O94" s="61"/>
      <c r="P94" s="61"/>
      <c r="Q94" s="61"/>
      <c r="R94" s="61"/>
      <c r="S94" s="61"/>
      <c r="T94" s="61"/>
      <c r="U94" s="61"/>
      <c r="V94" s="61"/>
      <c r="W94" s="61"/>
      <c r="X94" s="61"/>
      <c r="Y94" s="61"/>
      <c r="Z94" s="61"/>
      <c r="AA94" s="61"/>
    </row>
    <row r="95" spans="1:12" ht="12">
      <c r="A95" s="25"/>
      <c r="B95" s="18"/>
      <c r="H95" s="18"/>
      <c r="I95" s="18"/>
      <c r="J95" s="18"/>
      <c r="K95" s="18"/>
      <c r="L95" s="18"/>
    </row>
    <row r="96" spans="1:12" ht="12">
      <c r="A96" s="25"/>
      <c r="B96" s="18"/>
      <c r="D96" s="94"/>
      <c r="E96" s="93"/>
      <c r="F96" s="93"/>
      <c r="G96" s="93"/>
      <c r="H96" s="18"/>
      <c r="I96" s="18"/>
      <c r="J96" s="18"/>
      <c r="K96" s="18"/>
      <c r="L96" s="18"/>
    </row>
    <row r="97" spans="1:12" ht="12">
      <c r="A97" s="25"/>
      <c r="B97" s="18"/>
      <c r="D97" s="30"/>
      <c r="E97" s="71"/>
      <c r="F97" s="71"/>
      <c r="G97" s="71"/>
      <c r="H97" s="71"/>
      <c r="I97" s="71"/>
      <c r="J97" s="71"/>
      <c r="K97" s="18"/>
      <c r="L97" s="18"/>
    </row>
    <row r="98" spans="1:12" ht="12">
      <c r="A98" s="25"/>
      <c r="B98" s="18"/>
      <c r="C98" s="150"/>
      <c r="D98" s="14"/>
      <c r="E98" s="94"/>
      <c r="F98" s="94"/>
      <c r="G98" s="94"/>
      <c r="H98" s="94"/>
      <c r="I98" s="94"/>
      <c r="J98" s="73"/>
      <c r="K98" s="18"/>
      <c r="L98" s="18"/>
    </row>
    <row r="99" spans="1:12" ht="12">
      <c r="A99" s="25"/>
      <c r="B99" s="18"/>
      <c r="C99" s="150"/>
      <c r="D99" s="14"/>
      <c r="E99" s="94"/>
      <c r="F99" s="94"/>
      <c r="G99" s="94"/>
      <c r="H99" s="94"/>
      <c r="I99" s="94"/>
      <c r="J99" s="73"/>
      <c r="K99" s="18"/>
      <c r="L99" s="18"/>
    </row>
    <row r="100" spans="3:10" ht="12">
      <c r="C100" s="150"/>
      <c r="D100" s="14"/>
      <c r="E100" s="94"/>
      <c r="F100" s="94"/>
      <c r="G100" s="94"/>
      <c r="H100" s="94"/>
      <c r="I100" s="94"/>
      <c r="J100" s="73"/>
    </row>
    <row r="101" spans="3:10" ht="12">
      <c r="C101" s="150"/>
      <c r="D101" s="14"/>
      <c r="E101" s="94"/>
      <c r="F101" s="94"/>
      <c r="G101" s="94"/>
      <c r="H101" s="94"/>
      <c r="I101" s="94"/>
      <c r="J101" s="73"/>
    </row>
    <row r="102" spans="3:10" ht="12">
      <c r="C102" s="150"/>
      <c r="D102" s="14"/>
      <c r="E102" s="94"/>
      <c r="F102" s="94"/>
      <c r="G102" s="94"/>
      <c r="H102" s="94"/>
      <c r="I102" s="94"/>
      <c r="J102" s="73"/>
    </row>
    <row r="103" spans="3:10" ht="12">
      <c r="C103" s="150"/>
      <c r="D103" s="14"/>
      <c r="E103" s="94"/>
      <c r="F103" s="94"/>
      <c r="G103" s="94"/>
      <c r="H103" s="94"/>
      <c r="I103" s="94"/>
      <c r="J103" s="73"/>
    </row>
    <row r="104" spans="3:10" ht="12">
      <c r="C104" s="18"/>
      <c r="D104" s="14"/>
      <c r="E104" s="29"/>
      <c r="F104" s="29"/>
      <c r="G104" s="29"/>
      <c r="H104" s="29"/>
      <c r="J104" s="73"/>
    </row>
    <row r="105" spans="3:10" ht="12">
      <c r="C105" s="150"/>
      <c r="D105" s="14"/>
      <c r="E105" s="94"/>
      <c r="F105" s="94"/>
      <c r="G105" s="94"/>
      <c r="H105" s="94"/>
      <c r="I105" s="94"/>
      <c r="J105" s="73"/>
    </row>
    <row r="106" spans="3:10" ht="12">
      <c r="C106" s="150"/>
      <c r="D106" s="14"/>
      <c r="E106" s="94"/>
      <c r="F106" s="94"/>
      <c r="G106" s="94"/>
      <c r="H106" s="94"/>
      <c r="I106" s="94"/>
      <c r="J106" s="73"/>
    </row>
    <row r="107" spans="3:10" ht="12">
      <c r="C107" s="150"/>
      <c r="D107" s="14"/>
      <c r="E107" s="94"/>
      <c r="F107" s="94"/>
      <c r="G107" s="94"/>
      <c r="H107" s="94"/>
      <c r="I107" s="94"/>
      <c r="J107" s="73"/>
    </row>
    <row r="108" spans="3:10" ht="12">
      <c r="C108" s="150"/>
      <c r="D108" s="14"/>
      <c r="E108" s="94"/>
      <c r="F108" s="94"/>
      <c r="G108" s="94"/>
      <c r="H108" s="94"/>
      <c r="I108" s="94"/>
      <c r="J108" s="73"/>
    </row>
    <row r="109" spans="3:10" ht="12">
      <c r="C109" s="150"/>
      <c r="D109" s="14"/>
      <c r="E109" s="94"/>
      <c r="F109" s="94"/>
      <c r="G109" s="94"/>
      <c r="H109" s="94"/>
      <c r="I109" s="94"/>
      <c r="J109" s="73"/>
    </row>
    <row r="110" spans="3:10" ht="12">
      <c r="C110" s="150"/>
      <c r="D110" s="14"/>
      <c r="E110" s="94"/>
      <c r="F110" s="94"/>
      <c r="G110" s="94"/>
      <c r="H110" s="94"/>
      <c r="I110" s="94"/>
      <c r="J110" s="73"/>
    </row>
    <row r="111" spans="3:10" ht="12">
      <c r="C111" s="18"/>
      <c r="D111" s="14"/>
      <c r="E111" s="29"/>
      <c r="F111" s="29"/>
      <c r="G111" s="29"/>
      <c r="H111" s="29"/>
      <c r="J111" s="73"/>
    </row>
    <row r="112" spans="3:10" ht="12">
      <c r="C112" s="150"/>
      <c r="D112" s="14"/>
      <c r="E112" s="94"/>
      <c r="F112" s="94"/>
      <c r="G112" s="94"/>
      <c r="H112" s="94"/>
      <c r="I112" s="94"/>
      <c r="J112" s="73"/>
    </row>
    <row r="113" spans="3:10" ht="12">
      <c r="C113" s="150"/>
      <c r="D113" s="14"/>
      <c r="E113" s="94"/>
      <c r="F113" s="94"/>
      <c r="G113" s="94"/>
      <c r="H113" s="94"/>
      <c r="I113" s="94"/>
      <c r="J113" s="73"/>
    </row>
    <row r="114" spans="3:10" ht="12">
      <c r="C114" s="150"/>
      <c r="D114" s="14"/>
      <c r="E114" s="94"/>
      <c r="F114" s="94"/>
      <c r="G114" s="94"/>
      <c r="H114" s="94"/>
      <c r="I114" s="94"/>
      <c r="J114" s="73"/>
    </row>
    <row r="115" spans="3:10" ht="12">
      <c r="C115" s="150"/>
      <c r="D115" s="14"/>
      <c r="E115" s="94"/>
      <c r="F115" s="94"/>
      <c r="G115" s="94"/>
      <c r="H115" s="94"/>
      <c r="I115" s="94"/>
      <c r="J115" s="73"/>
    </row>
    <row r="116" spans="3:10" ht="12">
      <c r="C116" s="150"/>
      <c r="D116" s="14"/>
      <c r="E116" s="94"/>
      <c r="F116" s="94"/>
      <c r="G116" s="94"/>
      <c r="H116" s="94"/>
      <c r="I116" s="94"/>
      <c r="J116" s="73"/>
    </row>
    <row r="117" spans="3:10" ht="12">
      <c r="C117" s="150"/>
      <c r="D117" s="14"/>
      <c r="E117" s="94"/>
      <c r="F117" s="94"/>
      <c r="G117" s="94"/>
      <c r="H117" s="94"/>
      <c r="I117" s="94"/>
      <c r="J117" s="73"/>
    </row>
    <row r="118" ht="12"/>
    <row r="119" ht="12"/>
    <row r="120" spans="5:10" ht="12">
      <c r="E120" s="71"/>
      <c r="F120" s="71"/>
      <c r="G120" s="71"/>
      <c r="H120" s="71"/>
      <c r="I120" s="71"/>
      <c r="J120" s="71"/>
    </row>
    <row r="121" spans="3:10" ht="12">
      <c r="C121" s="149"/>
      <c r="E121" s="94"/>
      <c r="F121" s="94"/>
      <c r="G121" s="94"/>
      <c r="H121" s="94"/>
      <c r="I121" s="94"/>
      <c r="J121" s="73"/>
    </row>
    <row r="122" spans="3:10" ht="12">
      <c r="C122" s="149"/>
      <c r="E122" s="94"/>
      <c r="F122" s="94"/>
      <c r="G122" s="94"/>
      <c r="H122" s="94"/>
      <c r="I122" s="94"/>
      <c r="J122" s="73"/>
    </row>
    <row r="123" spans="3:10" ht="12">
      <c r="C123" s="149"/>
      <c r="E123" s="94"/>
      <c r="F123" s="94"/>
      <c r="G123" s="94"/>
      <c r="H123" s="94"/>
      <c r="I123" s="94"/>
      <c r="J123" s="73"/>
    </row>
    <row r="124" ht="12"/>
    <row r="125" spans="3:10" ht="12">
      <c r="C125" s="149"/>
      <c r="E125" s="94"/>
      <c r="F125" s="94"/>
      <c r="G125" s="94"/>
      <c r="H125" s="94"/>
      <c r="I125" s="94"/>
      <c r="J125" s="73"/>
    </row>
    <row r="126" spans="3:10" ht="12">
      <c r="C126" s="149"/>
      <c r="E126" s="94"/>
      <c r="F126" s="94"/>
      <c r="G126" s="94"/>
      <c r="H126" s="94"/>
      <c r="I126" s="94"/>
      <c r="J126" s="73"/>
    </row>
    <row r="127" spans="3:10" ht="12">
      <c r="C127" s="149"/>
      <c r="E127" s="94"/>
      <c r="F127" s="94"/>
      <c r="G127" s="94"/>
      <c r="H127" s="94"/>
      <c r="I127" s="94"/>
      <c r="J127" s="73"/>
    </row>
    <row r="129" spans="3:10" ht="12">
      <c r="C129" s="149"/>
      <c r="E129" s="94"/>
      <c r="F129" s="94"/>
      <c r="G129" s="94"/>
      <c r="H129" s="94"/>
      <c r="I129" s="94"/>
      <c r="J129" s="73"/>
    </row>
    <row r="130" spans="3:10" ht="12">
      <c r="C130" s="149"/>
      <c r="E130" s="94"/>
      <c r="F130" s="94"/>
      <c r="G130" s="94"/>
      <c r="H130" s="94"/>
      <c r="I130" s="94"/>
      <c r="J130" s="73"/>
    </row>
    <row r="131" spans="3:10" ht="12">
      <c r="C131" s="149"/>
      <c r="E131" s="94"/>
      <c r="F131" s="94"/>
      <c r="G131" s="94"/>
      <c r="H131" s="94"/>
      <c r="I131" s="94"/>
      <c r="J131" s="73"/>
    </row>
    <row r="133" spans="3:10" ht="12">
      <c r="C133" s="149"/>
      <c r="E133" s="94"/>
      <c r="F133" s="94"/>
      <c r="G133" s="94"/>
      <c r="H133" s="94"/>
      <c r="I133" s="94"/>
      <c r="J133" s="73"/>
    </row>
    <row r="134" spans="3:10" ht="12">
      <c r="C134" s="149"/>
      <c r="E134" s="94"/>
      <c r="F134" s="94"/>
      <c r="G134" s="94"/>
      <c r="H134" s="94"/>
      <c r="I134" s="94"/>
      <c r="J134" s="73"/>
    </row>
    <row r="135" spans="3:10" ht="12">
      <c r="C135" s="149"/>
      <c r="E135" s="94"/>
      <c r="F135" s="94"/>
      <c r="G135" s="94"/>
      <c r="H135" s="94"/>
      <c r="I135" s="94"/>
      <c r="J135" s="73"/>
    </row>
    <row r="137" spans="3:10" ht="12">
      <c r="C137" s="149"/>
      <c r="E137" s="94"/>
      <c r="F137" s="94"/>
      <c r="G137" s="94"/>
      <c r="H137" s="94"/>
      <c r="I137" s="94"/>
      <c r="J137" s="73"/>
    </row>
    <row r="138" spans="3:10" ht="12">
      <c r="C138" s="149"/>
      <c r="E138" s="94"/>
      <c r="F138" s="94"/>
      <c r="G138" s="94"/>
      <c r="H138" s="94"/>
      <c r="I138" s="94"/>
      <c r="J138" s="73"/>
    </row>
    <row r="139" spans="3:10" ht="12">
      <c r="C139" s="149"/>
      <c r="E139" s="94"/>
      <c r="F139" s="94"/>
      <c r="G139" s="94"/>
      <c r="H139" s="94"/>
      <c r="I139" s="94"/>
      <c r="J139" s="73"/>
    </row>
    <row r="141" spans="3:10" ht="12">
      <c r="C141" s="149"/>
      <c r="E141" s="94"/>
      <c r="F141" s="94"/>
      <c r="G141" s="94"/>
      <c r="H141" s="94"/>
      <c r="I141" s="94"/>
      <c r="J141" s="73"/>
    </row>
    <row r="142" spans="3:10" ht="12">
      <c r="C142" s="149"/>
      <c r="E142" s="94"/>
      <c r="F142" s="94"/>
      <c r="G142" s="94"/>
      <c r="H142" s="94"/>
      <c r="I142" s="94"/>
      <c r="J142" s="73"/>
    </row>
    <row r="143" spans="3:10" ht="12">
      <c r="C143" s="149"/>
      <c r="E143" s="94"/>
      <c r="F143" s="94"/>
      <c r="G143" s="94"/>
      <c r="H143" s="94"/>
      <c r="I143" s="94"/>
      <c r="J143" s="73"/>
    </row>
    <row r="145" spans="2:3" ht="12">
      <c r="B145" s="18"/>
      <c r="C145" s="14"/>
    </row>
    <row r="146" spans="2:3" ht="12">
      <c r="B146" s="18"/>
      <c r="C146" s="16"/>
    </row>
    <row r="147" spans="1:3" ht="12">
      <c r="A147" s="9"/>
      <c r="B147" s="18"/>
      <c r="C147" s="18"/>
    </row>
    <row r="148" spans="1:3" ht="12">
      <c r="A148" s="13"/>
      <c r="B148" s="18"/>
      <c r="C148" s="18"/>
    </row>
  </sheetData>
  <mergeCells count="15">
    <mergeCell ref="C11:C13"/>
    <mergeCell ref="C15:C17"/>
    <mergeCell ref="C19:C21"/>
    <mergeCell ref="C23:C25"/>
    <mergeCell ref="C133:C135"/>
    <mergeCell ref="C27:C29"/>
    <mergeCell ref="C31:C33"/>
    <mergeCell ref="C137:C139"/>
    <mergeCell ref="C141:C143"/>
    <mergeCell ref="C98:C103"/>
    <mergeCell ref="C105:C110"/>
    <mergeCell ref="C112:C117"/>
    <mergeCell ref="C121:C123"/>
    <mergeCell ref="C125:C127"/>
    <mergeCell ref="C129:C131"/>
  </mergeCells>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3"/>
  <sheetViews>
    <sheetView showGridLines="0" workbookViewId="0" topLeftCell="A1"/>
  </sheetViews>
  <sheetFormatPr defaultColWidth="8.8515625" defaultRowHeight="12"/>
  <cols>
    <col min="1" max="2" width="9.28125" style="12" customWidth="1"/>
    <col min="3" max="3" width="30.7109375" style="12" customWidth="1"/>
    <col min="4" max="17" width="8.00390625" style="12" customWidth="1"/>
    <col min="18" max="16384" width="8.8515625" style="12" customWidth="1"/>
  </cols>
  <sheetData>
    <row r="1" spans="1:3" ht="12">
      <c r="A1" s="59"/>
      <c r="B1" s="3"/>
      <c r="C1" s="3"/>
    </row>
    <row r="2" ht="12">
      <c r="A2" s="2"/>
    </row>
    <row r="3" ht="12">
      <c r="C3" s="3" t="s">
        <v>25</v>
      </c>
    </row>
    <row r="4" s="3" customFormat="1" ht="12">
      <c r="C4" s="3" t="s">
        <v>27</v>
      </c>
    </row>
    <row r="5" s="3" customFormat="1" ht="12"/>
    <row r="6" spans="3:24" s="87" customFormat="1" ht="15.75">
      <c r="C6" s="114" t="s">
        <v>152</v>
      </c>
      <c r="D6" s="88"/>
      <c r="E6" s="88"/>
      <c r="F6" s="88"/>
      <c r="G6" s="88"/>
      <c r="H6" s="88"/>
      <c r="I6" s="88"/>
      <c r="J6" s="88"/>
      <c r="K6" s="88"/>
      <c r="L6" s="88"/>
      <c r="M6" s="88"/>
      <c r="N6" s="88"/>
      <c r="O6" s="88"/>
      <c r="P6" s="88"/>
      <c r="Q6" s="88"/>
      <c r="R6" s="89"/>
      <c r="S6" s="89"/>
      <c r="T6" s="89"/>
      <c r="U6" s="89"/>
      <c r="V6" s="89"/>
      <c r="W6" s="89"/>
      <c r="X6" s="89"/>
    </row>
    <row r="7" spans="3:17" s="3" customFormat="1" ht="12">
      <c r="C7" s="35"/>
      <c r="D7" s="34"/>
      <c r="E7" s="34"/>
      <c r="F7" s="34"/>
      <c r="G7" s="34"/>
      <c r="H7" s="34"/>
      <c r="I7" s="34"/>
      <c r="J7" s="34"/>
      <c r="K7" s="34"/>
      <c r="L7" s="34"/>
      <c r="M7" s="34"/>
      <c r="N7" s="34"/>
      <c r="O7" s="34"/>
      <c r="P7" s="34"/>
      <c r="Q7" s="34"/>
    </row>
    <row r="8" spans="1:17" ht="12">
      <c r="A8" s="26"/>
      <c r="C8" s="133" t="s">
        <v>48</v>
      </c>
      <c r="D8" s="135" t="s">
        <v>33</v>
      </c>
      <c r="E8" s="136"/>
      <c r="F8" s="136"/>
      <c r="G8" s="136"/>
      <c r="H8" s="136"/>
      <c r="I8" s="136"/>
      <c r="J8" s="136"/>
      <c r="K8" s="135" t="s">
        <v>24</v>
      </c>
      <c r="L8" s="136"/>
      <c r="M8" s="136"/>
      <c r="N8" s="136"/>
      <c r="O8" s="136"/>
      <c r="P8" s="136"/>
      <c r="Q8" s="136"/>
    </row>
    <row r="9" spans="1:17" ht="129.95" customHeight="1">
      <c r="A9" s="26"/>
      <c r="C9" s="145"/>
      <c r="D9" s="57" t="s">
        <v>50</v>
      </c>
      <c r="E9" s="58" t="s">
        <v>51</v>
      </c>
      <c r="F9" s="58" t="s">
        <v>52</v>
      </c>
      <c r="G9" s="58" t="s">
        <v>53</v>
      </c>
      <c r="H9" s="58" t="s">
        <v>54</v>
      </c>
      <c r="I9" s="58" t="s">
        <v>55</v>
      </c>
      <c r="J9" s="58" t="s">
        <v>56</v>
      </c>
      <c r="K9" s="57" t="s">
        <v>50</v>
      </c>
      <c r="L9" s="58" t="s">
        <v>51</v>
      </c>
      <c r="M9" s="58" t="s">
        <v>52</v>
      </c>
      <c r="N9" s="58" t="s">
        <v>53</v>
      </c>
      <c r="O9" s="58" t="s">
        <v>54</v>
      </c>
      <c r="P9" s="58" t="s">
        <v>55</v>
      </c>
      <c r="Q9" s="58" t="s">
        <v>56</v>
      </c>
    </row>
    <row r="10" spans="1:17" ht="12" customHeight="1">
      <c r="A10" s="26"/>
      <c r="C10" s="100" t="s">
        <v>38</v>
      </c>
      <c r="D10" s="146" t="s">
        <v>37</v>
      </c>
      <c r="E10" s="146"/>
      <c r="F10" s="146"/>
      <c r="G10" s="146"/>
      <c r="H10" s="146"/>
      <c r="I10" s="146"/>
      <c r="J10" s="146"/>
      <c r="K10" s="148" t="s">
        <v>105</v>
      </c>
      <c r="L10" s="146"/>
      <c r="M10" s="146"/>
      <c r="N10" s="146"/>
      <c r="O10" s="146"/>
      <c r="P10" s="146"/>
      <c r="Q10" s="146"/>
    </row>
    <row r="11" spans="1:32" s="27" customFormat="1" ht="12" customHeight="1">
      <c r="A11" s="14"/>
      <c r="B11" s="32"/>
      <c r="C11" s="99" t="s">
        <v>107</v>
      </c>
      <c r="D11" s="52">
        <v>3344.474</v>
      </c>
      <c r="E11" s="52">
        <v>355.97</v>
      </c>
      <c r="F11" s="52">
        <v>85.92</v>
      </c>
      <c r="G11" s="52">
        <v>69.76</v>
      </c>
      <c r="H11" s="52">
        <v>314.358</v>
      </c>
      <c r="I11" s="52">
        <v>190.081</v>
      </c>
      <c r="J11" s="52">
        <f aca="true" t="shared" si="0" ref="J11:J16">+D11-SUM(E11:I11)</f>
        <v>2328.385</v>
      </c>
      <c r="K11" s="53">
        <v>3552</v>
      </c>
      <c r="L11" s="54">
        <v>218</v>
      </c>
      <c r="M11" s="54">
        <v>258</v>
      </c>
      <c r="N11" s="54">
        <v>201</v>
      </c>
      <c r="O11" s="54">
        <v>92</v>
      </c>
      <c r="P11" s="54">
        <v>611</v>
      </c>
      <c r="Q11" s="54">
        <f aca="true" t="shared" si="1" ref="Q11:Q16">+K11-SUM(L11:P11)</f>
        <v>2172</v>
      </c>
      <c r="S11" s="12"/>
      <c r="T11" s="12"/>
      <c r="U11" s="12"/>
      <c r="V11" s="12"/>
      <c r="W11" s="12"/>
      <c r="X11" s="12"/>
      <c r="Y11" s="12"/>
      <c r="Z11" s="12"/>
      <c r="AA11" s="12"/>
      <c r="AB11" s="12"/>
      <c r="AC11" s="12"/>
      <c r="AD11" s="12"/>
      <c r="AE11" s="12"/>
      <c r="AF11" s="12"/>
    </row>
    <row r="12" spans="1:32" s="27" customFormat="1" ht="12" customHeight="1">
      <c r="A12" s="4"/>
      <c r="B12" s="32"/>
      <c r="C12" s="10" t="s">
        <v>31</v>
      </c>
      <c r="D12" s="44">
        <v>155.476</v>
      </c>
      <c r="E12" s="45">
        <v>6.267</v>
      </c>
      <c r="F12" s="45">
        <v>1.292</v>
      </c>
      <c r="G12" s="45">
        <v>44.848</v>
      </c>
      <c r="H12" s="45">
        <v>1.352</v>
      </c>
      <c r="I12" s="45">
        <v>3.459</v>
      </c>
      <c r="J12" s="45">
        <f t="shared" si="0"/>
        <v>98.25800000000001</v>
      </c>
      <c r="K12" s="19">
        <v>453</v>
      </c>
      <c r="L12" s="20">
        <v>15</v>
      </c>
      <c r="M12" s="20">
        <v>4</v>
      </c>
      <c r="N12" s="20">
        <v>156</v>
      </c>
      <c r="O12" s="20">
        <v>2</v>
      </c>
      <c r="P12" s="20">
        <v>18</v>
      </c>
      <c r="Q12" s="20">
        <f t="shared" si="1"/>
        <v>258</v>
      </c>
      <c r="S12" s="12"/>
      <c r="T12" s="12"/>
      <c r="U12" s="12"/>
      <c r="V12" s="12"/>
      <c r="W12" s="12"/>
      <c r="X12" s="12"/>
      <c r="Y12" s="12"/>
      <c r="Z12" s="12"/>
      <c r="AA12" s="12"/>
      <c r="AB12" s="12"/>
      <c r="AC12" s="12"/>
      <c r="AD12" s="12"/>
      <c r="AE12" s="12"/>
      <c r="AF12" s="12"/>
    </row>
    <row r="13" spans="1:32" s="27" customFormat="1" ht="12" customHeight="1">
      <c r="A13" s="4"/>
      <c r="B13" s="32"/>
      <c r="C13" s="11" t="s">
        <v>29</v>
      </c>
      <c r="D13" s="46">
        <v>624.743</v>
      </c>
      <c r="E13" s="47">
        <v>165.771</v>
      </c>
      <c r="F13" s="47">
        <v>4.897</v>
      </c>
      <c r="G13" s="47">
        <v>0.953</v>
      </c>
      <c r="H13" s="47">
        <v>8.729</v>
      </c>
      <c r="I13" s="47">
        <v>18.872</v>
      </c>
      <c r="J13" s="47">
        <f t="shared" si="0"/>
        <v>425.5210000000001</v>
      </c>
      <c r="K13" s="21">
        <v>496</v>
      </c>
      <c r="L13" s="22">
        <v>84</v>
      </c>
      <c r="M13" s="22">
        <v>15</v>
      </c>
      <c r="N13" s="22">
        <v>3</v>
      </c>
      <c r="O13" s="22">
        <v>8</v>
      </c>
      <c r="P13" s="22">
        <v>58</v>
      </c>
      <c r="Q13" s="22">
        <f t="shared" si="1"/>
        <v>328</v>
      </c>
      <c r="S13" s="12"/>
      <c r="T13" s="12"/>
      <c r="U13" s="12"/>
      <c r="V13" s="12"/>
      <c r="W13" s="12"/>
      <c r="X13" s="12"/>
      <c r="Y13" s="12"/>
      <c r="Z13" s="12"/>
      <c r="AA13" s="12"/>
      <c r="AB13" s="12"/>
      <c r="AC13" s="12"/>
      <c r="AD13" s="12"/>
      <c r="AE13" s="12"/>
      <c r="AF13" s="12"/>
    </row>
    <row r="14" spans="1:32" s="27" customFormat="1" ht="12" customHeight="1">
      <c r="A14" s="4"/>
      <c r="B14" s="32"/>
      <c r="C14" s="11" t="s">
        <v>28</v>
      </c>
      <c r="D14" s="46">
        <v>376.436</v>
      </c>
      <c r="E14" s="47">
        <v>22.873</v>
      </c>
      <c r="F14" s="47">
        <v>63.939</v>
      </c>
      <c r="G14" s="47">
        <v>0.578</v>
      </c>
      <c r="H14" s="47">
        <v>3.494</v>
      </c>
      <c r="I14" s="47">
        <v>11.319</v>
      </c>
      <c r="J14" s="47">
        <f t="shared" si="0"/>
        <v>274.23299999999995</v>
      </c>
      <c r="K14" s="21">
        <v>733</v>
      </c>
      <c r="L14" s="22">
        <v>20</v>
      </c>
      <c r="M14" s="22">
        <v>203</v>
      </c>
      <c r="N14" s="22">
        <v>5</v>
      </c>
      <c r="O14" s="22">
        <v>9</v>
      </c>
      <c r="P14" s="22">
        <v>73</v>
      </c>
      <c r="Q14" s="22">
        <f t="shared" si="1"/>
        <v>423</v>
      </c>
      <c r="S14" s="12"/>
      <c r="T14" s="12"/>
      <c r="U14" s="12"/>
      <c r="V14" s="12"/>
      <c r="W14" s="12"/>
      <c r="X14" s="12"/>
      <c r="Y14" s="12"/>
      <c r="Z14" s="12"/>
      <c r="AA14" s="12"/>
      <c r="AB14" s="12"/>
      <c r="AC14" s="12"/>
      <c r="AD14" s="12"/>
      <c r="AE14" s="12"/>
      <c r="AF14" s="12"/>
    </row>
    <row r="15" spans="1:32" s="27" customFormat="1" ht="12" customHeight="1">
      <c r="A15" s="4"/>
      <c r="B15" s="32"/>
      <c r="C15" s="37" t="s">
        <v>32</v>
      </c>
      <c r="D15" s="48">
        <v>412.469</v>
      </c>
      <c r="E15" s="49">
        <v>53.31</v>
      </c>
      <c r="F15" s="49">
        <v>2.565</v>
      </c>
      <c r="G15" s="49">
        <v>1.045</v>
      </c>
      <c r="H15" s="49">
        <v>52.547</v>
      </c>
      <c r="I15" s="49">
        <v>17.492</v>
      </c>
      <c r="J15" s="49">
        <f t="shared" si="0"/>
        <v>285.51</v>
      </c>
      <c r="K15" s="38">
        <v>297</v>
      </c>
      <c r="L15" s="39">
        <v>25</v>
      </c>
      <c r="M15" s="39">
        <v>5</v>
      </c>
      <c r="N15" s="39">
        <v>5</v>
      </c>
      <c r="O15" s="39">
        <v>12</v>
      </c>
      <c r="P15" s="39">
        <v>61</v>
      </c>
      <c r="Q15" s="39">
        <f t="shared" si="1"/>
        <v>189</v>
      </c>
      <c r="S15" s="12"/>
      <c r="T15" s="12"/>
      <c r="U15" s="12"/>
      <c r="V15" s="12"/>
      <c r="W15" s="12"/>
      <c r="X15" s="12"/>
      <c r="Y15" s="12"/>
      <c r="Z15" s="12"/>
      <c r="AA15" s="12"/>
      <c r="AB15" s="12"/>
      <c r="AC15" s="12"/>
      <c r="AD15" s="12"/>
      <c r="AE15" s="12"/>
      <c r="AF15" s="12"/>
    </row>
    <row r="16" spans="1:32" s="27" customFormat="1" ht="12" customHeight="1">
      <c r="A16" s="4"/>
      <c r="B16" s="32"/>
      <c r="C16" s="37" t="s">
        <v>30</v>
      </c>
      <c r="D16" s="48">
        <v>300.733</v>
      </c>
      <c r="E16" s="49">
        <v>39.774</v>
      </c>
      <c r="F16" s="49">
        <v>0.928</v>
      </c>
      <c r="G16" s="49">
        <v>0.372</v>
      </c>
      <c r="H16" s="49">
        <v>13.798</v>
      </c>
      <c r="I16" s="49">
        <v>43.412</v>
      </c>
      <c r="J16" s="49">
        <f t="shared" si="0"/>
        <v>202.449</v>
      </c>
      <c r="K16" s="38">
        <v>633</v>
      </c>
      <c r="L16" s="39">
        <v>31</v>
      </c>
      <c r="M16" s="39">
        <v>6</v>
      </c>
      <c r="N16" s="39">
        <v>2</v>
      </c>
      <c r="O16" s="39">
        <v>13</v>
      </c>
      <c r="P16" s="39">
        <v>240</v>
      </c>
      <c r="Q16" s="39">
        <f t="shared" si="1"/>
        <v>341</v>
      </c>
      <c r="R16" s="12"/>
      <c r="S16" s="12"/>
      <c r="T16" s="12"/>
      <c r="U16" s="12"/>
      <c r="V16" s="12"/>
      <c r="W16" s="12"/>
      <c r="X16" s="12"/>
      <c r="Y16" s="12"/>
      <c r="Z16" s="12"/>
      <c r="AA16" s="12"/>
      <c r="AB16" s="12"/>
      <c r="AC16" s="12"/>
      <c r="AD16" s="12"/>
      <c r="AE16" s="12"/>
      <c r="AF16" s="12"/>
    </row>
    <row r="17" spans="1:32" s="27" customFormat="1" ht="12" customHeight="1">
      <c r="A17" s="4"/>
      <c r="B17" s="32"/>
      <c r="C17" s="56" t="s">
        <v>86</v>
      </c>
      <c r="D17" s="140" t="s">
        <v>87</v>
      </c>
      <c r="E17" s="141"/>
      <c r="F17" s="141"/>
      <c r="G17" s="141"/>
      <c r="H17" s="141"/>
      <c r="I17" s="141"/>
      <c r="J17" s="141"/>
      <c r="K17" s="143" t="s">
        <v>87</v>
      </c>
      <c r="L17" s="144"/>
      <c r="M17" s="144"/>
      <c r="N17" s="144"/>
      <c r="O17" s="144"/>
      <c r="P17" s="144"/>
      <c r="Q17" s="144"/>
      <c r="R17" s="12"/>
      <c r="S17" s="12"/>
      <c r="T17" s="12"/>
      <c r="U17" s="12"/>
      <c r="V17" s="12"/>
      <c r="W17" s="12"/>
      <c r="X17" s="12"/>
      <c r="Y17" s="12"/>
      <c r="Z17" s="12"/>
      <c r="AA17" s="12"/>
      <c r="AB17" s="12"/>
      <c r="AC17" s="12"/>
      <c r="AD17" s="12"/>
      <c r="AE17" s="12"/>
      <c r="AF17" s="12"/>
    </row>
    <row r="18" spans="1:32" s="27" customFormat="1" ht="12" customHeight="1">
      <c r="A18" s="14"/>
      <c r="B18" s="32"/>
      <c r="C18" s="50" t="s">
        <v>107</v>
      </c>
      <c r="D18" s="51">
        <f>+D11/$D11*100</f>
        <v>100</v>
      </c>
      <c r="E18" s="52">
        <f aca="true" t="shared" si="2" ref="E18:J18">+E11/$D11*100</f>
        <v>10.643527203380861</v>
      </c>
      <c r="F18" s="52">
        <f t="shared" si="2"/>
        <v>2.5690138419374766</v>
      </c>
      <c r="G18" s="52">
        <f t="shared" si="2"/>
        <v>2.085828743174562</v>
      </c>
      <c r="H18" s="101">
        <f t="shared" si="2"/>
        <v>9.399325574066356</v>
      </c>
      <c r="I18" s="52">
        <f t="shared" si="2"/>
        <v>5.6834348241307895</v>
      </c>
      <c r="J18" s="52">
        <f t="shared" si="2"/>
        <v>69.61886981330996</v>
      </c>
      <c r="K18" s="51">
        <f>+K11/$K11*100</f>
        <v>100</v>
      </c>
      <c r="L18" s="52">
        <f aca="true" t="shared" si="3" ref="L18:Q18">+L11/$K11*100</f>
        <v>6.137387387387387</v>
      </c>
      <c r="M18" s="52">
        <f t="shared" si="3"/>
        <v>7.263513513513513</v>
      </c>
      <c r="N18" s="52">
        <f t="shared" si="3"/>
        <v>5.658783783783783</v>
      </c>
      <c r="O18" s="52">
        <f t="shared" si="3"/>
        <v>2.59009009009009</v>
      </c>
      <c r="P18" s="52">
        <f t="shared" si="3"/>
        <v>17.201576576576578</v>
      </c>
      <c r="Q18" s="52">
        <f t="shared" si="3"/>
        <v>61.14864864864865</v>
      </c>
      <c r="R18" s="80"/>
      <c r="S18" s="12"/>
      <c r="T18" s="12"/>
      <c r="U18" s="12"/>
      <c r="V18" s="12"/>
      <c r="W18" s="12"/>
      <c r="X18" s="12"/>
      <c r="Y18" s="12"/>
      <c r="Z18" s="12"/>
      <c r="AA18" s="12"/>
      <c r="AB18" s="12"/>
      <c r="AC18" s="12"/>
      <c r="AD18" s="12"/>
      <c r="AE18" s="12"/>
      <c r="AF18" s="12"/>
    </row>
    <row r="19" spans="1:31" s="27" customFormat="1" ht="12" customHeight="1">
      <c r="A19" s="4"/>
      <c r="B19" s="32"/>
      <c r="C19" s="10" t="s">
        <v>31</v>
      </c>
      <c r="D19" s="44">
        <f aca="true" t="shared" si="4" ref="D19:J19">+D12/$D12*100</f>
        <v>100</v>
      </c>
      <c r="E19" s="45">
        <f t="shared" si="4"/>
        <v>4.030847204713268</v>
      </c>
      <c r="F19" s="45">
        <f t="shared" si="4"/>
        <v>0.8309964238853585</v>
      </c>
      <c r="G19" s="45">
        <f t="shared" si="4"/>
        <v>28.845609611772876</v>
      </c>
      <c r="H19" s="45">
        <f t="shared" si="4"/>
        <v>0.8695875890812731</v>
      </c>
      <c r="I19" s="45">
        <f t="shared" si="4"/>
        <v>2.22478067354447</v>
      </c>
      <c r="J19" s="45">
        <f t="shared" si="4"/>
        <v>63.19817849700276</v>
      </c>
      <c r="K19" s="44">
        <f aca="true" t="shared" si="5" ref="K19:Q19">+K12/$K12*100</f>
        <v>100</v>
      </c>
      <c r="L19" s="45">
        <f t="shared" si="5"/>
        <v>3.3112582781456954</v>
      </c>
      <c r="M19" s="45">
        <f t="shared" si="5"/>
        <v>0.8830022075055187</v>
      </c>
      <c r="N19" s="45">
        <f t="shared" si="5"/>
        <v>34.437086092715234</v>
      </c>
      <c r="O19" s="45">
        <f t="shared" si="5"/>
        <v>0.44150110375275936</v>
      </c>
      <c r="P19" s="45">
        <f t="shared" si="5"/>
        <v>3.9735099337748347</v>
      </c>
      <c r="Q19" s="45">
        <f t="shared" si="5"/>
        <v>56.95364238410596</v>
      </c>
      <c r="R19" s="80"/>
      <c r="S19" s="12"/>
      <c r="T19" s="12"/>
      <c r="U19" s="12"/>
      <c r="V19" s="12"/>
      <c r="W19" s="12"/>
      <c r="X19" s="12"/>
      <c r="Y19" s="12"/>
      <c r="Z19" s="12"/>
      <c r="AA19" s="12"/>
      <c r="AB19" s="12"/>
      <c r="AC19" s="12"/>
      <c r="AD19" s="12"/>
      <c r="AE19" s="12"/>
    </row>
    <row r="20" spans="1:31" s="27" customFormat="1" ht="12" customHeight="1">
      <c r="A20" s="4"/>
      <c r="B20" s="32"/>
      <c r="C20" s="11" t="s">
        <v>29</v>
      </c>
      <c r="D20" s="46">
        <f aca="true" t="shared" si="6" ref="D20:J20">+D13/$D13*100</f>
        <v>100</v>
      </c>
      <c r="E20" s="47">
        <f t="shared" si="6"/>
        <v>26.534270892190865</v>
      </c>
      <c r="F20" s="47">
        <f t="shared" si="6"/>
        <v>0.7838423159603228</v>
      </c>
      <c r="G20" s="47">
        <f t="shared" si="6"/>
        <v>0.15254272556875387</v>
      </c>
      <c r="H20" s="47">
        <f t="shared" si="6"/>
        <v>1.397214534616634</v>
      </c>
      <c r="I20" s="47">
        <f t="shared" si="6"/>
        <v>3.020762137390895</v>
      </c>
      <c r="J20" s="47">
        <f t="shared" si="6"/>
        <v>68.11136739427252</v>
      </c>
      <c r="K20" s="46">
        <f aca="true" t="shared" si="7" ref="K20:Q20">+K13/$K13*100</f>
        <v>100</v>
      </c>
      <c r="L20" s="47">
        <f t="shared" si="7"/>
        <v>16.93548387096774</v>
      </c>
      <c r="M20" s="47">
        <f t="shared" si="7"/>
        <v>3.024193548387097</v>
      </c>
      <c r="N20" s="47">
        <f t="shared" si="7"/>
        <v>0.6048387096774194</v>
      </c>
      <c r="O20" s="47">
        <f t="shared" si="7"/>
        <v>1.6129032258064515</v>
      </c>
      <c r="P20" s="47">
        <f t="shared" si="7"/>
        <v>11.693548387096774</v>
      </c>
      <c r="Q20" s="47">
        <f t="shared" si="7"/>
        <v>66.12903225806451</v>
      </c>
      <c r="R20" s="80"/>
      <c r="S20" s="12"/>
      <c r="T20" s="12"/>
      <c r="U20" s="12"/>
      <c r="V20" s="12"/>
      <c r="W20" s="12"/>
      <c r="X20" s="12"/>
      <c r="Y20" s="12"/>
      <c r="Z20" s="12"/>
      <c r="AA20" s="12"/>
      <c r="AB20" s="12"/>
      <c r="AC20" s="12"/>
      <c r="AD20" s="12"/>
      <c r="AE20" s="12"/>
    </row>
    <row r="21" spans="1:31" s="27" customFormat="1" ht="12" customHeight="1">
      <c r="A21" s="4"/>
      <c r="B21" s="32"/>
      <c r="C21" s="11" t="s">
        <v>28</v>
      </c>
      <c r="D21" s="46">
        <f aca="true" t="shared" si="8" ref="D21:J21">+D14/$D14*100</f>
        <v>100</v>
      </c>
      <c r="E21" s="47">
        <f t="shared" si="8"/>
        <v>6.076198875771712</v>
      </c>
      <c r="F21" s="47">
        <f t="shared" si="8"/>
        <v>16.98535740471156</v>
      </c>
      <c r="G21" s="47">
        <f t="shared" si="8"/>
        <v>0.1535453569796725</v>
      </c>
      <c r="H21" s="47">
        <f t="shared" si="8"/>
        <v>0.9281790264480551</v>
      </c>
      <c r="I21" s="47">
        <f t="shared" si="8"/>
        <v>3.006885632617497</v>
      </c>
      <c r="J21" s="47">
        <f t="shared" si="8"/>
        <v>72.8498337034715</v>
      </c>
      <c r="K21" s="46">
        <f aca="true" t="shared" si="9" ref="K21:Q21">+K14/$K14*100</f>
        <v>100</v>
      </c>
      <c r="L21" s="47">
        <f t="shared" si="9"/>
        <v>2.728512960436562</v>
      </c>
      <c r="M21" s="47">
        <f t="shared" si="9"/>
        <v>27.694406548431104</v>
      </c>
      <c r="N21" s="47">
        <f t="shared" si="9"/>
        <v>0.6821282401091405</v>
      </c>
      <c r="O21" s="47">
        <f t="shared" si="9"/>
        <v>1.227830832196453</v>
      </c>
      <c r="P21" s="47">
        <f t="shared" si="9"/>
        <v>9.959072305593452</v>
      </c>
      <c r="Q21" s="47">
        <f t="shared" si="9"/>
        <v>57.70804911323329</v>
      </c>
      <c r="R21" s="80"/>
      <c r="S21" s="12"/>
      <c r="T21" s="12"/>
      <c r="U21" s="12"/>
      <c r="V21" s="12"/>
      <c r="W21" s="12"/>
      <c r="X21" s="12"/>
      <c r="Y21" s="12"/>
      <c r="Z21" s="12"/>
      <c r="AA21" s="12"/>
      <c r="AB21" s="12"/>
      <c r="AC21" s="12"/>
      <c r="AD21" s="12"/>
      <c r="AE21" s="12"/>
    </row>
    <row r="22" spans="1:31" s="27" customFormat="1" ht="12" customHeight="1">
      <c r="A22" s="4"/>
      <c r="B22" s="32"/>
      <c r="C22" s="37" t="s">
        <v>32</v>
      </c>
      <c r="D22" s="48">
        <f aca="true" t="shared" si="10" ref="D22:J22">+D15/$D15*100</f>
        <v>100</v>
      </c>
      <c r="E22" s="49">
        <f t="shared" si="10"/>
        <v>12.924607667485317</v>
      </c>
      <c r="F22" s="49">
        <f t="shared" si="10"/>
        <v>0.621864915908832</v>
      </c>
      <c r="G22" s="49">
        <f t="shared" si="10"/>
        <v>0.25335237314804265</v>
      </c>
      <c r="H22" s="49">
        <f t="shared" si="10"/>
        <v>12.739624068717891</v>
      </c>
      <c r="I22" s="49">
        <f t="shared" si="10"/>
        <v>4.240803551297188</v>
      </c>
      <c r="J22" s="49">
        <f t="shared" si="10"/>
        <v>69.21974742344274</v>
      </c>
      <c r="K22" s="48">
        <f aca="true" t="shared" si="11" ref="K22:Q22">+K15/$K15*100</f>
        <v>100</v>
      </c>
      <c r="L22" s="49">
        <f t="shared" si="11"/>
        <v>8.417508417508419</v>
      </c>
      <c r="M22" s="49">
        <f t="shared" si="11"/>
        <v>1.6835016835016834</v>
      </c>
      <c r="N22" s="49">
        <f t="shared" si="11"/>
        <v>1.6835016835016834</v>
      </c>
      <c r="O22" s="49">
        <f t="shared" si="11"/>
        <v>4.040404040404041</v>
      </c>
      <c r="P22" s="49">
        <f t="shared" si="11"/>
        <v>20.53872053872054</v>
      </c>
      <c r="Q22" s="49">
        <f t="shared" si="11"/>
        <v>63.63636363636363</v>
      </c>
      <c r="R22" s="80"/>
      <c r="S22" s="12"/>
      <c r="T22" s="12"/>
      <c r="U22" s="12"/>
      <c r="V22" s="12"/>
      <c r="W22" s="12"/>
      <c r="X22" s="12"/>
      <c r="Y22" s="12"/>
      <c r="Z22" s="12"/>
      <c r="AA22" s="12"/>
      <c r="AB22" s="12"/>
      <c r="AC22" s="12"/>
      <c r="AD22" s="12"/>
      <c r="AE22" s="12"/>
    </row>
    <row r="23" spans="1:31" s="27" customFormat="1" ht="12" customHeight="1">
      <c r="A23" s="4"/>
      <c r="B23" s="32"/>
      <c r="C23" s="103" t="s">
        <v>30</v>
      </c>
      <c r="D23" s="49">
        <f aca="true" t="shared" si="12" ref="D23:J23">+D16/$D16*100</f>
        <v>100</v>
      </c>
      <c r="E23" s="49">
        <f t="shared" si="12"/>
        <v>13.22568524239109</v>
      </c>
      <c r="F23" s="49">
        <f t="shared" si="12"/>
        <v>0.3085793710700189</v>
      </c>
      <c r="G23" s="49">
        <f t="shared" si="12"/>
        <v>0.12369776512720586</v>
      </c>
      <c r="H23" s="49">
        <f t="shared" si="12"/>
        <v>4.588123019422544</v>
      </c>
      <c r="I23" s="49">
        <f t="shared" si="12"/>
        <v>14.435396181995324</v>
      </c>
      <c r="J23" s="49">
        <f t="shared" si="12"/>
        <v>67.31851841999382</v>
      </c>
      <c r="K23" s="48">
        <f aca="true" t="shared" si="13" ref="K23:Q23">+K16/$K16*100</f>
        <v>100</v>
      </c>
      <c r="L23" s="49">
        <f t="shared" si="13"/>
        <v>4.897314375987362</v>
      </c>
      <c r="M23" s="49">
        <f t="shared" si="13"/>
        <v>0.9478672985781991</v>
      </c>
      <c r="N23" s="49">
        <f t="shared" si="13"/>
        <v>0.315955766192733</v>
      </c>
      <c r="O23" s="49">
        <f t="shared" si="13"/>
        <v>2.0537124802527646</v>
      </c>
      <c r="P23" s="49">
        <f t="shared" si="13"/>
        <v>37.91469194312796</v>
      </c>
      <c r="Q23" s="49">
        <f t="shared" si="13"/>
        <v>53.87045813586098</v>
      </c>
      <c r="R23" s="80"/>
      <c r="S23" s="12"/>
      <c r="T23" s="12"/>
      <c r="U23" s="12"/>
      <c r="V23" s="12"/>
      <c r="W23" s="12"/>
      <c r="X23" s="12"/>
      <c r="Y23" s="12"/>
      <c r="Z23" s="12"/>
      <c r="AA23" s="12"/>
      <c r="AB23" s="12"/>
      <c r="AC23" s="12"/>
      <c r="AD23" s="12"/>
      <c r="AE23" s="12"/>
    </row>
    <row r="24" spans="1:17" ht="12" customHeight="1">
      <c r="A24" s="26"/>
      <c r="C24" s="102"/>
      <c r="D24" s="41"/>
      <c r="E24" s="41"/>
      <c r="F24" s="41"/>
      <c r="G24" s="41"/>
      <c r="H24" s="41"/>
      <c r="I24" s="41"/>
      <c r="J24" s="41"/>
      <c r="K24" s="41"/>
      <c r="L24" s="41"/>
      <c r="M24" s="41"/>
      <c r="N24" s="41"/>
      <c r="O24" s="41"/>
      <c r="P24" s="41"/>
      <c r="Q24" s="41"/>
    </row>
    <row r="25" spans="3:17" ht="24" customHeight="1">
      <c r="C25" s="129" t="s">
        <v>174</v>
      </c>
      <c r="D25" s="129"/>
      <c r="E25" s="129"/>
      <c r="F25" s="129"/>
      <c r="G25" s="129"/>
      <c r="H25" s="129"/>
      <c r="I25" s="129"/>
      <c r="J25" s="129"/>
      <c r="K25" s="129"/>
      <c r="L25" s="129"/>
      <c r="M25" s="129"/>
      <c r="N25" s="129"/>
      <c r="O25" s="129"/>
      <c r="P25" s="129"/>
      <c r="Q25" s="129"/>
    </row>
    <row r="26" spans="3:17" ht="12" customHeight="1">
      <c r="C26" s="16" t="s">
        <v>49</v>
      </c>
      <c r="D26" s="7"/>
      <c r="E26" s="7"/>
      <c r="F26" s="7"/>
      <c r="G26" s="8"/>
      <c r="H26" s="8"/>
      <c r="I26" s="8"/>
      <c r="J26" s="8"/>
      <c r="K26" s="7"/>
      <c r="L26" s="7"/>
      <c r="M26" s="7"/>
      <c r="N26" s="8"/>
      <c r="O26" s="8"/>
      <c r="P26" s="8"/>
      <c r="Q26" s="8"/>
    </row>
    <row r="27" spans="3:17" ht="12">
      <c r="C27" s="6"/>
      <c r="D27" s="7"/>
      <c r="E27" s="7"/>
      <c r="F27" s="7"/>
      <c r="G27" s="8"/>
      <c r="H27" s="8"/>
      <c r="I27" s="8"/>
      <c r="J27" s="8"/>
      <c r="K27" s="7"/>
      <c r="L27" s="7"/>
      <c r="M27" s="7"/>
      <c r="N27" s="8"/>
      <c r="O27" s="8"/>
      <c r="P27" s="8"/>
      <c r="Q27" s="8"/>
    </row>
    <row r="28" ht="12">
      <c r="A28" s="9" t="s">
        <v>1</v>
      </c>
    </row>
    <row r="29" ht="12">
      <c r="A29" s="13" t="s">
        <v>112</v>
      </c>
    </row>
    <row r="30" spans="3:17" ht="12">
      <c r="C30" s="26"/>
      <c r="D30" s="26"/>
      <c r="E30" s="26"/>
      <c r="F30" s="26"/>
      <c r="G30" s="26"/>
      <c r="H30" s="26"/>
      <c r="I30" s="26"/>
      <c r="J30" s="26"/>
      <c r="K30" s="26"/>
      <c r="L30" s="26"/>
      <c r="M30" s="26"/>
      <c r="N30" s="26"/>
      <c r="O30" s="26"/>
      <c r="P30" s="26"/>
      <c r="Q30" s="26"/>
    </row>
    <row r="31" spans="3:17" ht="12">
      <c r="C31" s="26"/>
      <c r="D31" s="26"/>
      <c r="E31" s="26"/>
      <c r="F31" s="26"/>
      <c r="G31" s="26"/>
      <c r="H31" s="26"/>
      <c r="I31" s="26"/>
      <c r="J31" s="26"/>
      <c r="K31" s="26"/>
      <c r="L31" s="26"/>
      <c r="M31" s="26"/>
      <c r="N31" s="26"/>
      <c r="O31" s="26"/>
      <c r="P31" s="26"/>
      <c r="Q31" s="26"/>
    </row>
    <row r="32" spans="3:17" ht="12">
      <c r="C32" s="26"/>
      <c r="D32" s="26"/>
      <c r="E32" s="26"/>
      <c r="F32" s="26"/>
      <c r="G32" s="26"/>
      <c r="H32" s="26"/>
      <c r="I32" s="26"/>
      <c r="J32" s="26"/>
      <c r="K32" s="26"/>
      <c r="L32" s="26"/>
      <c r="M32" s="26"/>
      <c r="N32" s="26"/>
      <c r="O32" s="26"/>
      <c r="P32" s="26"/>
      <c r="Q32" s="26"/>
    </row>
    <row r="33" spans="3:17" ht="12">
      <c r="C33" s="26"/>
      <c r="D33" s="26"/>
      <c r="E33" s="26"/>
      <c r="F33" s="26"/>
      <c r="G33" s="26"/>
      <c r="H33" s="26"/>
      <c r="I33" s="26"/>
      <c r="J33" s="26"/>
      <c r="K33" s="26"/>
      <c r="L33" s="26"/>
      <c r="M33" s="26"/>
      <c r="N33" s="26"/>
      <c r="O33" s="26"/>
      <c r="P33" s="26"/>
      <c r="Q33" s="26"/>
    </row>
  </sheetData>
  <mergeCells count="8">
    <mergeCell ref="C25:Q25"/>
    <mergeCell ref="D17:J17"/>
    <mergeCell ref="K17:Q17"/>
    <mergeCell ref="C8:C9"/>
    <mergeCell ref="D8:J8"/>
    <mergeCell ref="K8:Q8"/>
    <mergeCell ref="D10:J10"/>
    <mergeCell ref="K10:Q10"/>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showGridLines="0" zoomScale="112" zoomScaleNormal="112" workbookViewId="0" topLeftCell="A1"/>
  </sheetViews>
  <sheetFormatPr defaultColWidth="9.57421875" defaultRowHeight="12"/>
  <cols>
    <col min="1" max="1" width="9.28125" style="18" customWidth="1"/>
    <col min="2" max="2" width="9.28125" style="15" customWidth="1"/>
    <col min="3" max="3" width="29.421875" style="15" customWidth="1"/>
    <col min="4" max="4" width="19.28125" style="15" customWidth="1"/>
    <col min="5" max="6" width="10.421875" style="18" customWidth="1"/>
    <col min="7" max="7" width="10.421875" style="28" customWidth="1"/>
    <col min="8" max="13" width="10.421875" style="25" customWidth="1"/>
    <col min="14" max="16384" width="9.57421875" style="18" customWidth="1"/>
  </cols>
  <sheetData>
    <row r="1" ht="12">
      <c r="A1" s="3"/>
    </row>
    <row r="2" spans="1:13" ht="12">
      <c r="A2" s="1"/>
      <c r="C2" s="3"/>
      <c r="D2" s="3"/>
      <c r="G2" s="18"/>
      <c r="H2" s="18"/>
      <c r="I2" s="18"/>
      <c r="J2" s="18"/>
      <c r="K2" s="18"/>
      <c r="L2" s="18"/>
      <c r="M2" s="18"/>
    </row>
    <row r="3" spans="3:13" ht="12">
      <c r="C3" s="3" t="s">
        <v>25</v>
      </c>
      <c r="D3" s="3"/>
      <c r="G3" s="18"/>
      <c r="H3" s="18"/>
      <c r="I3" s="18"/>
      <c r="J3" s="18"/>
      <c r="K3" s="18"/>
      <c r="L3" s="18"/>
      <c r="M3" s="18"/>
    </row>
    <row r="4" spans="3:13" ht="12">
      <c r="C4" s="3" t="s">
        <v>27</v>
      </c>
      <c r="D4" s="3"/>
      <c r="G4" s="18"/>
      <c r="H4" s="18"/>
      <c r="I4" s="18"/>
      <c r="J4" s="18"/>
      <c r="K4" s="18"/>
      <c r="L4" s="18"/>
      <c r="M4" s="18"/>
    </row>
    <row r="5" spans="3:13" ht="12">
      <c r="C5" s="3"/>
      <c r="D5" s="3"/>
      <c r="G5" s="18"/>
      <c r="H5" s="18"/>
      <c r="I5" s="18"/>
      <c r="J5" s="18"/>
      <c r="K5" s="18"/>
      <c r="L5" s="18"/>
      <c r="M5" s="18"/>
    </row>
    <row r="6" spans="2:13" s="90" customFormat="1" ht="15">
      <c r="B6" s="91"/>
      <c r="C6" s="98" t="s">
        <v>153</v>
      </c>
      <c r="D6" s="89"/>
      <c r="H6" s="92"/>
      <c r="I6" s="92"/>
      <c r="J6" s="92"/>
      <c r="K6" s="92"/>
      <c r="L6" s="92"/>
      <c r="M6" s="92"/>
    </row>
    <row r="7" spans="3:34" ht="12">
      <c r="C7" s="23" t="s">
        <v>65</v>
      </c>
      <c r="D7" s="23"/>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row>
    <row r="8" ht="12"/>
    <row r="9" spans="7:13" ht="12">
      <c r="G9" s="18"/>
      <c r="H9" s="18"/>
      <c r="I9" s="18"/>
      <c r="J9" s="18"/>
      <c r="K9" s="18"/>
      <c r="L9" s="18"/>
      <c r="M9" s="18"/>
    </row>
    <row r="10" spans="1:12" ht="60">
      <c r="A10" s="29"/>
      <c r="B10" s="28"/>
      <c r="D10" s="26"/>
      <c r="E10" s="63" t="s">
        <v>57</v>
      </c>
      <c r="F10" s="64" t="s">
        <v>58</v>
      </c>
      <c r="G10" s="64" t="s">
        <v>63</v>
      </c>
      <c r="H10" s="64" t="s">
        <v>59</v>
      </c>
      <c r="I10" s="64" t="s">
        <v>60</v>
      </c>
      <c r="J10" s="65" t="s">
        <v>61</v>
      </c>
      <c r="K10" s="65" t="s">
        <v>62</v>
      </c>
      <c r="L10" s="65" t="s">
        <v>154</v>
      </c>
    </row>
    <row r="11" spans="1:15" ht="18" customHeight="1">
      <c r="A11" s="5"/>
      <c r="B11" s="30"/>
      <c r="C11" s="151" t="s">
        <v>106</v>
      </c>
      <c r="D11" s="62" t="s">
        <v>133</v>
      </c>
      <c r="E11" s="84">
        <v>2.24</v>
      </c>
      <c r="F11" s="84">
        <v>6.68</v>
      </c>
      <c r="G11" s="84">
        <v>3.3</v>
      </c>
      <c r="H11" s="84">
        <v>11.4</v>
      </c>
      <c r="I11" s="84">
        <v>9.04</v>
      </c>
      <c r="J11" s="84">
        <v>16.71</v>
      </c>
      <c r="K11" s="84">
        <v>1.48</v>
      </c>
      <c r="L11" s="84">
        <f>100-SUM(E11:K11)</f>
        <v>49.150000000000006</v>
      </c>
      <c r="M11" s="84"/>
      <c r="N11" s="66"/>
      <c r="O11" s="15"/>
    </row>
    <row r="12" spans="1:15" ht="18" customHeight="1">
      <c r="A12" s="5"/>
      <c r="B12" s="30"/>
      <c r="C12" s="151"/>
      <c r="D12" s="62" t="s">
        <v>97</v>
      </c>
      <c r="E12" s="84">
        <v>3.87</v>
      </c>
      <c r="F12" s="84">
        <v>6.07</v>
      </c>
      <c r="G12" s="84">
        <v>18.21</v>
      </c>
      <c r="H12" s="84">
        <v>6.2</v>
      </c>
      <c r="I12" s="84">
        <v>2.44</v>
      </c>
      <c r="J12" s="84">
        <v>13.19</v>
      </c>
      <c r="K12" s="84">
        <v>6.2</v>
      </c>
      <c r="L12" s="84">
        <f>100-SUM(E12:K12)</f>
        <v>43.82</v>
      </c>
      <c r="M12" s="84"/>
      <c r="N12" s="66"/>
      <c r="O12" s="15"/>
    </row>
    <row r="13" spans="1:14" ht="12" customHeight="1">
      <c r="A13" s="5"/>
      <c r="B13" s="30"/>
      <c r="C13" s="15" t="s">
        <v>64</v>
      </c>
      <c r="D13" s="78"/>
      <c r="E13" s="15"/>
      <c r="F13" s="15"/>
      <c r="H13" s="28"/>
      <c r="I13" s="28"/>
      <c r="J13" s="28"/>
      <c r="K13" s="28"/>
      <c r="L13" s="84"/>
      <c r="M13" s="28"/>
      <c r="N13" s="66"/>
    </row>
    <row r="14" spans="1:15" ht="12" customHeight="1">
      <c r="A14" s="5"/>
      <c r="B14" s="30"/>
      <c r="C14" s="151" t="s">
        <v>91</v>
      </c>
      <c r="D14" s="62" t="s">
        <v>96</v>
      </c>
      <c r="E14" s="84">
        <v>2.34</v>
      </c>
      <c r="F14" s="84">
        <v>7.49</v>
      </c>
      <c r="G14" s="84">
        <v>2.76</v>
      </c>
      <c r="H14" s="84">
        <v>7.92</v>
      </c>
      <c r="I14" s="84">
        <v>4.47</v>
      </c>
      <c r="J14" s="84">
        <v>11.94</v>
      </c>
      <c r="K14" s="84">
        <v>0.62</v>
      </c>
      <c r="L14" s="84">
        <f aca="true" t="shared" si="0" ref="L14:L27">100-SUM(E14:K14)</f>
        <v>62.46000000000001</v>
      </c>
      <c r="M14" s="84"/>
      <c r="N14" s="66"/>
      <c r="O14" s="15"/>
    </row>
    <row r="15" spans="1:15" ht="12" customHeight="1">
      <c r="A15" s="31"/>
      <c r="B15" s="30"/>
      <c r="C15" s="151"/>
      <c r="D15" s="62" t="s">
        <v>97</v>
      </c>
      <c r="E15" s="84">
        <v>4.47</v>
      </c>
      <c r="F15" s="84">
        <v>9.93</v>
      </c>
      <c r="G15" s="84">
        <v>12.13</v>
      </c>
      <c r="H15" s="84">
        <v>2.87</v>
      </c>
      <c r="I15" s="84">
        <v>0.88</v>
      </c>
      <c r="J15" s="84">
        <v>9.27</v>
      </c>
      <c r="K15" s="84">
        <v>3.09</v>
      </c>
      <c r="L15" s="84">
        <f t="shared" si="0"/>
        <v>57.36</v>
      </c>
      <c r="M15" s="84"/>
      <c r="N15" s="66"/>
      <c r="O15" s="15"/>
    </row>
    <row r="16" spans="1:14" ht="12" customHeight="1">
      <c r="A16" s="31"/>
      <c r="C16" s="15" t="s">
        <v>64</v>
      </c>
      <c r="D16" s="78"/>
      <c r="E16" s="15"/>
      <c r="F16" s="15"/>
      <c r="H16" s="28"/>
      <c r="I16" s="28"/>
      <c r="J16" s="28"/>
      <c r="K16" s="28"/>
      <c r="L16" s="84"/>
      <c r="M16" s="28"/>
      <c r="N16" s="66"/>
    </row>
    <row r="17" spans="1:15" ht="12" customHeight="1">
      <c r="A17" s="31"/>
      <c r="B17" s="30"/>
      <c r="C17" s="151" t="s">
        <v>92</v>
      </c>
      <c r="D17" s="62" t="s">
        <v>96</v>
      </c>
      <c r="E17" s="84">
        <v>6.58</v>
      </c>
      <c r="F17" s="84">
        <v>8.94</v>
      </c>
      <c r="G17" s="84">
        <v>1.96</v>
      </c>
      <c r="H17" s="84">
        <v>12.83</v>
      </c>
      <c r="I17" s="84">
        <v>8.25</v>
      </c>
      <c r="J17" s="84">
        <v>11.91</v>
      </c>
      <c r="K17" s="84">
        <v>0.71</v>
      </c>
      <c r="L17" s="84">
        <f t="shared" si="0"/>
        <v>48.82</v>
      </c>
      <c r="M17" s="84"/>
      <c r="N17" s="66"/>
      <c r="O17" s="15"/>
    </row>
    <row r="18" spans="1:15" ht="12" customHeight="1">
      <c r="A18" s="31"/>
      <c r="B18" s="30"/>
      <c r="C18" s="151"/>
      <c r="D18" s="62" t="s">
        <v>97</v>
      </c>
      <c r="E18" s="84">
        <v>9.22</v>
      </c>
      <c r="F18" s="84">
        <v>6.4</v>
      </c>
      <c r="G18" s="84">
        <v>12.2</v>
      </c>
      <c r="H18" s="84">
        <v>8.07</v>
      </c>
      <c r="I18" s="84">
        <v>2.66</v>
      </c>
      <c r="J18" s="84">
        <v>11.22</v>
      </c>
      <c r="K18" s="84">
        <v>5.75</v>
      </c>
      <c r="L18" s="84">
        <f t="shared" si="0"/>
        <v>44.480000000000004</v>
      </c>
      <c r="M18" s="84"/>
      <c r="N18" s="66"/>
      <c r="O18" s="15"/>
    </row>
    <row r="19" spans="1:14" ht="12" customHeight="1">
      <c r="A19" s="31"/>
      <c r="B19" s="30"/>
      <c r="C19" s="15" t="s">
        <v>64</v>
      </c>
      <c r="D19" s="78"/>
      <c r="E19" s="15"/>
      <c r="F19" s="15"/>
      <c r="H19" s="28"/>
      <c r="I19" s="28"/>
      <c r="J19" s="28"/>
      <c r="K19" s="28"/>
      <c r="L19" s="84"/>
      <c r="M19" s="28"/>
      <c r="N19" s="66"/>
    </row>
    <row r="20" spans="1:15" ht="12" customHeight="1">
      <c r="A20" s="31"/>
      <c r="B20" s="30"/>
      <c r="C20" s="151" t="s">
        <v>93</v>
      </c>
      <c r="D20" s="62" t="s">
        <v>96</v>
      </c>
      <c r="E20" s="84">
        <v>1.36</v>
      </c>
      <c r="F20" s="84">
        <v>10.59</v>
      </c>
      <c r="G20" s="84">
        <v>1.66</v>
      </c>
      <c r="H20" s="84">
        <v>12.11</v>
      </c>
      <c r="I20" s="84">
        <v>8.97</v>
      </c>
      <c r="J20" s="84">
        <v>15.8</v>
      </c>
      <c r="K20" s="84">
        <v>1.02</v>
      </c>
      <c r="L20" s="84">
        <f t="shared" si="0"/>
        <v>48.49</v>
      </c>
      <c r="M20" s="84"/>
      <c r="N20" s="66"/>
      <c r="O20" s="15"/>
    </row>
    <row r="21" spans="1:15" ht="12" customHeight="1">
      <c r="A21" s="31"/>
      <c r="B21" s="30"/>
      <c r="C21" s="151"/>
      <c r="D21" s="62" t="s">
        <v>97</v>
      </c>
      <c r="E21" s="84">
        <v>2.76</v>
      </c>
      <c r="F21" s="84">
        <v>9.38</v>
      </c>
      <c r="G21" s="84">
        <v>10.81</v>
      </c>
      <c r="H21" s="84">
        <v>9.96</v>
      </c>
      <c r="I21" s="84">
        <v>3.23</v>
      </c>
      <c r="J21" s="84">
        <v>19.82</v>
      </c>
      <c r="K21" s="84">
        <v>4.53</v>
      </c>
      <c r="L21" s="84">
        <f t="shared" si="0"/>
        <v>39.51</v>
      </c>
      <c r="M21" s="84"/>
      <c r="N21" s="66"/>
      <c r="O21" s="15"/>
    </row>
    <row r="22" spans="1:14" ht="12" customHeight="1">
      <c r="A22" s="31"/>
      <c r="B22" s="30"/>
      <c r="C22" s="15" t="s">
        <v>64</v>
      </c>
      <c r="D22" s="78"/>
      <c r="E22" s="15"/>
      <c r="F22" s="15"/>
      <c r="H22" s="28"/>
      <c r="I22" s="28"/>
      <c r="J22" s="28"/>
      <c r="K22" s="28"/>
      <c r="L22" s="84"/>
      <c r="M22" s="28"/>
      <c r="N22" s="66"/>
    </row>
    <row r="23" spans="1:15" ht="12" customHeight="1">
      <c r="A23" s="31"/>
      <c r="B23" s="30"/>
      <c r="C23" s="151" t="s">
        <v>94</v>
      </c>
      <c r="D23" s="62" t="s">
        <v>96</v>
      </c>
      <c r="E23" s="84">
        <v>1.84</v>
      </c>
      <c r="F23" s="84">
        <v>7.05</v>
      </c>
      <c r="G23" s="84">
        <v>3.93</v>
      </c>
      <c r="H23" s="84">
        <v>13.76</v>
      </c>
      <c r="I23" s="84">
        <v>12.8</v>
      </c>
      <c r="J23" s="84">
        <v>14.76</v>
      </c>
      <c r="K23" s="84">
        <v>1.66</v>
      </c>
      <c r="L23" s="84">
        <f t="shared" si="0"/>
        <v>44.20000000000001</v>
      </c>
      <c r="M23" s="84"/>
      <c r="N23" s="66"/>
      <c r="O23" s="15"/>
    </row>
    <row r="24" spans="1:15" ht="12" customHeight="1">
      <c r="A24" s="31"/>
      <c r="B24" s="30"/>
      <c r="C24" s="151"/>
      <c r="D24" s="62" t="s">
        <v>97</v>
      </c>
      <c r="E24" s="84">
        <v>4.11</v>
      </c>
      <c r="F24" s="84">
        <v>4.21</v>
      </c>
      <c r="G24" s="84">
        <v>28.37</v>
      </c>
      <c r="H24" s="84">
        <v>6.39</v>
      </c>
      <c r="I24" s="84">
        <v>3.25</v>
      </c>
      <c r="J24" s="84">
        <v>10.96</v>
      </c>
      <c r="K24" s="84">
        <v>6.48</v>
      </c>
      <c r="L24" s="84">
        <f t="shared" si="0"/>
        <v>36.230000000000004</v>
      </c>
      <c r="M24" s="84"/>
      <c r="N24" s="66"/>
      <c r="O24" s="15"/>
    </row>
    <row r="25" spans="2:14" ht="12" customHeight="1">
      <c r="B25" s="18"/>
      <c r="C25" s="15" t="s">
        <v>64</v>
      </c>
      <c r="D25" s="78"/>
      <c r="E25" s="84"/>
      <c r="F25" s="84"/>
      <c r="G25" s="84"/>
      <c r="H25" s="84"/>
      <c r="I25" s="84"/>
      <c r="J25" s="84"/>
      <c r="K25" s="84"/>
      <c r="L25" s="84"/>
      <c r="M25" s="84"/>
      <c r="N25" s="66"/>
    </row>
    <row r="26" spans="2:15" ht="12" customHeight="1">
      <c r="B26" s="18"/>
      <c r="C26" s="151" t="s">
        <v>95</v>
      </c>
      <c r="D26" s="62" t="s">
        <v>96</v>
      </c>
      <c r="E26" s="84">
        <v>0.62</v>
      </c>
      <c r="F26" s="84">
        <v>1.52</v>
      </c>
      <c r="G26" s="84">
        <v>9.67</v>
      </c>
      <c r="H26" s="84">
        <v>8.83</v>
      </c>
      <c r="I26" s="84">
        <v>9.81</v>
      </c>
      <c r="J26" s="84">
        <v>16.8</v>
      </c>
      <c r="K26" s="84">
        <v>1.74</v>
      </c>
      <c r="L26" s="84">
        <f t="shared" si="0"/>
        <v>51.01</v>
      </c>
      <c r="M26" s="84"/>
      <c r="N26" s="66"/>
      <c r="O26" s="15"/>
    </row>
    <row r="27" spans="2:15" ht="12" customHeight="1">
      <c r="B27" s="18"/>
      <c r="C27" s="151"/>
      <c r="D27" s="62" t="s">
        <v>97</v>
      </c>
      <c r="E27" s="84">
        <v>1.3</v>
      </c>
      <c r="F27" s="84">
        <v>2.21</v>
      </c>
      <c r="G27" s="84">
        <v>33.05</v>
      </c>
      <c r="H27" s="84">
        <v>3.79</v>
      </c>
      <c r="I27" s="84">
        <v>1.82</v>
      </c>
      <c r="J27" s="84">
        <v>9.72</v>
      </c>
      <c r="K27" s="84">
        <v>6.16</v>
      </c>
      <c r="L27" s="84">
        <f t="shared" si="0"/>
        <v>41.95</v>
      </c>
      <c r="M27" s="84"/>
      <c r="N27" s="66"/>
      <c r="O27" s="15"/>
    </row>
    <row r="28" spans="2:14" ht="12" customHeight="1">
      <c r="B28" s="18"/>
      <c r="D28" s="97"/>
      <c r="E28" s="60"/>
      <c r="F28" s="60"/>
      <c r="G28" s="60"/>
      <c r="H28" s="60"/>
      <c r="I28" s="60"/>
      <c r="J28" s="60"/>
      <c r="K28" s="60"/>
      <c r="L28" s="60"/>
      <c r="M28" s="60"/>
      <c r="N28" s="66"/>
    </row>
    <row r="29" spans="2:13" ht="12">
      <c r="B29" s="18"/>
      <c r="C29" s="129" t="s">
        <v>175</v>
      </c>
      <c r="D29" s="129"/>
      <c r="E29" s="129"/>
      <c r="F29" s="129"/>
      <c r="G29" s="129"/>
      <c r="H29" s="129"/>
      <c r="I29" s="129"/>
      <c r="J29" s="129"/>
      <c r="K29" s="129"/>
      <c r="L29" s="129"/>
      <c r="M29" s="129"/>
    </row>
    <row r="30" spans="2:13" ht="12">
      <c r="B30" s="18"/>
      <c r="C30" s="152" t="s">
        <v>176</v>
      </c>
      <c r="D30" s="24"/>
      <c r="E30" s="24"/>
      <c r="F30" s="24"/>
      <c r="G30" s="24"/>
      <c r="H30" s="24"/>
      <c r="I30" s="24"/>
      <c r="J30" s="24"/>
      <c r="K30" s="24"/>
      <c r="L30" s="24"/>
      <c r="M30" s="24"/>
    </row>
    <row r="31" spans="2:13" ht="12">
      <c r="B31" s="18"/>
      <c r="C31" s="18"/>
      <c r="D31" s="18"/>
      <c r="G31" s="18"/>
      <c r="H31" s="18"/>
      <c r="I31" s="18"/>
      <c r="J31" s="18"/>
      <c r="K31" s="18"/>
      <c r="L31" s="18"/>
      <c r="M31" s="18"/>
    </row>
    <row r="32" spans="2:13" ht="12">
      <c r="B32" s="18"/>
      <c r="C32" s="18"/>
      <c r="D32" s="18"/>
      <c r="G32" s="18"/>
      <c r="H32" s="18"/>
      <c r="I32" s="18"/>
      <c r="J32" s="18"/>
      <c r="K32" s="18"/>
      <c r="L32" s="18"/>
      <c r="M32" s="18"/>
    </row>
    <row r="33" spans="3:13" ht="12" customHeight="1">
      <c r="C33" s="67"/>
      <c r="D33" s="67"/>
      <c r="E33" s="67"/>
      <c r="F33" s="67"/>
      <c r="G33" s="67"/>
      <c r="H33" s="67"/>
      <c r="I33" s="67"/>
      <c r="J33" s="67"/>
      <c r="K33" s="67"/>
      <c r="L33" s="67"/>
      <c r="M33" s="67"/>
    </row>
    <row r="34" spans="1:21" ht="12" customHeight="1">
      <c r="A34" s="9" t="s">
        <v>1</v>
      </c>
      <c r="B34" s="18"/>
      <c r="C34" s="67"/>
      <c r="D34" s="67"/>
      <c r="E34" s="67"/>
      <c r="F34" s="67"/>
      <c r="G34" s="67"/>
      <c r="H34" s="67"/>
      <c r="I34" s="67"/>
      <c r="J34" s="67"/>
      <c r="K34" s="67"/>
      <c r="L34" s="67"/>
      <c r="M34" s="67"/>
      <c r="N34" s="67"/>
      <c r="O34" s="67"/>
      <c r="P34" s="67"/>
      <c r="Q34" s="67"/>
      <c r="R34" s="67"/>
      <c r="S34" s="67"/>
      <c r="T34" s="67"/>
      <c r="U34" s="67"/>
    </row>
    <row r="35" spans="1:21" ht="12">
      <c r="A35" s="18" t="s">
        <v>113</v>
      </c>
      <c r="B35" s="18"/>
      <c r="C35" s="67"/>
      <c r="D35" s="67"/>
      <c r="E35" s="67"/>
      <c r="F35" s="67"/>
      <c r="G35" s="67"/>
      <c r="H35" s="67"/>
      <c r="I35" s="67"/>
      <c r="J35" s="67"/>
      <c r="K35" s="67"/>
      <c r="L35" s="67"/>
      <c r="M35" s="67"/>
      <c r="N35" s="67"/>
      <c r="O35" s="67"/>
      <c r="P35" s="67"/>
      <c r="Q35" s="67"/>
      <c r="R35" s="67"/>
      <c r="S35" s="67"/>
      <c r="T35" s="67"/>
      <c r="U35" s="67"/>
    </row>
    <row r="36" spans="2:21" ht="12">
      <c r="B36" s="18"/>
      <c r="C36" s="67"/>
      <c r="D36" s="67"/>
      <c r="E36" s="67"/>
      <c r="F36" s="67"/>
      <c r="G36" s="67"/>
      <c r="H36" s="67"/>
      <c r="I36" s="67"/>
      <c r="J36" s="67"/>
      <c r="K36" s="67"/>
      <c r="L36" s="67"/>
      <c r="M36" s="67"/>
      <c r="N36" s="67"/>
      <c r="O36" s="67"/>
      <c r="P36" s="67"/>
      <c r="Q36" s="67"/>
      <c r="R36" s="67"/>
      <c r="S36" s="67"/>
      <c r="T36" s="67"/>
      <c r="U36" s="67"/>
    </row>
    <row r="37" spans="2:21" ht="12">
      <c r="B37" s="18"/>
      <c r="C37" s="67"/>
      <c r="D37" s="67"/>
      <c r="E37" s="67"/>
      <c r="F37" s="67"/>
      <c r="G37" s="67"/>
      <c r="H37" s="67"/>
      <c r="I37" s="67"/>
      <c r="J37" s="67"/>
      <c r="K37" s="67"/>
      <c r="L37" s="67"/>
      <c r="M37" s="67"/>
      <c r="N37" s="67"/>
      <c r="O37" s="67"/>
      <c r="P37" s="67"/>
      <c r="Q37" s="67"/>
      <c r="R37" s="67"/>
      <c r="S37" s="67"/>
      <c r="T37" s="67"/>
      <c r="U37" s="67"/>
    </row>
    <row r="38" spans="2:21" ht="12">
      <c r="B38" s="18"/>
      <c r="C38" s="67"/>
      <c r="D38" s="67"/>
      <c r="E38" s="67"/>
      <c r="F38" s="67"/>
      <c r="G38" s="67"/>
      <c r="H38" s="67"/>
      <c r="I38" s="67"/>
      <c r="J38" s="67"/>
      <c r="K38" s="67"/>
      <c r="L38" s="67"/>
      <c r="M38" s="67"/>
      <c r="N38" s="67"/>
      <c r="O38" s="67"/>
      <c r="P38" s="67"/>
      <c r="Q38" s="67"/>
      <c r="R38" s="67"/>
      <c r="S38" s="67"/>
      <c r="T38" s="67"/>
      <c r="U38" s="67"/>
    </row>
    <row r="39" spans="2:21" ht="12">
      <c r="B39" s="18"/>
      <c r="C39" s="67"/>
      <c r="D39" s="67"/>
      <c r="E39" s="67"/>
      <c r="F39" s="67"/>
      <c r="G39" s="67"/>
      <c r="H39" s="67"/>
      <c r="I39" s="67"/>
      <c r="J39" s="67"/>
      <c r="K39" s="67"/>
      <c r="L39" s="67"/>
      <c r="M39" s="67"/>
      <c r="N39" s="67"/>
      <c r="O39" s="67"/>
      <c r="P39" s="67"/>
      <c r="Q39" s="67"/>
      <c r="R39" s="67"/>
      <c r="S39" s="67"/>
      <c r="T39" s="67"/>
      <c r="U39" s="67"/>
    </row>
    <row r="40" spans="2:21" ht="12">
      <c r="B40" s="18"/>
      <c r="C40" s="67"/>
      <c r="D40" s="67"/>
      <c r="E40" s="67"/>
      <c r="F40" s="67"/>
      <c r="G40" s="67"/>
      <c r="H40" s="67"/>
      <c r="I40" s="67"/>
      <c r="J40" s="67"/>
      <c r="K40" s="67"/>
      <c r="L40" s="67"/>
      <c r="M40" s="67"/>
      <c r="N40" s="67"/>
      <c r="O40" s="67"/>
      <c r="P40" s="67"/>
      <c r="Q40" s="67"/>
      <c r="R40" s="67"/>
      <c r="S40" s="67"/>
      <c r="T40" s="67"/>
      <c r="U40" s="67"/>
    </row>
    <row r="41" spans="1:21" ht="12">
      <c r="A41" s="25"/>
      <c r="B41" s="18"/>
      <c r="C41" s="67"/>
      <c r="D41" s="67"/>
      <c r="E41" s="67"/>
      <c r="F41" s="67"/>
      <c r="G41" s="67"/>
      <c r="H41" s="67"/>
      <c r="I41" s="67"/>
      <c r="J41" s="67"/>
      <c r="K41" s="67"/>
      <c r="L41" s="67"/>
      <c r="M41" s="67"/>
      <c r="N41" s="67"/>
      <c r="O41" s="67"/>
      <c r="P41" s="67"/>
      <c r="Q41" s="67"/>
      <c r="R41" s="67"/>
      <c r="S41" s="67"/>
      <c r="T41" s="67"/>
      <c r="U41" s="67"/>
    </row>
    <row r="42" spans="1:21" ht="12">
      <c r="A42" s="25"/>
      <c r="B42" s="18"/>
      <c r="C42" s="67"/>
      <c r="D42" s="67"/>
      <c r="E42" s="61"/>
      <c r="F42" s="61"/>
      <c r="G42" s="61"/>
      <c r="H42" s="61"/>
      <c r="I42" s="61"/>
      <c r="J42" s="61"/>
      <c r="K42" s="61"/>
      <c r="L42" s="61"/>
      <c r="M42" s="61"/>
      <c r="N42" s="68"/>
      <c r="O42" s="68"/>
      <c r="P42" s="68"/>
      <c r="Q42" s="68"/>
      <c r="R42" s="68"/>
      <c r="S42" s="68"/>
      <c r="T42" s="68"/>
      <c r="U42" s="68"/>
    </row>
    <row r="43" spans="1:13" ht="12">
      <c r="A43" s="25"/>
      <c r="B43" s="18"/>
      <c r="C43" s="67"/>
      <c r="D43" s="67"/>
      <c r="E43" s="61"/>
      <c r="F43" s="61"/>
      <c r="G43" s="61"/>
      <c r="H43" s="61"/>
      <c r="I43" s="61"/>
      <c r="J43" s="61"/>
      <c r="K43" s="61"/>
      <c r="L43" s="61"/>
      <c r="M43" s="61"/>
    </row>
    <row r="44" spans="1:13" ht="12">
      <c r="A44" s="25"/>
      <c r="B44" s="18"/>
      <c r="C44" s="67"/>
      <c r="D44" s="67"/>
      <c r="E44" s="61"/>
      <c r="F44" s="61"/>
      <c r="G44" s="61"/>
      <c r="H44" s="61"/>
      <c r="I44" s="61"/>
      <c r="J44" s="61"/>
      <c r="K44" s="61"/>
      <c r="L44" s="61"/>
      <c r="M44" s="61"/>
    </row>
    <row r="45" spans="1:13" ht="12">
      <c r="A45" s="25"/>
      <c r="B45" s="18"/>
      <c r="C45" s="67"/>
      <c r="D45" s="67"/>
      <c r="E45" s="61"/>
      <c r="F45" s="61"/>
      <c r="G45" s="61"/>
      <c r="H45" s="61"/>
      <c r="I45" s="61"/>
      <c r="J45" s="61"/>
      <c r="K45" s="61"/>
      <c r="L45" s="61"/>
      <c r="M45" s="61"/>
    </row>
    <row r="46" spans="1:13" ht="12">
      <c r="A46" s="25"/>
      <c r="B46" s="18"/>
      <c r="C46" s="67"/>
      <c r="D46" s="67"/>
      <c r="E46" s="61"/>
      <c r="F46" s="61"/>
      <c r="G46" s="61"/>
      <c r="H46" s="61"/>
      <c r="I46" s="61"/>
      <c r="J46" s="61"/>
      <c r="K46" s="61"/>
      <c r="L46" s="61"/>
      <c r="M46" s="61"/>
    </row>
    <row r="47" spans="1:13" ht="12">
      <c r="A47" s="25"/>
      <c r="B47" s="18"/>
      <c r="C47" s="67"/>
      <c r="D47" s="67"/>
      <c r="E47" s="61"/>
      <c r="F47" s="61"/>
      <c r="G47" s="61"/>
      <c r="H47" s="61"/>
      <c r="I47" s="61"/>
      <c r="J47" s="61"/>
      <c r="K47" s="61"/>
      <c r="L47" s="61"/>
      <c r="M47" s="61"/>
    </row>
    <row r="48" spans="1:13" ht="12">
      <c r="A48" s="25"/>
      <c r="B48" s="18"/>
      <c r="E48" s="68"/>
      <c r="F48" s="68"/>
      <c r="G48" s="68"/>
      <c r="H48" s="68"/>
      <c r="I48" s="68"/>
      <c r="J48" s="68"/>
      <c r="K48" s="68"/>
      <c r="L48" s="68"/>
      <c r="M48" s="68"/>
    </row>
    <row r="49" spans="1:13" ht="12">
      <c r="A49" s="25"/>
      <c r="B49" s="18"/>
      <c r="C49" s="18"/>
      <c r="D49" s="18"/>
      <c r="G49" s="18"/>
      <c r="H49" s="18"/>
      <c r="I49" s="18"/>
      <c r="J49" s="18"/>
      <c r="K49" s="18"/>
      <c r="L49" s="18"/>
      <c r="M49" s="18"/>
    </row>
    <row r="50" spans="1:13" ht="12">
      <c r="A50" s="25"/>
      <c r="B50" s="18"/>
      <c r="C50" s="18"/>
      <c r="D50" s="18"/>
      <c r="G50" s="18"/>
      <c r="H50" s="18"/>
      <c r="I50" s="18"/>
      <c r="J50" s="18"/>
      <c r="K50" s="18"/>
      <c r="L50" s="18"/>
      <c r="M50" s="18"/>
    </row>
    <row r="51" spans="1:13" ht="12">
      <c r="A51" s="25"/>
      <c r="B51" s="18"/>
      <c r="C51" s="18"/>
      <c r="D51" s="18"/>
      <c r="G51" s="18"/>
      <c r="H51" s="18"/>
      <c r="I51" s="18"/>
      <c r="J51" s="18"/>
      <c r="K51" s="18"/>
      <c r="L51" s="18"/>
      <c r="M51" s="18"/>
    </row>
    <row r="52" spans="1:13" ht="12">
      <c r="A52" s="25"/>
      <c r="B52" s="18"/>
      <c r="C52" s="18"/>
      <c r="D52" s="18"/>
      <c r="G52" s="18"/>
      <c r="H52" s="18"/>
      <c r="I52" s="18"/>
      <c r="J52" s="18"/>
      <c r="K52" s="18"/>
      <c r="L52" s="18"/>
      <c r="M52" s="18"/>
    </row>
    <row r="53" spans="1:13" ht="12">
      <c r="A53" s="25"/>
      <c r="B53" s="18"/>
      <c r="C53" s="18"/>
      <c r="D53" s="18"/>
      <c r="G53" s="18"/>
      <c r="H53" s="18"/>
      <c r="I53" s="18"/>
      <c r="J53" s="18"/>
      <c r="K53" s="18"/>
      <c r="L53" s="18"/>
      <c r="M53" s="18"/>
    </row>
    <row r="54" spans="1:13" ht="12">
      <c r="A54" s="25"/>
      <c r="B54" s="18"/>
      <c r="C54" s="18"/>
      <c r="D54" s="18"/>
      <c r="G54" s="18"/>
      <c r="H54" s="18"/>
      <c r="I54" s="18"/>
      <c r="J54" s="18"/>
      <c r="K54" s="18"/>
      <c r="L54" s="18"/>
      <c r="M54" s="18"/>
    </row>
    <row r="55" spans="1:13" ht="12">
      <c r="A55" s="25"/>
      <c r="B55" s="18"/>
      <c r="C55" s="18"/>
      <c r="D55" s="18"/>
      <c r="G55" s="18"/>
      <c r="H55" s="18"/>
      <c r="I55" s="18"/>
      <c r="J55" s="18"/>
      <c r="K55" s="18"/>
      <c r="L55" s="18"/>
      <c r="M55" s="18"/>
    </row>
    <row r="56" spans="1:13" ht="12">
      <c r="A56" s="25"/>
      <c r="B56" s="18"/>
      <c r="C56" s="18"/>
      <c r="D56" s="18"/>
      <c r="G56" s="18"/>
      <c r="H56" s="18"/>
      <c r="I56" s="18"/>
      <c r="J56" s="18"/>
      <c r="K56" s="18"/>
      <c r="L56" s="18"/>
      <c r="M56" s="18"/>
    </row>
    <row r="57" spans="1:13" ht="12">
      <c r="A57" s="25"/>
      <c r="B57" s="18"/>
      <c r="C57" s="18"/>
      <c r="D57" s="18"/>
      <c r="G57" s="18"/>
      <c r="H57" s="18"/>
      <c r="I57" s="18"/>
      <c r="J57" s="18"/>
      <c r="K57" s="18"/>
      <c r="L57" s="18"/>
      <c r="M57" s="18"/>
    </row>
    <row r="58" spans="1:13" ht="12">
      <c r="A58" s="25"/>
      <c r="B58" s="18"/>
      <c r="C58" s="18"/>
      <c r="D58" s="18"/>
      <c r="G58" s="18"/>
      <c r="H58" s="18"/>
      <c r="I58" s="18"/>
      <c r="J58" s="18"/>
      <c r="K58" s="18"/>
      <c r="L58" s="18"/>
      <c r="M58" s="18"/>
    </row>
    <row r="59" spans="1:13" ht="12">
      <c r="A59" s="25"/>
      <c r="B59" s="18"/>
      <c r="C59" s="18"/>
      <c r="D59" s="18"/>
      <c r="G59" s="18"/>
      <c r="H59" s="18"/>
      <c r="I59" s="18"/>
      <c r="J59" s="18"/>
      <c r="K59" s="18"/>
      <c r="L59" s="18"/>
      <c r="M59" s="18"/>
    </row>
    <row r="60" spans="1:13" ht="12">
      <c r="A60" s="25"/>
      <c r="B60" s="18"/>
      <c r="C60" s="18"/>
      <c r="D60" s="18"/>
      <c r="G60" s="18"/>
      <c r="H60" s="18"/>
      <c r="I60" s="18"/>
      <c r="J60" s="18"/>
      <c r="K60" s="18"/>
      <c r="L60" s="18"/>
      <c r="M60" s="18"/>
    </row>
    <row r="61" spans="1:13" ht="12">
      <c r="A61" s="25"/>
      <c r="B61" s="18"/>
      <c r="C61" s="18"/>
      <c r="D61" s="18"/>
      <c r="G61" s="18"/>
      <c r="H61" s="18"/>
      <c r="I61" s="18"/>
      <c r="J61" s="18"/>
      <c r="K61" s="18"/>
      <c r="L61" s="18"/>
      <c r="M61" s="18"/>
    </row>
    <row r="62" spans="1:13" ht="12">
      <c r="A62" s="25"/>
      <c r="B62" s="18"/>
      <c r="C62" s="18"/>
      <c r="D62" s="18"/>
      <c r="G62" s="18"/>
      <c r="H62" s="18"/>
      <c r="I62" s="18"/>
      <c r="J62" s="18"/>
      <c r="K62" s="18"/>
      <c r="L62" s="18"/>
      <c r="M62" s="18"/>
    </row>
    <row r="63" spans="1:13" ht="12">
      <c r="A63" s="25"/>
      <c r="B63" s="18"/>
      <c r="C63" s="18"/>
      <c r="D63" s="18"/>
      <c r="G63" s="18"/>
      <c r="H63" s="18"/>
      <c r="I63" s="18"/>
      <c r="J63" s="18"/>
      <c r="K63" s="18"/>
      <c r="L63" s="18"/>
      <c r="M63" s="18"/>
    </row>
    <row r="64" spans="1:13" ht="12">
      <c r="A64" s="25"/>
      <c r="B64" s="18"/>
      <c r="C64" s="18"/>
      <c r="D64" s="18"/>
      <c r="G64" s="18"/>
      <c r="H64" s="18"/>
      <c r="I64" s="18"/>
      <c r="J64" s="18"/>
      <c r="K64" s="18"/>
      <c r="L64" s="18"/>
      <c r="M64" s="18"/>
    </row>
    <row r="65" spans="1:13" ht="12">
      <c r="A65" s="25"/>
      <c r="B65" s="18"/>
      <c r="C65" s="18"/>
      <c r="D65" s="18"/>
      <c r="G65" s="18"/>
      <c r="H65" s="18"/>
      <c r="I65" s="18"/>
      <c r="J65" s="18"/>
      <c r="K65" s="18"/>
      <c r="L65" s="18"/>
      <c r="M65" s="18"/>
    </row>
    <row r="66" spans="1:13" ht="12">
      <c r="A66" s="25"/>
      <c r="B66" s="18"/>
      <c r="C66" s="18"/>
      <c r="D66" s="18"/>
      <c r="G66" s="18"/>
      <c r="H66" s="18"/>
      <c r="I66" s="18"/>
      <c r="J66" s="18"/>
      <c r="K66" s="18"/>
      <c r="L66" s="18"/>
      <c r="M66" s="18"/>
    </row>
    <row r="67" spans="1:13" ht="12">
      <c r="A67" s="25"/>
      <c r="B67" s="18"/>
      <c r="C67" s="18"/>
      <c r="D67" s="18"/>
      <c r="G67" s="18"/>
      <c r="H67" s="18"/>
      <c r="I67" s="18"/>
      <c r="J67" s="18"/>
      <c r="K67" s="18"/>
      <c r="L67" s="18"/>
      <c r="M67" s="18"/>
    </row>
    <row r="68" spans="1:13" ht="12">
      <c r="A68" s="25"/>
      <c r="B68" s="18"/>
      <c r="C68" s="18"/>
      <c r="D68" s="18"/>
      <c r="G68" s="18"/>
      <c r="H68" s="18"/>
      <c r="I68" s="18"/>
      <c r="J68" s="18"/>
      <c r="K68" s="18"/>
      <c r="L68" s="18"/>
      <c r="M68" s="18"/>
    </row>
    <row r="69" spans="1:13" ht="12">
      <c r="A69" s="25"/>
      <c r="B69" s="18"/>
      <c r="C69" s="18"/>
      <c r="D69" s="18"/>
      <c r="G69" s="18"/>
      <c r="H69" s="18"/>
      <c r="I69" s="18"/>
      <c r="J69" s="18"/>
      <c r="K69" s="18"/>
      <c r="L69" s="18"/>
      <c r="M69" s="18"/>
    </row>
    <row r="70" spans="1:13" ht="12">
      <c r="A70" s="25"/>
      <c r="B70" s="18"/>
      <c r="C70" s="18"/>
      <c r="D70" s="18"/>
      <c r="G70" s="18"/>
      <c r="H70" s="18"/>
      <c r="I70" s="18"/>
      <c r="J70" s="18"/>
      <c r="K70" s="18"/>
      <c r="L70" s="18"/>
      <c r="M70" s="18"/>
    </row>
    <row r="71" ht="12"/>
    <row r="72" ht="12"/>
    <row r="73" ht="12"/>
    <row r="74" ht="12"/>
    <row r="75" ht="12"/>
    <row r="76" ht="12"/>
    <row r="77" ht="12"/>
    <row r="78" ht="12"/>
    <row r="79" ht="12"/>
    <row r="80" ht="12"/>
    <row r="81" ht="12"/>
    <row r="82" spans="1:15" ht="12">
      <c r="A82" s="25"/>
      <c r="B82" s="25"/>
      <c r="C82" s="25"/>
      <c r="D82" s="25"/>
      <c r="E82" s="25"/>
      <c r="F82" s="25"/>
      <c r="G82" s="25"/>
      <c r="N82" s="25"/>
      <c r="O82" s="25"/>
    </row>
    <row r="83" spans="1:15" ht="12">
      <c r="A83" s="25"/>
      <c r="B83" s="25"/>
      <c r="C83" s="25"/>
      <c r="D83" s="25"/>
      <c r="E83" s="25"/>
      <c r="F83" s="25"/>
      <c r="G83" s="25"/>
      <c r="N83" s="25"/>
      <c r="O83" s="25"/>
    </row>
    <row r="84" spans="1:15" ht="12">
      <c r="A84" s="25"/>
      <c r="B84" s="25"/>
      <c r="C84" s="25"/>
      <c r="D84" s="25"/>
      <c r="E84" s="25"/>
      <c r="F84" s="25"/>
      <c r="G84" s="25"/>
      <c r="N84" s="25"/>
      <c r="O84" s="25"/>
    </row>
    <row r="85" spans="1:15" ht="12">
      <c r="A85" s="25"/>
      <c r="B85" s="25"/>
      <c r="C85" s="25"/>
      <c r="D85" s="25"/>
      <c r="E85" s="25"/>
      <c r="F85" s="25"/>
      <c r="G85" s="25"/>
      <c r="N85" s="25"/>
      <c r="O85" s="25"/>
    </row>
    <row r="86" spans="1:15" ht="12">
      <c r="A86" s="25"/>
      <c r="B86" s="25"/>
      <c r="C86" s="25"/>
      <c r="D86" s="25"/>
      <c r="E86" s="25"/>
      <c r="F86" s="25"/>
      <c r="G86" s="25"/>
      <c r="N86" s="25"/>
      <c r="O86" s="25"/>
    </row>
    <row r="87" spans="1:15" ht="12">
      <c r="A87" s="25"/>
      <c r="B87" s="25"/>
      <c r="C87" s="25"/>
      <c r="D87" s="25"/>
      <c r="E87" s="25"/>
      <c r="F87" s="25"/>
      <c r="G87" s="25"/>
      <c r="N87" s="25"/>
      <c r="O87" s="25"/>
    </row>
    <row r="88" spans="1:15" ht="12">
      <c r="A88" s="25"/>
      <c r="B88" s="25"/>
      <c r="C88" s="25"/>
      <c r="D88" s="25"/>
      <c r="E88" s="25"/>
      <c r="F88" s="25"/>
      <c r="G88" s="25"/>
      <c r="N88" s="25"/>
      <c r="O88" s="25"/>
    </row>
    <row r="89" spans="1:15" ht="12">
      <c r="A89" s="25"/>
      <c r="B89" s="25"/>
      <c r="C89" s="25"/>
      <c r="D89" s="25"/>
      <c r="E89" s="25"/>
      <c r="F89" s="25"/>
      <c r="G89" s="25"/>
      <c r="N89" s="25"/>
      <c r="O89" s="25"/>
    </row>
    <row r="90" spans="1:15" ht="12">
      <c r="A90" s="25"/>
      <c r="B90" s="25"/>
      <c r="C90" s="25"/>
      <c r="D90" s="25"/>
      <c r="E90" s="25"/>
      <c r="F90" s="25"/>
      <c r="G90" s="25"/>
      <c r="N90" s="25"/>
      <c r="O90" s="25"/>
    </row>
    <row r="91" spans="1:15" ht="12">
      <c r="A91" s="25"/>
      <c r="B91" s="25"/>
      <c r="C91" s="25"/>
      <c r="D91" s="25"/>
      <c r="E91" s="25"/>
      <c r="F91" s="25"/>
      <c r="G91" s="25"/>
      <c r="N91" s="25"/>
      <c r="O91" s="25"/>
    </row>
    <row r="92" spans="1:15" ht="12">
      <c r="A92" s="25"/>
      <c r="B92" s="25"/>
      <c r="C92" s="25"/>
      <c r="D92" s="25"/>
      <c r="E92" s="25"/>
      <c r="F92" s="25"/>
      <c r="G92" s="25"/>
      <c r="N92" s="25"/>
      <c r="O92" s="25"/>
    </row>
    <row r="93" spans="1:15" ht="12">
      <c r="A93" s="25"/>
      <c r="B93" s="25"/>
      <c r="C93" s="25"/>
      <c r="D93" s="25"/>
      <c r="E93" s="25"/>
      <c r="F93" s="25"/>
      <c r="G93" s="25"/>
      <c r="N93" s="25"/>
      <c r="O93" s="25"/>
    </row>
    <row r="94" spans="1:15" ht="12">
      <c r="A94" s="25"/>
      <c r="B94" s="25"/>
      <c r="C94" s="25"/>
      <c r="D94" s="25"/>
      <c r="E94" s="25"/>
      <c r="F94" s="25"/>
      <c r="G94" s="25"/>
      <c r="N94" s="25"/>
      <c r="O94" s="25"/>
    </row>
    <row r="95" spans="1:15" ht="12">
      <c r="A95" s="25"/>
      <c r="B95" s="25"/>
      <c r="C95" s="25"/>
      <c r="D95" s="25"/>
      <c r="E95" s="25"/>
      <c r="F95" s="25"/>
      <c r="G95" s="25"/>
      <c r="N95" s="25"/>
      <c r="O95" s="25"/>
    </row>
    <row r="96" spans="1:15" ht="12">
      <c r="A96" s="25"/>
      <c r="B96" s="25"/>
      <c r="C96" s="25"/>
      <c r="D96" s="25"/>
      <c r="E96" s="25"/>
      <c r="F96" s="25"/>
      <c r="G96" s="25"/>
      <c r="N96" s="25"/>
      <c r="O96" s="25"/>
    </row>
    <row r="97" spans="1:15" ht="12">
      <c r="A97" s="25"/>
      <c r="B97" s="25"/>
      <c r="C97" s="25"/>
      <c r="D97" s="25"/>
      <c r="E97" s="25"/>
      <c r="F97" s="25"/>
      <c r="G97" s="25"/>
      <c r="N97" s="25"/>
      <c r="O97" s="25"/>
    </row>
    <row r="98" spans="1:15" ht="12">
      <c r="A98" s="25"/>
      <c r="B98" s="25"/>
      <c r="C98" s="25"/>
      <c r="D98" s="25"/>
      <c r="E98" s="25"/>
      <c r="F98" s="25"/>
      <c r="G98" s="25"/>
      <c r="N98" s="25"/>
      <c r="O98" s="25"/>
    </row>
    <row r="99" spans="1:15" ht="12">
      <c r="A99" s="25"/>
      <c r="B99" s="25"/>
      <c r="C99" s="25"/>
      <c r="D99" s="25"/>
      <c r="E99" s="25"/>
      <c r="F99" s="25"/>
      <c r="G99" s="25"/>
      <c r="N99" s="25"/>
      <c r="O99" s="25"/>
    </row>
    <row r="100" spans="1:15" ht="12">
      <c r="A100" s="25"/>
      <c r="B100" s="25"/>
      <c r="C100" s="25"/>
      <c r="D100" s="25"/>
      <c r="E100" s="25"/>
      <c r="F100" s="25"/>
      <c r="G100" s="25"/>
      <c r="N100" s="25"/>
      <c r="O100" s="25"/>
    </row>
    <row r="101" spans="1:15" ht="12">
      <c r="A101" s="25"/>
      <c r="B101" s="25"/>
      <c r="C101" s="25"/>
      <c r="D101" s="25"/>
      <c r="E101" s="25"/>
      <c r="F101" s="25"/>
      <c r="G101" s="25"/>
      <c r="N101" s="25"/>
      <c r="O101" s="25"/>
    </row>
    <row r="102" spans="1:15" ht="12">
      <c r="A102" s="25"/>
      <c r="B102" s="25"/>
      <c r="C102" s="25"/>
      <c r="D102" s="25"/>
      <c r="E102" s="25"/>
      <c r="F102" s="25"/>
      <c r="G102" s="25"/>
      <c r="N102" s="25"/>
      <c r="O102" s="25"/>
    </row>
    <row r="103" spans="1:15" ht="12">
      <c r="A103" s="25"/>
      <c r="B103" s="25"/>
      <c r="C103" s="25"/>
      <c r="D103" s="25"/>
      <c r="E103" s="25"/>
      <c r="F103" s="25"/>
      <c r="G103" s="25"/>
      <c r="N103" s="25"/>
      <c r="O103" s="25"/>
    </row>
    <row r="104" spans="1:15" ht="12">
      <c r="A104" s="25"/>
      <c r="B104" s="25"/>
      <c r="C104" s="25"/>
      <c r="D104" s="25"/>
      <c r="E104" s="25"/>
      <c r="F104" s="25"/>
      <c r="G104" s="25"/>
      <c r="N104" s="25"/>
      <c r="O104" s="25"/>
    </row>
    <row r="105" spans="1:15" ht="12">
      <c r="A105" s="25"/>
      <c r="B105" s="25"/>
      <c r="C105" s="25"/>
      <c r="D105" s="25"/>
      <c r="E105" s="25"/>
      <c r="F105" s="25"/>
      <c r="G105" s="25"/>
      <c r="N105" s="25"/>
      <c r="O105" s="25"/>
    </row>
    <row r="106" spans="1:15" ht="12">
      <c r="A106" s="25"/>
      <c r="B106" s="25"/>
      <c r="C106" s="25"/>
      <c r="D106" s="25"/>
      <c r="E106" s="25"/>
      <c r="F106" s="25"/>
      <c r="G106" s="25"/>
      <c r="N106" s="25"/>
      <c r="O106" s="25"/>
    </row>
    <row r="107" spans="1:15" ht="12">
      <c r="A107" s="25"/>
      <c r="B107" s="25"/>
      <c r="C107" s="25"/>
      <c r="D107" s="25"/>
      <c r="E107" s="25"/>
      <c r="F107" s="25"/>
      <c r="G107" s="25"/>
      <c r="N107" s="25"/>
      <c r="O107" s="25"/>
    </row>
    <row r="108" spans="1:15" ht="12">
      <c r="A108" s="25"/>
      <c r="B108" s="25"/>
      <c r="C108" s="25"/>
      <c r="D108" s="25"/>
      <c r="E108" s="25"/>
      <c r="F108" s="25"/>
      <c r="G108" s="25"/>
      <c r="N108" s="25"/>
      <c r="O108" s="25"/>
    </row>
    <row r="109" spans="1:15" ht="12">
      <c r="A109" s="25"/>
      <c r="B109" s="25"/>
      <c r="C109" s="25"/>
      <c r="D109" s="25"/>
      <c r="E109" s="25"/>
      <c r="F109" s="25"/>
      <c r="G109" s="25"/>
      <c r="N109" s="25"/>
      <c r="O109" s="25"/>
    </row>
    <row r="110" spans="1:15" ht="12">
      <c r="A110" s="25"/>
      <c r="B110" s="25"/>
      <c r="C110" s="25"/>
      <c r="D110" s="25"/>
      <c r="E110" s="25"/>
      <c r="F110" s="25"/>
      <c r="G110" s="25"/>
      <c r="N110" s="25"/>
      <c r="O110" s="25"/>
    </row>
    <row r="111" spans="1:15" ht="12">
      <c r="A111" s="25"/>
      <c r="B111" s="25"/>
      <c r="C111" s="25"/>
      <c r="D111" s="25"/>
      <c r="E111" s="25"/>
      <c r="F111" s="25"/>
      <c r="G111" s="25"/>
      <c r="N111" s="25"/>
      <c r="O111" s="25"/>
    </row>
    <row r="112" spans="1:15" ht="12">
      <c r="A112" s="25"/>
      <c r="B112" s="25"/>
      <c r="C112" s="25"/>
      <c r="D112" s="25"/>
      <c r="E112" s="25"/>
      <c r="F112" s="25"/>
      <c r="G112" s="25"/>
      <c r="N112" s="25"/>
      <c r="O112" s="25"/>
    </row>
    <row r="113" spans="1:15" ht="12">
      <c r="A113" s="25"/>
      <c r="B113" s="25"/>
      <c r="C113" s="25"/>
      <c r="D113" s="25"/>
      <c r="E113" s="25"/>
      <c r="F113" s="25"/>
      <c r="G113" s="25"/>
      <c r="N113" s="25"/>
      <c r="O113" s="25"/>
    </row>
    <row r="114" spans="1:15" ht="12">
      <c r="A114" s="25"/>
      <c r="B114" s="25"/>
      <c r="C114" s="25"/>
      <c r="D114" s="25"/>
      <c r="E114" s="25"/>
      <c r="F114" s="25"/>
      <c r="G114" s="25"/>
      <c r="N114" s="25"/>
      <c r="O114" s="25"/>
    </row>
    <row r="115" spans="1:15" ht="12">
      <c r="A115" s="25"/>
      <c r="B115" s="25"/>
      <c r="C115" s="25"/>
      <c r="D115" s="25"/>
      <c r="E115" s="25"/>
      <c r="F115" s="25"/>
      <c r="G115" s="25"/>
      <c r="N115" s="25"/>
      <c r="O115" s="25"/>
    </row>
    <row r="116" spans="1:15" ht="12">
      <c r="A116" s="25"/>
      <c r="B116" s="25"/>
      <c r="C116" s="25"/>
      <c r="D116" s="25"/>
      <c r="E116" s="25"/>
      <c r="F116" s="25"/>
      <c r="G116" s="25"/>
      <c r="N116" s="25"/>
      <c r="O116" s="25"/>
    </row>
    <row r="117" spans="1:15" ht="12">
      <c r="A117" s="25"/>
      <c r="B117" s="25"/>
      <c r="C117" s="25"/>
      <c r="D117" s="25"/>
      <c r="E117" s="25"/>
      <c r="F117" s="25"/>
      <c r="G117" s="25"/>
      <c r="N117" s="25"/>
      <c r="O117" s="25"/>
    </row>
    <row r="118" spans="1:15" ht="12">
      <c r="A118" s="25"/>
      <c r="B118" s="25"/>
      <c r="C118" s="25"/>
      <c r="D118" s="25"/>
      <c r="E118" s="25"/>
      <c r="F118" s="25"/>
      <c r="G118" s="25"/>
      <c r="N118" s="25"/>
      <c r="O118" s="25"/>
    </row>
    <row r="119" spans="1:15" ht="12">
      <c r="A119" s="25"/>
      <c r="B119" s="25"/>
      <c r="C119" s="25"/>
      <c r="D119" s="25"/>
      <c r="E119" s="25"/>
      <c r="F119" s="25"/>
      <c r="G119" s="25"/>
      <c r="N119" s="25"/>
      <c r="O119" s="25"/>
    </row>
    <row r="120" spans="1:15" ht="12">
      <c r="A120" s="25"/>
      <c r="B120" s="25"/>
      <c r="C120" s="25"/>
      <c r="D120" s="25"/>
      <c r="E120" s="25"/>
      <c r="F120" s="25"/>
      <c r="G120" s="25"/>
      <c r="N120" s="25"/>
      <c r="O120" s="25"/>
    </row>
    <row r="121" spans="1:15" ht="12">
      <c r="A121" s="25"/>
      <c r="B121" s="25"/>
      <c r="C121" s="25"/>
      <c r="D121" s="25"/>
      <c r="E121" s="25"/>
      <c r="F121" s="25"/>
      <c r="G121" s="25"/>
      <c r="N121" s="25"/>
      <c r="O121" s="25"/>
    </row>
    <row r="122" spans="1:15" ht="12">
      <c r="A122" s="25"/>
      <c r="B122" s="25"/>
      <c r="C122" s="25"/>
      <c r="D122" s="25"/>
      <c r="E122" s="25"/>
      <c r="F122" s="25"/>
      <c r="G122" s="25"/>
      <c r="N122" s="25"/>
      <c r="O122" s="25"/>
    </row>
    <row r="123" spans="1:15" ht="12">
      <c r="A123" s="25"/>
      <c r="B123" s="25"/>
      <c r="C123" s="25"/>
      <c r="D123" s="25"/>
      <c r="E123" s="25"/>
      <c r="F123" s="25"/>
      <c r="G123" s="25"/>
      <c r="N123" s="25"/>
      <c r="O123" s="25"/>
    </row>
    <row r="124" ht="12"/>
    <row r="125" ht="12"/>
    <row r="126" ht="12"/>
    <row r="127" ht="12"/>
    <row r="128" ht="12"/>
  </sheetData>
  <mergeCells count="7">
    <mergeCell ref="C29:M29"/>
    <mergeCell ref="C26:C27"/>
    <mergeCell ref="C11:C12"/>
    <mergeCell ref="C14:C15"/>
    <mergeCell ref="C17:C18"/>
    <mergeCell ref="C20:C21"/>
    <mergeCell ref="C23:C24"/>
  </mergeCells>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35"/>
  <sheetViews>
    <sheetView showGridLines="0" workbookViewId="0" topLeftCell="A1"/>
  </sheetViews>
  <sheetFormatPr defaultColWidth="9.57421875" defaultRowHeight="12"/>
  <cols>
    <col min="1" max="1" width="9.28125" style="18" customWidth="1"/>
    <col min="2" max="2" width="9.28125" style="15" customWidth="1"/>
    <col min="3" max="3" width="27.28125" style="15" customWidth="1"/>
    <col min="4" max="4" width="12.00390625" style="15" customWidth="1"/>
    <col min="5" max="8" width="18.00390625" style="15" customWidth="1"/>
    <col min="9" max="12" width="12.7109375" style="25" customWidth="1"/>
    <col min="13" max="16384" width="9.57421875" style="18" customWidth="1"/>
  </cols>
  <sheetData>
    <row r="1" ht="12">
      <c r="A1" s="59"/>
    </row>
    <row r="2" spans="1:12" ht="12">
      <c r="A2" s="1"/>
      <c r="C2" s="3"/>
      <c r="D2" s="3"/>
      <c r="E2" s="3"/>
      <c r="F2" s="3"/>
      <c r="G2" s="3"/>
      <c r="H2" s="3"/>
      <c r="I2" s="18"/>
      <c r="J2" s="18"/>
      <c r="K2" s="18"/>
      <c r="L2" s="18"/>
    </row>
    <row r="3" spans="3:12" ht="12">
      <c r="C3" s="3" t="s">
        <v>25</v>
      </c>
      <c r="D3" s="3"/>
      <c r="E3" s="3"/>
      <c r="F3" s="3"/>
      <c r="G3" s="3"/>
      <c r="H3" s="3"/>
      <c r="I3" s="18"/>
      <c r="J3" s="18"/>
      <c r="K3" s="18"/>
      <c r="L3" s="18"/>
    </row>
    <row r="4" spans="3:12" ht="12">
      <c r="C4" s="3" t="s">
        <v>27</v>
      </c>
      <c r="D4" s="3"/>
      <c r="E4" s="3"/>
      <c r="F4" s="3"/>
      <c r="G4" s="3"/>
      <c r="H4" s="3"/>
      <c r="I4" s="18"/>
      <c r="J4" s="18"/>
      <c r="K4" s="18"/>
      <c r="L4" s="18"/>
    </row>
    <row r="5" spans="3:12" ht="12">
      <c r="C5" s="3"/>
      <c r="D5" s="3"/>
      <c r="E5" s="3"/>
      <c r="F5" s="3"/>
      <c r="G5" s="3"/>
      <c r="H5" s="3"/>
      <c r="I5" s="18"/>
      <c r="J5" s="18"/>
      <c r="K5" s="18"/>
      <c r="L5" s="18"/>
    </row>
    <row r="6" spans="2:12" s="90" customFormat="1" ht="15">
      <c r="B6" s="91"/>
      <c r="C6" s="98" t="s">
        <v>114</v>
      </c>
      <c r="D6" s="89"/>
      <c r="E6" s="89"/>
      <c r="F6" s="89"/>
      <c r="G6" s="89"/>
      <c r="H6" s="89"/>
      <c r="I6" s="92"/>
      <c r="J6" s="92"/>
      <c r="K6" s="92"/>
      <c r="L6" s="92"/>
    </row>
    <row r="7" spans="3:33" ht="12">
      <c r="C7" s="23" t="s">
        <v>87</v>
      </c>
      <c r="D7" s="23"/>
      <c r="E7" s="23"/>
      <c r="F7" s="23"/>
      <c r="G7" s="23"/>
      <c r="H7" s="23"/>
      <c r="I7" s="24"/>
      <c r="J7" s="24"/>
      <c r="K7" s="24"/>
      <c r="L7" s="24"/>
      <c r="M7" s="24"/>
      <c r="N7" s="24"/>
      <c r="O7" s="24"/>
      <c r="P7" s="24"/>
      <c r="Q7" s="24"/>
      <c r="R7" s="24"/>
      <c r="S7" s="24"/>
      <c r="T7" s="24"/>
      <c r="U7" s="24"/>
      <c r="V7" s="24"/>
      <c r="W7" s="24"/>
      <c r="X7" s="24"/>
      <c r="Y7" s="24"/>
      <c r="Z7" s="24"/>
      <c r="AA7" s="24"/>
      <c r="AB7" s="24"/>
      <c r="AC7" s="24"/>
      <c r="AD7" s="24"/>
      <c r="AE7" s="24"/>
      <c r="AF7" s="24"/>
      <c r="AG7" s="24"/>
    </row>
    <row r="8" spans="3:8" ht="12">
      <c r="C8" s="88"/>
      <c r="E8" s="28"/>
      <c r="F8" s="23"/>
      <c r="G8" s="23"/>
      <c r="H8" s="23"/>
    </row>
    <row r="9" spans="4:10" ht="12">
      <c r="D9" s="28"/>
      <c r="E9" s="28"/>
      <c r="F9" s="23"/>
      <c r="G9" s="23"/>
      <c r="H9" s="23"/>
      <c r="J9" s="18"/>
    </row>
    <row r="10" spans="2:10" ht="12">
      <c r="B10" s="93"/>
      <c r="D10" s="76" t="s">
        <v>96</v>
      </c>
      <c r="E10" s="63" t="s">
        <v>97</v>
      </c>
      <c r="F10" s="77"/>
      <c r="G10" s="23"/>
      <c r="H10" s="23"/>
      <c r="J10" s="71"/>
    </row>
    <row r="11" spans="2:10" ht="12">
      <c r="B11" s="93"/>
      <c r="C11" s="36" t="s">
        <v>10</v>
      </c>
      <c r="D11" s="94">
        <v>38.81578947368421</v>
      </c>
      <c r="E11" s="95">
        <v>37.29</v>
      </c>
      <c r="F11" s="72"/>
      <c r="G11" s="23"/>
      <c r="H11" s="23"/>
      <c r="J11" s="73"/>
    </row>
    <row r="12" spans="2:10" ht="12">
      <c r="B12" s="93"/>
      <c r="C12" s="36" t="s">
        <v>14</v>
      </c>
      <c r="D12" s="94">
        <v>30.207394048692514</v>
      </c>
      <c r="E12" s="95">
        <v>50</v>
      </c>
      <c r="F12" s="72"/>
      <c r="G12" s="23"/>
      <c r="H12" s="23"/>
      <c r="J12" s="73"/>
    </row>
    <row r="13" spans="2:8" ht="12">
      <c r="B13" s="93"/>
      <c r="C13" s="36" t="s">
        <v>22</v>
      </c>
      <c r="D13" s="94">
        <v>28.47222222222222</v>
      </c>
      <c r="E13" s="95">
        <v>53.57</v>
      </c>
      <c r="F13" s="72"/>
      <c r="G13" s="23"/>
      <c r="H13" s="23"/>
    </row>
    <row r="14" spans="2:10" ht="12">
      <c r="B14" s="93"/>
      <c r="C14" s="36" t="s">
        <v>19</v>
      </c>
      <c r="D14" s="94">
        <v>27.075812274368232</v>
      </c>
      <c r="E14" s="95">
        <v>40</v>
      </c>
      <c r="F14" s="72"/>
      <c r="G14" s="23"/>
      <c r="H14" s="23"/>
      <c r="J14" s="73"/>
    </row>
    <row r="15" spans="2:10" ht="12">
      <c r="B15" s="29"/>
      <c r="C15" s="36" t="s">
        <v>20</v>
      </c>
      <c r="D15" s="94">
        <v>26.666666666666668</v>
      </c>
      <c r="E15" s="95">
        <v>60.87</v>
      </c>
      <c r="F15" s="72"/>
      <c r="G15" s="23"/>
      <c r="H15" s="23"/>
      <c r="J15" s="73"/>
    </row>
    <row r="16" spans="2:10" ht="12">
      <c r="B16" s="93"/>
      <c r="C16" s="36" t="s">
        <v>6</v>
      </c>
      <c r="D16" s="94">
        <v>20.608474036317297</v>
      </c>
      <c r="E16" s="95">
        <v>65.71</v>
      </c>
      <c r="F16" s="72"/>
      <c r="G16" s="23"/>
      <c r="H16" s="23"/>
      <c r="J16" s="73"/>
    </row>
    <row r="17" spans="2:10" ht="12">
      <c r="B17" s="93"/>
      <c r="C17" s="36" t="s">
        <v>11</v>
      </c>
      <c r="D17" s="94">
        <v>20.29276117906557</v>
      </c>
      <c r="E17" s="95">
        <v>63.16</v>
      </c>
      <c r="F17" s="72"/>
      <c r="G17" s="23"/>
      <c r="H17" s="23"/>
      <c r="J17" s="73"/>
    </row>
    <row r="18" spans="2:10" ht="12">
      <c r="B18" s="93"/>
      <c r="C18" s="36" t="s">
        <v>156</v>
      </c>
      <c r="D18" s="94">
        <v>18.900254088214215</v>
      </c>
      <c r="E18" s="95">
        <v>44.83</v>
      </c>
      <c r="F18" s="72"/>
      <c r="G18" s="23"/>
      <c r="H18" s="23"/>
      <c r="J18" s="73"/>
    </row>
    <row r="19" spans="2:10" ht="12">
      <c r="B19" s="93"/>
      <c r="C19" s="36" t="s">
        <v>9</v>
      </c>
      <c r="D19" s="94">
        <v>15.717207128250074</v>
      </c>
      <c r="E19" s="95">
        <v>53.33</v>
      </c>
      <c r="F19" s="72"/>
      <c r="G19" s="23"/>
      <c r="H19" s="23"/>
      <c r="J19" s="73"/>
    </row>
    <row r="20" spans="2:10" ht="12">
      <c r="B20" s="93"/>
      <c r="C20" s="36" t="s">
        <v>13</v>
      </c>
      <c r="D20" s="94">
        <v>14.841749462255455</v>
      </c>
      <c r="E20" s="95">
        <v>75</v>
      </c>
      <c r="F20" s="72"/>
      <c r="G20" s="23"/>
      <c r="H20" s="23"/>
      <c r="J20" s="73"/>
    </row>
    <row r="21" spans="2:10" ht="12">
      <c r="B21" s="93"/>
      <c r="C21" s="36" t="s">
        <v>12</v>
      </c>
      <c r="D21" s="94">
        <v>14.676280606879978</v>
      </c>
      <c r="E21" s="95">
        <v>44.64</v>
      </c>
      <c r="F21" s="72"/>
      <c r="G21" s="23"/>
      <c r="H21" s="23"/>
      <c r="J21" s="73"/>
    </row>
    <row r="22" spans="2:10" ht="12">
      <c r="B22" s="93"/>
      <c r="C22" s="36" t="s">
        <v>21</v>
      </c>
      <c r="D22" s="94">
        <v>14.112903225806454</v>
      </c>
      <c r="E22" s="95">
        <v>37.5</v>
      </c>
      <c r="F22" s="72"/>
      <c r="G22" s="23"/>
      <c r="H22" s="23"/>
      <c r="J22" s="73"/>
    </row>
    <row r="23" spans="2:10" ht="12">
      <c r="B23" s="93"/>
      <c r="C23" s="36" t="s">
        <v>134</v>
      </c>
      <c r="D23" s="94">
        <v>13.84</v>
      </c>
      <c r="E23" s="95">
        <v>32.94</v>
      </c>
      <c r="F23" s="72"/>
      <c r="G23" s="23"/>
      <c r="H23" s="23"/>
      <c r="J23" s="73"/>
    </row>
    <row r="24" spans="2:10" ht="12">
      <c r="B24" s="93"/>
      <c r="C24" s="36" t="s">
        <v>15</v>
      </c>
      <c r="D24" s="94">
        <v>13.225806451612904</v>
      </c>
      <c r="E24" s="95">
        <v>55.55555555555556</v>
      </c>
      <c r="F24" s="72"/>
      <c r="G24" s="23"/>
      <c r="H24" s="23"/>
      <c r="J24" s="73"/>
    </row>
    <row r="25" spans="2:10" ht="12">
      <c r="B25" s="93"/>
      <c r="C25" s="36" t="s">
        <v>4</v>
      </c>
      <c r="D25" s="94">
        <v>12.060301507537687</v>
      </c>
      <c r="E25" s="104">
        <v>0</v>
      </c>
      <c r="F25" s="72"/>
      <c r="G25" s="23"/>
      <c r="H25" s="23"/>
      <c r="J25" s="73"/>
    </row>
    <row r="26" spans="2:10" ht="12">
      <c r="B26" s="93"/>
      <c r="C26" s="36" t="s">
        <v>26</v>
      </c>
      <c r="D26" s="94">
        <v>9.110893991206643</v>
      </c>
      <c r="E26" s="95">
        <v>62.5</v>
      </c>
      <c r="F26" s="72"/>
      <c r="G26" s="23"/>
      <c r="H26" s="23"/>
      <c r="J26" s="73"/>
    </row>
    <row r="27" spans="2:10" ht="12">
      <c r="B27" s="93"/>
      <c r="C27" s="36" t="s">
        <v>8</v>
      </c>
      <c r="D27" s="94">
        <v>8.98692810457516</v>
      </c>
      <c r="E27" s="95">
        <v>50</v>
      </c>
      <c r="F27" s="72"/>
      <c r="H27" s="23"/>
      <c r="J27" s="73"/>
    </row>
    <row r="28" spans="1:10" ht="12" customHeight="1">
      <c r="A28" s="5"/>
      <c r="B28" s="30"/>
      <c r="D28" s="94"/>
      <c r="E28" s="93"/>
      <c r="F28" s="93"/>
      <c r="G28" s="93"/>
      <c r="I28" s="60"/>
      <c r="J28" s="60"/>
    </row>
    <row r="29" spans="1:10" ht="12" customHeight="1">
      <c r="A29" s="5"/>
      <c r="B29" s="30"/>
      <c r="C29" s="14" t="s">
        <v>177</v>
      </c>
      <c r="D29" s="96"/>
      <c r="E29" s="96"/>
      <c r="F29" s="96"/>
      <c r="G29" s="96"/>
      <c r="H29" s="96"/>
      <c r="I29" s="96"/>
      <c r="J29" s="60"/>
    </row>
    <row r="30" spans="1:10" ht="12" customHeight="1">
      <c r="A30" s="5"/>
      <c r="B30" s="30"/>
      <c r="C30" s="14" t="s">
        <v>157</v>
      </c>
      <c r="D30" s="96"/>
      <c r="E30" s="96"/>
      <c r="F30" s="96"/>
      <c r="G30" s="96"/>
      <c r="H30" s="96"/>
      <c r="I30" s="96"/>
      <c r="J30" s="60"/>
    </row>
    <row r="31" spans="2:10" ht="12" customHeight="1">
      <c r="B31" s="30"/>
      <c r="C31" s="16" t="s">
        <v>155</v>
      </c>
      <c r="D31" s="94"/>
      <c r="E31" s="93"/>
      <c r="F31" s="93"/>
      <c r="G31" s="93"/>
      <c r="H31" s="93"/>
      <c r="I31" s="60"/>
      <c r="J31" s="60"/>
    </row>
    <row r="32" spans="3:10" ht="12" customHeight="1">
      <c r="C32" s="18"/>
      <c r="D32" s="94"/>
      <c r="E32" s="93"/>
      <c r="F32" s="93"/>
      <c r="G32" s="93"/>
      <c r="H32" s="93"/>
      <c r="I32" s="60"/>
      <c r="J32" s="60"/>
    </row>
    <row r="33" spans="1:13" ht="12" customHeight="1">
      <c r="A33" s="9"/>
      <c r="B33" s="30"/>
      <c r="C33" s="14"/>
      <c r="D33" s="94"/>
      <c r="E33" s="93"/>
      <c r="F33" s="93"/>
      <c r="G33" s="93"/>
      <c r="H33" s="93"/>
      <c r="I33" s="60"/>
      <c r="J33" s="60"/>
      <c r="K33" s="36"/>
      <c r="L33" s="94"/>
      <c r="M33" s="95"/>
    </row>
    <row r="34" spans="2:13" ht="12" customHeight="1">
      <c r="B34" s="30"/>
      <c r="C34" s="14"/>
      <c r="D34" s="94"/>
      <c r="E34" s="93"/>
      <c r="F34" s="93"/>
      <c r="G34" s="93"/>
      <c r="H34" s="93"/>
      <c r="I34" s="60"/>
      <c r="J34" s="60"/>
      <c r="K34" s="36"/>
      <c r="L34" s="94"/>
      <c r="M34" s="95"/>
    </row>
    <row r="35" spans="1:13" ht="12" customHeight="1">
      <c r="A35" s="31"/>
      <c r="B35" s="30"/>
      <c r="C35" s="14"/>
      <c r="D35" s="94"/>
      <c r="E35" s="93"/>
      <c r="F35" s="93"/>
      <c r="G35" s="93"/>
      <c r="H35" s="93"/>
      <c r="I35" s="60"/>
      <c r="J35" s="60"/>
      <c r="K35" s="60"/>
      <c r="L35" s="60"/>
      <c r="M35" s="66"/>
    </row>
    <row r="36" spans="1:13" ht="12" customHeight="1">
      <c r="A36" s="31"/>
      <c r="B36" s="30"/>
      <c r="C36" s="14"/>
      <c r="D36" s="94"/>
      <c r="E36" s="93"/>
      <c r="F36" s="93"/>
      <c r="G36" s="93"/>
      <c r="H36" s="93"/>
      <c r="I36" s="60"/>
      <c r="J36" s="60"/>
      <c r="K36" s="60"/>
      <c r="L36" s="60"/>
      <c r="M36" s="66"/>
    </row>
    <row r="37" spans="1:13" ht="12" customHeight="1">
      <c r="A37" s="31"/>
      <c r="B37" s="30"/>
      <c r="C37" s="14"/>
      <c r="D37" s="94"/>
      <c r="E37" s="93"/>
      <c r="F37" s="93"/>
      <c r="G37" s="93"/>
      <c r="H37" s="93"/>
      <c r="I37" s="60"/>
      <c r="J37" s="60"/>
      <c r="K37" s="60"/>
      <c r="L37" s="60"/>
      <c r="M37" s="66"/>
    </row>
    <row r="38" spans="1:13" ht="12" customHeight="1">
      <c r="A38" s="31"/>
      <c r="B38" s="30"/>
      <c r="C38" s="14"/>
      <c r="D38" s="94"/>
      <c r="E38" s="93"/>
      <c r="F38" s="93"/>
      <c r="G38" s="93"/>
      <c r="H38" s="93"/>
      <c r="I38" s="60"/>
      <c r="J38" s="60"/>
      <c r="K38" s="60"/>
      <c r="L38" s="60"/>
      <c r="M38" s="66"/>
    </row>
    <row r="39" spans="1:13" ht="12" customHeight="1">
      <c r="A39" s="31"/>
      <c r="B39" s="30"/>
      <c r="C39" s="14"/>
      <c r="D39" s="94"/>
      <c r="E39" s="93"/>
      <c r="F39" s="93"/>
      <c r="G39" s="93"/>
      <c r="H39" s="93"/>
      <c r="I39" s="60"/>
      <c r="J39" s="60"/>
      <c r="K39" s="60"/>
      <c r="L39" s="60"/>
      <c r="M39" s="66"/>
    </row>
    <row r="40" spans="1:13" ht="12" customHeight="1">
      <c r="A40" s="31"/>
      <c r="B40" s="30"/>
      <c r="C40" s="14"/>
      <c r="D40" s="28"/>
      <c r="E40" s="28"/>
      <c r="F40" s="28"/>
      <c r="G40" s="28"/>
      <c r="H40" s="28"/>
      <c r="I40" s="60"/>
      <c r="J40" s="60"/>
      <c r="K40" s="60"/>
      <c r="L40" s="60"/>
      <c r="M40" s="66"/>
    </row>
    <row r="41" spans="2:13" ht="12" customHeight="1">
      <c r="B41" s="18"/>
      <c r="C41" s="14"/>
      <c r="D41" s="94"/>
      <c r="E41" s="93"/>
      <c r="F41" s="93"/>
      <c r="G41" s="93"/>
      <c r="H41" s="93"/>
      <c r="I41" s="60"/>
      <c r="J41" s="60"/>
      <c r="K41" s="60"/>
      <c r="L41" s="60"/>
      <c r="M41" s="66"/>
    </row>
    <row r="42" spans="1:12" ht="12">
      <c r="A42" s="29"/>
      <c r="B42" s="28"/>
      <c r="C42" s="14"/>
      <c r="D42" s="94"/>
      <c r="E42" s="93"/>
      <c r="F42" s="93"/>
      <c r="G42" s="93"/>
      <c r="H42" s="93"/>
      <c r="I42" s="65"/>
      <c r="J42" s="65"/>
      <c r="K42" s="65"/>
      <c r="L42" s="65"/>
    </row>
    <row r="43" spans="2:12" ht="12" customHeight="1">
      <c r="B43" s="18"/>
      <c r="D43" s="70"/>
      <c r="E43" s="70"/>
      <c r="F43" s="70"/>
      <c r="G43" s="70"/>
      <c r="H43" s="70"/>
      <c r="I43" s="12"/>
      <c r="J43" s="12"/>
      <c r="K43" s="12"/>
      <c r="L43" s="12"/>
    </row>
    <row r="44" ht="12"/>
    <row r="45" ht="12"/>
    <row r="46" ht="12"/>
    <row r="47" ht="12"/>
    <row r="48" spans="1:12" ht="12">
      <c r="A48" s="13"/>
      <c r="B48" s="18"/>
      <c r="C48" s="18"/>
      <c r="D48" s="18"/>
      <c r="E48" s="18"/>
      <c r="F48" s="18"/>
      <c r="G48" s="18"/>
      <c r="H48" s="18"/>
      <c r="I48" s="18"/>
      <c r="J48" s="18"/>
      <c r="K48" s="18"/>
      <c r="L48" s="18"/>
    </row>
    <row r="49" spans="3:12" ht="12" customHeight="1">
      <c r="C49" s="67"/>
      <c r="D49" s="67"/>
      <c r="E49" s="67"/>
      <c r="F49" s="67"/>
      <c r="G49" s="67"/>
      <c r="H49" s="67"/>
      <c r="I49" s="67"/>
      <c r="J49" s="67"/>
      <c r="K49" s="67"/>
      <c r="L49" s="67"/>
    </row>
    <row r="50" spans="2:12" ht="12" customHeight="1">
      <c r="B50" s="18"/>
      <c r="C50" s="67"/>
      <c r="D50" s="67"/>
      <c r="E50" s="67"/>
      <c r="F50" s="67"/>
      <c r="G50" s="67"/>
      <c r="H50" s="67"/>
      <c r="I50" s="67"/>
      <c r="J50" s="67"/>
      <c r="K50" s="67"/>
      <c r="L50" s="67"/>
    </row>
    <row r="51" spans="2:12" ht="12">
      <c r="B51" s="18"/>
      <c r="C51" s="67"/>
      <c r="D51" s="67"/>
      <c r="E51" s="67"/>
      <c r="F51" s="67"/>
      <c r="G51" s="67"/>
      <c r="H51" s="67"/>
      <c r="I51" s="61"/>
      <c r="J51" s="61"/>
      <c r="K51" s="61"/>
      <c r="L51" s="61"/>
    </row>
    <row r="52" spans="2:12" ht="12">
      <c r="B52" s="18"/>
      <c r="C52" s="67"/>
      <c r="D52" s="67"/>
      <c r="E52" s="67"/>
      <c r="F52" s="67"/>
      <c r="G52" s="67"/>
      <c r="H52" s="67"/>
      <c r="I52" s="61"/>
      <c r="J52" s="61"/>
      <c r="K52" s="61"/>
      <c r="L52" s="61"/>
    </row>
    <row r="53" spans="2:12" ht="12">
      <c r="B53" s="18"/>
      <c r="C53" s="67"/>
      <c r="D53" s="67"/>
      <c r="E53" s="67"/>
      <c r="F53" s="67"/>
      <c r="G53" s="67"/>
      <c r="H53" s="67"/>
      <c r="I53" s="61"/>
      <c r="J53" s="61"/>
      <c r="K53" s="61"/>
      <c r="L53" s="61"/>
    </row>
    <row r="54" spans="2:12" ht="12">
      <c r="B54" s="18"/>
      <c r="C54" s="67"/>
      <c r="D54" s="67"/>
      <c r="E54" s="67"/>
      <c r="F54" s="67"/>
      <c r="G54" s="67"/>
      <c r="H54" s="67"/>
      <c r="I54" s="61"/>
      <c r="J54" s="61"/>
      <c r="K54" s="61"/>
      <c r="L54" s="61"/>
    </row>
    <row r="55" spans="2:12" ht="12">
      <c r="B55" s="18"/>
      <c r="C55" s="67"/>
      <c r="D55" s="67"/>
      <c r="E55" s="67"/>
      <c r="F55" s="67"/>
      <c r="G55" s="67"/>
      <c r="H55" s="67"/>
      <c r="I55" s="61"/>
      <c r="J55" s="61"/>
      <c r="K55" s="61"/>
      <c r="L55" s="61"/>
    </row>
    <row r="56" spans="2:27" ht="12">
      <c r="B56" s="18"/>
      <c r="C56" s="61"/>
      <c r="D56" s="61"/>
      <c r="E56" s="61"/>
      <c r="F56" s="61"/>
      <c r="G56" s="61"/>
      <c r="H56" s="61"/>
      <c r="I56" s="61"/>
      <c r="J56" s="61"/>
      <c r="K56" s="61"/>
      <c r="L56" s="61"/>
      <c r="M56" s="61"/>
      <c r="N56" s="61"/>
      <c r="O56" s="61"/>
      <c r="P56" s="61"/>
      <c r="Q56" s="61"/>
      <c r="R56" s="61"/>
      <c r="S56" s="61"/>
      <c r="T56" s="61"/>
      <c r="U56" s="61"/>
      <c r="V56" s="61"/>
      <c r="W56" s="61"/>
      <c r="X56" s="61"/>
      <c r="Y56" s="61"/>
      <c r="Z56" s="61"/>
      <c r="AA56" s="61"/>
    </row>
    <row r="57" spans="1:27" ht="12">
      <c r="A57" s="25"/>
      <c r="B57" s="18"/>
      <c r="C57" s="61"/>
      <c r="D57" s="61"/>
      <c r="E57" s="61"/>
      <c r="F57" s="61"/>
      <c r="G57" s="61"/>
      <c r="H57" s="61"/>
      <c r="I57" s="61"/>
      <c r="J57" s="61"/>
      <c r="K57" s="61"/>
      <c r="L57" s="61"/>
      <c r="M57" s="61"/>
      <c r="N57" s="61"/>
      <c r="O57" s="61"/>
      <c r="P57" s="61"/>
      <c r="Q57" s="61"/>
      <c r="R57" s="61"/>
      <c r="S57" s="61"/>
      <c r="T57" s="61"/>
      <c r="U57" s="61"/>
      <c r="V57" s="61"/>
      <c r="W57" s="61"/>
      <c r="X57" s="61"/>
      <c r="Y57" s="61"/>
      <c r="Z57" s="61"/>
      <c r="AA57" s="61"/>
    </row>
    <row r="58" spans="1:27" ht="12">
      <c r="A58" s="25"/>
      <c r="B58" s="18"/>
      <c r="C58" s="61"/>
      <c r="D58" s="61"/>
      <c r="E58" s="61"/>
      <c r="F58" s="61"/>
      <c r="G58" s="61"/>
      <c r="H58" s="61"/>
      <c r="I58" s="61"/>
      <c r="J58" s="61"/>
      <c r="K58" s="61"/>
      <c r="L58" s="61"/>
      <c r="M58" s="61"/>
      <c r="N58" s="61"/>
      <c r="O58" s="61"/>
      <c r="P58" s="61"/>
      <c r="Q58" s="61"/>
      <c r="R58" s="61"/>
      <c r="S58" s="61"/>
      <c r="T58" s="61"/>
      <c r="U58" s="61"/>
      <c r="V58" s="61"/>
      <c r="W58" s="61"/>
      <c r="X58" s="61"/>
      <c r="Y58" s="61"/>
      <c r="Z58" s="61"/>
      <c r="AA58" s="61"/>
    </row>
    <row r="59" spans="1:27" ht="12">
      <c r="A59" s="25"/>
      <c r="B59" s="18"/>
      <c r="C59" s="61"/>
      <c r="D59" s="61"/>
      <c r="E59" s="61"/>
      <c r="F59" s="61"/>
      <c r="G59" s="61"/>
      <c r="H59" s="61"/>
      <c r="I59" s="61"/>
      <c r="J59" s="61"/>
      <c r="K59" s="61"/>
      <c r="L59" s="61"/>
      <c r="M59" s="61"/>
      <c r="N59" s="61"/>
      <c r="O59" s="61"/>
      <c r="P59" s="61"/>
      <c r="Q59" s="61"/>
      <c r="R59" s="61"/>
      <c r="S59" s="61"/>
      <c r="T59" s="61"/>
      <c r="U59" s="61"/>
      <c r="V59" s="61"/>
      <c r="W59" s="61"/>
      <c r="X59" s="61"/>
      <c r="Y59" s="61"/>
      <c r="Z59" s="61"/>
      <c r="AA59" s="61"/>
    </row>
    <row r="60" spans="1:27" ht="12">
      <c r="A60" s="25"/>
      <c r="B60" s="18"/>
      <c r="C60" s="61"/>
      <c r="D60" s="61"/>
      <c r="E60" s="61"/>
      <c r="F60" s="61"/>
      <c r="G60" s="61"/>
      <c r="H60" s="61"/>
      <c r="I60" s="61"/>
      <c r="J60" s="61"/>
      <c r="K60" s="61"/>
      <c r="L60" s="61"/>
      <c r="M60" s="61"/>
      <c r="N60" s="61"/>
      <c r="O60" s="61"/>
      <c r="P60" s="61"/>
      <c r="Q60" s="61"/>
      <c r="R60" s="61"/>
      <c r="S60" s="61"/>
      <c r="T60" s="61"/>
      <c r="U60" s="61"/>
      <c r="V60" s="61"/>
      <c r="W60" s="61"/>
      <c r="X60" s="61"/>
      <c r="Y60" s="61"/>
      <c r="Z60" s="61"/>
      <c r="AA60" s="61"/>
    </row>
    <row r="61" spans="1:27" ht="12">
      <c r="A61" s="25"/>
      <c r="B61" s="18"/>
      <c r="C61" s="61"/>
      <c r="D61" s="61"/>
      <c r="E61" s="61"/>
      <c r="F61" s="61"/>
      <c r="G61" s="61"/>
      <c r="H61" s="61"/>
      <c r="I61" s="61"/>
      <c r="J61" s="61"/>
      <c r="K61" s="61"/>
      <c r="L61" s="61"/>
      <c r="M61" s="61"/>
      <c r="N61" s="61"/>
      <c r="O61" s="61"/>
      <c r="P61" s="61"/>
      <c r="Q61" s="61"/>
      <c r="R61" s="61"/>
      <c r="S61" s="61"/>
      <c r="T61" s="61"/>
      <c r="U61" s="61"/>
      <c r="V61" s="61"/>
      <c r="W61" s="61"/>
      <c r="X61" s="61"/>
      <c r="Y61" s="61"/>
      <c r="Z61" s="61"/>
      <c r="AA61" s="61"/>
    </row>
    <row r="62" spans="1:27" ht="12">
      <c r="A62" s="25"/>
      <c r="B62" s="18"/>
      <c r="C62" s="61"/>
      <c r="D62" s="61"/>
      <c r="E62" s="61"/>
      <c r="F62" s="61"/>
      <c r="G62" s="61"/>
      <c r="H62" s="61"/>
      <c r="I62" s="61"/>
      <c r="J62" s="61"/>
      <c r="K62" s="61"/>
      <c r="L62" s="61"/>
      <c r="M62" s="61"/>
      <c r="N62" s="61"/>
      <c r="O62" s="61"/>
      <c r="P62" s="61"/>
      <c r="Q62" s="61"/>
      <c r="R62" s="61"/>
      <c r="S62" s="61"/>
      <c r="T62" s="61"/>
      <c r="U62" s="61"/>
      <c r="V62" s="61"/>
      <c r="W62" s="61"/>
      <c r="X62" s="61"/>
      <c r="Y62" s="61"/>
      <c r="Z62" s="61"/>
      <c r="AA62" s="61"/>
    </row>
    <row r="63" spans="1:27" ht="12">
      <c r="A63" s="25"/>
      <c r="B63" s="18"/>
      <c r="C63" s="61"/>
      <c r="D63" s="61"/>
      <c r="E63" s="61"/>
      <c r="F63" s="61"/>
      <c r="G63" s="61"/>
      <c r="H63" s="61"/>
      <c r="I63" s="61"/>
      <c r="J63" s="61"/>
      <c r="K63" s="61"/>
      <c r="L63" s="61"/>
      <c r="M63" s="61"/>
      <c r="N63" s="61"/>
      <c r="O63" s="61"/>
      <c r="P63" s="61"/>
      <c r="Q63" s="61"/>
      <c r="R63" s="61"/>
      <c r="S63" s="61"/>
      <c r="T63" s="61"/>
      <c r="U63" s="61"/>
      <c r="V63" s="61"/>
      <c r="W63" s="61"/>
      <c r="X63" s="61"/>
      <c r="Y63" s="61"/>
      <c r="Z63" s="61"/>
      <c r="AA63" s="61"/>
    </row>
    <row r="64" spans="1:27" ht="12">
      <c r="A64" s="25"/>
      <c r="B64" s="18"/>
      <c r="C64" s="61"/>
      <c r="D64" s="61"/>
      <c r="E64" s="61"/>
      <c r="F64" s="61"/>
      <c r="G64" s="61"/>
      <c r="H64" s="61"/>
      <c r="I64" s="61"/>
      <c r="J64" s="61"/>
      <c r="K64" s="61"/>
      <c r="L64" s="61"/>
      <c r="M64" s="61"/>
      <c r="N64" s="61"/>
      <c r="O64" s="61"/>
      <c r="P64" s="61"/>
      <c r="Q64" s="61"/>
      <c r="R64" s="61"/>
      <c r="S64" s="61"/>
      <c r="T64" s="61"/>
      <c r="U64" s="61"/>
      <c r="V64" s="61"/>
      <c r="W64" s="61"/>
      <c r="X64" s="61"/>
      <c r="Y64" s="61"/>
      <c r="Z64" s="61"/>
      <c r="AA64" s="61"/>
    </row>
    <row r="65" spans="1:27" ht="12">
      <c r="A65" s="25"/>
      <c r="B65" s="18"/>
      <c r="C65" s="61"/>
      <c r="D65" s="61"/>
      <c r="E65" s="61"/>
      <c r="F65" s="61"/>
      <c r="G65" s="61"/>
      <c r="H65" s="61"/>
      <c r="I65" s="61"/>
      <c r="J65" s="61"/>
      <c r="K65" s="61"/>
      <c r="L65" s="61"/>
      <c r="M65" s="61"/>
      <c r="N65" s="61"/>
      <c r="O65" s="61"/>
      <c r="P65" s="61"/>
      <c r="Q65" s="61"/>
      <c r="R65" s="61"/>
      <c r="S65" s="61"/>
      <c r="T65" s="61"/>
      <c r="U65" s="61"/>
      <c r="V65" s="61"/>
      <c r="W65" s="61"/>
      <c r="X65" s="61"/>
      <c r="Y65" s="61"/>
      <c r="Z65" s="61"/>
      <c r="AA65" s="61"/>
    </row>
    <row r="66" spans="1:27" ht="12">
      <c r="A66" s="25"/>
      <c r="B66" s="18"/>
      <c r="C66" s="61"/>
      <c r="D66" s="61"/>
      <c r="E66" s="61"/>
      <c r="F66" s="61"/>
      <c r="G66" s="61"/>
      <c r="H66" s="61"/>
      <c r="I66" s="61"/>
      <c r="J66" s="61"/>
      <c r="K66" s="61"/>
      <c r="L66" s="61"/>
      <c r="M66" s="61"/>
      <c r="N66" s="61"/>
      <c r="O66" s="61"/>
      <c r="P66" s="61"/>
      <c r="Q66" s="61"/>
      <c r="R66" s="61"/>
      <c r="S66" s="61"/>
      <c r="T66" s="61"/>
      <c r="U66" s="61"/>
      <c r="V66" s="61"/>
      <c r="W66" s="61"/>
      <c r="X66" s="61"/>
      <c r="Y66" s="61"/>
      <c r="Z66" s="61"/>
      <c r="AA66" s="61"/>
    </row>
    <row r="67" spans="1:27" ht="12">
      <c r="A67" s="25"/>
      <c r="B67" s="18"/>
      <c r="C67" s="61"/>
      <c r="D67" s="61"/>
      <c r="E67" s="61"/>
      <c r="F67" s="61"/>
      <c r="G67" s="61"/>
      <c r="H67" s="61"/>
      <c r="I67" s="61"/>
      <c r="J67" s="61"/>
      <c r="K67" s="61"/>
      <c r="L67" s="61"/>
      <c r="M67" s="61"/>
      <c r="N67" s="61"/>
      <c r="O67" s="61"/>
      <c r="P67" s="61"/>
      <c r="Q67" s="61"/>
      <c r="R67" s="61"/>
      <c r="S67" s="61"/>
      <c r="T67" s="61"/>
      <c r="U67" s="61"/>
      <c r="V67" s="61"/>
      <c r="W67" s="61"/>
      <c r="X67" s="61"/>
      <c r="Y67" s="61"/>
      <c r="Z67" s="61"/>
      <c r="AA67" s="61"/>
    </row>
    <row r="68" spans="1:27" ht="12">
      <c r="A68" s="25"/>
      <c r="B68" s="18"/>
      <c r="C68" s="61"/>
      <c r="D68" s="61"/>
      <c r="E68" s="61"/>
      <c r="F68" s="61"/>
      <c r="G68" s="61"/>
      <c r="H68" s="61"/>
      <c r="I68" s="61"/>
      <c r="J68" s="61"/>
      <c r="K68" s="61"/>
      <c r="L68" s="61"/>
      <c r="M68" s="61"/>
      <c r="N68" s="61"/>
      <c r="O68" s="61"/>
      <c r="P68" s="61"/>
      <c r="Q68" s="61"/>
      <c r="R68" s="61"/>
      <c r="S68" s="61"/>
      <c r="T68" s="61"/>
      <c r="U68" s="61"/>
      <c r="V68" s="61"/>
      <c r="W68" s="61"/>
      <c r="X68" s="61"/>
      <c r="Y68" s="61"/>
      <c r="Z68" s="61"/>
      <c r="AA68" s="61"/>
    </row>
    <row r="69" spans="1:27" ht="12">
      <c r="A69" s="25"/>
      <c r="B69" s="18"/>
      <c r="C69" s="61"/>
      <c r="D69" s="61"/>
      <c r="E69" s="61"/>
      <c r="F69" s="61"/>
      <c r="G69" s="61"/>
      <c r="H69" s="61"/>
      <c r="I69" s="61"/>
      <c r="J69" s="61"/>
      <c r="K69" s="61"/>
      <c r="L69" s="61"/>
      <c r="M69" s="61"/>
      <c r="N69" s="61"/>
      <c r="O69" s="61"/>
      <c r="P69" s="61"/>
      <c r="Q69" s="61"/>
      <c r="R69" s="61"/>
      <c r="S69" s="61"/>
      <c r="T69" s="61"/>
      <c r="U69" s="61"/>
      <c r="V69" s="61"/>
      <c r="W69" s="61"/>
      <c r="X69" s="61"/>
      <c r="Y69" s="61"/>
      <c r="Z69" s="61"/>
      <c r="AA69" s="61"/>
    </row>
    <row r="70" spans="1:27" ht="12">
      <c r="A70" s="25"/>
      <c r="B70" s="18"/>
      <c r="C70" s="61"/>
      <c r="D70" s="61"/>
      <c r="E70" s="61"/>
      <c r="F70" s="61"/>
      <c r="G70" s="61"/>
      <c r="H70" s="61"/>
      <c r="I70" s="61"/>
      <c r="J70" s="61"/>
      <c r="K70" s="61"/>
      <c r="L70" s="61"/>
      <c r="M70" s="61"/>
      <c r="N70" s="61"/>
      <c r="O70" s="61"/>
      <c r="P70" s="61"/>
      <c r="Q70" s="61"/>
      <c r="R70" s="61"/>
      <c r="S70" s="61"/>
      <c r="T70" s="61"/>
      <c r="U70" s="61"/>
      <c r="V70" s="61"/>
      <c r="W70" s="61"/>
      <c r="X70" s="61"/>
      <c r="Y70" s="61"/>
      <c r="Z70" s="61"/>
      <c r="AA70" s="61"/>
    </row>
    <row r="71" spans="1:27" ht="12">
      <c r="A71" s="25"/>
      <c r="B71" s="18"/>
      <c r="C71" s="61"/>
      <c r="D71" s="61"/>
      <c r="E71" s="61"/>
      <c r="F71" s="61"/>
      <c r="G71" s="61"/>
      <c r="H71" s="61"/>
      <c r="I71" s="61"/>
      <c r="J71" s="61"/>
      <c r="K71" s="61"/>
      <c r="L71" s="61"/>
      <c r="M71" s="61"/>
      <c r="N71" s="61"/>
      <c r="O71" s="61"/>
      <c r="P71" s="61"/>
      <c r="Q71" s="61"/>
      <c r="R71" s="61"/>
      <c r="S71" s="61"/>
      <c r="T71" s="61"/>
      <c r="U71" s="61"/>
      <c r="V71" s="61"/>
      <c r="W71" s="61"/>
      <c r="X71" s="61"/>
      <c r="Y71" s="61"/>
      <c r="Z71" s="61"/>
      <c r="AA71" s="61"/>
    </row>
    <row r="72" spans="1:27" ht="12">
      <c r="A72" s="25"/>
      <c r="B72" s="18"/>
      <c r="C72" s="61"/>
      <c r="D72" s="61"/>
      <c r="E72" s="61"/>
      <c r="F72" s="61"/>
      <c r="G72" s="61"/>
      <c r="H72" s="61"/>
      <c r="I72" s="61"/>
      <c r="J72" s="61"/>
      <c r="K72" s="61"/>
      <c r="L72" s="61"/>
      <c r="M72" s="61"/>
      <c r="N72" s="61"/>
      <c r="O72" s="61"/>
      <c r="P72" s="61"/>
      <c r="Q72" s="61"/>
      <c r="R72" s="61"/>
      <c r="S72" s="61"/>
      <c r="T72" s="61"/>
      <c r="U72" s="61"/>
      <c r="V72" s="61"/>
      <c r="W72" s="61"/>
      <c r="X72" s="61"/>
      <c r="Y72" s="61"/>
      <c r="Z72" s="61"/>
      <c r="AA72" s="61"/>
    </row>
    <row r="73" spans="1:27" ht="12">
      <c r="A73" s="25"/>
      <c r="B73" s="18"/>
      <c r="C73" s="61"/>
      <c r="D73" s="61"/>
      <c r="E73" s="61"/>
      <c r="F73" s="61"/>
      <c r="G73" s="61"/>
      <c r="H73" s="61"/>
      <c r="I73" s="61"/>
      <c r="J73" s="61"/>
      <c r="K73" s="61"/>
      <c r="L73" s="61"/>
      <c r="M73" s="61"/>
      <c r="N73" s="61"/>
      <c r="O73" s="61"/>
      <c r="P73" s="61"/>
      <c r="Q73" s="61"/>
      <c r="R73" s="61"/>
      <c r="S73" s="61"/>
      <c r="T73" s="61"/>
      <c r="U73" s="61"/>
      <c r="V73" s="61"/>
      <c r="W73" s="61"/>
      <c r="X73" s="61"/>
      <c r="Y73" s="61"/>
      <c r="Z73" s="61"/>
      <c r="AA73" s="61"/>
    </row>
    <row r="74" spans="1:27" ht="12">
      <c r="A74" s="25"/>
      <c r="B74" s="18"/>
      <c r="C74" s="61"/>
      <c r="D74" s="61"/>
      <c r="E74" s="61"/>
      <c r="F74" s="61"/>
      <c r="G74" s="61"/>
      <c r="H74" s="61"/>
      <c r="I74" s="61"/>
      <c r="J74" s="61"/>
      <c r="K74" s="61"/>
      <c r="L74" s="61"/>
      <c r="M74" s="61"/>
      <c r="N74" s="61"/>
      <c r="O74" s="61"/>
      <c r="P74" s="61"/>
      <c r="Q74" s="61"/>
      <c r="R74" s="61"/>
      <c r="S74" s="61"/>
      <c r="T74" s="61"/>
      <c r="U74" s="61"/>
      <c r="V74" s="61"/>
      <c r="W74" s="61"/>
      <c r="X74" s="61"/>
      <c r="Y74" s="61"/>
      <c r="Z74" s="61"/>
      <c r="AA74" s="61"/>
    </row>
    <row r="75" spans="1:27" ht="12">
      <c r="A75" s="25"/>
      <c r="B75" s="18"/>
      <c r="C75" s="61"/>
      <c r="D75" s="61"/>
      <c r="E75" s="61"/>
      <c r="F75" s="61"/>
      <c r="G75" s="61"/>
      <c r="H75" s="61"/>
      <c r="I75" s="61"/>
      <c r="J75" s="61"/>
      <c r="K75" s="61"/>
      <c r="L75" s="61"/>
      <c r="M75" s="61"/>
      <c r="N75" s="61"/>
      <c r="O75" s="61"/>
      <c r="P75" s="61"/>
      <c r="Q75" s="61"/>
      <c r="R75" s="61"/>
      <c r="S75" s="61"/>
      <c r="T75" s="61"/>
      <c r="U75" s="61"/>
      <c r="V75" s="61"/>
      <c r="W75" s="61"/>
      <c r="X75" s="61"/>
      <c r="Y75" s="61"/>
      <c r="Z75" s="61"/>
      <c r="AA75" s="61"/>
    </row>
    <row r="76" spans="1:27" ht="12">
      <c r="A76" s="25"/>
      <c r="B76" s="18"/>
      <c r="C76" s="61"/>
      <c r="D76" s="61"/>
      <c r="E76" s="61"/>
      <c r="F76" s="61"/>
      <c r="G76" s="61"/>
      <c r="H76" s="61"/>
      <c r="I76" s="61"/>
      <c r="J76" s="61"/>
      <c r="K76" s="61"/>
      <c r="L76" s="61"/>
      <c r="M76" s="61"/>
      <c r="N76" s="61"/>
      <c r="O76" s="61"/>
      <c r="P76" s="61"/>
      <c r="Q76" s="61"/>
      <c r="R76" s="61"/>
      <c r="S76" s="61"/>
      <c r="T76" s="61"/>
      <c r="U76" s="61"/>
      <c r="V76" s="61"/>
      <c r="W76" s="61"/>
      <c r="X76" s="61"/>
      <c r="Y76" s="61"/>
      <c r="Z76" s="61"/>
      <c r="AA76" s="61"/>
    </row>
    <row r="77" spans="1:27" ht="12">
      <c r="A77" s="25"/>
      <c r="B77" s="18"/>
      <c r="C77" s="61"/>
      <c r="D77" s="61"/>
      <c r="E77" s="61"/>
      <c r="F77" s="61"/>
      <c r="G77" s="61"/>
      <c r="H77" s="61"/>
      <c r="I77" s="61"/>
      <c r="J77" s="61"/>
      <c r="K77" s="61"/>
      <c r="L77" s="61"/>
      <c r="M77" s="61"/>
      <c r="N77" s="61"/>
      <c r="O77" s="61"/>
      <c r="P77" s="61"/>
      <c r="Q77" s="61"/>
      <c r="R77" s="61"/>
      <c r="S77" s="61"/>
      <c r="T77" s="61"/>
      <c r="U77" s="61"/>
      <c r="V77" s="61"/>
      <c r="W77" s="61"/>
      <c r="X77" s="61"/>
      <c r="Y77" s="61"/>
      <c r="Z77" s="61"/>
      <c r="AA77" s="61"/>
    </row>
    <row r="78" spans="1:27" ht="12">
      <c r="A78" s="25"/>
      <c r="B78" s="18"/>
      <c r="C78" s="61"/>
      <c r="D78" s="61"/>
      <c r="E78" s="61"/>
      <c r="F78" s="61"/>
      <c r="G78" s="61"/>
      <c r="H78" s="61"/>
      <c r="I78" s="61"/>
      <c r="J78" s="61"/>
      <c r="K78" s="61"/>
      <c r="L78" s="61"/>
      <c r="M78" s="61"/>
      <c r="N78" s="61"/>
      <c r="O78" s="61"/>
      <c r="P78" s="61"/>
      <c r="Q78" s="61"/>
      <c r="R78" s="61"/>
      <c r="S78" s="61"/>
      <c r="T78" s="61"/>
      <c r="U78" s="61"/>
      <c r="V78" s="61"/>
      <c r="W78" s="61"/>
      <c r="X78" s="61"/>
      <c r="Y78" s="61"/>
      <c r="Z78" s="61"/>
      <c r="AA78" s="61"/>
    </row>
    <row r="79" spans="1:27" ht="12">
      <c r="A79" s="25"/>
      <c r="B79" s="18"/>
      <c r="C79" s="61"/>
      <c r="D79" s="61"/>
      <c r="E79" s="61"/>
      <c r="F79" s="61"/>
      <c r="G79" s="61"/>
      <c r="H79" s="61"/>
      <c r="I79" s="61"/>
      <c r="J79" s="61"/>
      <c r="K79" s="61"/>
      <c r="L79" s="61"/>
      <c r="M79" s="61"/>
      <c r="N79" s="61"/>
      <c r="O79" s="61"/>
      <c r="P79" s="61"/>
      <c r="Q79" s="61"/>
      <c r="R79" s="61"/>
      <c r="S79" s="61"/>
      <c r="T79" s="61"/>
      <c r="U79" s="61"/>
      <c r="V79" s="61"/>
      <c r="W79" s="61"/>
      <c r="X79" s="61"/>
      <c r="Y79" s="61"/>
      <c r="Z79" s="61"/>
      <c r="AA79" s="61"/>
    </row>
    <row r="80" spans="1:27" ht="12">
      <c r="A80" s="25"/>
      <c r="B80" s="18"/>
      <c r="C80" s="61"/>
      <c r="D80" s="61"/>
      <c r="E80" s="61"/>
      <c r="F80" s="61"/>
      <c r="G80" s="61"/>
      <c r="H80" s="61"/>
      <c r="I80" s="61"/>
      <c r="J80" s="61"/>
      <c r="K80" s="61"/>
      <c r="L80" s="61"/>
      <c r="M80" s="61"/>
      <c r="N80" s="61"/>
      <c r="O80" s="61"/>
      <c r="P80" s="61"/>
      <c r="Q80" s="61"/>
      <c r="R80" s="61"/>
      <c r="S80" s="61"/>
      <c r="T80" s="61"/>
      <c r="U80" s="61"/>
      <c r="V80" s="61"/>
      <c r="W80" s="61"/>
      <c r="X80" s="61"/>
      <c r="Y80" s="61"/>
      <c r="Z80" s="61"/>
      <c r="AA80" s="61"/>
    </row>
    <row r="81" spans="1:27" ht="12">
      <c r="A81" s="25"/>
      <c r="B81" s="18"/>
      <c r="C81" s="61"/>
      <c r="D81" s="61"/>
      <c r="E81" s="61"/>
      <c r="F81" s="61"/>
      <c r="G81" s="61"/>
      <c r="H81" s="61"/>
      <c r="I81" s="61"/>
      <c r="J81" s="61"/>
      <c r="K81" s="61"/>
      <c r="L81" s="61"/>
      <c r="M81" s="61"/>
      <c r="N81" s="61"/>
      <c r="O81" s="61"/>
      <c r="P81" s="61"/>
      <c r="Q81" s="61"/>
      <c r="R81" s="61"/>
      <c r="S81" s="61"/>
      <c r="T81" s="61"/>
      <c r="U81" s="61"/>
      <c r="V81" s="61"/>
      <c r="W81" s="61"/>
      <c r="X81" s="61"/>
      <c r="Y81" s="61"/>
      <c r="Z81" s="61"/>
      <c r="AA81" s="61"/>
    </row>
    <row r="82" spans="1:12" ht="12">
      <c r="A82" s="25"/>
      <c r="B82" s="18"/>
      <c r="C82" s="18"/>
      <c r="D82" s="18"/>
      <c r="E82" s="18"/>
      <c r="F82" s="18"/>
      <c r="G82" s="18"/>
      <c r="H82" s="18"/>
      <c r="I82" s="18"/>
      <c r="J82" s="18"/>
      <c r="K82" s="18"/>
      <c r="L82" s="18"/>
    </row>
    <row r="83" spans="1:12" ht="12">
      <c r="A83" s="25"/>
      <c r="B83" s="18"/>
      <c r="C83" s="18"/>
      <c r="D83" s="18"/>
      <c r="E83" s="18"/>
      <c r="F83" s="18"/>
      <c r="G83" s="18"/>
      <c r="H83" s="18"/>
      <c r="I83" s="18"/>
      <c r="J83" s="18"/>
      <c r="K83" s="18"/>
      <c r="L83" s="18"/>
    </row>
    <row r="84" spans="1:12" ht="12">
      <c r="A84" s="25"/>
      <c r="B84" s="18"/>
      <c r="D84" s="30"/>
      <c r="E84" s="71"/>
      <c r="F84" s="71"/>
      <c r="G84" s="71"/>
      <c r="H84" s="71"/>
      <c r="I84" s="71"/>
      <c r="J84" s="71"/>
      <c r="K84" s="18"/>
      <c r="L84" s="18"/>
    </row>
    <row r="85" spans="1:12" ht="12">
      <c r="A85" s="25"/>
      <c r="B85" s="18"/>
      <c r="C85" s="150"/>
      <c r="D85" s="14"/>
      <c r="E85" s="94"/>
      <c r="F85" s="94"/>
      <c r="G85" s="94"/>
      <c r="H85" s="94"/>
      <c r="I85" s="94"/>
      <c r="J85" s="73"/>
      <c r="K85" s="18"/>
      <c r="L85" s="18"/>
    </row>
    <row r="86" spans="1:12" ht="12">
      <c r="A86" s="25"/>
      <c r="B86" s="18"/>
      <c r="C86" s="150"/>
      <c r="D86" s="14"/>
      <c r="E86" s="94"/>
      <c r="F86" s="94"/>
      <c r="G86" s="94"/>
      <c r="H86" s="94"/>
      <c r="I86" s="94"/>
      <c r="J86" s="73"/>
      <c r="K86" s="18"/>
      <c r="L86" s="18"/>
    </row>
    <row r="87" spans="3:10" ht="12">
      <c r="C87" s="150"/>
      <c r="D87" s="14"/>
      <c r="E87" s="94"/>
      <c r="F87" s="94"/>
      <c r="G87" s="94"/>
      <c r="H87" s="94"/>
      <c r="I87" s="94"/>
      <c r="J87" s="73"/>
    </row>
    <row r="88" spans="3:10" ht="12">
      <c r="C88" s="150"/>
      <c r="D88" s="14"/>
      <c r="E88" s="94"/>
      <c r="F88" s="94"/>
      <c r="G88" s="94"/>
      <c r="H88" s="94"/>
      <c r="I88" s="94"/>
      <c r="J88" s="73"/>
    </row>
    <row r="89" spans="3:10" ht="12">
      <c r="C89" s="150"/>
      <c r="D89" s="14"/>
      <c r="E89" s="94"/>
      <c r="F89" s="94"/>
      <c r="G89" s="94"/>
      <c r="H89" s="94"/>
      <c r="I89" s="94"/>
      <c r="J89" s="73"/>
    </row>
    <row r="90" spans="3:10" ht="12">
      <c r="C90" s="150"/>
      <c r="D90" s="14"/>
      <c r="E90" s="94"/>
      <c r="F90" s="94"/>
      <c r="G90" s="94"/>
      <c r="H90" s="94"/>
      <c r="I90" s="94"/>
      <c r="J90" s="73"/>
    </row>
    <row r="91" spans="3:10" ht="12">
      <c r="C91" s="18"/>
      <c r="D91" s="14"/>
      <c r="E91" s="29"/>
      <c r="F91" s="29"/>
      <c r="G91" s="29"/>
      <c r="H91" s="29"/>
      <c r="J91" s="73"/>
    </row>
    <row r="92" spans="3:10" ht="12">
      <c r="C92" s="150"/>
      <c r="D92" s="14"/>
      <c r="E92" s="94"/>
      <c r="F92" s="94"/>
      <c r="G92" s="94"/>
      <c r="H92" s="94"/>
      <c r="I92" s="94"/>
      <c r="J92" s="73"/>
    </row>
    <row r="93" spans="3:10" ht="12">
      <c r="C93" s="150"/>
      <c r="D93" s="14"/>
      <c r="E93" s="94"/>
      <c r="F93" s="94"/>
      <c r="G93" s="94"/>
      <c r="H93" s="94"/>
      <c r="I93" s="94"/>
      <c r="J93" s="73"/>
    </row>
    <row r="94" spans="3:10" ht="12">
      <c r="C94" s="150"/>
      <c r="D94" s="14"/>
      <c r="E94" s="94"/>
      <c r="F94" s="94"/>
      <c r="G94" s="94"/>
      <c r="H94" s="94"/>
      <c r="I94" s="94"/>
      <c r="J94" s="73"/>
    </row>
    <row r="95" spans="3:10" ht="12">
      <c r="C95" s="150"/>
      <c r="D95" s="14"/>
      <c r="E95" s="94"/>
      <c r="F95" s="94"/>
      <c r="G95" s="94"/>
      <c r="H95" s="94"/>
      <c r="I95" s="94"/>
      <c r="J95" s="73"/>
    </row>
    <row r="96" spans="3:10" ht="12">
      <c r="C96" s="150"/>
      <c r="D96" s="14"/>
      <c r="E96" s="94"/>
      <c r="F96" s="94"/>
      <c r="G96" s="94"/>
      <c r="H96" s="94"/>
      <c r="I96" s="94"/>
      <c r="J96" s="73"/>
    </row>
    <row r="97" spans="3:10" ht="12">
      <c r="C97" s="150"/>
      <c r="D97" s="14"/>
      <c r="E97" s="94"/>
      <c r="F97" s="94"/>
      <c r="G97" s="94"/>
      <c r="H97" s="94"/>
      <c r="I97" s="94"/>
      <c r="J97" s="73"/>
    </row>
    <row r="98" spans="3:10" ht="12">
      <c r="C98" s="18"/>
      <c r="D98" s="14"/>
      <c r="E98" s="29"/>
      <c r="F98" s="29"/>
      <c r="G98" s="29"/>
      <c r="H98" s="29"/>
      <c r="J98" s="73"/>
    </row>
    <row r="99" spans="1:33" s="25" customFormat="1" ht="12">
      <c r="A99" s="18"/>
      <c r="B99" s="15"/>
      <c r="C99" s="150"/>
      <c r="D99" s="14"/>
      <c r="E99" s="94"/>
      <c r="F99" s="94"/>
      <c r="G99" s="94"/>
      <c r="H99" s="94"/>
      <c r="I99" s="94"/>
      <c r="J99" s="73"/>
      <c r="M99" s="18"/>
      <c r="N99" s="18"/>
      <c r="O99" s="18"/>
      <c r="P99" s="18"/>
      <c r="Q99" s="18"/>
      <c r="R99" s="18"/>
      <c r="S99" s="18"/>
      <c r="T99" s="18"/>
      <c r="U99" s="18"/>
      <c r="V99" s="18"/>
      <c r="W99" s="18"/>
      <c r="X99" s="18"/>
      <c r="Y99" s="18"/>
      <c r="Z99" s="18"/>
      <c r="AA99" s="18"/>
      <c r="AB99" s="18"/>
      <c r="AC99" s="18"/>
      <c r="AD99" s="18"/>
      <c r="AE99" s="18"/>
      <c r="AF99" s="18"/>
      <c r="AG99" s="18"/>
    </row>
    <row r="100" spans="1:33" s="25" customFormat="1" ht="12">
      <c r="A100" s="18"/>
      <c r="B100" s="15"/>
      <c r="C100" s="150"/>
      <c r="D100" s="14"/>
      <c r="E100" s="94"/>
      <c r="F100" s="94"/>
      <c r="G100" s="94"/>
      <c r="H100" s="94"/>
      <c r="I100" s="94"/>
      <c r="J100" s="73"/>
      <c r="M100" s="18"/>
      <c r="N100" s="18"/>
      <c r="O100" s="18"/>
      <c r="P100" s="18"/>
      <c r="Q100" s="18"/>
      <c r="R100" s="18"/>
      <c r="S100" s="18"/>
      <c r="T100" s="18"/>
      <c r="U100" s="18"/>
      <c r="V100" s="18"/>
      <c r="W100" s="18"/>
      <c r="X100" s="18"/>
      <c r="Y100" s="18"/>
      <c r="Z100" s="18"/>
      <c r="AA100" s="18"/>
      <c r="AB100" s="18"/>
      <c r="AC100" s="18"/>
      <c r="AD100" s="18"/>
      <c r="AE100" s="18"/>
      <c r="AF100" s="18"/>
      <c r="AG100" s="18"/>
    </row>
    <row r="101" spans="1:33" s="25" customFormat="1" ht="12">
      <c r="A101" s="18"/>
      <c r="B101" s="15"/>
      <c r="C101" s="150"/>
      <c r="D101" s="14"/>
      <c r="E101" s="94"/>
      <c r="F101" s="94"/>
      <c r="G101" s="94"/>
      <c r="H101" s="94"/>
      <c r="I101" s="94"/>
      <c r="J101" s="73"/>
      <c r="M101" s="18"/>
      <c r="N101" s="18"/>
      <c r="O101" s="18"/>
      <c r="P101" s="18"/>
      <c r="Q101" s="18"/>
      <c r="R101" s="18"/>
      <c r="S101" s="18"/>
      <c r="T101" s="18"/>
      <c r="U101" s="18"/>
      <c r="V101" s="18"/>
      <c r="W101" s="18"/>
      <c r="X101" s="18"/>
      <c r="Y101" s="18"/>
      <c r="Z101" s="18"/>
      <c r="AA101" s="18"/>
      <c r="AB101" s="18"/>
      <c r="AC101" s="18"/>
      <c r="AD101" s="18"/>
      <c r="AE101" s="18"/>
      <c r="AF101" s="18"/>
      <c r="AG101" s="18"/>
    </row>
    <row r="102" spans="1:33" s="25" customFormat="1" ht="12">
      <c r="A102" s="18"/>
      <c r="B102" s="15"/>
      <c r="C102" s="150"/>
      <c r="D102" s="14"/>
      <c r="E102" s="94"/>
      <c r="F102" s="94"/>
      <c r="G102" s="94"/>
      <c r="H102" s="94"/>
      <c r="I102" s="94"/>
      <c r="J102" s="73"/>
      <c r="M102" s="18"/>
      <c r="N102" s="18"/>
      <c r="O102" s="18"/>
      <c r="P102" s="18"/>
      <c r="Q102" s="18"/>
      <c r="R102" s="18"/>
      <c r="S102" s="18"/>
      <c r="T102" s="18"/>
      <c r="U102" s="18"/>
      <c r="V102" s="18"/>
      <c r="W102" s="18"/>
      <c r="X102" s="18"/>
      <c r="Y102" s="18"/>
      <c r="Z102" s="18"/>
      <c r="AA102" s="18"/>
      <c r="AB102" s="18"/>
      <c r="AC102" s="18"/>
      <c r="AD102" s="18"/>
      <c r="AE102" s="18"/>
      <c r="AF102" s="18"/>
      <c r="AG102" s="18"/>
    </row>
    <row r="103" spans="1:33" s="25" customFormat="1" ht="12">
      <c r="A103" s="18"/>
      <c r="B103" s="15"/>
      <c r="C103" s="150"/>
      <c r="D103" s="14"/>
      <c r="E103" s="94"/>
      <c r="F103" s="94"/>
      <c r="G103" s="94"/>
      <c r="H103" s="94"/>
      <c r="I103" s="94"/>
      <c r="J103" s="73"/>
      <c r="M103" s="18"/>
      <c r="N103" s="18"/>
      <c r="O103" s="18"/>
      <c r="P103" s="18"/>
      <c r="Q103" s="18"/>
      <c r="R103" s="18"/>
      <c r="S103" s="18"/>
      <c r="T103" s="18"/>
      <c r="U103" s="18"/>
      <c r="V103" s="18"/>
      <c r="W103" s="18"/>
      <c r="X103" s="18"/>
      <c r="Y103" s="18"/>
      <c r="Z103" s="18"/>
      <c r="AA103" s="18"/>
      <c r="AB103" s="18"/>
      <c r="AC103" s="18"/>
      <c r="AD103" s="18"/>
      <c r="AE103" s="18"/>
      <c r="AF103" s="18"/>
      <c r="AG103" s="18"/>
    </row>
    <row r="104" spans="1:33" s="25" customFormat="1" ht="12">
      <c r="A104" s="18"/>
      <c r="B104" s="15"/>
      <c r="C104" s="150"/>
      <c r="D104" s="14"/>
      <c r="E104" s="94"/>
      <c r="F104" s="94"/>
      <c r="G104" s="94"/>
      <c r="H104" s="94"/>
      <c r="I104" s="94"/>
      <c r="J104" s="73"/>
      <c r="M104" s="18"/>
      <c r="N104" s="18"/>
      <c r="O104" s="18"/>
      <c r="P104" s="18"/>
      <c r="Q104" s="18"/>
      <c r="R104" s="18"/>
      <c r="S104" s="18"/>
      <c r="T104" s="18"/>
      <c r="U104" s="18"/>
      <c r="V104" s="18"/>
      <c r="W104" s="18"/>
      <c r="X104" s="18"/>
      <c r="Y104" s="18"/>
      <c r="Z104" s="18"/>
      <c r="AA104" s="18"/>
      <c r="AB104" s="18"/>
      <c r="AC104" s="18"/>
      <c r="AD104" s="18"/>
      <c r="AE104" s="18"/>
      <c r="AF104" s="18"/>
      <c r="AG104" s="18"/>
    </row>
    <row r="107" spans="1:33" s="25" customFormat="1" ht="12">
      <c r="A107" s="18"/>
      <c r="B107" s="15"/>
      <c r="C107" s="15"/>
      <c r="D107" s="15"/>
      <c r="E107" s="71"/>
      <c r="F107" s="71"/>
      <c r="G107" s="71"/>
      <c r="H107" s="71"/>
      <c r="I107" s="71"/>
      <c r="J107" s="71"/>
      <c r="M107" s="18"/>
      <c r="N107" s="18"/>
      <c r="O107" s="18"/>
      <c r="P107" s="18"/>
      <c r="Q107" s="18"/>
      <c r="R107" s="18"/>
      <c r="S107" s="18"/>
      <c r="T107" s="18"/>
      <c r="U107" s="18"/>
      <c r="V107" s="18"/>
      <c r="W107" s="18"/>
      <c r="X107" s="18"/>
      <c r="Y107" s="18"/>
      <c r="Z107" s="18"/>
      <c r="AA107" s="18"/>
      <c r="AB107" s="18"/>
      <c r="AC107" s="18"/>
      <c r="AD107" s="18"/>
      <c r="AE107" s="18"/>
      <c r="AF107" s="18"/>
      <c r="AG107" s="18"/>
    </row>
    <row r="108" spans="1:33" s="25" customFormat="1" ht="12">
      <c r="A108" s="18"/>
      <c r="B108" s="15"/>
      <c r="C108" s="149"/>
      <c r="D108" s="15"/>
      <c r="E108" s="94"/>
      <c r="F108" s="94"/>
      <c r="G108" s="94"/>
      <c r="H108" s="94"/>
      <c r="I108" s="94"/>
      <c r="J108" s="73"/>
      <c r="M108" s="18"/>
      <c r="N108" s="18"/>
      <c r="O108" s="18"/>
      <c r="P108" s="18"/>
      <c r="Q108" s="18"/>
      <c r="R108" s="18"/>
      <c r="S108" s="18"/>
      <c r="T108" s="18"/>
      <c r="U108" s="18"/>
      <c r="V108" s="18"/>
      <c r="W108" s="18"/>
      <c r="X108" s="18"/>
      <c r="Y108" s="18"/>
      <c r="Z108" s="18"/>
      <c r="AA108" s="18"/>
      <c r="AB108" s="18"/>
      <c r="AC108" s="18"/>
      <c r="AD108" s="18"/>
      <c r="AE108" s="18"/>
      <c r="AF108" s="18"/>
      <c r="AG108" s="18"/>
    </row>
    <row r="109" spans="1:33" s="25" customFormat="1" ht="12">
      <c r="A109" s="18"/>
      <c r="B109" s="15"/>
      <c r="C109" s="149"/>
      <c r="D109" s="15"/>
      <c r="E109" s="94"/>
      <c r="F109" s="94"/>
      <c r="G109" s="94"/>
      <c r="H109" s="94"/>
      <c r="I109" s="94"/>
      <c r="J109" s="73"/>
      <c r="M109" s="18"/>
      <c r="N109" s="18"/>
      <c r="O109" s="18"/>
      <c r="P109" s="18"/>
      <c r="Q109" s="18"/>
      <c r="R109" s="18"/>
      <c r="S109" s="18"/>
      <c r="T109" s="18"/>
      <c r="U109" s="18"/>
      <c r="V109" s="18"/>
      <c r="W109" s="18"/>
      <c r="X109" s="18"/>
      <c r="Y109" s="18"/>
      <c r="Z109" s="18"/>
      <c r="AA109" s="18"/>
      <c r="AB109" s="18"/>
      <c r="AC109" s="18"/>
      <c r="AD109" s="18"/>
      <c r="AE109" s="18"/>
      <c r="AF109" s="18"/>
      <c r="AG109" s="18"/>
    </row>
    <row r="110" spans="1:33" s="25" customFormat="1" ht="12">
      <c r="A110" s="18"/>
      <c r="B110" s="15"/>
      <c r="C110" s="149"/>
      <c r="D110" s="15"/>
      <c r="E110" s="94"/>
      <c r="F110" s="94"/>
      <c r="G110" s="94"/>
      <c r="H110" s="94"/>
      <c r="I110" s="94"/>
      <c r="J110" s="73"/>
      <c r="M110" s="18"/>
      <c r="N110" s="18"/>
      <c r="O110" s="18"/>
      <c r="P110" s="18"/>
      <c r="Q110" s="18"/>
      <c r="R110" s="18"/>
      <c r="S110" s="18"/>
      <c r="T110" s="18"/>
      <c r="U110" s="18"/>
      <c r="V110" s="18"/>
      <c r="W110" s="18"/>
      <c r="X110" s="18"/>
      <c r="Y110" s="18"/>
      <c r="Z110" s="18"/>
      <c r="AA110" s="18"/>
      <c r="AB110" s="18"/>
      <c r="AC110" s="18"/>
      <c r="AD110" s="18"/>
      <c r="AE110" s="18"/>
      <c r="AF110" s="18"/>
      <c r="AG110" s="18"/>
    </row>
    <row r="112" spans="1:33" s="25" customFormat="1" ht="12">
      <c r="A112" s="18"/>
      <c r="B112" s="15"/>
      <c r="C112" s="149"/>
      <c r="D112" s="15"/>
      <c r="E112" s="94"/>
      <c r="F112" s="94"/>
      <c r="G112" s="94"/>
      <c r="H112" s="94"/>
      <c r="I112" s="94"/>
      <c r="J112" s="73"/>
      <c r="M112" s="18"/>
      <c r="N112" s="18"/>
      <c r="O112" s="18"/>
      <c r="P112" s="18"/>
      <c r="Q112" s="18"/>
      <c r="R112" s="18"/>
      <c r="S112" s="18"/>
      <c r="T112" s="18"/>
      <c r="U112" s="18"/>
      <c r="V112" s="18"/>
      <c r="W112" s="18"/>
      <c r="X112" s="18"/>
      <c r="Y112" s="18"/>
      <c r="Z112" s="18"/>
      <c r="AA112" s="18"/>
      <c r="AB112" s="18"/>
      <c r="AC112" s="18"/>
      <c r="AD112" s="18"/>
      <c r="AE112" s="18"/>
      <c r="AF112" s="18"/>
      <c r="AG112" s="18"/>
    </row>
    <row r="113" spans="1:33" s="25" customFormat="1" ht="12">
      <c r="A113" s="18"/>
      <c r="B113" s="15"/>
      <c r="C113" s="149"/>
      <c r="D113" s="15"/>
      <c r="E113" s="94"/>
      <c r="F113" s="94"/>
      <c r="G113" s="94"/>
      <c r="H113" s="94"/>
      <c r="I113" s="94"/>
      <c r="J113" s="73"/>
      <c r="M113" s="18"/>
      <c r="N113" s="18"/>
      <c r="O113" s="18"/>
      <c r="P113" s="18"/>
      <c r="Q113" s="18"/>
      <c r="R113" s="18"/>
      <c r="S113" s="18"/>
      <c r="T113" s="18"/>
      <c r="U113" s="18"/>
      <c r="V113" s="18"/>
      <c r="W113" s="18"/>
      <c r="X113" s="18"/>
      <c r="Y113" s="18"/>
      <c r="Z113" s="18"/>
      <c r="AA113" s="18"/>
      <c r="AB113" s="18"/>
      <c r="AC113" s="18"/>
      <c r="AD113" s="18"/>
      <c r="AE113" s="18"/>
      <c r="AF113" s="18"/>
      <c r="AG113" s="18"/>
    </row>
    <row r="114" spans="1:33" s="25" customFormat="1" ht="12">
      <c r="A114" s="18"/>
      <c r="B114" s="15"/>
      <c r="C114" s="149"/>
      <c r="D114" s="15"/>
      <c r="E114" s="94"/>
      <c r="F114" s="94"/>
      <c r="G114" s="94"/>
      <c r="H114" s="94"/>
      <c r="I114" s="94"/>
      <c r="J114" s="73"/>
      <c r="M114" s="18"/>
      <c r="N114" s="18"/>
      <c r="O114" s="18"/>
      <c r="P114" s="18"/>
      <c r="Q114" s="18"/>
      <c r="R114" s="18"/>
      <c r="S114" s="18"/>
      <c r="T114" s="18"/>
      <c r="U114" s="18"/>
      <c r="V114" s="18"/>
      <c r="W114" s="18"/>
      <c r="X114" s="18"/>
      <c r="Y114" s="18"/>
      <c r="Z114" s="18"/>
      <c r="AA114" s="18"/>
      <c r="AB114" s="18"/>
      <c r="AC114" s="18"/>
      <c r="AD114" s="18"/>
      <c r="AE114" s="18"/>
      <c r="AF114" s="18"/>
      <c r="AG114" s="18"/>
    </row>
    <row r="116" spans="1:33" s="25" customFormat="1" ht="12">
      <c r="A116" s="18"/>
      <c r="B116" s="15"/>
      <c r="C116" s="149"/>
      <c r="D116" s="15"/>
      <c r="E116" s="94"/>
      <c r="F116" s="94"/>
      <c r="G116" s="94"/>
      <c r="H116" s="94"/>
      <c r="I116" s="94"/>
      <c r="J116" s="73"/>
      <c r="M116" s="18"/>
      <c r="N116" s="18"/>
      <c r="O116" s="18"/>
      <c r="P116" s="18"/>
      <c r="Q116" s="18"/>
      <c r="R116" s="18"/>
      <c r="S116" s="18"/>
      <c r="T116" s="18"/>
      <c r="U116" s="18"/>
      <c r="V116" s="18"/>
      <c r="W116" s="18"/>
      <c r="X116" s="18"/>
      <c r="Y116" s="18"/>
      <c r="Z116" s="18"/>
      <c r="AA116" s="18"/>
      <c r="AB116" s="18"/>
      <c r="AC116" s="18"/>
      <c r="AD116" s="18"/>
      <c r="AE116" s="18"/>
      <c r="AF116" s="18"/>
      <c r="AG116" s="18"/>
    </row>
    <row r="117" spans="1:33" s="25" customFormat="1" ht="12">
      <c r="A117" s="18"/>
      <c r="B117" s="15"/>
      <c r="C117" s="149"/>
      <c r="D117" s="15"/>
      <c r="E117" s="94"/>
      <c r="F117" s="94"/>
      <c r="G117" s="94"/>
      <c r="H117" s="94"/>
      <c r="I117" s="94"/>
      <c r="J117" s="73"/>
      <c r="M117" s="18"/>
      <c r="N117" s="18"/>
      <c r="O117" s="18"/>
      <c r="P117" s="18"/>
      <c r="Q117" s="18"/>
      <c r="R117" s="18"/>
      <c r="S117" s="18"/>
      <c r="T117" s="18"/>
      <c r="U117" s="18"/>
      <c r="V117" s="18"/>
      <c r="W117" s="18"/>
      <c r="X117" s="18"/>
      <c r="Y117" s="18"/>
      <c r="Z117" s="18"/>
      <c r="AA117" s="18"/>
      <c r="AB117" s="18"/>
      <c r="AC117" s="18"/>
      <c r="AD117" s="18"/>
      <c r="AE117" s="18"/>
      <c r="AF117" s="18"/>
      <c r="AG117" s="18"/>
    </row>
    <row r="118" spans="1:33" s="25" customFormat="1" ht="12">
      <c r="A118" s="18"/>
      <c r="B118" s="15"/>
      <c r="C118" s="149"/>
      <c r="D118" s="15"/>
      <c r="E118" s="94"/>
      <c r="F118" s="94"/>
      <c r="G118" s="94"/>
      <c r="H118" s="94"/>
      <c r="I118" s="94"/>
      <c r="J118" s="73"/>
      <c r="M118" s="18"/>
      <c r="N118" s="18"/>
      <c r="O118" s="18"/>
      <c r="P118" s="18"/>
      <c r="Q118" s="18"/>
      <c r="R118" s="18"/>
      <c r="S118" s="18"/>
      <c r="T118" s="18"/>
      <c r="U118" s="18"/>
      <c r="V118" s="18"/>
      <c r="W118" s="18"/>
      <c r="X118" s="18"/>
      <c r="Y118" s="18"/>
      <c r="Z118" s="18"/>
      <c r="AA118" s="18"/>
      <c r="AB118" s="18"/>
      <c r="AC118" s="18"/>
      <c r="AD118" s="18"/>
      <c r="AE118" s="18"/>
      <c r="AF118" s="18"/>
      <c r="AG118" s="18"/>
    </row>
    <row r="120" spans="1:33" s="25" customFormat="1" ht="12">
      <c r="A120" s="18"/>
      <c r="B120" s="15"/>
      <c r="C120" s="149"/>
      <c r="D120" s="15"/>
      <c r="E120" s="94"/>
      <c r="F120" s="94"/>
      <c r="G120" s="94"/>
      <c r="H120" s="94"/>
      <c r="I120" s="94"/>
      <c r="J120" s="73"/>
      <c r="M120" s="18"/>
      <c r="N120" s="18"/>
      <c r="O120" s="18"/>
      <c r="P120" s="18"/>
      <c r="Q120" s="18"/>
      <c r="R120" s="18"/>
      <c r="S120" s="18"/>
      <c r="T120" s="18"/>
      <c r="U120" s="18"/>
      <c r="V120" s="18"/>
      <c r="W120" s="18"/>
      <c r="X120" s="18"/>
      <c r="Y120" s="18"/>
      <c r="Z120" s="18"/>
      <c r="AA120" s="18"/>
      <c r="AB120" s="18"/>
      <c r="AC120" s="18"/>
      <c r="AD120" s="18"/>
      <c r="AE120" s="18"/>
      <c r="AF120" s="18"/>
      <c r="AG120" s="18"/>
    </row>
    <row r="121" spans="1:33" s="25" customFormat="1" ht="12">
      <c r="A121" s="18"/>
      <c r="B121" s="15"/>
      <c r="C121" s="149"/>
      <c r="D121" s="15"/>
      <c r="E121" s="94"/>
      <c r="F121" s="94"/>
      <c r="G121" s="94"/>
      <c r="H121" s="94"/>
      <c r="I121" s="94"/>
      <c r="J121" s="73"/>
      <c r="M121" s="18"/>
      <c r="N121" s="18"/>
      <c r="O121" s="18"/>
      <c r="P121" s="18"/>
      <c r="Q121" s="18"/>
      <c r="R121" s="18"/>
      <c r="S121" s="18"/>
      <c r="T121" s="18"/>
      <c r="U121" s="18"/>
      <c r="V121" s="18"/>
      <c r="W121" s="18"/>
      <c r="X121" s="18"/>
      <c r="Y121" s="18"/>
      <c r="Z121" s="18"/>
      <c r="AA121" s="18"/>
      <c r="AB121" s="18"/>
      <c r="AC121" s="18"/>
      <c r="AD121" s="18"/>
      <c r="AE121" s="18"/>
      <c r="AF121" s="18"/>
      <c r="AG121" s="18"/>
    </row>
    <row r="122" spans="1:33" s="25" customFormat="1" ht="12">
      <c r="A122" s="18"/>
      <c r="B122" s="15"/>
      <c r="C122" s="149"/>
      <c r="D122" s="15"/>
      <c r="E122" s="94"/>
      <c r="F122" s="94"/>
      <c r="G122" s="94"/>
      <c r="H122" s="94"/>
      <c r="I122" s="94"/>
      <c r="J122" s="73"/>
      <c r="M122" s="18"/>
      <c r="N122" s="18"/>
      <c r="O122" s="18"/>
      <c r="P122" s="18"/>
      <c r="Q122" s="18"/>
      <c r="R122" s="18"/>
      <c r="S122" s="18"/>
      <c r="T122" s="18"/>
      <c r="U122" s="18"/>
      <c r="V122" s="18"/>
      <c r="W122" s="18"/>
      <c r="X122" s="18"/>
      <c r="Y122" s="18"/>
      <c r="Z122" s="18"/>
      <c r="AA122" s="18"/>
      <c r="AB122" s="18"/>
      <c r="AC122" s="18"/>
      <c r="AD122" s="18"/>
      <c r="AE122" s="18"/>
      <c r="AF122" s="18"/>
      <c r="AG122" s="18"/>
    </row>
    <row r="124" spans="1:33" s="25" customFormat="1" ht="12">
      <c r="A124" s="18"/>
      <c r="B124" s="15"/>
      <c r="C124" s="149"/>
      <c r="D124" s="15"/>
      <c r="E124" s="94"/>
      <c r="F124" s="94"/>
      <c r="G124" s="94"/>
      <c r="H124" s="94"/>
      <c r="I124" s="94"/>
      <c r="J124" s="73"/>
      <c r="M124" s="18"/>
      <c r="N124" s="18"/>
      <c r="O124" s="18"/>
      <c r="P124" s="18"/>
      <c r="Q124" s="18"/>
      <c r="R124" s="18"/>
      <c r="S124" s="18"/>
      <c r="T124" s="18"/>
      <c r="U124" s="18"/>
      <c r="V124" s="18"/>
      <c r="W124" s="18"/>
      <c r="X124" s="18"/>
      <c r="Y124" s="18"/>
      <c r="Z124" s="18"/>
      <c r="AA124" s="18"/>
      <c r="AB124" s="18"/>
      <c r="AC124" s="18"/>
      <c r="AD124" s="18"/>
      <c r="AE124" s="18"/>
      <c r="AF124" s="18"/>
      <c r="AG124" s="18"/>
    </row>
    <row r="125" spans="1:33" s="25" customFormat="1" ht="12">
      <c r="A125" s="18"/>
      <c r="B125" s="15"/>
      <c r="C125" s="149"/>
      <c r="D125" s="15"/>
      <c r="E125" s="94"/>
      <c r="F125" s="94"/>
      <c r="G125" s="94"/>
      <c r="H125" s="94"/>
      <c r="I125" s="94"/>
      <c r="J125" s="73"/>
      <c r="M125" s="18"/>
      <c r="N125" s="18"/>
      <c r="O125" s="18"/>
      <c r="P125" s="18"/>
      <c r="Q125" s="18"/>
      <c r="R125" s="18"/>
      <c r="S125" s="18"/>
      <c r="T125" s="18"/>
      <c r="U125" s="18"/>
      <c r="V125" s="18"/>
      <c r="W125" s="18"/>
      <c r="X125" s="18"/>
      <c r="Y125" s="18"/>
      <c r="Z125" s="18"/>
      <c r="AA125" s="18"/>
      <c r="AB125" s="18"/>
      <c r="AC125" s="18"/>
      <c r="AD125" s="18"/>
      <c r="AE125" s="18"/>
      <c r="AF125" s="18"/>
      <c r="AG125" s="18"/>
    </row>
    <row r="126" spans="1:33" s="25" customFormat="1" ht="12">
      <c r="A126" s="18"/>
      <c r="B126" s="15"/>
      <c r="C126" s="149"/>
      <c r="D126" s="15"/>
      <c r="E126" s="94"/>
      <c r="F126" s="94"/>
      <c r="G126" s="94"/>
      <c r="H126" s="94"/>
      <c r="I126" s="94"/>
      <c r="J126" s="73"/>
      <c r="M126" s="18"/>
      <c r="N126" s="18"/>
      <c r="O126" s="18"/>
      <c r="P126" s="18"/>
      <c r="Q126" s="18"/>
      <c r="R126" s="18"/>
      <c r="S126" s="18"/>
      <c r="T126" s="18"/>
      <c r="U126" s="18"/>
      <c r="V126" s="18"/>
      <c r="W126" s="18"/>
      <c r="X126" s="18"/>
      <c r="Y126" s="18"/>
      <c r="Z126" s="18"/>
      <c r="AA126" s="18"/>
      <c r="AB126" s="18"/>
      <c r="AC126" s="18"/>
      <c r="AD126" s="18"/>
      <c r="AE126" s="18"/>
      <c r="AF126" s="18"/>
      <c r="AG126" s="18"/>
    </row>
    <row r="128" spans="1:33" s="25" customFormat="1" ht="12">
      <c r="A128" s="18"/>
      <c r="B128" s="15"/>
      <c r="C128" s="149"/>
      <c r="D128" s="15"/>
      <c r="E128" s="94"/>
      <c r="F128" s="94"/>
      <c r="G128" s="94"/>
      <c r="H128" s="94"/>
      <c r="I128" s="94"/>
      <c r="J128" s="73"/>
      <c r="M128" s="18"/>
      <c r="N128" s="18"/>
      <c r="O128" s="18"/>
      <c r="P128" s="18"/>
      <c r="Q128" s="18"/>
      <c r="R128" s="18"/>
      <c r="S128" s="18"/>
      <c r="T128" s="18"/>
      <c r="U128" s="18"/>
      <c r="V128" s="18"/>
      <c r="W128" s="18"/>
      <c r="X128" s="18"/>
      <c r="Y128" s="18"/>
      <c r="Z128" s="18"/>
      <c r="AA128" s="18"/>
      <c r="AB128" s="18"/>
      <c r="AC128" s="18"/>
      <c r="AD128" s="18"/>
      <c r="AE128" s="18"/>
      <c r="AF128" s="18"/>
      <c r="AG128" s="18"/>
    </row>
    <row r="129" spans="1:33" s="25" customFormat="1" ht="12">
      <c r="A129" s="18"/>
      <c r="B129" s="15"/>
      <c r="C129" s="149"/>
      <c r="D129" s="15"/>
      <c r="E129" s="94"/>
      <c r="F129" s="94"/>
      <c r="G129" s="94"/>
      <c r="H129" s="94"/>
      <c r="I129" s="94"/>
      <c r="J129" s="73"/>
      <c r="M129" s="18"/>
      <c r="N129" s="18"/>
      <c r="O129" s="18"/>
      <c r="P129" s="18"/>
      <c r="Q129" s="18"/>
      <c r="R129" s="18"/>
      <c r="S129" s="18"/>
      <c r="T129" s="18"/>
      <c r="U129" s="18"/>
      <c r="V129" s="18"/>
      <c r="W129" s="18"/>
      <c r="X129" s="18"/>
      <c r="Y129" s="18"/>
      <c r="Z129" s="18"/>
      <c r="AA129" s="18"/>
      <c r="AB129" s="18"/>
      <c r="AC129" s="18"/>
      <c r="AD129" s="18"/>
      <c r="AE129" s="18"/>
      <c r="AF129" s="18"/>
      <c r="AG129" s="18"/>
    </row>
    <row r="130" spans="1:33" s="25" customFormat="1" ht="12">
      <c r="A130" s="18"/>
      <c r="B130" s="15"/>
      <c r="C130" s="149"/>
      <c r="D130" s="15"/>
      <c r="E130" s="94"/>
      <c r="F130" s="94"/>
      <c r="G130" s="94"/>
      <c r="H130" s="94"/>
      <c r="I130" s="94"/>
      <c r="J130" s="73"/>
      <c r="M130" s="18"/>
      <c r="N130" s="18"/>
      <c r="O130" s="18"/>
      <c r="P130" s="18"/>
      <c r="Q130" s="18"/>
      <c r="R130" s="18"/>
      <c r="S130" s="18"/>
      <c r="T130" s="18"/>
      <c r="U130" s="18"/>
      <c r="V130" s="18"/>
      <c r="W130" s="18"/>
      <c r="X130" s="18"/>
      <c r="Y130" s="18"/>
      <c r="Z130" s="18"/>
      <c r="AA130" s="18"/>
      <c r="AB130" s="18"/>
      <c r="AC130" s="18"/>
      <c r="AD130" s="18"/>
      <c r="AE130" s="18"/>
      <c r="AF130" s="18"/>
      <c r="AG130" s="18"/>
    </row>
    <row r="132" spans="1:33" s="15" customFormat="1" ht="12">
      <c r="A132" s="18"/>
      <c r="B132" s="18"/>
      <c r="C132" s="14"/>
      <c r="I132" s="25"/>
      <c r="J132" s="25"/>
      <c r="K132" s="25"/>
      <c r="L132" s="25"/>
      <c r="M132" s="18"/>
      <c r="N132" s="18"/>
      <c r="O132" s="18"/>
      <c r="P132" s="18"/>
      <c r="Q132" s="18"/>
      <c r="R132" s="18"/>
      <c r="S132" s="18"/>
      <c r="T132" s="18"/>
      <c r="U132" s="18"/>
      <c r="V132" s="18"/>
      <c r="W132" s="18"/>
      <c r="X132" s="18"/>
      <c r="Y132" s="18"/>
      <c r="Z132" s="18"/>
      <c r="AA132" s="18"/>
      <c r="AB132" s="18"/>
      <c r="AC132" s="18"/>
      <c r="AD132" s="18"/>
      <c r="AE132" s="18"/>
      <c r="AF132" s="18"/>
      <c r="AG132" s="18"/>
    </row>
    <row r="133" spans="1:33" s="15" customFormat="1" ht="12">
      <c r="A133" s="18"/>
      <c r="B133" s="18"/>
      <c r="C133" s="16"/>
      <c r="I133" s="25"/>
      <c r="J133" s="25"/>
      <c r="K133" s="25"/>
      <c r="L133" s="25"/>
      <c r="M133" s="18"/>
      <c r="N133" s="18"/>
      <c r="O133" s="18"/>
      <c r="P133" s="18"/>
      <c r="Q133" s="18"/>
      <c r="R133" s="18"/>
      <c r="S133" s="18"/>
      <c r="T133" s="18"/>
      <c r="U133" s="18"/>
      <c r="V133" s="18"/>
      <c r="W133" s="18"/>
      <c r="X133" s="18"/>
      <c r="Y133" s="18"/>
      <c r="Z133" s="18"/>
      <c r="AA133" s="18"/>
      <c r="AB133" s="18"/>
      <c r="AC133" s="18"/>
      <c r="AD133" s="18"/>
      <c r="AE133" s="18"/>
      <c r="AF133" s="18"/>
      <c r="AG133" s="18"/>
    </row>
    <row r="134" spans="1:33" s="15" customFormat="1" ht="12">
      <c r="A134" s="9"/>
      <c r="B134" s="18"/>
      <c r="C134" s="18"/>
      <c r="I134" s="25"/>
      <c r="J134" s="25"/>
      <c r="K134" s="25"/>
      <c r="L134" s="25"/>
      <c r="M134" s="18"/>
      <c r="N134" s="18"/>
      <c r="O134" s="18"/>
      <c r="P134" s="18"/>
      <c r="Q134" s="18"/>
      <c r="R134" s="18"/>
      <c r="S134" s="18"/>
      <c r="T134" s="18"/>
      <c r="U134" s="18"/>
      <c r="V134" s="18"/>
      <c r="W134" s="18"/>
      <c r="X134" s="18"/>
      <c r="Y134" s="18"/>
      <c r="Z134" s="18"/>
      <c r="AA134" s="18"/>
      <c r="AB134" s="18"/>
      <c r="AC134" s="18"/>
      <c r="AD134" s="18"/>
      <c r="AE134" s="18"/>
      <c r="AF134" s="18"/>
      <c r="AG134" s="18"/>
    </row>
    <row r="135" spans="1:33" s="15" customFormat="1" ht="12">
      <c r="A135" s="13"/>
      <c r="B135" s="18"/>
      <c r="C135" s="18"/>
      <c r="I135" s="25"/>
      <c r="J135" s="25"/>
      <c r="K135" s="25"/>
      <c r="L135" s="25"/>
      <c r="M135" s="18"/>
      <c r="N135" s="18"/>
      <c r="O135" s="18"/>
      <c r="P135" s="18"/>
      <c r="Q135" s="18"/>
      <c r="R135" s="18"/>
      <c r="S135" s="18"/>
      <c r="T135" s="18"/>
      <c r="U135" s="18"/>
      <c r="V135" s="18"/>
      <c r="W135" s="18"/>
      <c r="X135" s="18"/>
      <c r="Y135" s="18"/>
      <c r="Z135" s="18"/>
      <c r="AA135" s="18"/>
      <c r="AB135" s="18"/>
      <c r="AC135" s="18"/>
      <c r="AD135" s="18"/>
      <c r="AE135" s="18"/>
      <c r="AF135" s="18"/>
      <c r="AG135" s="18"/>
    </row>
  </sheetData>
  <mergeCells count="9">
    <mergeCell ref="C116:C118"/>
    <mergeCell ref="C120:C122"/>
    <mergeCell ref="C124:C126"/>
    <mergeCell ref="C128:C130"/>
    <mergeCell ref="C85:C90"/>
    <mergeCell ref="C92:C97"/>
    <mergeCell ref="C99:C104"/>
    <mergeCell ref="C108:C110"/>
    <mergeCell ref="C112:C114"/>
  </mergeCells>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4"/>
  <sheetViews>
    <sheetView showGridLines="0" workbookViewId="0" topLeftCell="A1"/>
  </sheetViews>
  <sheetFormatPr defaultColWidth="9.57421875" defaultRowHeight="12"/>
  <cols>
    <col min="1" max="1" width="9.28125" style="18" customWidth="1"/>
    <col min="2" max="2" width="9.28125" style="15" customWidth="1"/>
    <col min="3" max="3" width="18.28125" style="15" customWidth="1"/>
    <col min="4" max="4" width="32.421875" style="15" customWidth="1"/>
    <col min="5" max="6" width="12.7109375" style="18" customWidth="1"/>
    <col min="7" max="7" width="12.7109375" style="28" customWidth="1"/>
    <col min="8" max="14" width="12.7109375" style="25" customWidth="1"/>
    <col min="15" max="16384" width="9.57421875" style="18" customWidth="1"/>
  </cols>
  <sheetData>
    <row r="1" ht="12">
      <c r="A1" s="3"/>
    </row>
    <row r="2" spans="1:14" ht="12">
      <c r="A2" s="1"/>
      <c r="C2" s="3"/>
      <c r="D2" s="3"/>
      <c r="G2" s="18"/>
      <c r="H2" s="18"/>
      <c r="I2" s="18"/>
      <c r="J2" s="18"/>
      <c r="K2" s="18"/>
      <c r="L2" s="18"/>
      <c r="M2" s="18"/>
      <c r="N2" s="18"/>
    </row>
    <row r="3" spans="3:14" ht="12">
      <c r="C3" s="3" t="s">
        <v>25</v>
      </c>
      <c r="D3" s="3"/>
      <c r="G3" s="18"/>
      <c r="H3" s="18"/>
      <c r="I3" s="18"/>
      <c r="J3" s="18"/>
      <c r="K3" s="18"/>
      <c r="L3" s="18"/>
      <c r="M3" s="18"/>
      <c r="N3" s="18"/>
    </row>
    <row r="4" spans="3:14" ht="12">
      <c r="C4" s="3" t="s">
        <v>27</v>
      </c>
      <c r="D4" s="3"/>
      <c r="G4" s="18"/>
      <c r="H4" s="18"/>
      <c r="I4" s="18"/>
      <c r="J4" s="18"/>
      <c r="K4" s="18"/>
      <c r="L4" s="18"/>
      <c r="M4" s="18"/>
      <c r="N4" s="18"/>
    </row>
    <row r="5" spans="3:14" ht="12">
      <c r="C5" s="3"/>
      <c r="D5" s="3"/>
      <c r="G5" s="18"/>
      <c r="H5" s="18"/>
      <c r="I5" s="18"/>
      <c r="J5" s="18"/>
      <c r="K5" s="18"/>
      <c r="L5" s="18"/>
      <c r="M5" s="18"/>
      <c r="N5" s="18"/>
    </row>
    <row r="6" spans="2:14" s="90" customFormat="1" ht="15">
      <c r="B6" s="91"/>
      <c r="C6" s="98" t="s">
        <v>158</v>
      </c>
      <c r="D6" s="89"/>
      <c r="H6" s="92"/>
      <c r="I6" s="92"/>
      <c r="J6" s="92"/>
      <c r="K6" s="92"/>
      <c r="L6" s="92"/>
      <c r="M6" s="92"/>
      <c r="N6" s="92"/>
    </row>
    <row r="7" spans="3:34" ht="12">
      <c r="C7" s="23" t="s">
        <v>65</v>
      </c>
      <c r="D7" s="23"/>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row>
    <row r="8" ht="12"/>
    <row r="9" spans="7:14" ht="12">
      <c r="G9" s="18"/>
      <c r="H9" s="18"/>
      <c r="I9" s="18"/>
      <c r="J9" s="18"/>
      <c r="K9" s="18"/>
      <c r="L9" s="18"/>
      <c r="M9" s="18"/>
      <c r="N9" s="18"/>
    </row>
    <row r="10" spans="1:14" ht="60">
      <c r="A10" s="29"/>
      <c r="B10" s="28"/>
      <c r="D10" s="26"/>
      <c r="E10" s="63" t="s">
        <v>67</v>
      </c>
      <c r="F10" s="64" t="s">
        <v>68</v>
      </c>
      <c r="G10" s="64" t="s">
        <v>69</v>
      </c>
      <c r="H10" s="64" t="s">
        <v>74</v>
      </c>
      <c r="I10" s="64" t="s">
        <v>70</v>
      </c>
      <c r="J10" s="65" t="s">
        <v>71</v>
      </c>
      <c r="K10" s="65" t="s">
        <v>72</v>
      </c>
      <c r="L10" s="65" t="s">
        <v>73</v>
      </c>
      <c r="M10" s="65" t="s">
        <v>66</v>
      </c>
      <c r="N10" s="65" t="s">
        <v>124</v>
      </c>
    </row>
    <row r="11" spans="1:14" ht="17.25" customHeight="1">
      <c r="A11" s="5"/>
      <c r="B11" s="30"/>
      <c r="C11" s="151" t="s">
        <v>106</v>
      </c>
      <c r="D11" s="62" t="s">
        <v>96</v>
      </c>
      <c r="E11" s="84">
        <v>0.4</v>
      </c>
      <c r="F11" s="84">
        <v>1.52</v>
      </c>
      <c r="G11" s="84">
        <v>5.92</v>
      </c>
      <c r="H11" s="84">
        <v>20.89</v>
      </c>
      <c r="I11" s="84">
        <v>19.38</v>
      </c>
      <c r="J11" s="84">
        <v>13.22</v>
      </c>
      <c r="K11" s="84">
        <v>19.91</v>
      </c>
      <c r="L11" s="84">
        <v>9.96</v>
      </c>
      <c r="M11" s="84">
        <v>1.71</v>
      </c>
      <c r="N11" s="84">
        <f>100-SUM(E11:M11)</f>
        <v>7.090000000000018</v>
      </c>
    </row>
    <row r="12" spans="1:14" ht="17.25" customHeight="1">
      <c r="A12" s="5"/>
      <c r="B12" s="30"/>
      <c r="C12" s="151"/>
      <c r="D12" s="62" t="s">
        <v>97</v>
      </c>
      <c r="E12" s="84">
        <v>3.38</v>
      </c>
      <c r="F12" s="84">
        <v>1.01</v>
      </c>
      <c r="G12" s="84">
        <v>10.87</v>
      </c>
      <c r="H12" s="84">
        <v>31.84</v>
      </c>
      <c r="I12" s="84">
        <v>14.71</v>
      </c>
      <c r="J12" s="84">
        <v>5.69</v>
      </c>
      <c r="K12" s="84">
        <v>1.55</v>
      </c>
      <c r="L12" s="84">
        <v>4.25</v>
      </c>
      <c r="M12" s="84">
        <v>6.7</v>
      </c>
      <c r="N12" s="84">
        <f>100-SUM(E12:M12)</f>
        <v>20</v>
      </c>
    </row>
    <row r="13" spans="1:3" ht="12" customHeight="1">
      <c r="A13" s="5"/>
      <c r="B13" s="30"/>
      <c r="C13" s="15" t="s">
        <v>64</v>
      </c>
    </row>
    <row r="14" spans="1:14" ht="12" customHeight="1">
      <c r="A14" s="5"/>
      <c r="B14" s="30"/>
      <c r="C14" s="151" t="s">
        <v>91</v>
      </c>
      <c r="D14" s="62" t="s">
        <v>96</v>
      </c>
      <c r="E14" s="84">
        <v>0.18</v>
      </c>
      <c r="F14" s="84">
        <v>0.72</v>
      </c>
      <c r="G14" s="84">
        <v>4.41</v>
      </c>
      <c r="H14" s="84">
        <v>9.16</v>
      </c>
      <c r="I14" s="84">
        <v>12.51</v>
      </c>
      <c r="J14" s="84">
        <v>6.01</v>
      </c>
      <c r="K14" s="84">
        <v>10.3</v>
      </c>
      <c r="L14" s="84">
        <v>3.13</v>
      </c>
      <c r="M14" s="84">
        <v>1.09</v>
      </c>
      <c r="N14" s="84">
        <f>100-SUM(E14:M14)</f>
        <v>52.48999999999999</v>
      </c>
    </row>
    <row r="15" spans="1:14" ht="12" customHeight="1">
      <c r="A15" s="31"/>
      <c r="B15" s="30"/>
      <c r="C15" s="151"/>
      <c r="D15" s="62" t="s">
        <v>97</v>
      </c>
      <c r="E15" s="84">
        <v>1.32</v>
      </c>
      <c r="F15" s="84">
        <v>0.66</v>
      </c>
      <c r="G15" s="84">
        <v>16.77</v>
      </c>
      <c r="H15" s="84">
        <v>21.84</v>
      </c>
      <c r="I15" s="84">
        <v>9.27</v>
      </c>
      <c r="J15" s="84">
        <v>2.87</v>
      </c>
      <c r="K15" s="84">
        <v>1.77</v>
      </c>
      <c r="L15" s="84">
        <v>4.41</v>
      </c>
      <c r="M15" s="84">
        <v>4.41</v>
      </c>
      <c r="N15" s="84">
        <f>100-SUM(E15:M15)</f>
        <v>36.68000000000001</v>
      </c>
    </row>
    <row r="16" spans="1:3" ht="12" customHeight="1">
      <c r="A16" s="31"/>
      <c r="C16" s="15" t="s">
        <v>64</v>
      </c>
    </row>
    <row r="17" spans="1:14" ht="12" customHeight="1">
      <c r="A17" s="31"/>
      <c r="B17" s="30"/>
      <c r="C17" s="151" t="s">
        <v>92</v>
      </c>
      <c r="D17" s="62" t="s">
        <v>133</v>
      </c>
      <c r="E17" s="84">
        <v>0.52</v>
      </c>
      <c r="F17" s="84">
        <v>2.39</v>
      </c>
      <c r="G17" s="84">
        <v>8.21</v>
      </c>
      <c r="H17" s="84">
        <v>30.11</v>
      </c>
      <c r="I17" s="84">
        <v>14.09</v>
      </c>
      <c r="J17" s="84">
        <v>15.71</v>
      </c>
      <c r="K17" s="84">
        <v>17.48</v>
      </c>
      <c r="L17" s="84">
        <v>1.15</v>
      </c>
      <c r="M17" s="84">
        <v>0.79</v>
      </c>
      <c r="N17" s="84">
        <f>100-SUM(E17:M17)</f>
        <v>9.549999999999983</v>
      </c>
    </row>
    <row r="18" spans="1:14" ht="12" customHeight="1">
      <c r="A18" s="31"/>
      <c r="B18" s="30"/>
      <c r="C18" s="151"/>
      <c r="D18" s="62" t="s">
        <v>97</v>
      </c>
      <c r="E18" s="84">
        <v>6.86</v>
      </c>
      <c r="F18" s="84">
        <v>1.61</v>
      </c>
      <c r="G18" s="84">
        <v>11.09</v>
      </c>
      <c r="H18" s="84">
        <v>29.44</v>
      </c>
      <c r="I18" s="84">
        <v>13.59</v>
      </c>
      <c r="J18" s="84">
        <v>6.65</v>
      </c>
      <c r="K18" s="84">
        <v>0.81</v>
      </c>
      <c r="L18" s="84">
        <v>2.42</v>
      </c>
      <c r="M18" s="84">
        <v>7.66</v>
      </c>
      <c r="N18" s="84">
        <f>100-SUM(E18:M18)</f>
        <v>19.86999999999999</v>
      </c>
    </row>
    <row r="19" spans="1:3" ht="12" customHeight="1">
      <c r="A19" s="31"/>
      <c r="B19" s="30"/>
      <c r="C19" s="15" t="s">
        <v>64</v>
      </c>
    </row>
    <row r="20" spans="1:14" ht="12" customHeight="1">
      <c r="A20" s="31"/>
      <c r="B20" s="30"/>
      <c r="C20" s="151" t="s">
        <v>93</v>
      </c>
      <c r="D20" s="62" t="s">
        <v>133</v>
      </c>
      <c r="E20" s="84">
        <v>0.63</v>
      </c>
      <c r="F20" s="84">
        <v>1.57</v>
      </c>
      <c r="G20" s="84">
        <v>8.54</v>
      </c>
      <c r="H20" s="84">
        <v>24.61</v>
      </c>
      <c r="I20" s="84">
        <v>21.119</v>
      </c>
      <c r="J20" s="84">
        <v>14.23</v>
      </c>
      <c r="K20" s="84">
        <v>20.8</v>
      </c>
      <c r="L20" s="84">
        <v>0.62</v>
      </c>
      <c r="M20" s="84">
        <v>0.82</v>
      </c>
      <c r="N20" s="84">
        <f>100-SUM(E20:M20)</f>
        <v>7.061000000000007</v>
      </c>
    </row>
    <row r="21" spans="1:14" ht="12" customHeight="1">
      <c r="A21" s="31"/>
      <c r="B21" s="30"/>
      <c r="C21" s="151"/>
      <c r="D21" s="62" t="s">
        <v>97</v>
      </c>
      <c r="E21" s="84">
        <v>2.73</v>
      </c>
      <c r="F21" s="84">
        <v>0.96</v>
      </c>
      <c r="G21" s="84">
        <v>16.38</v>
      </c>
      <c r="H21" s="84">
        <v>20.2</v>
      </c>
      <c r="I21" s="84">
        <v>31.13</v>
      </c>
      <c r="J21" s="84">
        <v>5.73</v>
      </c>
      <c r="K21" s="84">
        <v>1.77</v>
      </c>
      <c r="L21" s="84">
        <v>2.46</v>
      </c>
      <c r="M21" s="84">
        <v>4.37</v>
      </c>
      <c r="N21" s="84">
        <f>100-SUM(E21:M21)</f>
        <v>14.27000000000001</v>
      </c>
    </row>
    <row r="22" spans="1:3" ht="12" customHeight="1">
      <c r="A22" s="31"/>
      <c r="B22" s="30"/>
      <c r="C22" s="15" t="s">
        <v>64</v>
      </c>
    </row>
    <row r="23" spans="1:14" ht="12" customHeight="1">
      <c r="A23" s="31"/>
      <c r="B23" s="30"/>
      <c r="C23" s="151" t="s">
        <v>94</v>
      </c>
      <c r="D23" s="62" t="s">
        <v>133</v>
      </c>
      <c r="E23" s="84">
        <v>0.39</v>
      </c>
      <c r="F23" s="84">
        <v>1.02</v>
      </c>
      <c r="G23" s="84">
        <v>6.48</v>
      </c>
      <c r="H23" s="84">
        <v>26.2</v>
      </c>
      <c r="I23" s="84">
        <v>17.62</v>
      </c>
      <c r="J23" s="84">
        <v>14.04</v>
      </c>
      <c r="K23" s="84">
        <v>22.09</v>
      </c>
      <c r="L23" s="84">
        <v>2.32</v>
      </c>
      <c r="M23" s="84">
        <v>0.83</v>
      </c>
      <c r="N23" s="84">
        <f>100-SUM(E23:M23)</f>
        <v>9.010000000000005</v>
      </c>
    </row>
    <row r="24" spans="1:14" ht="12" customHeight="1">
      <c r="A24" s="31"/>
      <c r="B24" s="30"/>
      <c r="C24" s="151"/>
      <c r="D24" s="62" t="s">
        <v>97</v>
      </c>
      <c r="E24" s="84">
        <v>2.36</v>
      </c>
      <c r="F24" s="84">
        <v>1.35</v>
      </c>
      <c r="G24" s="84">
        <v>11.44</v>
      </c>
      <c r="H24" s="84">
        <v>40.71</v>
      </c>
      <c r="I24" s="84">
        <v>9.75</v>
      </c>
      <c r="J24" s="84">
        <v>7.07</v>
      </c>
      <c r="K24" s="84">
        <v>2.02</v>
      </c>
      <c r="L24" s="84">
        <v>4.04</v>
      </c>
      <c r="M24" s="84">
        <v>6.73</v>
      </c>
      <c r="N24" s="84">
        <f>100-SUM(E24:M24)</f>
        <v>14.529999999999987</v>
      </c>
    </row>
    <row r="25" spans="2:3" ht="12" customHeight="1">
      <c r="B25" s="18"/>
      <c r="C25" s="15" t="s">
        <v>64</v>
      </c>
    </row>
    <row r="26" spans="2:14" ht="12" customHeight="1">
      <c r="B26" s="18"/>
      <c r="C26" s="151" t="s">
        <v>95</v>
      </c>
      <c r="D26" s="62" t="s">
        <v>96</v>
      </c>
      <c r="E26" s="84">
        <v>0.25</v>
      </c>
      <c r="F26" s="84">
        <v>0.72</v>
      </c>
      <c r="G26" s="84">
        <v>4.58</v>
      </c>
      <c r="H26" s="84">
        <v>22.63</v>
      </c>
      <c r="I26" s="84">
        <v>21.9</v>
      </c>
      <c r="J26" s="84">
        <v>12.34</v>
      </c>
      <c r="K26" s="84">
        <v>22.05</v>
      </c>
      <c r="L26" s="84">
        <v>4.86</v>
      </c>
      <c r="M26" s="84">
        <v>1.45</v>
      </c>
      <c r="N26" s="84">
        <f>100-SUM(E26:M26)</f>
        <v>9.219999999999999</v>
      </c>
    </row>
    <row r="27" spans="2:14" ht="12" customHeight="1">
      <c r="B27" s="18"/>
      <c r="C27" s="151"/>
      <c r="D27" s="62" t="s">
        <v>97</v>
      </c>
      <c r="E27" s="84">
        <v>2.05</v>
      </c>
      <c r="F27" s="84">
        <v>0</v>
      </c>
      <c r="G27" s="84">
        <v>5.06</v>
      </c>
      <c r="H27" s="84">
        <v>55.32</v>
      </c>
      <c r="I27" s="84">
        <v>6.38</v>
      </c>
      <c r="J27" s="84">
        <v>5.37</v>
      </c>
      <c r="K27" s="84">
        <v>1.11</v>
      </c>
      <c r="L27" s="84">
        <v>4.62</v>
      </c>
      <c r="M27" s="84">
        <v>6.01</v>
      </c>
      <c r="N27" s="84">
        <f>100-SUM(E27:M27)</f>
        <v>14.079999999999984</v>
      </c>
    </row>
    <row r="28" spans="2:14" ht="12" customHeight="1">
      <c r="B28" s="18"/>
      <c r="D28" s="33"/>
      <c r="E28" s="33"/>
      <c r="F28" s="33"/>
      <c r="G28" s="33"/>
      <c r="H28" s="33"/>
      <c r="I28" s="33"/>
      <c r="J28" s="12"/>
      <c r="K28" s="12"/>
      <c r="L28" s="12"/>
      <c r="M28" s="12"/>
      <c r="N28" s="12"/>
    </row>
    <row r="29" spans="2:14" ht="12" customHeight="1">
      <c r="B29" s="18"/>
      <c r="C29" s="14" t="s">
        <v>159</v>
      </c>
      <c r="D29" s="33"/>
      <c r="E29" s="33"/>
      <c r="F29" s="33"/>
      <c r="G29" s="33"/>
      <c r="H29" s="33"/>
      <c r="I29" s="33"/>
      <c r="J29" s="12"/>
      <c r="K29" s="12"/>
      <c r="L29" s="12"/>
      <c r="M29" s="12"/>
      <c r="N29" s="12"/>
    </row>
    <row r="30" spans="2:14" ht="12" customHeight="1">
      <c r="B30" s="18"/>
      <c r="C30" s="14" t="s">
        <v>135</v>
      </c>
      <c r="D30" s="33"/>
      <c r="E30" s="33"/>
      <c r="F30" s="33"/>
      <c r="G30" s="33"/>
      <c r="H30" s="33"/>
      <c r="I30" s="33"/>
      <c r="J30" s="12"/>
      <c r="K30" s="12"/>
      <c r="L30" s="12"/>
      <c r="M30" s="12"/>
      <c r="N30" s="12"/>
    </row>
    <row r="31" spans="2:14" ht="12">
      <c r="B31" s="18"/>
      <c r="C31" s="17" t="s">
        <v>120</v>
      </c>
      <c r="D31" s="18"/>
      <c r="G31" s="18"/>
      <c r="H31" s="18"/>
      <c r="I31" s="18"/>
      <c r="J31" s="18"/>
      <c r="K31" s="18"/>
      <c r="L31" s="18"/>
      <c r="M31" s="18"/>
      <c r="N31" s="18"/>
    </row>
    <row r="32" spans="2:14" ht="12">
      <c r="B32" s="18"/>
      <c r="C32" s="14"/>
      <c r="D32" s="18"/>
      <c r="G32" s="18"/>
      <c r="H32" s="18"/>
      <c r="I32" s="18"/>
      <c r="J32" s="18"/>
      <c r="K32" s="18"/>
      <c r="L32" s="18"/>
      <c r="M32" s="18"/>
      <c r="N32" s="18"/>
    </row>
    <row r="33" spans="1:14" ht="12">
      <c r="A33" s="13"/>
      <c r="B33" s="18"/>
      <c r="C33" s="18"/>
      <c r="D33" s="18"/>
      <c r="G33" s="18"/>
      <c r="H33" s="18"/>
      <c r="I33" s="18"/>
      <c r="J33" s="18"/>
      <c r="K33" s="18"/>
      <c r="L33" s="18"/>
      <c r="M33" s="18"/>
      <c r="N33" s="18"/>
    </row>
    <row r="34" spans="3:14" ht="12" customHeight="1">
      <c r="C34" s="67"/>
      <c r="D34" s="67"/>
      <c r="E34" s="67"/>
      <c r="F34" s="67"/>
      <c r="G34" s="67"/>
      <c r="H34" s="67"/>
      <c r="I34" s="67"/>
      <c r="J34" s="67"/>
      <c r="K34" s="67"/>
      <c r="L34" s="67"/>
      <c r="M34" s="67"/>
      <c r="N34" s="67"/>
    </row>
    <row r="35" spans="1:14" ht="12" customHeight="1">
      <c r="A35" s="9" t="s">
        <v>1</v>
      </c>
      <c r="B35" s="18"/>
      <c r="C35" s="67"/>
      <c r="D35" s="67"/>
      <c r="E35" s="67"/>
      <c r="F35" s="67"/>
      <c r="G35" s="67"/>
      <c r="H35" s="67"/>
      <c r="I35" s="67"/>
      <c r="J35" s="67"/>
      <c r="K35" s="67"/>
      <c r="L35" s="67"/>
      <c r="M35" s="67"/>
      <c r="N35" s="67"/>
    </row>
    <row r="36" spans="1:14" ht="12">
      <c r="A36" s="13" t="s">
        <v>115</v>
      </c>
      <c r="B36" s="18"/>
      <c r="C36" s="67"/>
      <c r="D36" s="67"/>
      <c r="E36" s="61"/>
      <c r="F36" s="61"/>
      <c r="G36" s="61"/>
      <c r="H36" s="61"/>
      <c r="I36" s="61"/>
      <c r="J36" s="61"/>
      <c r="K36" s="61"/>
      <c r="L36" s="61"/>
      <c r="M36" s="61"/>
      <c r="N36" s="61"/>
    </row>
    <row r="37" spans="2:14" ht="12">
      <c r="B37" s="18"/>
      <c r="C37" s="67"/>
      <c r="D37" s="67"/>
      <c r="E37" s="61"/>
      <c r="F37" s="61"/>
      <c r="G37" s="61"/>
      <c r="H37" s="61"/>
      <c r="I37" s="61"/>
      <c r="J37" s="61"/>
      <c r="K37" s="61"/>
      <c r="L37" s="61"/>
      <c r="M37" s="61"/>
      <c r="N37" s="61"/>
    </row>
    <row r="38" spans="2:14" ht="12">
      <c r="B38" s="18"/>
      <c r="C38" s="67"/>
      <c r="D38" s="67"/>
      <c r="E38" s="61"/>
      <c r="F38" s="61"/>
      <c r="G38" s="61"/>
      <c r="H38" s="61"/>
      <c r="I38" s="61"/>
      <c r="J38" s="61"/>
      <c r="K38" s="61"/>
      <c r="L38" s="61"/>
      <c r="M38" s="61"/>
      <c r="N38" s="61"/>
    </row>
    <row r="39" spans="2:14" ht="12">
      <c r="B39" s="18"/>
      <c r="C39" s="67"/>
      <c r="D39" s="67"/>
      <c r="E39" s="61"/>
      <c r="F39" s="61"/>
      <c r="G39" s="61"/>
      <c r="H39" s="61"/>
      <c r="I39" s="61"/>
      <c r="J39" s="61"/>
      <c r="K39" s="61"/>
      <c r="L39" s="61"/>
      <c r="M39" s="61"/>
      <c r="N39" s="61"/>
    </row>
    <row r="40" spans="2:14" ht="12">
      <c r="B40" s="18"/>
      <c r="C40" s="67"/>
      <c r="D40" s="67"/>
      <c r="E40" s="61"/>
      <c r="F40" s="61"/>
      <c r="G40" s="61"/>
      <c r="H40" s="61"/>
      <c r="I40" s="61"/>
      <c r="J40" s="61"/>
      <c r="K40" s="61"/>
      <c r="L40" s="61"/>
      <c r="M40" s="61"/>
      <c r="N40" s="61"/>
    </row>
    <row r="41" spans="2:14" ht="12">
      <c r="B41" s="18"/>
      <c r="C41" s="67"/>
      <c r="D41" s="67"/>
      <c r="E41" s="61"/>
      <c r="F41" s="61"/>
      <c r="G41" s="61"/>
      <c r="H41" s="61"/>
      <c r="I41" s="61"/>
      <c r="J41" s="61"/>
      <c r="K41" s="61"/>
      <c r="L41" s="61"/>
      <c r="M41" s="61"/>
      <c r="N41" s="61"/>
    </row>
    <row r="42" spans="1:14" ht="12">
      <c r="A42" s="25"/>
      <c r="B42" s="18"/>
      <c r="C42" s="67"/>
      <c r="D42" s="67"/>
      <c r="E42" s="67"/>
      <c r="F42" s="67"/>
      <c r="G42" s="67"/>
      <c r="H42" s="67"/>
      <c r="I42" s="67"/>
      <c r="J42" s="67"/>
      <c r="K42" s="67"/>
      <c r="L42" s="67"/>
      <c r="M42" s="67"/>
      <c r="N42" s="67"/>
    </row>
    <row r="43" spans="1:14" ht="12">
      <c r="A43" s="25"/>
      <c r="B43" s="18"/>
      <c r="C43" s="67"/>
      <c r="D43" s="67"/>
      <c r="E43" s="61"/>
      <c r="F43" s="61"/>
      <c r="G43" s="61"/>
      <c r="H43" s="61"/>
      <c r="I43" s="61"/>
      <c r="J43" s="61"/>
      <c r="K43" s="61"/>
      <c r="L43" s="61"/>
      <c r="M43" s="61"/>
      <c r="N43" s="61"/>
    </row>
    <row r="44" spans="1:14" ht="12">
      <c r="A44" s="25"/>
      <c r="B44" s="18"/>
      <c r="C44" s="67"/>
      <c r="D44" s="67"/>
      <c r="E44" s="61"/>
      <c r="F44" s="61"/>
      <c r="G44" s="61"/>
      <c r="H44" s="61"/>
      <c r="I44" s="61"/>
      <c r="J44" s="61"/>
      <c r="K44" s="61"/>
      <c r="L44" s="61"/>
      <c r="M44" s="61"/>
      <c r="N44" s="61"/>
    </row>
    <row r="45" spans="1:14" ht="12">
      <c r="A45" s="25"/>
      <c r="B45" s="18"/>
      <c r="C45" s="67"/>
      <c r="D45" s="67"/>
      <c r="E45" s="61"/>
      <c r="F45" s="61"/>
      <c r="G45" s="61"/>
      <c r="H45" s="61"/>
      <c r="I45" s="61"/>
      <c r="J45" s="61"/>
      <c r="K45" s="61"/>
      <c r="L45" s="61"/>
      <c r="M45" s="61"/>
      <c r="N45" s="61"/>
    </row>
    <row r="46" spans="1:14" ht="12">
      <c r="A46" s="25"/>
      <c r="B46" s="18"/>
      <c r="C46" s="67"/>
      <c r="D46" s="67"/>
      <c r="E46" s="61"/>
      <c r="F46" s="61"/>
      <c r="G46" s="61"/>
      <c r="H46" s="61"/>
      <c r="I46" s="61"/>
      <c r="J46" s="61"/>
      <c r="K46" s="61"/>
      <c r="L46" s="61"/>
      <c r="M46" s="61"/>
      <c r="N46" s="61"/>
    </row>
    <row r="47" spans="1:14" ht="12">
      <c r="A47" s="25"/>
      <c r="B47" s="18"/>
      <c r="C47" s="67"/>
      <c r="D47" s="67"/>
      <c r="E47" s="61"/>
      <c r="F47" s="61"/>
      <c r="G47" s="61"/>
      <c r="H47" s="61"/>
      <c r="I47" s="61"/>
      <c r="J47" s="61"/>
      <c r="K47" s="61"/>
      <c r="L47" s="61"/>
      <c r="M47" s="61"/>
      <c r="N47" s="61"/>
    </row>
    <row r="48" spans="1:14" ht="12">
      <c r="A48" s="25"/>
      <c r="B48" s="18"/>
      <c r="C48" s="67"/>
      <c r="D48" s="67"/>
      <c r="E48" s="61"/>
      <c r="F48" s="61"/>
      <c r="G48" s="61"/>
      <c r="H48" s="61"/>
      <c r="I48" s="61"/>
      <c r="J48" s="61"/>
      <c r="K48" s="61"/>
      <c r="L48" s="61"/>
      <c r="M48" s="61"/>
      <c r="N48" s="61"/>
    </row>
    <row r="49" spans="1:14" ht="12">
      <c r="A49" s="25"/>
      <c r="B49" s="18"/>
      <c r="E49" s="68"/>
      <c r="F49" s="68"/>
      <c r="G49" s="68"/>
      <c r="H49" s="68"/>
      <c r="I49" s="68"/>
      <c r="J49" s="68"/>
      <c r="K49" s="68"/>
      <c r="L49" s="68"/>
      <c r="M49" s="68"/>
      <c r="N49" s="68"/>
    </row>
    <row r="50" spans="1:14" ht="12">
      <c r="A50" s="25"/>
      <c r="B50" s="18"/>
      <c r="C50" s="18"/>
      <c r="D50" s="18"/>
      <c r="G50" s="18"/>
      <c r="H50" s="18"/>
      <c r="I50" s="18"/>
      <c r="J50" s="18"/>
      <c r="K50" s="18"/>
      <c r="L50" s="18"/>
      <c r="M50" s="18"/>
      <c r="N50" s="18"/>
    </row>
    <row r="51" spans="1:14" ht="12">
      <c r="A51" s="25"/>
      <c r="B51" s="18"/>
      <c r="C51" s="18"/>
      <c r="D51" s="18"/>
      <c r="G51" s="18"/>
      <c r="H51" s="18"/>
      <c r="I51" s="18"/>
      <c r="J51" s="18"/>
      <c r="K51" s="18"/>
      <c r="L51" s="18"/>
      <c r="M51" s="18"/>
      <c r="N51" s="18"/>
    </row>
    <row r="52" spans="1:14" ht="12">
      <c r="A52" s="25"/>
      <c r="B52" s="18"/>
      <c r="C52" s="18"/>
      <c r="D52" s="18"/>
      <c r="G52" s="18"/>
      <c r="H52" s="18"/>
      <c r="I52" s="18"/>
      <c r="J52" s="18"/>
      <c r="K52" s="18"/>
      <c r="L52" s="18"/>
      <c r="M52" s="18"/>
      <c r="N52" s="18"/>
    </row>
    <row r="53" spans="1:14" ht="12">
      <c r="A53" s="25"/>
      <c r="B53" s="18"/>
      <c r="C53" s="18"/>
      <c r="D53" s="18"/>
      <c r="G53" s="18"/>
      <c r="H53" s="18"/>
      <c r="I53" s="18"/>
      <c r="J53" s="18"/>
      <c r="K53" s="18"/>
      <c r="L53" s="18"/>
      <c r="M53" s="18"/>
      <c r="N53" s="18"/>
    </row>
    <row r="54" spans="1:14" ht="12">
      <c r="A54" s="25"/>
      <c r="B54" s="18"/>
      <c r="C54" s="18"/>
      <c r="D54" s="18"/>
      <c r="G54" s="18"/>
      <c r="H54" s="18"/>
      <c r="I54" s="18"/>
      <c r="J54" s="18"/>
      <c r="K54" s="18"/>
      <c r="L54" s="18"/>
      <c r="M54" s="18"/>
      <c r="N54" s="18"/>
    </row>
    <row r="55" spans="1:14" ht="12">
      <c r="A55" s="25"/>
      <c r="B55" s="18"/>
      <c r="C55" s="18"/>
      <c r="D55" s="18"/>
      <c r="G55" s="18"/>
      <c r="H55" s="18"/>
      <c r="I55" s="18"/>
      <c r="J55" s="18"/>
      <c r="K55" s="18"/>
      <c r="L55" s="18"/>
      <c r="M55" s="18"/>
      <c r="N55" s="18"/>
    </row>
    <row r="56" spans="1:14" ht="12">
      <c r="A56" s="25"/>
      <c r="B56" s="18"/>
      <c r="C56" s="18"/>
      <c r="D56" s="18"/>
      <c r="G56" s="18"/>
      <c r="H56" s="18"/>
      <c r="I56" s="18"/>
      <c r="J56" s="18"/>
      <c r="K56" s="18"/>
      <c r="L56" s="18"/>
      <c r="M56" s="18"/>
      <c r="N56" s="18"/>
    </row>
    <row r="57" spans="1:14" ht="12">
      <c r="A57" s="25"/>
      <c r="B57" s="18"/>
      <c r="C57" s="18"/>
      <c r="D57" s="18"/>
      <c r="G57" s="18"/>
      <c r="H57" s="18"/>
      <c r="I57" s="18"/>
      <c r="J57" s="18"/>
      <c r="K57" s="18"/>
      <c r="L57" s="18"/>
      <c r="M57" s="18"/>
      <c r="N57" s="18"/>
    </row>
    <row r="58" spans="1:14" ht="12">
      <c r="A58" s="25"/>
      <c r="B58" s="18"/>
      <c r="C58" s="18"/>
      <c r="D58" s="18"/>
      <c r="G58" s="18"/>
      <c r="H58" s="18"/>
      <c r="I58" s="18"/>
      <c r="J58" s="18"/>
      <c r="K58" s="18"/>
      <c r="L58" s="18"/>
      <c r="M58" s="18"/>
      <c r="N58" s="18"/>
    </row>
    <row r="59" spans="1:14" ht="12">
      <c r="A59" s="25"/>
      <c r="B59" s="18"/>
      <c r="C59" s="18"/>
      <c r="D59" s="18"/>
      <c r="G59" s="18"/>
      <c r="H59" s="18"/>
      <c r="I59" s="18"/>
      <c r="J59" s="18"/>
      <c r="K59" s="18"/>
      <c r="L59" s="18"/>
      <c r="M59" s="18"/>
      <c r="N59" s="18"/>
    </row>
    <row r="60" spans="1:14" ht="12">
      <c r="A60" s="25"/>
      <c r="B60" s="18"/>
      <c r="C60" s="18"/>
      <c r="D60" s="18"/>
      <c r="G60" s="18"/>
      <c r="H60" s="18"/>
      <c r="I60" s="18"/>
      <c r="J60" s="18"/>
      <c r="K60" s="18"/>
      <c r="L60" s="18"/>
      <c r="M60" s="18"/>
      <c r="N60" s="18"/>
    </row>
    <row r="61" spans="1:14" ht="12">
      <c r="A61" s="25"/>
      <c r="B61" s="18"/>
      <c r="C61" s="18"/>
      <c r="D61" s="18"/>
      <c r="G61" s="18"/>
      <c r="H61" s="18"/>
      <c r="I61" s="18"/>
      <c r="J61" s="18"/>
      <c r="K61" s="18"/>
      <c r="L61" s="18"/>
      <c r="M61" s="18"/>
      <c r="N61" s="18"/>
    </row>
    <row r="62" spans="1:14" ht="12">
      <c r="A62" s="25"/>
      <c r="B62" s="18"/>
      <c r="C62" s="18"/>
      <c r="D62" s="18"/>
      <c r="G62" s="18"/>
      <c r="H62" s="18"/>
      <c r="I62" s="18"/>
      <c r="J62" s="18"/>
      <c r="K62" s="18"/>
      <c r="L62" s="18"/>
      <c r="M62" s="18"/>
      <c r="N62" s="18"/>
    </row>
    <row r="63" spans="1:14" ht="12">
      <c r="A63" s="25"/>
      <c r="B63" s="18"/>
      <c r="C63" s="18"/>
      <c r="D63" s="18"/>
      <c r="G63" s="18"/>
      <c r="H63" s="18"/>
      <c r="I63" s="18"/>
      <c r="J63" s="18"/>
      <c r="K63" s="18"/>
      <c r="L63" s="18"/>
      <c r="M63" s="18"/>
      <c r="N63" s="18"/>
    </row>
    <row r="64" spans="1:14" ht="12">
      <c r="A64" s="25"/>
      <c r="B64" s="18"/>
      <c r="C64" s="18"/>
      <c r="D64" s="18"/>
      <c r="G64" s="18"/>
      <c r="H64" s="18"/>
      <c r="I64" s="18"/>
      <c r="J64" s="18"/>
      <c r="K64" s="18"/>
      <c r="L64" s="18"/>
      <c r="M64" s="18"/>
      <c r="N64" s="18"/>
    </row>
    <row r="65" spans="1:14" ht="12">
      <c r="A65" s="25"/>
      <c r="B65" s="18"/>
      <c r="C65" s="18"/>
      <c r="D65" s="18"/>
      <c r="G65" s="18"/>
      <c r="H65" s="18"/>
      <c r="I65" s="18"/>
      <c r="J65" s="18"/>
      <c r="K65" s="18"/>
      <c r="L65" s="18"/>
      <c r="M65" s="18"/>
      <c r="N65" s="18"/>
    </row>
    <row r="66" spans="1:14" ht="12">
      <c r="A66" s="25"/>
      <c r="B66" s="18"/>
      <c r="C66" s="18"/>
      <c r="D66" s="18"/>
      <c r="G66" s="18"/>
      <c r="H66" s="18"/>
      <c r="I66" s="18"/>
      <c r="J66" s="18"/>
      <c r="K66" s="18"/>
      <c r="L66" s="18"/>
      <c r="M66" s="18"/>
      <c r="N66" s="18"/>
    </row>
    <row r="67" spans="1:14" ht="12">
      <c r="A67" s="25"/>
      <c r="B67" s="18"/>
      <c r="C67" s="18"/>
      <c r="D67" s="18"/>
      <c r="G67" s="18"/>
      <c r="H67" s="18"/>
      <c r="I67" s="18"/>
      <c r="J67" s="18"/>
      <c r="K67" s="18"/>
      <c r="L67" s="18"/>
      <c r="M67" s="18"/>
      <c r="N67" s="18"/>
    </row>
    <row r="68" spans="1:14" ht="12">
      <c r="A68" s="25"/>
      <c r="B68" s="18"/>
      <c r="C68" s="18"/>
      <c r="D68" s="18"/>
      <c r="G68" s="18"/>
      <c r="H68" s="18"/>
      <c r="I68" s="18"/>
      <c r="J68" s="18"/>
      <c r="K68" s="18"/>
      <c r="L68" s="18"/>
      <c r="M68" s="18"/>
      <c r="N68" s="18"/>
    </row>
    <row r="69" spans="1:14" ht="12">
      <c r="A69" s="25"/>
      <c r="B69" s="18"/>
      <c r="C69" s="18"/>
      <c r="D69" s="18"/>
      <c r="G69" s="18"/>
      <c r="H69" s="18"/>
      <c r="I69" s="18"/>
      <c r="J69" s="18"/>
      <c r="K69" s="18"/>
      <c r="L69" s="18"/>
      <c r="M69" s="18"/>
      <c r="N69" s="18"/>
    </row>
    <row r="70" spans="1:14" ht="12">
      <c r="A70" s="25"/>
      <c r="B70" s="18"/>
      <c r="C70" s="18"/>
      <c r="D70" s="18"/>
      <c r="G70" s="18"/>
      <c r="H70" s="18"/>
      <c r="I70" s="18"/>
      <c r="J70" s="18"/>
      <c r="K70" s="18"/>
      <c r="L70" s="18"/>
      <c r="M70" s="18"/>
      <c r="N70" s="18"/>
    </row>
    <row r="71" spans="1:14" ht="12">
      <c r="A71" s="25"/>
      <c r="B71" s="18"/>
      <c r="C71" s="18"/>
      <c r="D71" s="18"/>
      <c r="G71" s="18"/>
      <c r="H71" s="18"/>
      <c r="I71" s="18"/>
      <c r="J71" s="18"/>
      <c r="K71" s="18"/>
      <c r="L71" s="18"/>
      <c r="M71" s="18"/>
      <c r="N71" s="18"/>
    </row>
    <row r="72" ht="12"/>
    <row r="73" ht="12"/>
    <row r="74" ht="12"/>
    <row r="75" ht="12"/>
    <row r="76" ht="12"/>
    <row r="77" ht="12"/>
    <row r="78" ht="12"/>
    <row r="79" ht="12"/>
    <row r="80" ht="12"/>
    <row r="81" ht="12"/>
    <row r="82" ht="12"/>
    <row r="83" ht="12"/>
    <row r="84" ht="12"/>
    <row r="85" ht="12"/>
    <row r="86" spans="3:7" ht="12">
      <c r="C86" s="25"/>
      <c r="D86" s="25"/>
      <c r="E86" s="25"/>
      <c r="F86" s="25"/>
      <c r="G86" s="25"/>
    </row>
    <row r="87" spans="3:7" ht="12">
      <c r="C87" s="25"/>
      <c r="D87" s="25"/>
      <c r="E87" s="25"/>
      <c r="F87" s="25"/>
      <c r="G87" s="25"/>
    </row>
    <row r="88" spans="3:7" ht="12">
      <c r="C88" s="25"/>
      <c r="D88" s="25"/>
      <c r="E88" s="25"/>
      <c r="F88" s="25"/>
      <c r="G88" s="25"/>
    </row>
    <row r="89" spans="3:7" ht="12">
      <c r="C89" s="25"/>
      <c r="D89" s="25"/>
      <c r="E89" s="25"/>
      <c r="F89" s="25"/>
      <c r="G89" s="25"/>
    </row>
    <row r="90" spans="3:7" ht="12">
      <c r="C90" s="25"/>
      <c r="D90" s="25"/>
      <c r="E90" s="25"/>
      <c r="F90" s="25"/>
      <c r="G90" s="25"/>
    </row>
    <row r="91" spans="3:7" ht="12">
      <c r="C91" s="25"/>
      <c r="D91" s="25"/>
      <c r="E91" s="25"/>
      <c r="F91" s="25"/>
      <c r="G91" s="25"/>
    </row>
    <row r="92" spans="3:7" ht="12">
      <c r="C92" s="25"/>
      <c r="D92" s="25"/>
      <c r="E92" s="25"/>
      <c r="F92" s="25"/>
      <c r="G92" s="25"/>
    </row>
    <row r="93" spans="3:7" ht="12">
      <c r="C93" s="25"/>
      <c r="D93" s="25"/>
      <c r="E93" s="25"/>
      <c r="F93" s="25"/>
      <c r="G93" s="25"/>
    </row>
    <row r="94" spans="3:7" ht="12">
      <c r="C94" s="25"/>
      <c r="D94" s="25"/>
      <c r="E94" s="25"/>
      <c r="F94" s="25"/>
      <c r="G94" s="25"/>
    </row>
    <row r="95" spans="3:7" ht="12">
      <c r="C95" s="25"/>
      <c r="D95" s="25"/>
      <c r="E95" s="25"/>
      <c r="F95" s="25"/>
      <c r="G95" s="25"/>
    </row>
    <row r="96" spans="3:7" ht="12" customHeight="1">
      <c r="C96" s="25"/>
      <c r="D96" s="25"/>
      <c r="E96" s="25"/>
      <c r="F96" s="25"/>
      <c r="G96" s="25"/>
    </row>
    <row r="97" spans="3:7" ht="12">
      <c r="C97" s="25"/>
      <c r="D97" s="25"/>
      <c r="E97" s="25"/>
      <c r="F97" s="25"/>
      <c r="G97" s="25"/>
    </row>
    <row r="98" spans="3:7" ht="12">
      <c r="C98" s="25"/>
      <c r="D98" s="25"/>
      <c r="E98" s="25"/>
      <c r="F98" s="25"/>
      <c r="G98" s="25"/>
    </row>
    <row r="99" spans="3:7" ht="12">
      <c r="C99" s="25"/>
      <c r="D99" s="25"/>
      <c r="E99" s="25"/>
      <c r="F99" s="25"/>
      <c r="G99" s="25"/>
    </row>
    <row r="100" spans="3:7" ht="12">
      <c r="C100" s="25"/>
      <c r="D100" s="25"/>
      <c r="E100" s="25"/>
      <c r="F100" s="25"/>
      <c r="G100" s="25"/>
    </row>
    <row r="101" spans="3:7" ht="12">
      <c r="C101" s="25"/>
      <c r="D101" s="25"/>
      <c r="E101" s="25"/>
      <c r="F101" s="25"/>
      <c r="G101" s="25"/>
    </row>
    <row r="102" spans="3:7" ht="12">
      <c r="C102" s="25"/>
      <c r="D102" s="25"/>
      <c r="E102" s="25"/>
      <c r="F102" s="25"/>
      <c r="G102" s="25"/>
    </row>
    <row r="103" spans="3:7" ht="12">
      <c r="C103" s="25"/>
      <c r="D103" s="25"/>
      <c r="E103" s="25"/>
      <c r="F103" s="25"/>
      <c r="G103" s="25"/>
    </row>
    <row r="104" spans="3:7" ht="12" customHeight="1">
      <c r="C104" s="25"/>
      <c r="D104" s="25"/>
      <c r="E104" s="25"/>
      <c r="F104" s="25"/>
      <c r="G104" s="25"/>
    </row>
    <row r="105" spans="3:7" ht="12">
      <c r="C105" s="25"/>
      <c r="D105" s="25"/>
      <c r="E105" s="25"/>
      <c r="F105" s="25"/>
      <c r="G105" s="25"/>
    </row>
    <row r="106" spans="3:7" ht="12">
      <c r="C106" s="25"/>
      <c r="D106" s="25"/>
      <c r="E106" s="25"/>
      <c r="F106" s="25"/>
      <c r="G106" s="25"/>
    </row>
    <row r="107" spans="3:7" ht="12">
      <c r="C107" s="25"/>
      <c r="D107" s="25"/>
      <c r="E107" s="25"/>
      <c r="F107" s="25"/>
      <c r="G107" s="25"/>
    </row>
    <row r="108" spans="3:7" ht="12">
      <c r="C108" s="25"/>
      <c r="D108" s="25"/>
      <c r="E108" s="25"/>
      <c r="F108" s="25"/>
      <c r="G108" s="25"/>
    </row>
    <row r="109" spans="3:7" ht="12">
      <c r="C109" s="25"/>
      <c r="D109" s="25"/>
      <c r="E109" s="25"/>
      <c r="F109" s="25"/>
      <c r="G109" s="25"/>
    </row>
    <row r="110" spans="3:7" ht="12">
      <c r="C110" s="25"/>
      <c r="D110" s="25"/>
      <c r="E110" s="25"/>
      <c r="F110" s="25"/>
      <c r="G110" s="25"/>
    </row>
    <row r="111" spans="3:7" ht="12">
      <c r="C111" s="25"/>
      <c r="D111" s="25"/>
      <c r="E111" s="25"/>
      <c r="F111" s="25"/>
      <c r="G111" s="25"/>
    </row>
    <row r="112" spans="3:7" ht="12">
      <c r="C112" s="25"/>
      <c r="D112" s="25"/>
      <c r="E112" s="25"/>
      <c r="F112" s="25"/>
      <c r="G112" s="25"/>
    </row>
    <row r="113" spans="3:7" ht="12" customHeight="1">
      <c r="C113" s="25"/>
      <c r="D113" s="25"/>
      <c r="E113" s="25"/>
      <c r="F113" s="25"/>
      <c r="G113" s="25"/>
    </row>
    <row r="114" spans="3:7" ht="12">
      <c r="C114" s="25"/>
      <c r="D114" s="25"/>
      <c r="E114" s="25"/>
      <c r="F114" s="25"/>
      <c r="G114" s="25"/>
    </row>
    <row r="115" spans="3:7" ht="12">
      <c r="C115" s="25"/>
      <c r="D115" s="25"/>
      <c r="E115" s="25"/>
      <c r="F115" s="25"/>
      <c r="G115" s="25"/>
    </row>
    <row r="116" spans="3:7" ht="12" customHeight="1">
      <c r="C116" s="25"/>
      <c r="D116" s="25"/>
      <c r="E116" s="25"/>
      <c r="F116" s="25"/>
      <c r="G116" s="25"/>
    </row>
    <row r="117" spans="3:7" ht="12">
      <c r="C117" s="25"/>
      <c r="D117" s="25"/>
      <c r="E117" s="25"/>
      <c r="F117" s="25"/>
      <c r="G117" s="25"/>
    </row>
    <row r="118" spans="3:7" ht="12">
      <c r="C118" s="25"/>
      <c r="D118" s="25"/>
      <c r="E118" s="25"/>
      <c r="F118" s="25"/>
      <c r="G118" s="25"/>
    </row>
    <row r="119" spans="3:7" ht="12" customHeight="1">
      <c r="C119" s="25"/>
      <c r="D119" s="25"/>
      <c r="E119" s="25"/>
      <c r="F119" s="25"/>
      <c r="G119" s="25"/>
    </row>
    <row r="120" spans="3:7" ht="12">
      <c r="C120" s="25"/>
      <c r="D120" s="25"/>
      <c r="E120" s="25"/>
      <c r="F120" s="25"/>
      <c r="G120" s="25"/>
    </row>
    <row r="121" spans="3:7" ht="12">
      <c r="C121" s="25"/>
      <c r="D121" s="25"/>
      <c r="E121" s="25"/>
      <c r="F121" s="25"/>
      <c r="G121" s="25"/>
    </row>
    <row r="122" spans="3:7" ht="12" customHeight="1">
      <c r="C122" s="25"/>
      <c r="D122" s="25"/>
      <c r="E122" s="25"/>
      <c r="F122" s="25"/>
      <c r="G122" s="25"/>
    </row>
    <row r="123" spans="3:7" ht="12">
      <c r="C123" s="25"/>
      <c r="D123" s="25"/>
      <c r="E123" s="25"/>
      <c r="F123" s="25"/>
      <c r="G123" s="25"/>
    </row>
    <row r="124" spans="3:7" ht="12">
      <c r="C124" s="25"/>
      <c r="D124" s="25"/>
      <c r="E124" s="25"/>
      <c r="F124" s="25"/>
      <c r="G124" s="25"/>
    </row>
    <row r="125" spans="3:7" ht="12" customHeight="1">
      <c r="C125" s="25"/>
      <c r="D125" s="25"/>
      <c r="E125" s="25"/>
      <c r="F125" s="25"/>
      <c r="G125" s="25"/>
    </row>
    <row r="126" spans="3:7" ht="12">
      <c r="C126" s="25"/>
      <c r="D126" s="25"/>
      <c r="E126" s="25"/>
      <c r="F126" s="25"/>
      <c r="G126" s="25"/>
    </row>
    <row r="127" spans="3:7" ht="12">
      <c r="C127" s="25"/>
      <c r="D127" s="25"/>
      <c r="E127" s="25"/>
      <c r="F127" s="25"/>
      <c r="G127" s="25"/>
    </row>
    <row r="128" spans="3:7" ht="12" customHeight="1">
      <c r="C128" s="25"/>
      <c r="D128" s="25"/>
      <c r="E128" s="25"/>
      <c r="F128" s="25"/>
      <c r="G128" s="25"/>
    </row>
    <row r="129" spans="3:7" ht="12">
      <c r="C129" s="25"/>
      <c r="D129" s="25"/>
      <c r="E129" s="25"/>
      <c r="F129" s="25"/>
      <c r="G129" s="25"/>
    </row>
    <row r="130" spans="3:7" ht="12">
      <c r="C130" s="25"/>
      <c r="D130" s="25"/>
      <c r="E130" s="25"/>
      <c r="F130" s="25"/>
      <c r="G130" s="25"/>
    </row>
    <row r="131" spans="3:7" ht="12">
      <c r="C131" s="25"/>
      <c r="D131" s="25"/>
      <c r="E131" s="25"/>
      <c r="F131" s="25"/>
      <c r="G131" s="25"/>
    </row>
    <row r="132" spans="3:7" ht="12">
      <c r="C132" s="25"/>
      <c r="D132" s="25"/>
      <c r="E132" s="25"/>
      <c r="F132" s="25"/>
      <c r="G132" s="25"/>
    </row>
    <row r="133" spans="3:7" ht="12">
      <c r="C133" s="25"/>
      <c r="D133" s="25"/>
      <c r="E133" s="25"/>
      <c r="F133" s="25"/>
      <c r="G133" s="25"/>
    </row>
    <row r="134" spans="3:7" ht="12">
      <c r="C134" s="25"/>
      <c r="D134" s="25"/>
      <c r="E134" s="25"/>
      <c r="F134" s="25"/>
      <c r="G134" s="25"/>
    </row>
  </sheetData>
  <mergeCells count="6">
    <mergeCell ref="C26:C27"/>
    <mergeCell ref="C11:C12"/>
    <mergeCell ref="C14:C15"/>
    <mergeCell ref="C17:C18"/>
    <mergeCell ref="C20:C21"/>
    <mergeCell ref="C23:C24"/>
  </mergeCells>
  <printOptions/>
  <pageMargins left="0.75" right="0.75" top="1" bottom="1" header="0.5" footer="0.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4"/>
  <sheetViews>
    <sheetView showGridLines="0" workbookViewId="0" topLeftCell="A1"/>
  </sheetViews>
  <sheetFormatPr defaultColWidth="9.57421875" defaultRowHeight="12"/>
  <cols>
    <col min="1" max="1" width="9.28125" style="18" customWidth="1"/>
    <col min="2" max="2" width="9.28125" style="15" customWidth="1"/>
    <col min="3" max="3" width="27.28125" style="15" customWidth="1"/>
    <col min="4" max="4" width="12.00390625" style="15" customWidth="1"/>
    <col min="5" max="8" width="18.00390625" style="15" customWidth="1"/>
    <col min="9" max="12" width="12.7109375" style="25" customWidth="1"/>
    <col min="13" max="16384" width="9.57421875" style="18" customWidth="1"/>
  </cols>
  <sheetData>
    <row r="1" ht="12">
      <c r="A1" s="59"/>
    </row>
    <row r="2" spans="1:12" ht="12">
      <c r="A2" s="1"/>
      <c r="C2" s="3"/>
      <c r="D2" s="3"/>
      <c r="E2" s="3"/>
      <c r="F2" s="3"/>
      <c r="G2" s="3"/>
      <c r="H2" s="3"/>
      <c r="I2" s="18"/>
      <c r="J2" s="18"/>
      <c r="K2" s="18"/>
      <c r="L2" s="18"/>
    </row>
    <row r="3" spans="3:12" ht="12">
      <c r="C3" s="3" t="s">
        <v>25</v>
      </c>
      <c r="D3" s="3"/>
      <c r="E3" s="3"/>
      <c r="F3" s="3"/>
      <c r="G3" s="3"/>
      <c r="H3" s="3"/>
      <c r="I3" s="18"/>
      <c r="J3" s="18"/>
      <c r="K3" s="18"/>
      <c r="L3" s="18"/>
    </row>
    <row r="4" spans="3:12" ht="12">
      <c r="C4" s="3" t="s">
        <v>27</v>
      </c>
      <c r="D4" s="3"/>
      <c r="E4" s="3"/>
      <c r="F4" s="3"/>
      <c r="G4" s="3"/>
      <c r="H4" s="3"/>
      <c r="I4" s="18"/>
      <c r="J4" s="18"/>
      <c r="K4" s="18"/>
      <c r="L4" s="18"/>
    </row>
    <row r="5" spans="3:12" ht="12">
      <c r="C5" s="3"/>
      <c r="D5" s="3"/>
      <c r="E5" s="3"/>
      <c r="F5" s="3"/>
      <c r="G5" s="3"/>
      <c r="H5" s="3"/>
      <c r="I5" s="18"/>
      <c r="J5" s="18"/>
      <c r="K5" s="18"/>
      <c r="L5" s="18"/>
    </row>
    <row r="6" spans="2:12" s="90" customFormat="1" ht="15">
      <c r="B6" s="91"/>
      <c r="C6" s="98" t="s">
        <v>146</v>
      </c>
      <c r="D6" s="89"/>
      <c r="E6" s="89"/>
      <c r="F6" s="89"/>
      <c r="G6" s="89"/>
      <c r="H6" s="89"/>
      <c r="I6" s="92"/>
      <c r="J6" s="92"/>
      <c r="K6" s="92"/>
      <c r="L6" s="92"/>
    </row>
    <row r="7" spans="3:33" ht="12">
      <c r="C7" s="23" t="s">
        <v>87</v>
      </c>
      <c r="D7" s="23"/>
      <c r="E7" s="23"/>
      <c r="F7" s="23"/>
      <c r="G7" s="23"/>
      <c r="H7" s="23"/>
      <c r="I7" s="24"/>
      <c r="J7" s="23"/>
      <c r="K7" s="23"/>
      <c r="L7" s="23"/>
      <c r="M7" s="23"/>
      <c r="N7" s="23"/>
      <c r="O7" s="23"/>
      <c r="P7" s="23"/>
      <c r="Q7" s="24"/>
      <c r="R7" s="24"/>
      <c r="S7" s="24"/>
      <c r="T7" s="24"/>
      <c r="U7" s="24"/>
      <c r="V7" s="24"/>
      <c r="W7" s="24"/>
      <c r="X7" s="24"/>
      <c r="Y7" s="24"/>
      <c r="Z7" s="24"/>
      <c r="AA7" s="24"/>
      <c r="AB7" s="24"/>
      <c r="AC7" s="24"/>
      <c r="AD7" s="24"/>
      <c r="AE7" s="24"/>
      <c r="AF7" s="24"/>
      <c r="AG7" s="24"/>
    </row>
    <row r="8" spans="3:16" ht="12">
      <c r="C8" s="88"/>
      <c r="E8" s="28"/>
      <c r="F8" s="23"/>
      <c r="G8" s="23"/>
      <c r="H8" s="23"/>
      <c r="J8" s="23"/>
      <c r="K8" s="23"/>
      <c r="L8" s="23"/>
      <c r="M8" s="23"/>
      <c r="N8" s="23"/>
      <c r="O8" s="23"/>
      <c r="P8" s="23"/>
    </row>
    <row r="9" spans="4:16" ht="12">
      <c r="D9" s="28"/>
      <c r="E9" s="28"/>
      <c r="F9" s="23"/>
      <c r="G9" s="23"/>
      <c r="H9" s="23"/>
      <c r="J9" s="23"/>
      <c r="K9" s="23"/>
      <c r="L9" s="23"/>
      <c r="M9" s="23"/>
      <c r="N9" s="23"/>
      <c r="O9" s="23"/>
      <c r="P9" s="23"/>
    </row>
    <row r="10" spans="2:16" ht="12">
      <c r="B10" s="93"/>
      <c r="D10" s="76" t="s">
        <v>96</v>
      </c>
      <c r="E10" s="63" t="s">
        <v>97</v>
      </c>
      <c r="F10" s="77"/>
      <c r="G10" s="23"/>
      <c r="H10" s="23"/>
      <c r="J10" s="23"/>
      <c r="K10" s="23"/>
      <c r="L10" s="23"/>
      <c r="M10" s="23"/>
      <c r="N10" s="23"/>
      <c r="O10" s="23"/>
      <c r="P10" s="23"/>
    </row>
    <row r="11" spans="2:16" ht="12">
      <c r="B11" s="93"/>
      <c r="C11" s="36" t="s">
        <v>136</v>
      </c>
      <c r="D11" s="84">
        <v>45.81</v>
      </c>
      <c r="E11" s="108" t="s">
        <v>145</v>
      </c>
      <c r="F11" s="23"/>
      <c r="G11" s="23"/>
      <c r="H11" s="23"/>
      <c r="J11" s="23"/>
      <c r="K11" s="23"/>
      <c r="L11" s="23"/>
      <c r="M11" s="23"/>
      <c r="N11" s="23"/>
      <c r="O11" s="23"/>
      <c r="P11" s="23"/>
    </row>
    <row r="12" spans="2:16" ht="12">
      <c r="B12" s="93"/>
      <c r="C12" s="36" t="s">
        <v>11</v>
      </c>
      <c r="D12" s="84">
        <v>41.63</v>
      </c>
      <c r="E12" s="109">
        <v>25</v>
      </c>
      <c r="F12" s="23"/>
      <c r="G12" s="23"/>
      <c r="H12" s="23"/>
      <c r="J12" s="23"/>
      <c r="K12" s="23"/>
      <c r="L12" s="23"/>
      <c r="M12" s="23"/>
      <c r="N12" s="23"/>
      <c r="O12" s="23"/>
      <c r="P12" s="23"/>
    </row>
    <row r="13" spans="2:16" ht="12">
      <c r="B13" s="93"/>
      <c r="C13" s="36" t="s">
        <v>17</v>
      </c>
      <c r="D13" s="84">
        <v>39.77</v>
      </c>
      <c r="E13" s="109">
        <v>36.84210526315789</v>
      </c>
      <c r="F13" s="23"/>
      <c r="G13" s="23"/>
      <c r="H13" s="23"/>
      <c r="J13" s="23"/>
      <c r="K13" s="23"/>
      <c r="L13" s="23"/>
      <c r="M13" s="23"/>
      <c r="N13" s="23"/>
      <c r="O13" s="23"/>
      <c r="P13" s="23"/>
    </row>
    <row r="14" spans="2:16" ht="12">
      <c r="B14" s="93"/>
      <c r="C14" s="36" t="s">
        <v>137</v>
      </c>
      <c r="D14" s="84">
        <v>34.97</v>
      </c>
      <c r="E14" s="108" t="s">
        <v>145</v>
      </c>
      <c r="F14" s="23"/>
      <c r="G14" s="23"/>
      <c r="H14" s="23"/>
      <c r="J14" s="23"/>
      <c r="K14" s="23"/>
      <c r="L14" s="23"/>
      <c r="M14" s="23"/>
      <c r="N14" s="23"/>
      <c r="O14" s="23"/>
      <c r="P14" s="23"/>
    </row>
    <row r="15" spans="2:16" ht="12">
      <c r="B15" s="93"/>
      <c r="C15" s="36" t="s">
        <v>20</v>
      </c>
      <c r="D15" s="84">
        <v>33.91</v>
      </c>
      <c r="E15" s="109">
        <v>50</v>
      </c>
      <c r="F15" s="23"/>
      <c r="G15" s="23"/>
      <c r="H15" s="23"/>
      <c r="J15" s="23"/>
      <c r="K15" s="23"/>
      <c r="L15" s="23"/>
      <c r="M15" s="23"/>
      <c r="N15" s="23"/>
      <c r="O15" s="23"/>
      <c r="P15" s="23"/>
    </row>
    <row r="16" spans="2:16" ht="12">
      <c r="B16" s="29"/>
      <c r="C16" s="36" t="s">
        <v>138</v>
      </c>
      <c r="D16" s="84">
        <v>32.26</v>
      </c>
      <c r="E16" s="108" t="s">
        <v>145</v>
      </c>
      <c r="F16" s="23"/>
      <c r="G16" s="23"/>
      <c r="H16" s="23"/>
      <c r="J16" s="23"/>
      <c r="K16" s="23"/>
      <c r="L16" s="23"/>
      <c r="M16" s="23"/>
      <c r="N16" s="23"/>
      <c r="O16" s="23"/>
      <c r="P16" s="23"/>
    </row>
    <row r="17" spans="1:33" s="25" customFormat="1" ht="12">
      <c r="A17" s="18"/>
      <c r="B17" s="93"/>
      <c r="C17" s="36" t="s">
        <v>139</v>
      </c>
      <c r="D17" s="84">
        <v>31.15</v>
      </c>
      <c r="E17" s="108" t="s">
        <v>145</v>
      </c>
      <c r="F17" s="23"/>
      <c r="G17" s="23"/>
      <c r="H17" s="23"/>
      <c r="J17" s="23"/>
      <c r="K17" s="23"/>
      <c r="L17" s="23"/>
      <c r="M17" s="23"/>
      <c r="N17" s="23"/>
      <c r="O17" s="23"/>
      <c r="P17" s="23"/>
      <c r="Q17" s="18"/>
      <c r="R17" s="18"/>
      <c r="S17" s="18"/>
      <c r="T17" s="18"/>
      <c r="U17" s="18"/>
      <c r="V17" s="18"/>
      <c r="W17" s="18"/>
      <c r="X17" s="18"/>
      <c r="Y17" s="18"/>
      <c r="Z17" s="18"/>
      <c r="AA17" s="18"/>
      <c r="AB17" s="18"/>
      <c r="AC17" s="18"/>
      <c r="AD17" s="18"/>
      <c r="AE17" s="18"/>
      <c r="AF17" s="18"/>
      <c r="AG17" s="18"/>
    </row>
    <row r="18" spans="1:33" s="25" customFormat="1" ht="12">
      <c r="A18" s="18"/>
      <c r="B18" s="93"/>
      <c r="C18" s="36" t="s">
        <v>15</v>
      </c>
      <c r="D18" s="84">
        <v>30.16</v>
      </c>
      <c r="E18" s="109">
        <v>40</v>
      </c>
      <c r="F18" s="23"/>
      <c r="G18" s="23"/>
      <c r="H18" s="23"/>
      <c r="J18" s="23"/>
      <c r="K18" s="23"/>
      <c r="L18" s="23"/>
      <c r="M18" s="23"/>
      <c r="N18" s="23"/>
      <c r="O18" s="23"/>
      <c r="P18" s="23"/>
      <c r="Q18" s="18"/>
      <c r="R18" s="18"/>
      <c r="S18" s="18"/>
      <c r="T18" s="18"/>
      <c r="U18" s="18"/>
      <c r="V18" s="18"/>
      <c r="W18" s="18"/>
      <c r="X18" s="18"/>
      <c r="Y18" s="18"/>
      <c r="Z18" s="18"/>
      <c r="AA18" s="18"/>
      <c r="AB18" s="18"/>
      <c r="AC18" s="18"/>
      <c r="AD18" s="18"/>
      <c r="AE18" s="18"/>
      <c r="AF18" s="18"/>
      <c r="AG18" s="18"/>
    </row>
    <row r="19" spans="1:33" s="25" customFormat="1" ht="12">
      <c r="A19" s="18"/>
      <c r="B19" s="93"/>
      <c r="C19" s="36" t="s">
        <v>23</v>
      </c>
      <c r="D19" s="84">
        <v>30.04</v>
      </c>
      <c r="E19" s="109">
        <v>92.85714285714286</v>
      </c>
      <c r="F19" s="23"/>
      <c r="G19" s="23"/>
      <c r="H19" s="23"/>
      <c r="J19" s="23"/>
      <c r="K19" s="23"/>
      <c r="L19" s="23"/>
      <c r="M19" s="23"/>
      <c r="N19" s="23"/>
      <c r="O19" s="23"/>
      <c r="P19" s="23"/>
      <c r="Q19" s="18"/>
      <c r="R19" s="18"/>
      <c r="S19" s="18"/>
      <c r="T19" s="18"/>
      <c r="U19" s="18"/>
      <c r="V19" s="18"/>
      <c r="W19" s="18"/>
      <c r="X19" s="18"/>
      <c r="Y19" s="18"/>
      <c r="Z19" s="18"/>
      <c r="AA19" s="18"/>
      <c r="AB19" s="18"/>
      <c r="AC19" s="18"/>
      <c r="AD19" s="18"/>
      <c r="AE19" s="18"/>
      <c r="AF19" s="18"/>
      <c r="AG19" s="18"/>
    </row>
    <row r="20" spans="1:33" s="25" customFormat="1" ht="12">
      <c r="A20" s="18"/>
      <c r="B20" s="93"/>
      <c r="C20" s="36" t="s">
        <v>22</v>
      </c>
      <c r="D20" s="84">
        <v>26.19</v>
      </c>
      <c r="E20" s="109">
        <v>47.61904761904761</v>
      </c>
      <c r="F20" s="23"/>
      <c r="G20" s="23"/>
      <c r="H20" s="23"/>
      <c r="J20" s="23"/>
      <c r="K20" s="23"/>
      <c r="L20" s="23"/>
      <c r="M20" s="23"/>
      <c r="N20" s="23"/>
      <c r="O20" s="23"/>
      <c r="P20" s="23"/>
      <c r="Q20" s="18"/>
      <c r="R20" s="18"/>
      <c r="S20" s="18"/>
      <c r="T20" s="18"/>
      <c r="U20" s="18"/>
      <c r="V20" s="18"/>
      <c r="W20" s="18"/>
      <c r="X20" s="18"/>
      <c r="Y20" s="18"/>
      <c r="Z20" s="18"/>
      <c r="AA20" s="18"/>
      <c r="AB20" s="18"/>
      <c r="AC20" s="18"/>
      <c r="AD20" s="18"/>
      <c r="AE20" s="18"/>
      <c r="AF20" s="18"/>
      <c r="AG20" s="18"/>
    </row>
    <row r="21" spans="1:33" s="25" customFormat="1" ht="12">
      <c r="A21" s="18"/>
      <c r="B21" s="93"/>
      <c r="C21" s="36" t="s">
        <v>13</v>
      </c>
      <c r="D21" s="84">
        <v>25.97</v>
      </c>
      <c r="E21" s="109">
        <v>50</v>
      </c>
      <c r="F21" s="23"/>
      <c r="G21" s="23"/>
      <c r="H21" s="23"/>
      <c r="J21" s="23"/>
      <c r="K21" s="23"/>
      <c r="L21" s="23"/>
      <c r="M21" s="23"/>
      <c r="N21" s="23"/>
      <c r="O21" s="23"/>
      <c r="P21" s="23"/>
      <c r="Q21" s="18"/>
      <c r="R21" s="18"/>
      <c r="S21" s="18"/>
      <c r="T21" s="18"/>
      <c r="U21" s="18"/>
      <c r="V21" s="18"/>
      <c r="W21" s="18"/>
      <c r="X21" s="18"/>
      <c r="Y21" s="18"/>
      <c r="Z21" s="18"/>
      <c r="AA21" s="18"/>
      <c r="AB21" s="18"/>
      <c r="AC21" s="18"/>
      <c r="AD21" s="18"/>
      <c r="AE21" s="18"/>
      <c r="AF21" s="18"/>
      <c r="AG21" s="18"/>
    </row>
    <row r="22" spans="1:33" s="25" customFormat="1" ht="12">
      <c r="A22" s="18"/>
      <c r="B22" s="93"/>
      <c r="C22" s="36" t="s">
        <v>19</v>
      </c>
      <c r="D22" s="84">
        <v>25.64</v>
      </c>
      <c r="E22" s="109">
        <v>100</v>
      </c>
      <c r="F22" s="23"/>
      <c r="G22" s="23"/>
      <c r="H22" s="23"/>
      <c r="J22" s="23"/>
      <c r="K22" s="23"/>
      <c r="L22" s="23"/>
      <c r="M22" s="23"/>
      <c r="N22" s="23"/>
      <c r="O22" s="23"/>
      <c r="P22" s="23"/>
      <c r="Q22" s="18"/>
      <c r="R22" s="18"/>
      <c r="S22" s="18"/>
      <c r="T22" s="18"/>
      <c r="U22" s="18"/>
      <c r="V22" s="18"/>
      <c r="W22" s="18"/>
      <c r="X22" s="18"/>
      <c r="Y22" s="18"/>
      <c r="Z22" s="18"/>
      <c r="AA22" s="18"/>
      <c r="AB22" s="18"/>
      <c r="AC22" s="18"/>
      <c r="AD22" s="18"/>
      <c r="AE22" s="18"/>
      <c r="AF22" s="18"/>
      <c r="AG22" s="18"/>
    </row>
    <row r="23" spans="1:33" s="25" customFormat="1" ht="12">
      <c r="A23" s="18"/>
      <c r="B23" s="29"/>
      <c r="C23" s="36" t="s">
        <v>9</v>
      </c>
      <c r="D23" s="84">
        <v>25.58</v>
      </c>
      <c r="E23" s="109">
        <v>25</v>
      </c>
      <c r="F23" s="23"/>
      <c r="G23" s="23"/>
      <c r="H23" s="23"/>
      <c r="J23" s="23"/>
      <c r="K23" s="23"/>
      <c r="L23" s="23"/>
      <c r="M23" s="23"/>
      <c r="N23" s="23"/>
      <c r="O23" s="23"/>
      <c r="P23" s="23"/>
      <c r="Q23" s="18"/>
      <c r="R23" s="18"/>
      <c r="S23" s="18"/>
      <c r="T23" s="18"/>
      <c r="U23" s="18"/>
      <c r="V23" s="18"/>
      <c r="W23" s="18"/>
      <c r="X23" s="18"/>
      <c r="Y23" s="18"/>
      <c r="Z23" s="18"/>
      <c r="AA23" s="18"/>
      <c r="AB23" s="18"/>
      <c r="AC23" s="18"/>
      <c r="AD23" s="18"/>
      <c r="AE23" s="18"/>
      <c r="AF23" s="18"/>
      <c r="AG23" s="18"/>
    </row>
    <row r="24" spans="1:33" s="25" customFormat="1" ht="12">
      <c r="A24" s="18"/>
      <c r="B24" s="93"/>
      <c r="C24" s="36" t="s">
        <v>12</v>
      </c>
      <c r="D24" s="84">
        <v>24.69</v>
      </c>
      <c r="E24" s="109">
        <v>59.25925925925925</v>
      </c>
      <c r="F24" s="23"/>
      <c r="G24" s="23"/>
      <c r="H24" s="23"/>
      <c r="J24" s="23"/>
      <c r="K24" s="23"/>
      <c r="L24" s="23"/>
      <c r="M24" s="23"/>
      <c r="N24" s="23"/>
      <c r="O24" s="23"/>
      <c r="P24" s="23"/>
      <c r="Q24" s="18"/>
      <c r="R24" s="18"/>
      <c r="S24" s="18"/>
      <c r="T24" s="18"/>
      <c r="U24" s="18"/>
      <c r="V24" s="18"/>
      <c r="W24" s="18"/>
      <c r="X24" s="18"/>
      <c r="Y24" s="18"/>
      <c r="Z24" s="18"/>
      <c r="AA24" s="18"/>
      <c r="AB24" s="18"/>
      <c r="AC24" s="18"/>
      <c r="AD24" s="18"/>
      <c r="AE24" s="18"/>
      <c r="AF24" s="18"/>
      <c r="AG24" s="18"/>
    </row>
    <row r="25" spans="1:33" s="25" customFormat="1" ht="12">
      <c r="A25" s="18"/>
      <c r="B25" s="93"/>
      <c r="C25" s="36" t="s">
        <v>140</v>
      </c>
      <c r="D25" s="84">
        <v>24.44</v>
      </c>
      <c r="E25" s="108" t="s">
        <v>145</v>
      </c>
      <c r="F25" s="23"/>
      <c r="G25" s="23"/>
      <c r="H25" s="23"/>
      <c r="J25" s="23"/>
      <c r="K25" s="23"/>
      <c r="L25" s="23"/>
      <c r="M25" s="23"/>
      <c r="N25" s="23"/>
      <c r="O25" s="23"/>
      <c r="P25" s="23"/>
      <c r="Q25" s="18"/>
      <c r="R25" s="18"/>
      <c r="S25" s="18"/>
      <c r="T25" s="18"/>
      <c r="U25" s="18"/>
      <c r="V25" s="18"/>
      <c r="W25" s="18"/>
      <c r="X25" s="18"/>
      <c r="Y25" s="18"/>
      <c r="Z25" s="18"/>
      <c r="AA25" s="18"/>
      <c r="AB25" s="18"/>
      <c r="AC25" s="18"/>
      <c r="AD25" s="18"/>
      <c r="AE25" s="18"/>
      <c r="AF25" s="18"/>
      <c r="AG25" s="18"/>
    </row>
    <row r="26" spans="1:33" s="25" customFormat="1" ht="12">
      <c r="A26" s="18"/>
      <c r="B26" s="93"/>
      <c r="C26" s="36" t="s">
        <v>161</v>
      </c>
      <c r="D26" s="84">
        <v>24</v>
      </c>
      <c r="E26" s="109">
        <v>51.162790697674424</v>
      </c>
      <c r="F26" s="23"/>
      <c r="G26" s="23"/>
      <c r="H26" s="23"/>
      <c r="J26" s="23"/>
      <c r="K26" s="23"/>
      <c r="L26" s="23"/>
      <c r="M26" s="23"/>
      <c r="N26" s="23"/>
      <c r="O26" s="23"/>
      <c r="P26" s="23"/>
      <c r="Q26" s="18"/>
      <c r="R26" s="18"/>
      <c r="S26" s="18"/>
      <c r="T26" s="18"/>
      <c r="U26" s="18"/>
      <c r="V26" s="18"/>
      <c r="W26" s="18"/>
      <c r="X26" s="18"/>
      <c r="Y26" s="18"/>
      <c r="Z26" s="18"/>
      <c r="AA26" s="18"/>
      <c r="AB26" s="18"/>
      <c r="AC26" s="18"/>
      <c r="AD26" s="18"/>
      <c r="AE26" s="18"/>
      <c r="AF26" s="18"/>
      <c r="AG26" s="18"/>
    </row>
    <row r="27" spans="1:33" s="25" customFormat="1" ht="12">
      <c r="A27" s="18"/>
      <c r="B27" s="93"/>
      <c r="C27" s="36" t="s">
        <v>141</v>
      </c>
      <c r="D27" s="84">
        <v>21.8</v>
      </c>
      <c r="E27" s="108" t="s">
        <v>145</v>
      </c>
      <c r="F27" s="23"/>
      <c r="G27" s="23"/>
      <c r="H27" s="23"/>
      <c r="J27" s="23"/>
      <c r="K27" s="23"/>
      <c r="L27" s="23"/>
      <c r="M27" s="23"/>
      <c r="N27" s="23"/>
      <c r="O27" s="23"/>
      <c r="P27" s="23"/>
      <c r="Q27" s="18"/>
      <c r="R27" s="18"/>
      <c r="S27" s="18"/>
      <c r="T27" s="18"/>
      <c r="U27" s="18"/>
      <c r="V27" s="18"/>
      <c r="W27" s="18"/>
      <c r="X27" s="18"/>
      <c r="Y27" s="18"/>
      <c r="Z27" s="18"/>
      <c r="AA27" s="18"/>
      <c r="AB27" s="18"/>
      <c r="AC27" s="18"/>
      <c r="AD27" s="18"/>
      <c r="AE27" s="18"/>
      <c r="AF27" s="18"/>
      <c r="AG27" s="18"/>
    </row>
    <row r="28" spans="1:33" s="25" customFormat="1" ht="12">
      <c r="A28" s="18"/>
      <c r="B28" s="93"/>
      <c r="C28" s="36" t="s">
        <v>21</v>
      </c>
      <c r="D28" s="84">
        <v>21.08</v>
      </c>
      <c r="E28" s="109">
        <v>0</v>
      </c>
      <c r="F28" s="23"/>
      <c r="G28" s="23"/>
      <c r="H28" s="23"/>
      <c r="J28" s="23"/>
      <c r="K28" s="23"/>
      <c r="L28" s="23"/>
      <c r="M28" s="23"/>
      <c r="N28" s="23"/>
      <c r="O28" s="23"/>
      <c r="P28" s="23"/>
      <c r="Q28" s="18"/>
      <c r="R28" s="18"/>
      <c r="S28" s="18"/>
      <c r="T28" s="18"/>
      <c r="U28" s="18"/>
      <c r="V28" s="18"/>
      <c r="W28" s="18"/>
      <c r="X28" s="18"/>
      <c r="Y28" s="18"/>
      <c r="Z28" s="18"/>
      <c r="AA28" s="18"/>
      <c r="AB28" s="18"/>
      <c r="AC28" s="18"/>
      <c r="AD28" s="18"/>
      <c r="AE28" s="18"/>
      <c r="AF28" s="18"/>
      <c r="AG28" s="18"/>
    </row>
    <row r="29" spans="1:33" s="25" customFormat="1" ht="12">
      <c r="A29" s="18"/>
      <c r="B29" s="93"/>
      <c r="C29" s="36" t="s">
        <v>143</v>
      </c>
      <c r="D29" s="84">
        <v>20.86</v>
      </c>
      <c r="E29" s="109">
        <v>20.33898305084746</v>
      </c>
      <c r="F29" s="23"/>
      <c r="G29" s="23"/>
      <c r="H29" s="23"/>
      <c r="J29" s="23"/>
      <c r="K29" s="23"/>
      <c r="L29" s="23"/>
      <c r="M29" s="23"/>
      <c r="N29" s="23"/>
      <c r="O29" s="23"/>
      <c r="P29" s="23"/>
      <c r="Q29" s="18"/>
      <c r="R29" s="18"/>
      <c r="S29" s="18"/>
      <c r="T29" s="18"/>
      <c r="U29" s="18"/>
      <c r="V29" s="18"/>
      <c r="W29" s="18"/>
      <c r="X29" s="18"/>
      <c r="Y29" s="18"/>
      <c r="Z29" s="18"/>
      <c r="AA29" s="18"/>
      <c r="AB29" s="18"/>
      <c r="AC29" s="18"/>
      <c r="AD29" s="18"/>
      <c r="AE29" s="18"/>
      <c r="AF29" s="18"/>
      <c r="AG29" s="18"/>
    </row>
    <row r="30" spans="1:33" s="25" customFormat="1" ht="12">
      <c r="A30" s="18"/>
      <c r="B30" s="93"/>
      <c r="C30" s="36" t="s">
        <v>6</v>
      </c>
      <c r="D30" s="84">
        <v>20.43</v>
      </c>
      <c r="E30" s="109">
        <v>60.71428571428571</v>
      </c>
      <c r="F30" s="23"/>
      <c r="G30" s="23"/>
      <c r="H30" s="23"/>
      <c r="J30" s="23"/>
      <c r="K30" s="23"/>
      <c r="L30" s="23"/>
      <c r="M30" s="23"/>
      <c r="N30" s="23"/>
      <c r="O30" s="23"/>
      <c r="P30" s="23"/>
      <c r="Q30" s="18"/>
      <c r="R30" s="18"/>
      <c r="S30" s="18"/>
      <c r="T30" s="18"/>
      <c r="U30" s="18"/>
      <c r="V30" s="18"/>
      <c r="W30" s="18"/>
      <c r="X30" s="18"/>
      <c r="Y30" s="18"/>
      <c r="Z30" s="18"/>
      <c r="AA30" s="18"/>
      <c r="AB30" s="18"/>
      <c r="AC30" s="18"/>
      <c r="AD30" s="18"/>
      <c r="AE30" s="18"/>
      <c r="AF30" s="18"/>
      <c r="AG30" s="18"/>
    </row>
    <row r="31" spans="1:33" s="25" customFormat="1" ht="12" customHeight="1">
      <c r="A31" s="18"/>
      <c r="B31" s="28"/>
      <c r="C31" s="36" t="s">
        <v>2</v>
      </c>
      <c r="D31" s="94">
        <v>20</v>
      </c>
      <c r="E31" s="110">
        <v>33.33333333333333</v>
      </c>
      <c r="F31" s="23"/>
      <c r="G31" s="15"/>
      <c r="H31" s="15"/>
      <c r="J31" s="23"/>
      <c r="K31" s="23"/>
      <c r="L31" s="23"/>
      <c r="M31" s="23"/>
      <c r="N31" s="23"/>
      <c r="O31" s="23"/>
      <c r="P31" s="23"/>
      <c r="Q31" s="18"/>
      <c r="R31" s="18"/>
      <c r="S31" s="18"/>
      <c r="T31" s="18"/>
      <c r="U31" s="18"/>
      <c r="V31" s="18"/>
      <c r="W31" s="18"/>
      <c r="X31" s="18"/>
      <c r="Y31" s="18"/>
      <c r="Z31" s="18"/>
      <c r="AA31" s="18"/>
      <c r="AB31" s="18"/>
      <c r="AC31" s="18"/>
      <c r="AD31" s="18"/>
      <c r="AE31" s="18"/>
      <c r="AF31" s="18"/>
      <c r="AG31" s="18"/>
    </row>
    <row r="32" spans="1:33" s="25" customFormat="1" ht="12" customHeight="1">
      <c r="A32" s="18"/>
      <c r="B32" s="30"/>
      <c r="C32" s="36" t="s">
        <v>7</v>
      </c>
      <c r="D32" s="84">
        <v>14.22</v>
      </c>
      <c r="E32" s="109">
        <v>20</v>
      </c>
      <c r="F32" s="23"/>
      <c r="G32" s="15"/>
      <c r="H32" s="15"/>
      <c r="J32" s="23"/>
      <c r="K32" s="23"/>
      <c r="L32" s="23"/>
      <c r="M32" s="23"/>
      <c r="N32" s="23"/>
      <c r="O32" s="23"/>
      <c r="P32" s="23"/>
      <c r="Q32" s="18"/>
      <c r="R32" s="18"/>
      <c r="S32" s="18"/>
      <c r="T32" s="18"/>
      <c r="U32" s="18"/>
      <c r="V32" s="18"/>
      <c r="W32" s="18"/>
      <c r="X32" s="18"/>
      <c r="Y32" s="18"/>
      <c r="Z32" s="18"/>
      <c r="AA32" s="18"/>
      <c r="AB32" s="18"/>
      <c r="AC32" s="18"/>
      <c r="AD32" s="18"/>
      <c r="AE32" s="18"/>
      <c r="AF32" s="18"/>
      <c r="AG32" s="18"/>
    </row>
    <row r="33" spans="1:33" s="25" customFormat="1" ht="12" customHeight="1">
      <c r="A33" s="18"/>
      <c r="B33" s="30"/>
      <c r="C33" s="36" t="s">
        <v>26</v>
      </c>
      <c r="D33" s="84">
        <v>11.21</v>
      </c>
      <c r="E33" s="109">
        <v>100</v>
      </c>
      <c r="F33" s="23"/>
      <c r="G33" s="15"/>
      <c r="H33" s="15"/>
      <c r="J33" s="23"/>
      <c r="K33" s="23"/>
      <c r="L33" s="23"/>
      <c r="M33" s="23"/>
      <c r="N33" s="23"/>
      <c r="O33" s="23"/>
      <c r="P33" s="23"/>
      <c r="Q33" s="18"/>
      <c r="R33" s="18"/>
      <c r="S33" s="18"/>
      <c r="T33" s="18"/>
      <c r="U33" s="18"/>
      <c r="V33" s="18"/>
      <c r="W33" s="18"/>
      <c r="X33" s="18"/>
      <c r="Y33" s="18"/>
      <c r="Z33" s="18"/>
      <c r="AA33" s="18"/>
      <c r="AB33" s="18"/>
      <c r="AC33" s="18"/>
      <c r="AD33" s="18"/>
      <c r="AE33" s="18"/>
      <c r="AF33" s="18"/>
      <c r="AG33" s="18"/>
    </row>
    <row r="34" spans="1:33" s="25" customFormat="1" ht="12" customHeight="1">
      <c r="A34" s="18"/>
      <c r="B34" s="30"/>
      <c r="C34" s="36" t="s">
        <v>162</v>
      </c>
      <c r="D34" s="84">
        <v>9.07</v>
      </c>
      <c r="E34" s="109">
        <v>0</v>
      </c>
      <c r="F34" s="23"/>
      <c r="G34" s="15"/>
      <c r="H34" s="15"/>
      <c r="J34" s="23"/>
      <c r="K34" s="23"/>
      <c r="L34" s="23"/>
      <c r="M34" s="23"/>
      <c r="N34" s="23"/>
      <c r="O34" s="23"/>
      <c r="P34" s="23"/>
      <c r="Q34" s="18"/>
      <c r="R34" s="18"/>
      <c r="S34" s="18"/>
      <c r="T34" s="18"/>
      <c r="U34" s="18"/>
      <c r="V34" s="18"/>
      <c r="W34" s="18"/>
      <c r="X34" s="18"/>
      <c r="Y34" s="18"/>
      <c r="Z34" s="18"/>
      <c r="AA34" s="18"/>
      <c r="AB34" s="18"/>
      <c r="AC34" s="18"/>
      <c r="AD34" s="18"/>
      <c r="AE34" s="18"/>
      <c r="AF34" s="18"/>
      <c r="AG34" s="18"/>
    </row>
    <row r="35" spans="1:33" s="25" customFormat="1" ht="12" customHeight="1">
      <c r="A35" s="18"/>
      <c r="B35" s="30"/>
      <c r="C35" s="36" t="s">
        <v>163</v>
      </c>
      <c r="D35" s="84">
        <v>8.87</v>
      </c>
      <c r="E35" s="108" t="s">
        <v>145</v>
      </c>
      <c r="F35" s="23"/>
      <c r="G35" s="15"/>
      <c r="H35" s="15"/>
      <c r="J35" s="23"/>
      <c r="K35" s="23"/>
      <c r="L35" s="23"/>
      <c r="M35" s="23"/>
      <c r="N35" s="23"/>
      <c r="O35" s="23"/>
      <c r="P35" s="23"/>
      <c r="Q35" s="18"/>
      <c r="R35" s="18"/>
      <c r="S35" s="18"/>
      <c r="T35" s="18"/>
      <c r="U35" s="18"/>
      <c r="V35" s="18"/>
      <c r="W35" s="18"/>
      <c r="X35" s="18"/>
      <c r="Y35" s="18"/>
      <c r="Z35" s="18"/>
      <c r="AA35" s="18"/>
      <c r="AB35" s="18"/>
      <c r="AC35" s="18"/>
      <c r="AD35" s="18"/>
      <c r="AE35" s="18"/>
      <c r="AF35" s="18"/>
      <c r="AG35" s="18"/>
    </row>
    <row r="36" spans="1:33" s="25" customFormat="1" ht="12" customHeight="1">
      <c r="A36" s="18"/>
      <c r="B36" s="30"/>
      <c r="C36" s="36"/>
      <c r="D36" s="84"/>
      <c r="E36" s="108"/>
      <c r="F36" s="23"/>
      <c r="G36" s="15"/>
      <c r="H36" s="15"/>
      <c r="J36" s="23"/>
      <c r="K36" s="23"/>
      <c r="L36" s="23"/>
      <c r="M36" s="23"/>
      <c r="N36" s="23"/>
      <c r="O36" s="23"/>
      <c r="P36" s="23"/>
      <c r="Q36" s="18"/>
      <c r="R36" s="18"/>
      <c r="S36" s="18"/>
      <c r="T36" s="18"/>
      <c r="U36" s="18"/>
      <c r="V36" s="18"/>
      <c r="W36" s="18"/>
      <c r="X36" s="18"/>
      <c r="Y36" s="18"/>
      <c r="Z36" s="18"/>
      <c r="AA36" s="18"/>
      <c r="AB36" s="18"/>
      <c r="AC36" s="18"/>
      <c r="AD36" s="18"/>
      <c r="AE36" s="18"/>
      <c r="AF36" s="18"/>
      <c r="AG36" s="18"/>
    </row>
    <row r="37" spans="1:33" s="25" customFormat="1" ht="12" customHeight="1">
      <c r="A37" s="18"/>
      <c r="B37" s="30"/>
      <c r="C37" s="36"/>
      <c r="D37" s="84"/>
      <c r="E37" s="84"/>
      <c r="F37" s="23"/>
      <c r="H37" s="15"/>
      <c r="J37" s="23"/>
      <c r="K37" s="23"/>
      <c r="L37" s="23"/>
      <c r="M37" s="23"/>
      <c r="N37" s="23"/>
      <c r="O37" s="23"/>
      <c r="P37" s="23"/>
      <c r="Q37" s="18"/>
      <c r="R37" s="18"/>
      <c r="S37" s="18"/>
      <c r="T37" s="18"/>
      <c r="U37" s="18"/>
      <c r="V37" s="18"/>
      <c r="W37" s="18"/>
      <c r="X37" s="18"/>
      <c r="Y37" s="18"/>
      <c r="Z37" s="18"/>
      <c r="AA37" s="18"/>
      <c r="AB37" s="18"/>
      <c r="AC37" s="18"/>
      <c r="AD37" s="18"/>
      <c r="AE37" s="18"/>
      <c r="AF37" s="18"/>
      <c r="AG37" s="18"/>
    </row>
    <row r="38" spans="1:33" s="25" customFormat="1" ht="12" customHeight="1">
      <c r="A38" s="18"/>
      <c r="B38" s="30"/>
      <c r="C38" s="14" t="s">
        <v>164</v>
      </c>
      <c r="D38" s="94"/>
      <c r="E38" s="95"/>
      <c r="G38" s="15"/>
      <c r="H38" s="15"/>
      <c r="J38" s="23"/>
      <c r="K38" s="23"/>
      <c r="L38" s="23"/>
      <c r="M38" s="23"/>
      <c r="N38" s="23"/>
      <c r="O38" s="23"/>
      <c r="P38" s="23"/>
      <c r="Q38" s="18"/>
      <c r="R38" s="18"/>
      <c r="S38" s="18"/>
      <c r="T38" s="18"/>
      <c r="U38" s="18"/>
      <c r="V38" s="18"/>
      <c r="W38" s="18"/>
      <c r="X38" s="18"/>
      <c r="Y38" s="18"/>
      <c r="Z38" s="18"/>
      <c r="AA38" s="18"/>
      <c r="AB38" s="18"/>
      <c r="AC38" s="18"/>
      <c r="AD38" s="18"/>
      <c r="AE38" s="18"/>
      <c r="AF38" s="18"/>
      <c r="AG38" s="18"/>
    </row>
    <row r="39" spans="1:33" s="25" customFormat="1" ht="12" customHeight="1">
      <c r="A39" s="5"/>
      <c r="C39" s="18" t="s">
        <v>142</v>
      </c>
      <c r="D39" s="96"/>
      <c r="E39" s="96"/>
      <c r="G39" s="96"/>
      <c r="H39" s="96"/>
      <c r="I39" s="96"/>
      <c r="J39" s="23"/>
      <c r="K39" s="23"/>
      <c r="L39" s="23"/>
      <c r="M39" s="23"/>
      <c r="N39" s="23"/>
      <c r="O39" s="23"/>
      <c r="P39" s="23"/>
      <c r="Q39" s="18"/>
      <c r="R39" s="18"/>
      <c r="S39" s="18"/>
      <c r="T39" s="18"/>
      <c r="U39" s="18"/>
      <c r="V39" s="18"/>
      <c r="W39" s="18"/>
      <c r="X39" s="18"/>
      <c r="Y39" s="18"/>
      <c r="Z39" s="18"/>
      <c r="AA39" s="18"/>
      <c r="AB39" s="18"/>
      <c r="AC39" s="18"/>
      <c r="AD39" s="18"/>
      <c r="AE39" s="18"/>
      <c r="AF39" s="18"/>
      <c r="AG39" s="18"/>
    </row>
    <row r="40" spans="2:16" ht="12" customHeight="1">
      <c r="B40" s="30"/>
      <c r="C40" s="14" t="s">
        <v>160</v>
      </c>
      <c r="D40" s="94"/>
      <c r="E40" s="93"/>
      <c r="F40" s="93"/>
      <c r="G40" s="93"/>
      <c r="H40" s="93"/>
      <c r="I40" s="60"/>
      <c r="J40" s="23"/>
      <c r="K40" s="23"/>
      <c r="L40" s="23"/>
      <c r="M40" s="23"/>
      <c r="N40" s="23"/>
      <c r="O40" s="23"/>
      <c r="P40" s="23"/>
    </row>
    <row r="41" spans="3:12" ht="12" customHeight="1">
      <c r="C41" s="17" t="s">
        <v>120</v>
      </c>
      <c r="D41" s="18"/>
      <c r="E41" s="18"/>
      <c r="F41" s="18"/>
      <c r="G41" s="18"/>
      <c r="H41" s="18"/>
      <c r="I41" s="18"/>
      <c r="J41" s="60"/>
      <c r="K41" s="18"/>
      <c r="L41" s="18"/>
    </row>
    <row r="42" spans="2:12" ht="12" customHeight="1">
      <c r="B42" s="30"/>
      <c r="C42" s="14"/>
      <c r="D42" s="94"/>
      <c r="E42" s="93"/>
      <c r="F42" s="93"/>
      <c r="G42" s="93"/>
      <c r="H42" s="93"/>
      <c r="I42" s="60"/>
      <c r="J42" s="60"/>
      <c r="K42" s="18"/>
      <c r="L42" s="18"/>
    </row>
    <row r="43" spans="1:12" ht="12" customHeight="1">
      <c r="A43" s="9" t="s">
        <v>1</v>
      </c>
      <c r="B43" s="30"/>
      <c r="C43" s="14"/>
      <c r="D43" s="94"/>
      <c r="E43" s="93"/>
      <c r="F43" s="93"/>
      <c r="G43" s="93"/>
      <c r="H43" s="93"/>
      <c r="I43" s="60"/>
      <c r="J43" s="60"/>
      <c r="K43" s="18"/>
      <c r="L43" s="18"/>
    </row>
    <row r="44" spans="1:12" ht="12" customHeight="1">
      <c r="A44" s="13" t="s">
        <v>116</v>
      </c>
      <c r="B44" s="30"/>
      <c r="C44" s="14"/>
      <c r="D44" s="94"/>
      <c r="E44" s="93"/>
      <c r="F44" s="93"/>
      <c r="G44" s="93"/>
      <c r="H44" s="93"/>
      <c r="I44" s="60"/>
      <c r="J44" s="60"/>
      <c r="K44" s="18"/>
      <c r="L44" s="18"/>
    </row>
    <row r="45" spans="1:13" ht="12" customHeight="1">
      <c r="A45" s="31"/>
      <c r="B45" s="30"/>
      <c r="C45" s="14"/>
      <c r="D45" s="94"/>
      <c r="E45" s="93"/>
      <c r="F45" s="93"/>
      <c r="G45" s="93"/>
      <c r="H45" s="93"/>
      <c r="I45" s="60"/>
      <c r="J45" s="60"/>
      <c r="K45" s="60"/>
      <c r="L45" s="60"/>
      <c r="M45" s="66"/>
    </row>
    <row r="46" spans="1:13" ht="12" customHeight="1">
      <c r="A46" s="31"/>
      <c r="B46" s="30"/>
      <c r="C46" s="14"/>
      <c r="D46" s="94"/>
      <c r="E46" s="93"/>
      <c r="F46" s="93"/>
      <c r="G46" s="93"/>
      <c r="H46" s="93"/>
      <c r="I46" s="60"/>
      <c r="J46" s="60"/>
      <c r="K46" s="60"/>
      <c r="L46" s="60"/>
      <c r="M46" s="66"/>
    </row>
    <row r="47" spans="1:13" ht="12" customHeight="1">
      <c r="A47" s="31"/>
      <c r="B47" s="30"/>
      <c r="C47" s="14"/>
      <c r="D47" s="94"/>
      <c r="E47" s="93"/>
      <c r="F47" s="93"/>
      <c r="G47" s="93"/>
      <c r="H47" s="93"/>
      <c r="I47" s="60"/>
      <c r="J47" s="60"/>
      <c r="K47" s="60"/>
      <c r="L47" s="60"/>
      <c r="M47" s="66"/>
    </row>
    <row r="48" spans="1:13" ht="12" customHeight="1">
      <c r="A48" s="31"/>
      <c r="B48" s="30"/>
      <c r="C48" s="14"/>
      <c r="D48" s="94"/>
      <c r="E48" s="93"/>
      <c r="F48" s="93"/>
      <c r="G48" s="93"/>
      <c r="H48" s="93"/>
      <c r="I48" s="60"/>
      <c r="J48" s="60"/>
      <c r="K48" s="60"/>
      <c r="L48" s="60"/>
      <c r="M48" s="66"/>
    </row>
    <row r="49" spans="1:13" ht="12" customHeight="1">
      <c r="A49" s="31"/>
      <c r="B49" s="30"/>
      <c r="C49" s="14"/>
      <c r="D49" s="28"/>
      <c r="E49" s="28"/>
      <c r="F49" s="28"/>
      <c r="G49" s="28"/>
      <c r="H49" s="28"/>
      <c r="I49" s="60"/>
      <c r="J49" s="60"/>
      <c r="K49" s="60"/>
      <c r="L49" s="60"/>
      <c r="M49" s="66"/>
    </row>
    <row r="50" spans="2:13" ht="12" customHeight="1">
      <c r="B50" s="18"/>
      <c r="C50" s="14"/>
      <c r="D50" s="94"/>
      <c r="E50" s="93"/>
      <c r="F50" s="93"/>
      <c r="G50" s="93"/>
      <c r="H50" s="93"/>
      <c r="I50" s="60"/>
      <c r="J50" s="60"/>
      <c r="K50" s="60"/>
      <c r="L50" s="60"/>
      <c r="M50" s="66"/>
    </row>
    <row r="51" spans="1:12" ht="12">
      <c r="A51" s="29"/>
      <c r="B51" s="28"/>
      <c r="C51" s="14"/>
      <c r="D51" s="94"/>
      <c r="E51" s="93"/>
      <c r="F51" s="93"/>
      <c r="G51" s="93"/>
      <c r="H51" s="93"/>
      <c r="I51" s="65"/>
      <c r="J51" s="65"/>
      <c r="K51" s="65"/>
      <c r="L51" s="65"/>
    </row>
    <row r="52" spans="2:12" ht="12" customHeight="1">
      <c r="B52" s="18"/>
      <c r="D52" s="70"/>
      <c r="E52" s="70"/>
      <c r="F52" s="70"/>
      <c r="G52" s="70"/>
      <c r="H52" s="70"/>
      <c r="I52" s="12"/>
      <c r="J52" s="12"/>
      <c r="K52" s="12"/>
      <c r="L52" s="12"/>
    </row>
    <row r="53" ht="12"/>
    <row r="54" ht="12"/>
    <row r="55" ht="12"/>
    <row r="56" ht="12"/>
    <row r="57" spans="1:12" ht="12">
      <c r="A57" s="13"/>
      <c r="B57" s="18"/>
      <c r="C57" s="18"/>
      <c r="D57" s="18"/>
      <c r="E57" s="18"/>
      <c r="F57" s="18"/>
      <c r="G57" s="18"/>
      <c r="H57" s="18"/>
      <c r="I57" s="18"/>
      <c r="J57" s="18"/>
      <c r="K57" s="18"/>
      <c r="L57" s="18"/>
    </row>
    <row r="58" spans="3:12" ht="12" customHeight="1">
      <c r="C58" s="67"/>
      <c r="D58" s="67"/>
      <c r="E58" s="67"/>
      <c r="F58" s="67"/>
      <c r="G58" s="67"/>
      <c r="H58" s="67"/>
      <c r="I58" s="67"/>
      <c r="J58" s="67"/>
      <c r="K58" s="67"/>
      <c r="L58" s="67"/>
    </row>
    <row r="59" spans="2:12" ht="12" customHeight="1">
      <c r="B59" s="18"/>
      <c r="C59" s="67"/>
      <c r="D59" s="67"/>
      <c r="E59" s="67"/>
      <c r="F59" s="67"/>
      <c r="G59" s="67"/>
      <c r="H59" s="67"/>
      <c r="I59" s="67"/>
      <c r="J59" s="67"/>
      <c r="K59" s="67"/>
      <c r="L59" s="67"/>
    </row>
    <row r="60" spans="2:12" ht="12">
      <c r="B60" s="18"/>
      <c r="C60" s="67"/>
      <c r="D60" s="67"/>
      <c r="E60" s="67"/>
      <c r="F60" s="67"/>
      <c r="G60" s="67"/>
      <c r="H60" s="67"/>
      <c r="I60" s="61"/>
      <c r="J60" s="61"/>
      <c r="K60" s="61"/>
      <c r="L60" s="61"/>
    </row>
    <row r="61" spans="2:12" ht="12">
      <c r="B61" s="18"/>
      <c r="C61" s="67"/>
      <c r="D61" s="67"/>
      <c r="E61" s="67"/>
      <c r="F61" s="67"/>
      <c r="G61" s="67"/>
      <c r="H61" s="67"/>
      <c r="I61" s="61"/>
      <c r="J61" s="61"/>
      <c r="K61" s="61"/>
      <c r="L61" s="61"/>
    </row>
    <row r="62" spans="2:12" ht="12">
      <c r="B62" s="18"/>
      <c r="C62" s="67"/>
      <c r="D62" s="67"/>
      <c r="E62" s="67"/>
      <c r="F62" s="67"/>
      <c r="G62" s="67"/>
      <c r="H62" s="67"/>
      <c r="I62" s="61"/>
      <c r="J62" s="61"/>
      <c r="K62" s="61"/>
      <c r="L62" s="61"/>
    </row>
    <row r="63" spans="2:12" ht="12">
      <c r="B63" s="18"/>
      <c r="C63" s="67"/>
      <c r="D63" s="67"/>
      <c r="E63" s="67"/>
      <c r="F63" s="67"/>
      <c r="G63" s="67"/>
      <c r="H63" s="67"/>
      <c r="I63" s="61"/>
      <c r="J63" s="61"/>
      <c r="K63" s="61"/>
      <c r="L63" s="61"/>
    </row>
    <row r="64" spans="2:12" ht="12">
      <c r="B64" s="18"/>
      <c r="C64" s="67"/>
      <c r="D64" s="67"/>
      <c r="E64" s="67"/>
      <c r="F64" s="67"/>
      <c r="G64" s="67"/>
      <c r="H64" s="67"/>
      <c r="I64" s="61"/>
      <c r="J64" s="61"/>
      <c r="K64" s="61"/>
      <c r="L64" s="61"/>
    </row>
    <row r="65" spans="2:27" ht="12">
      <c r="B65" s="18"/>
      <c r="C65" s="61"/>
      <c r="D65" s="61"/>
      <c r="E65" s="61"/>
      <c r="F65" s="61"/>
      <c r="G65" s="61"/>
      <c r="H65" s="61"/>
      <c r="I65" s="61"/>
      <c r="J65" s="61"/>
      <c r="K65" s="61"/>
      <c r="L65" s="61"/>
      <c r="M65" s="61"/>
      <c r="N65" s="61"/>
      <c r="O65" s="61"/>
      <c r="P65" s="61"/>
      <c r="Q65" s="61"/>
      <c r="R65" s="61"/>
      <c r="S65" s="61"/>
      <c r="T65" s="61"/>
      <c r="U65" s="61"/>
      <c r="V65" s="61"/>
      <c r="W65" s="61"/>
      <c r="X65" s="61"/>
      <c r="Y65" s="61"/>
      <c r="Z65" s="61"/>
      <c r="AA65" s="61"/>
    </row>
    <row r="66" spans="1:27" ht="12">
      <c r="A66" s="25"/>
      <c r="B66" s="18"/>
      <c r="C66" s="61"/>
      <c r="D66" s="61"/>
      <c r="E66" s="61"/>
      <c r="F66" s="61"/>
      <c r="G66" s="61"/>
      <c r="H66" s="61"/>
      <c r="I66" s="61"/>
      <c r="J66" s="61"/>
      <c r="K66" s="61"/>
      <c r="L66" s="61"/>
      <c r="M66" s="61"/>
      <c r="N66" s="61"/>
      <c r="O66" s="61"/>
      <c r="P66" s="61"/>
      <c r="Q66" s="61"/>
      <c r="R66" s="61"/>
      <c r="S66" s="61"/>
      <c r="T66" s="61"/>
      <c r="U66" s="61"/>
      <c r="V66" s="61"/>
      <c r="W66" s="61"/>
      <c r="X66" s="61"/>
      <c r="Y66" s="61"/>
      <c r="Z66" s="61"/>
      <c r="AA66" s="61"/>
    </row>
    <row r="67" spans="1:27" ht="12">
      <c r="A67" s="25"/>
      <c r="B67" s="18"/>
      <c r="C67" s="61"/>
      <c r="D67" s="61"/>
      <c r="E67" s="61"/>
      <c r="F67" s="61"/>
      <c r="G67" s="61"/>
      <c r="H67" s="61"/>
      <c r="I67" s="61"/>
      <c r="J67" s="61"/>
      <c r="K67" s="61"/>
      <c r="L67" s="61"/>
      <c r="M67" s="61"/>
      <c r="N67" s="61"/>
      <c r="O67" s="61"/>
      <c r="P67" s="61"/>
      <c r="Q67" s="61"/>
      <c r="R67" s="61"/>
      <c r="S67" s="61"/>
      <c r="T67" s="61"/>
      <c r="U67" s="61"/>
      <c r="V67" s="61"/>
      <c r="W67" s="61"/>
      <c r="X67" s="61"/>
      <c r="Y67" s="61"/>
      <c r="Z67" s="61"/>
      <c r="AA67" s="61"/>
    </row>
    <row r="68" spans="1:27" ht="12">
      <c r="A68" s="25"/>
      <c r="B68" s="18"/>
      <c r="C68" s="61"/>
      <c r="D68" s="61"/>
      <c r="E68" s="61"/>
      <c r="F68" s="61"/>
      <c r="G68" s="61"/>
      <c r="H68" s="61"/>
      <c r="I68" s="61"/>
      <c r="J68" s="61"/>
      <c r="K68" s="61"/>
      <c r="L68" s="61"/>
      <c r="M68" s="61"/>
      <c r="N68" s="61"/>
      <c r="O68" s="61"/>
      <c r="P68" s="61"/>
      <c r="Q68" s="61"/>
      <c r="R68" s="61"/>
      <c r="S68" s="61"/>
      <c r="T68" s="61"/>
      <c r="U68" s="61"/>
      <c r="V68" s="61"/>
      <c r="W68" s="61"/>
      <c r="X68" s="61"/>
      <c r="Y68" s="61"/>
      <c r="Z68" s="61"/>
      <c r="AA68" s="61"/>
    </row>
    <row r="69" spans="1:27" ht="12">
      <c r="A69" s="25"/>
      <c r="B69" s="18"/>
      <c r="C69" s="61"/>
      <c r="D69" s="61"/>
      <c r="E69" s="61"/>
      <c r="F69" s="61"/>
      <c r="G69" s="61"/>
      <c r="H69" s="61"/>
      <c r="I69" s="61"/>
      <c r="J69" s="61"/>
      <c r="K69" s="61"/>
      <c r="L69" s="61"/>
      <c r="M69" s="61"/>
      <c r="N69" s="61"/>
      <c r="O69" s="61"/>
      <c r="P69" s="61"/>
      <c r="Q69" s="61"/>
      <c r="R69" s="61"/>
      <c r="S69" s="61"/>
      <c r="T69" s="61"/>
      <c r="U69" s="61"/>
      <c r="V69" s="61"/>
      <c r="W69" s="61"/>
      <c r="X69" s="61"/>
      <c r="Y69" s="61"/>
      <c r="Z69" s="61"/>
      <c r="AA69" s="61"/>
    </row>
    <row r="70" spans="1:27" ht="12">
      <c r="A70" s="25"/>
      <c r="B70" s="18"/>
      <c r="C70" s="61"/>
      <c r="D70" s="61"/>
      <c r="E70" s="61"/>
      <c r="F70" s="61"/>
      <c r="G70" s="61"/>
      <c r="H70" s="61"/>
      <c r="I70" s="61"/>
      <c r="J70" s="61"/>
      <c r="K70" s="61"/>
      <c r="L70" s="61"/>
      <c r="M70" s="61"/>
      <c r="N70" s="61"/>
      <c r="O70" s="61"/>
      <c r="P70" s="61"/>
      <c r="Q70" s="61"/>
      <c r="R70" s="61"/>
      <c r="S70" s="61"/>
      <c r="T70" s="61"/>
      <c r="U70" s="61"/>
      <c r="V70" s="61"/>
      <c r="W70" s="61"/>
      <c r="X70" s="61"/>
      <c r="Y70" s="61"/>
      <c r="Z70" s="61"/>
      <c r="AA70" s="61"/>
    </row>
    <row r="71" spans="1:27" ht="12">
      <c r="A71" s="25"/>
      <c r="B71" s="18"/>
      <c r="C71" s="61"/>
      <c r="D71" s="61"/>
      <c r="E71" s="61"/>
      <c r="F71" s="61"/>
      <c r="G71" s="61"/>
      <c r="H71" s="61"/>
      <c r="I71" s="61"/>
      <c r="J71" s="61"/>
      <c r="K71" s="61"/>
      <c r="L71" s="61"/>
      <c r="M71" s="61"/>
      <c r="N71" s="61"/>
      <c r="O71" s="61"/>
      <c r="P71" s="61"/>
      <c r="Q71" s="61"/>
      <c r="R71" s="61"/>
      <c r="S71" s="61"/>
      <c r="T71" s="61"/>
      <c r="U71" s="61"/>
      <c r="V71" s="61"/>
      <c r="W71" s="61"/>
      <c r="X71" s="61"/>
      <c r="Y71" s="61"/>
      <c r="Z71" s="61"/>
      <c r="AA71" s="61"/>
    </row>
    <row r="72" spans="1:27" ht="12">
      <c r="A72" s="25"/>
      <c r="B72" s="18"/>
      <c r="C72" s="61"/>
      <c r="D72" s="61"/>
      <c r="E72" s="61"/>
      <c r="F72" s="61"/>
      <c r="G72" s="61"/>
      <c r="H72" s="61"/>
      <c r="I72" s="61"/>
      <c r="J72" s="61"/>
      <c r="K72" s="61"/>
      <c r="L72" s="61"/>
      <c r="M72" s="61"/>
      <c r="N72" s="61"/>
      <c r="O72" s="61"/>
      <c r="P72" s="61"/>
      <c r="Q72" s="61"/>
      <c r="R72" s="61"/>
      <c r="S72" s="61"/>
      <c r="T72" s="61"/>
      <c r="U72" s="61"/>
      <c r="V72" s="61"/>
      <c r="W72" s="61"/>
      <c r="X72" s="61"/>
      <c r="Y72" s="61"/>
      <c r="Z72" s="61"/>
      <c r="AA72" s="61"/>
    </row>
    <row r="73" spans="1:27" ht="12">
      <c r="A73" s="25"/>
      <c r="B73" s="18"/>
      <c r="C73" s="61"/>
      <c r="D73" s="61"/>
      <c r="E73" s="61"/>
      <c r="F73" s="61"/>
      <c r="G73" s="61"/>
      <c r="H73" s="61"/>
      <c r="I73" s="61"/>
      <c r="J73" s="61"/>
      <c r="K73" s="61"/>
      <c r="L73" s="61"/>
      <c r="M73" s="61"/>
      <c r="N73" s="61"/>
      <c r="O73" s="61"/>
      <c r="P73" s="61"/>
      <c r="Q73" s="61"/>
      <c r="R73" s="61"/>
      <c r="S73" s="61"/>
      <c r="T73" s="61"/>
      <c r="U73" s="61"/>
      <c r="V73" s="61"/>
      <c r="W73" s="61"/>
      <c r="X73" s="61"/>
      <c r="Y73" s="61"/>
      <c r="Z73" s="61"/>
      <c r="AA73" s="61"/>
    </row>
    <row r="74" spans="1:27" ht="12">
      <c r="A74" s="25"/>
      <c r="B74" s="18"/>
      <c r="C74" s="61"/>
      <c r="D74" s="61"/>
      <c r="E74" s="61"/>
      <c r="F74" s="61"/>
      <c r="G74" s="61"/>
      <c r="H74" s="61"/>
      <c r="I74" s="61"/>
      <c r="J74" s="61"/>
      <c r="K74" s="61"/>
      <c r="L74" s="61"/>
      <c r="M74" s="61"/>
      <c r="N74" s="61"/>
      <c r="O74" s="61"/>
      <c r="P74" s="61"/>
      <c r="Q74" s="61"/>
      <c r="R74" s="61"/>
      <c r="S74" s="61"/>
      <c r="T74" s="61"/>
      <c r="U74" s="61"/>
      <c r="V74" s="61"/>
      <c r="W74" s="61"/>
      <c r="X74" s="61"/>
      <c r="Y74" s="61"/>
      <c r="Z74" s="61"/>
      <c r="AA74" s="61"/>
    </row>
    <row r="75" spans="1:27" ht="12">
      <c r="A75" s="25"/>
      <c r="B75" s="18"/>
      <c r="C75" s="61"/>
      <c r="D75" s="61"/>
      <c r="E75" s="61"/>
      <c r="F75" s="61"/>
      <c r="G75" s="61"/>
      <c r="H75" s="61"/>
      <c r="I75" s="61"/>
      <c r="J75" s="61"/>
      <c r="K75" s="61"/>
      <c r="L75" s="61"/>
      <c r="M75" s="61"/>
      <c r="N75" s="61"/>
      <c r="O75" s="61"/>
      <c r="P75" s="61"/>
      <c r="Q75" s="61"/>
      <c r="R75" s="61"/>
      <c r="S75" s="61"/>
      <c r="T75" s="61"/>
      <c r="U75" s="61"/>
      <c r="V75" s="61"/>
      <c r="W75" s="61"/>
      <c r="X75" s="61"/>
      <c r="Y75" s="61"/>
      <c r="Z75" s="61"/>
      <c r="AA75" s="61"/>
    </row>
    <row r="76" spans="1:27" ht="12">
      <c r="A76" s="25"/>
      <c r="B76" s="18"/>
      <c r="C76" s="61"/>
      <c r="D76" s="61"/>
      <c r="E76" s="61"/>
      <c r="F76" s="61"/>
      <c r="G76" s="61"/>
      <c r="H76" s="61"/>
      <c r="I76" s="61"/>
      <c r="J76" s="61"/>
      <c r="K76" s="61"/>
      <c r="L76" s="61"/>
      <c r="M76" s="61"/>
      <c r="N76" s="61"/>
      <c r="O76" s="61"/>
      <c r="P76" s="61"/>
      <c r="Q76" s="61"/>
      <c r="R76" s="61"/>
      <c r="S76" s="61"/>
      <c r="T76" s="61"/>
      <c r="U76" s="61"/>
      <c r="V76" s="61"/>
      <c r="W76" s="61"/>
      <c r="X76" s="61"/>
      <c r="Y76" s="61"/>
      <c r="Z76" s="61"/>
      <c r="AA76" s="61"/>
    </row>
    <row r="77" spans="1:27" ht="12">
      <c r="A77" s="25"/>
      <c r="B77" s="18"/>
      <c r="C77" s="61"/>
      <c r="D77" s="61"/>
      <c r="E77" s="61"/>
      <c r="F77" s="61"/>
      <c r="G77" s="61"/>
      <c r="H77" s="61"/>
      <c r="I77" s="61"/>
      <c r="J77" s="61"/>
      <c r="K77" s="61"/>
      <c r="L77" s="61"/>
      <c r="M77" s="61"/>
      <c r="N77" s="61"/>
      <c r="O77" s="61"/>
      <c r="P77" s="61"/>
      <c r="Q77" s="61"/>
      <c r="R77" s="61"/>
      <c r="S77" s="61"/>
      <c r="T77" s="61"/>
      <c r="U77" s="61"/>
      <c r="V77" s="61"/>
      <c r="W77" s="61"/>
      <c r="X77" s="61"/>
      <c r="Y77" s="61"/>
      <c r="Z77" s="61"/>
      <c r="AA77" s="61"/>
    </row>
    <row r="78" spans="1:27" ht="12">
      <c r="A78" s="25"/>
      <c r="B78" s="18"/>
      <c r="C78" s="61"/>
      <c r="D78" s="61"/>
      <c r="E78" s="61"/>
      <c r="F78" s="61"/>
      <c r="G78" s="61"/>
      <c r="H78" s="61"/>
      <c r="I78" s="61"/>
      <c r="J78" s="61"/>
      <c r="K78" s="61"/>
      <c r="L78" s="61"/>
      <c r="M78" s="61"/>
      <c r="N78" s="61"/>
      <c r="O78" s="61"/>
      <c r="P78" s="61"/>
      <c r="Q78" s="61"/>
      <c r="R78" s="61"/>
      <c r="S78" s="61"/>
      <c r="T78" s="61"/>
      <c r="U78" s="61"/>
      <c r="V78" s="61"/>
      <c r="W78" s="61"/>
      <c r="X78" s="61"/>
      <c r="Y78" s="61"/>
      <c r="Z78" s="61"/>
      <c r="AA78" s="61"/>
    </row>
    <row r="79" spans="1:27" ht="12">
      <c r="A79" s="25"/>
      <c r="B79" s="18"/>
      <c r="C79" s="61"/>
      <c r="D79" s="61"/>
      <c r="E79" s="61"/>
      <c r="F79" s="61"/>
      <c r="G79" s="61"/>
      <c r="H79" s="61"/>
      <c r="I79" s="61"/>
      <c r="J79" s="61"/>
      <c r="K79" s="61"/>
      <c r="L79" s="61"/>
      <c r="M79" s="61"/>
      <c r="N79" s="61"/>
      <c r="O79" s="61"/>
      <c r="P79" s="61"/>
      <c r="Q79" s="61"/>
      <c r="R79" s="61"/>
      <c r="S79" s="61"/>
      <c r="T79" s="61"/>
      <c r="U79" s="61"/>
      <c r="V79" s="61"/>
      <c r="W79" s="61"/>
      <c r="X79" s="61"/>
      <c r="Y79" s="61"/>
      <c r="Z79" s="61"/>
      <c r="AA79" s="61"/>
    </row>
    <row r="80" spans="1:27" ht="12">
      <c r="A80" s="25"/>
      <c r="B80" s="18"/>
      <c r="C80" s="61"/>
      <c r="D80" s="61"/>
      <c r="E80" s="61"/>
      <c r="F80" s="61"/>
      <c r="G80" s="61"/>
      <c r="H80" s="61"/>
      <c r="I80" s="61"/>
      <c r="J80" s="61"/>
      <c r="K80" s="61"/>
      <c r="L80" s="61"/>
      <c r="M80" s="61"/>
      <c r="N80" s="61"/>
      <c r="O80" s="61"/>
      <c r="P80" s="61"/>
      <c r="Q80" s="61"/>
      <c r="R80" s="61"/>
      <c r="S80" s="61"/>
      <c r="T80" s="61"/>
      <c r="U80" s="61"/>
      <c r="V80" s="61"/>
      <c r="W80" s="61"/>
      <c r="X80" s="61"/>
      <c r="Y80" s="61"/>
      <c r="Z80" s="61"/>
      <c r="AA80" s="61"/>
    </row>
    <row r="81" spans="1:27" ht="12">
      <c r="A81" s="25"/>
      <c r="B81" s="18"/>
      <c r="C81" s="61"/>
      <c r="D81" s="61"/>
      <c r="E81" s="61"/>
      <c r="F81" s="61"/>
      <c r="G81" s="61"/>
      <c r="H81" s="61"/>
      <c r="I81" s="61"/>
      <c r="J81" s="61"/>
      <c r="K81" s="61"/>
      <c r="L81" s="61"/>
      <c r="M81" s="61"/>
      <c r="N81" s="61"/>
      <c r="O81" s="61"/>
      <c r="P81" s="61"/>
      <c r="Q81" s="61"/>
      <c r="R81" s="61"/>
      <c r="S81" s="61"/>
      <c r="T81" s="61"/>
      <c r="U81" s="61"/>
      <c r="V81" s="61"/>
      <c r="W81" s="61"/>
      <c r="X81" s="61"/>
      <c r="Y81" s="61"/>
      <c r="Z81" s="61"/>
      <c r="AA81" s="61"/>
    </row>
    <row r="82" spans="1:27" ht="12">
      <c r="A82" s="25"/>
      <c r="B82" s="18"/>
      <c r="C82" s="61"/>
      <c r="D82" s="61"/>
      <c r="E82" s="61"/>
      <c r="F82" s="61"/>
      <c r="G82" s="61"/>
      <c r="H82" s="61"/>
      <c r="I82" s="61"/>
      <c r="J82" s="61"/>
      <c r="K82" s="61"/>
      <c r="L82" s="61"/>
      <c r="M82" s="61"/>
      <c r="N82" s="61"/>
      <c r="O82" s="61"/>
      <c r="P82" s="61"/>
      <c r="Q82" s="61"/>
      <c r="R82" s="61"/>
      <c r="S82" s="61"/>
      <c r="T82" s="61"/>
      <c r="U82" s="61"/>
      <c r="V82" s="61"/>
      <c r="W82" s="61"/>
      <c r="X82" s="61"/>
      <c r="Y82" s="61"/>
      <c r="Z82" s="61"/>
      <c r="AA82" s="61"/>
    </row>
    <row r="83" spans="1:27" ht="12">
      <c r="A83" s="25"/>
      <c r="B83" s="18"/>
      <c r="C83" s="61"/>
      <c r="D83" s="61"/>
      <c r="E83" s="61"/>
      <c r="F83" s="61"/>
      <c r="G83" s="61"/>
      <c r="H83" s="61"/>
      <c r="I83" s="61"/>
      <c r="J83" s="61"/>
      <c r="K83" s="61"/>
      <c r="L83" s="61"/>
      <c r="M83" s="61"/>
      <c r="N83" s="61"/>
      <c r="O83" s="61"/>
      <c r="P83" s="61"/>
      <c r="Q83" s="61"/>
      <c r="R83" s="61"/>
      <c r="S83" s="61"/>
      <c r="T83" s="61"/>
      <c r="U83" s="61"/>
      <c r="V83" s="61"/>
      <c r="W83" s="61"/>
      <c r="X83" s="61"/>
      <c r="Y83" s="61"/>
      <c r="Z83" s="61"/>
      <c r="AA83" s="61"/>
    </row>
    <row r="84" spans="1:27" ht="12">
      <c r="A84" s="25"/>
      <c r="B84" s="18"/>
      <c r="C84" s="61"/>
      <c r="D84" s="61"/>
      <c r="E84" s="61"/>
      <c r="F84" s="61"/>
      <c r="G84" s="61"/>
      <c r="H84" s="61"/>
      <c r="I84" s="61"/>
      <c r="J84" s="61"/>
      <c r="K84" s="61"/>
      <c r="L84" s="61"/>
      <c r="M84" s="61"/>
      <c r="N84" s="61"/>
      <c r="O84" s="61"/>
      <c r="P84" s="61"/>
      <c r="Q84" s="61"/>
      <c r="R84" s="61"/>
      <c r="S84" s="61"/>
      <c r="T84" s="61"/>
      <c r="U84" s="61"/>
      <c r="V84" s="61"/>
      <c r="W84" s="61"/>
      <c r="X84" s="61"/>
      <c r="Y84" s="61"/>
      <c r="Z84" s="61"/>
      <c r="AA84" s="61"/>
    </row>
    <row r="85" spans="1:27" ht="12">
      <c r="A85" s="25"/>
      <c r="B85" s="18"/>
      <c r="C85" s="61"/>
      <c r="D85" s="61"/>
      <c r="E85" s="61"/>
      <c r="F85" s="61"/>
      <c r="G85" s="61"/>
      <c r="H85" s="61"/>
      <c r="I85" s="61"/>
      <c r="J85" s="61"/>
      <c r="K85" s="61"/>
      <c r="L85" s="61"/>
      <c r="M85" s="61"/>
      <c r="N85" s="61"/>
      <c r="O85" s="61"/>
      <c r="P85" s="61"/>
      <c r="Q85" s="61"/>
      <c r="R85" s="61"/>
      <c r="S85" s="61"/>
      <c r="T85" s="61"/>
      <c r="U85" s="61"/>
      <c r="V85" s="61"/>
      <c r="W85" s="61"/>
      <c r="X85" s="61"/>
      <c r="Y85" s="61"/>
      <c r="Z85" s="61"/>
      <c r="AA85" s="61"/>
    </row>
    <row r="86" spans="1:27" ht="12">
      <c r="A86" s="25"/>
      <c r="B86" s="18"/>
      <c r="C86" s="61"/>
      <c r="D86" s="61"/>
      <c r="E86" s="61"/>
      <c r="F86" s="61"/>
      <c r="G86" s="61"/>
      <c r="H86" s="61"/>
      <c r="I86" s="61"/>
      <c r="J86" s="61"/>
      <c r="K86" s="61"/>
      <c r="L86" s="61"/>
      <c r="M86" s="61"/>
      <c r="N86" s="61"/>
      <c r="O86" s="61"/>
      <c r="P86" s="61"/>
      <c r="Q86" s="61"/>
      <c r="R86" s="61"/>
      <c r="S86" s="61"/>
      <c r="T86" s="61"/>
      <c r="U86" s="61"/>
      <c r="V86" s="61"/>
      <c r="W86" s="61"/>
      <c r="X86" s="61"/>
      <c r="Y86" s="61"/>
      <c r="Z86" s="61"/>
      <c r="AA86" s="61"/>
    </row>
    <row r="87" spans="1:27" ht="12">
      <c r="A87" s="25"/>
      <c r="B87" s="18"/>
      <c r="C87" s="61"/>
      <c r="D87" s="61"/>
      <c r="E87" s="61"/>
      <c r="F87" s="61"/>
      <c r="G87" s="61"/>
      <c r="H87" s="61"/>
      <c r="I87" s="61"/>
      <c r="J87" s="61"/>
      <c r="K87" s="61"/>
      <c r="L87" s="61"/>
      <c r="M87" s="61"/>
      <c r="N87" s="61"/>
      <c r="O87" s="61"/>
      <c r="P87" s="61"/>
      <c r="Q87" s="61"/>
      <c r="R87" s="61"/>
      <c r="S87" s="61"/>
      <c r="T87" s="61"/>
      <c r="U87" s="61"/>
      <c r="V87" s="61"/>
      <c r="W87" s="61"/>
      <c r="X87" s="61"/>
      <c r="Y87" s="61"/>
      <c r="Z87" s="61"/>
      <c r="AA87" s="61"/>
    </row>
    <row r="88" spans="1:27" ht="12">
      <c r="A88" s="25"/>
      <c r="B88" s="18"/>
      <c r="C88" s="61"/>
      <c r="D88" s="61"/>
      <c r="E88" s="61"/>
      <c r="F88" s="61"/>
      <c r="G88" s="61"/>
      <c r="H88" s="61"/>
      <c r="I88" s="61"/>
      <c r="J88" s="61"/>
      <c r="K88" s="61"/>
      <c r="L88" s="61"/>
      <c r="M88" s="61"/>
      <c r="N88" s="61"/>
      <c r="O88" s="61"/>
      <c r="P88" s="61"/>
      <c r="Q88" s="61"/>
      <c r="R88" s="61"/>
      <c r="S88" s="61"/>
      <c r="T88" s="61"/>
      <c r="U88" s="61"/>
      <c r="V88" s="61"/>
      <c r="W88" s="61"/>
      <c r="X88" s="61"/>
      <c r="Y88" s="61"/>
      <c r="Z88" s="61"/>
      <c r="AA88" s="61"/>
    </row>
    <row r="89" spans="1:27" ht="12">
      <c r="A89" s="25"/>
      <c r="B89" s="18"/>
      <c r="C89" s="61"/>
      <c r="D89" s="61"/>
      <c r="E89" s="61"/>
      <c r="F89" s="61"/>
      <c r="G89" s="61"/>
      <c r="H89" s="61"/>
      <c r="I89" s="61"/>
      <c r="J89" s="61"/>
      <c r="K89" s="61"/>
      <c r="L89" s="61"/>
      <c r="M89" s="61"/>
      <c r="N89" s="61"/>
      <c r="O89" s="61"/>
      <c r="P89" s="61"/>
      <c r="Q89" s="61"/>
      <c r="R89" s="61"/>
      <c r="S89" s="61"/>
      <c r="T89" s="61"/>
      <c r="U89" s="61"/>
      <c r="V89" s="61"/>
      <c r="W89" s="61"/>
      <c r="X89" s="61"/>
      <c r="Y89" s="61"/>
      <c r="Z89" s="61"/>
      <c r="AA89" s="61"/>
    </row>
    <row r="90" spans="1:27" ht="12">
      <c r="A90" s="25"/>
      <c r="B90" s="18"/>
      <c r="C90" s="61"/>
      <c r="D90" s="61"/>
      <c r="E90" s="61"/>
      <c r="F90" s="61"/>
      <c r="G90" s="61"/>
      <c r="H90" s="61"/>
      <c r="I90" s="61"/>
      <c r="J90" s="61"/>
      <c r="K90" s="61"/>
      <c r="L90" s="61"/>
      <c r="M90" s="61"/>
      <c r="N90" s="61"/>
      <c r="O90" s="61"/>
      <c r="P90" s="61"/>
      <c r="Q90" s="61"/>
      <c r="R90" s="61"/>
      <c r="S90" s="61"/>
      <c r="T90" s="61"/>
      <c r="U90" s="61"/>
      <c r="V90" s="61"/>
      <c r="W90" s="61"/>
      <c r="X90" s="61"/>
      <c r="Y90" s="61"/>
      <c r="Z90" s="61"/>
      <c r="AA90" s="61"/>
    </row>
    <row r="91" spans="1:12" ht="12">
      <c r="A91" s="25"/>
      <c r="B91" s="18"/>
      <c r="C91" s="18"/>
      <c r="D91" s="18"/>
      <c r="E91" s="18"/>
      <c r="F91" s="18"/>
      <c r="G91" s="18"/>
      <c r="H91" s="18"/>
      <c r="I91" s="18"/>
      <c r="J91" s="18"/>
      <c r="K91" s="18"/>
      <c r="L91" s="18"/>
    </row>
    <row r="92" spans="1:12" ht="12">
      <c r="A92" s="25"/>
      <c r="B92" s="18"/>
      <c r="C92" s="18"/>
      <c r="D92" s="18"/>
      <c r="E92" s="18"/>
      <c r="F92" s="18"/>
      <c r="G92" s="18"/>
      <c r="H92" s="18"/>
      <c r="I92" s="18"/>
      <c r="J92" s="18"/>
      <c r="K92" s="18"/>
      <c r="L92" s="18"/>
    </row>
    <row r="93" spans="1:12" ht="12">
      <c r="A93" s="25"/>
      <c r="B93" s="18"/>
      <c r="D93" s="30"/>
      <c r="E93" s="71"/>
      <c r="F93" s="71"/>
      <c r="G93" s="71"/>
      <c r="H93" s="71"/>
      <c r="I93" s="71"/>
      <c r="J93" s="71"/>
      <c r="K93" s="18"/>
      <c r="L93" s="18"/>
    </row>
    <row r="94" spans="1:12" ht="12">
      <c r="A94" s="25"/>
      <c r="B94" s="18"/>
      <c r="C94" s="150"/>
      <c r="D94" s="14"/>
      <c r="E94" s="94"/>
      <c r="F94" s="94"/>
      <c r="G94" s="94"/>
      <c r="H94" s="94"/>
      <c r="I94" s="94"/>
      <c r="J94" s="73"/>
      <c r="K94" s="18"/>
      <c r="L94" s="18"/>
    </row>
    <row r="95" spans="1:12" ht="12">
      <c r="A95" s="25"/>
      <c r="B95" s="18"/>
      <c r="C95" s="150"/>
      <c r="D95" s="14"/>
      <c r="E95" s="94"/>
      <c r="F95" s="94"/>
      <c r="G95" s="94"/>
      <c r="H95" s="94"/>
      <c r="I95" s="94"/>
      <c r="J95" s="73"/>
      <c r="K95" s="18"/>
      <c r="L95" s="18"/>
    </row>
    <row r="96" spans="3:10" ht="12">
      <c r="C96" s="150"/>
      <c r="D96" s="14"/>
      <c r="E96" s="94"/>
      <c r="F96" s="94"/>
      <c r="G96" s="94"/>
      <c r="H96" s="94"/>
      <c r="I96" s="94"/>
      <c r="J96" s="73"/>
    </row>
    <row r="97" spans="3:10" ht="12">
      <c r="C97" s="150"/>
      <c r="D97" s="14"/>
      <c r="E97" s="94"/>
      <c r="F97" s="94"/>
      <c r="G97" s="94"/>
      <c r="H97" s="94"/>
      <c r="I97" s="94"/>
      <c r="J97" s="73"/>
    </row>
    <row r="98" spans="3:10" ht="12">
      <c r="C98" s="150"/>
      <c r="D98" s="14"/>
      <c r="E98" s="94"/>
      <c r="F98" s="94"/>
      <c r="G98" s="94"/>
      <c r="H98" s="94"/>
      <c r="I98" s="94"/>
      <c r="J98" s="73"/>
    </row>
    <row r="99" spans="3:10" ht="12">
      <c r="C99" s="150"/>
      <c r="D99" s="14"/>
      <c r="E99" s="94"/>
      <c r="F99" s="94"/>
      <c r="G99" s="94"/>
      <c r="H99" s="94"/>
      <c r="I99" s="94"/>
      <c r="J99" s="73"/>
    </row>
    <row r="100" spans="3:10" ht="12">
      <c r="C100" s="18"/>
      <c r="D100" s="14"/>
      <c r="E100" s="29"/>
      <c r="F100" s="29"/>
      <c r="G100" s="29"/>
      <c r="H100" s="29"/>
      <c r="J100" s="73"/>
    </row>
    <row r="101" spans="3:10" ht="12">
      <c r="C101" s="150"/>
      <c r="D101" s="14"/>
      <c r="E101" s="94"/>
      <c r="F101" s="94"/>
      <c r="G101" s="94"/>
      <c r="H101" s="94"/>
      <c r="I101" s="94"/>
      <c r="J101" s="73"/>
    </row>
    <row r="102" spans="3:10" ht="12">
      <c r="C102" s="150"/>
      <c r="D102" s="14"/>
      <c r="E102" s="94"/>
      <c r="F102" s="94"/>
      <c r="G102" s="94"/>
      <c r="H102" s="94"/>
      <c r="I102" s="94"/>
      <c r="J102" s="73"/>
    </row>
    <row r="103" spans="3:10" ht="12">
      <c r="C103" s="150"/>
      <c r="D103" s="14"/>
      <c r="E103" s="94"/>
      <c r="F103" s="94"/>
      <c r="G103" s="94"/>
      <c r="H103" s="94"/>
      <c r="I103" s="94"/>
      <c r="J103" s="73"/>
    </row>
    <row r="104" spans="3:10" ht="12">
      <c r="C104" s="150"/>
      <c r="D104" s="14"/>
      <c r="E104" s="94"/>
      <c r="F104" s="94"/>
      <c r="G104" s="94"/>
      <c r="H104" s="94"/>
      <c r="I104" s="94"/>
      <c r="J104" s="73"/>
    </row>
    <row r="105" spans="3:10" ht="12">
      <c r="C105" s="150"/>
      <c r="D105" s="14"/>
      <c r="E105" s="94"/>
      <c r="F105" s="94"/>
      <c r="G105" s="94"/>
      <c r="H105" s="94"/>
      <c r="I105" s="94"/>
      <c r="J105" s="73"/>
    </row>
    <row r="106" spans="3:10" ht="12">
      <c r="C106" s="150"/>
      <c r="D106" s="14"/>
      <c r="E106" s="94"/>
      <c r="F106" s="94"/>
      <c r="G106" s="94"/>
      <c r="H106" s="94"/>
      <c r="I106" s="94"/>
      <c r="J106" s="73"/>
    </row>
    <row r="107" spans="3:10" ht="12">
      <c r="C107" s="18"/>
      <c r="D107" s="14"/>
      <c r="E107" s="29"/>
      <c r="F107" s="29"/>
      <c r="G107" s="29"/>
      <c r="H107" s="29"/>
      <c r="J107" s="73"/>
    </row>
    <row r="108" spans="1:33" s="25" customFormat="1" ht="12">
      <c r="A108" s="18"/>
      <c r="B108" s="15"/>
      <c r="C108" s="150"/>
      <c r="D108" s="14"/>
      <c r="E108" s="94"/>
      <c r="F108" s="94"/>
      <c r="G108" s="94"/>
      <c r="H108" s="94"/>
      <c r="I108" s="94"/>
      <c r="J108" s="73"/>
      <c r="M108" s="18"/>
      <c r="N108" s="18"/>
      <c r="O108" s="18"/>
      <c r="P108" s="18"/>
      <c r="Q108" s="18"/>
      <c r="R108" s="18"/>
      <c r="S108" s="18"/>
      <c r="T108" s="18"/>
      <c r="U108" s="18"/>
      <c r="V108" s="18"/>
      <c r="W108" s="18"/>
      <c r="X108" s="18"/>
      <c r="Y108" s="18"/>
      <c r="Z108" s="18"/>
      <c r="AA108" s="18"/>
      <c r="AB108" s="18"/>
      <c r="AC108" s="18"/>
      <c r="AD108" s="18"/>
      <c r="AE108" s="18"/>
      <c r="AF108" s="18"/>
      <c r="AG108" s="18"/>
    </row>
    <row r="109" spans="1:33" s="25" customFormat="1" ht="12">
      <c r="A109" s="18"/>
      <c r="B109" s="15"/>
      <c r="C109" s="150"/>
      <c r="D109" s="14"/>
      <c r="E109" s="94"/>
      <c r="F109" s="94"/>
      <c r="G109" s="94"/>
      <c r="H109" s="94"/>
      <c r="I109" s="94"/>
      <c r="J109" s="73"/>
      <c r="M109" s="18"/>
      <c r="N109" s="18"/>
      <c r="O109" s="18"/>
      <c r="P109" s="18"/>
      <c r="Q109" s="18"/>
      <c r="R109" s="18"/>
      <c r="S109" s="18"/>
      <c r="T109" s="18"/>
      <c r="U109" s="18"/>
      <c r="V109" s="18"/>
      <c r="W109" s="18"/>
      <c r="X109" s="18"/>
      <c r="Y109" s="18"/>
      <c r="Z109" s="18"/>
      <c r="AA109" s="18"/>
      <c r="AB109" s="18"/>
      <c r="AC109" s="18"/>
      <c r="AD109" s="18"/>
      <c r="AE109" s="18"/>
      <c r="AF109" s="18"/>
      <c r="AG109" s="18"/>
    </row>
    <row r="110" spans="1:33" s="25" customFormat="1" ht="12">
      <c r="A110" s="18"/>
      <c r="B110" s="15"/>
      <c r="C110" s="150"/>
      <c r="D110" s="14"/>
      <c r="E110" s="94"/>
      <c r="F110" s="94"/>
      <c r="G110" s="94"/>
      <c r="H110" s="94"/>
      <c r="I110" s="94"/>
      <c r="J110" s="73"/>
      <c r="M110" s="18"/>
      <c r="N110" s="18"/>
      <c r="O110" s="18"/>
      <c r="P110" s="18"/>
      <c r="Q110" s="18"/>
      <c r="R110" s="18"/>
      <c r="S110" s="18"/>
      <c r="T110" s="18"/>
      <c r="U110" s="18"/>
      <c r="V110" s="18"/>
      <c r="W110" s="18"/>
      <c r="X110" s="18"/>
      <c r="Y110" s="18"/>
      <c r="Z110" s="18"/>
      <c r="AA110" s="18"/>
      <c r="AB110" s="18"/>
      <c r="AC110" s="18"/>
      <c r="AD110" s="18"/>
      <c r="AE110" s="18"/>
      <c r="AF110" s="18"/>
      <c r="AG110" s="18"/>
    </row>
    <row r="111" spans="1:33" s="25" customFormat="1" ht="12">
      <c r="A111" s="18"/>
      <c r="B111" s="15"/>
      <c r="C111" s="150"/>
      <c r="D111" s="14"/>
      <c r="E111" s="94"/>
      <c r="F111" s="94"/>
      <c r="G111" s="94"/>
      <c r="H111" s="94"/>
      <c r="I111" s="94"/>
      <c r="J111" s="73"/>
      <c r="M111" s="18"/>
      <c r="N111" s="18"/>
      <c r="O111" s="18"/>
      <c r="P111" s="18"/>
      <c r="Q111" s="18"/>
      <c r="R111" s="18"/>
      <c r="S111" s="18"/>
      <c r="T111" s="18"/>
      <c r="U111" s="18"/>
      <c r="V111" s="18"/>
      <c r="W111" s="18"/>
      <c r="X111" s="18"/>
      <c r="Y111" s="18"/>
      <c r="Z111" s="18"/>
      <c r="AA111" s="18"/>
      <c r="AB111" s="18"/>
      <c r="AC111" s="18"/>
      <c r="AD111" s="18"/>
      <c r="AE111" s="18"/>
      <c r="AF111" s="18"/>
      <c r="AG111" s="18"/>
    </row>
    <row r="112" spans="1:33" s="25" customFormat="1" ht="12">
      <c r="A112" s="18"/>
      <c r="B112" s="15"/>
      <c r="C112" s="150"/>
      <c r="D112" s="14"/>
      <c r="E112" s="94"/>
      <c r="F112" s="94"/>
      <c r="G112" s="94"/>
      <c r="H112" s="94"/>
      <c r="I112" s="94"/>
      <c r="J112" s="73"/>
      <c r="M112" s="18"/>
      <c r="N112" s="18"/>
      <c r="O112" s="18"/>
      <c r="P112" s="18"/>
      <c r="Q112" s="18"/>
      <c r="R112" s="18"/>
      <c r="S112" s="18"/>
      <c r="T112" s="18"/>
      <c r="U112" s="18"/>
      <c r="V112" s="18"/>
      <c r="W112" s="18"/>
      <c r="X112" s="18"/>
      <c r="Y112" s="18"/>
      <c r="Z112" s="18"/>
      <c r="AA112" s="18"/>
      <c r="AB112" s="18"/>
      <c r="AC112" s="18"/>
      <c r="AD112" s="18"/>
      <c r="AE112" s="18"/>
      <c r="AF112" s="18"/>
      <c r="AG112" s="18"/>
    </row>
    <row r="113" spans="1:33" s="25" customFormat="1" ht="12">
      <c r="A113" s="18"/>
      <c r="B113" s="15"/>
      <c r="C113" s="150"/>
      <c r="D113" s="14"/>
      <c r="E113" s="94"/>
      <c r="F113" s="94"/>
      <c r="G113" s="94"/>
      <c r="H113" s="94"/>
      <c r="I113" s="94"/>
      <c r="J113" s="73"/>
      <c r="M113" s="18"/>
      <c r="N113" s="18"/>
      <c r="O113" s="18"/>
      <c r="P113" s="18"/>
      <c r="Q113" s="18"/>
      <c r="R113" s="18"/>
      <c r="S113" s="18"/>
      <c r="T113" s="18"/>
      <c r="U113" s="18"/>
      <c r="V113" s="18"/>
      <c r="W113" s="18"/>
      <c r="X113" s="18"/>
      <c r="Y113" s="18"/>
      <c r="Z113" s="18"/>
      <c r="AA113" s="18"/>
      <c r="AB113" s="18"/>
      <c r="AC113" s="18"/>
      <c r="AD113" s="18"/>
      <c r="AE113" s="18"/>
      <c r="AF113" s="18"/>
      <c r="AG113" s="18"/>
    </row>
    <row r="116" spans="1:33" s="25" customFormat="1" ht="12">
      <c r="A116" s="18"/>
      <c r="B116" s="15"/>
      <c r="C116" s="15"/>
      <c r="D116" s="15"/>
      <c r="E116" s="71"/>
      <c r="F116" s="71"/>
      <c r="G116" s="71"/>
      <c r="H116" s="71"/>
      <c r="I116" s="71"/>
      <c r="J116" s="71"/>
      <c r="M116" s="18"/>
      <c r="N116" s="18"/>
      <c r="O116" s="18"/>
      <c r="P116" s="18"/>
      <c r="Q116" s="18"/>
      <c r="R116" s="18"/>
      <c r="S116" s="18"/>
      <c r="T116" s="18"/>
      <c r="U116" s="18"/>
      <c r="V116" s="18"/>
      <c r="W116" s="18"/>
      <c r="X116" s="18"/>
      <c r="Y116" s="18"/>
      <c r="Z116" s="18"/>
      <c r="AA116" s="18"/>
      <c r="AB116" s="18"/>
      <c r="AC116" s="18"/>
      <c r="AD116" s="18"/>
      <c r="AE116" s="18"/>
      <c r="AF116" s="18"/>
      <c r="AG116" s="18"/>
    </row>
    <row r="117" spans="1:33" s="25" customFormat="1" ht="12">
      <c r="A117" s="18"/>
      <c r="B117" s="15"/>
      <c r="C117" s="149"/>
      <c r="D117" s="15"/>
      <c r="E117" s="94"/>
      <c r="F117" s="94"/>
      <c r="G117" s="94"/>
      <c r="H117" s="94"/>
      <c r="I117" s="94"/>
      <c r="J117" s="73"/>
      <c r="M117" s="18"/>
      <c r="N117" s="18"/>
      <c r="O117" s="18"/>
      <c r="P117" s="18"/>
      <c r="Q117" s="18"/>
      <c r="R117" s="18"/>
      <c r="S117" s="18"/>
      <c r="T117" s="18"/>
      <c r="U117" s="18"/>
      <c r="V117" s="18"/>
      <c r="W117" s="18"/>
      <c r="X117" s="18"/>
      <c r="Y117" s="18"/>
      <c r="Z117" s="18"/>
      <c r="AA117" s="18"/>
      <c r="AB117" s="18"/>
      <c r="AC117" s="18"/>
      <c r="AD117" s="18"/>
      <c r="AE117" s="18"/>
      <c r="AF117" s="18"/>
      <c r="AG117" s="18"/>
    </row>
    <row r="118" spans="1:33" s="25" customFormat="1" ht="12">
      <c r="A118" s="18"/>
      <c r="B118" s="15"/>
      <c r="C118" s="149"/>
      <c r="D118" s="15"/>
      <c r="E118" s="94"/>
      <c r="F118" s="94"/>
      <c r="G118" s="94"/>
      <c r="H118" s="94"/>
      <c r="I118" s="94"/>
      <c r="J118" s="73"/>
      <c r="M118" s="18"/>
      <c r="N118" s="18"/>
      <c r="O118" s="18"/>
      <c r="P118" s="18"/>
      <c r="Q118" s="18"/>
      <c r="R118" s="18"/>
      <c r="S118" s="18"/>
      <c r="T118" s="18"/>
      <c r="U118" s="18"/>
      <c r="V118" s="18"/>
      <c r="W118" s="18"/>
      <c r="X118" s="18"/>
      <c r="Y118" s="18"/>
      <c r="Z118" s="18"/>
      <c r="AA118" s="18"/>
      <c r="AB118" s="18"/>
      <c r="AC118" s="18"/>
      <c r="AD118" s="18"/>
      <c r="AE118" s="18"/>
      <c r="AF118" s="18"/>
      <c r="AG118" s="18"/>
    </row>
    <row r="119" spans="1:33" s="25" customFormat="1" ht="12">
      <c r="A119" s="18"/>
      <c r="B119" s="15"/>
      <c r="C119" s="149"/>
      <c r="D119" s="15"/>
      <c r="E119" s="94"/>
      <c r="F119" s="94"/>
      <c r="G119" s="94"/>
      <c r="H119" s="94"/>
      <c r="I119" s="94"/>
      <c r="J119" s="73"/>
      <c r="M119" s="18"/>
      <c r="N119" s="18"/>
      <c r="O119" s="18"/>
      <c r="P119" s="18"/>
      <c r="Q119" s="18"/>
      <c r="R119" s="18"/>
      <c r="S119" s="18"/>
      <c r="T119" s="18"/>
      <c r="U119" s="18"/>
      <c r="V119" s="18"/>
      <c r="W119" s="18"/>
      <c r="X119" s="18"/>
      <c r="Y119" s="18"/>
      <c r="Z119" s="18"/>
      <c r="AA119" s="18"/>
      <c r="AB119" s="18"/>
      <c r="AC119" s="18"/>
      <c r="AD119" s="18"/>
      <c r="AE119" s="18"/>
      <c r="AF119" s="18"/>
      <c r="AG119" s="18"/>
    </row>
    <row r="121" spans="1:33" s="25" customFormat="1" ht="12">
      <c r="A121" s="18"/>
      <c r="B121" s="15"/>
      <c r="C121" s="149"/>
      <c r="D121" s="15"/>
      <c r="E121" s="94"/>
      <c r="F121" s="94"/>
      <c r="G121" s="94"/>
      <c r="H121" s="94"/>
      <c r="I121" s="94"/>
      <c r="J121" s="73"/>
      <c r="M121" s="18"/>
      <c r="N121" s="18"/>
      <c r="O121" s="18"/>
      <c r="P121" s="18"/>
      <c r="Q121" s="18"/>
      <c r="R121" s="18"/>
      <c r="S121" s="18"/>
      <c r="T121" s="18"/>
      <c r="U121" s="18"/>
      <c r="V121" s="18"/>
      <c r="W121" s="18"/>
      <c r="X121" s="18"/>
      <c r="Y121" s="18"/>
      <c r="Z121" s="18"/>
      <c r="AA121" s="18"/>
      <c r="AB121" s="18"/>
      <c r="AC121" s="18"/>
      <c r="AD121" s="18"/>
      <c r="AE121" s="18"/>
      <c r="AF121" s="18"/>
      <c r="AG121" s="18"/>
    </row>
    <row r="122" spans="1:33" s="25" customFormat="1" ht="12">
      <c r="A122" s="18"/>
      <c r="B122" s="15"/>
      <c r="C122" s="149"/>
      <c r="D122" s="15"/>
      <c r="E122" s="94"/>
      <c r="F122" s="94"/>
      <c r="G122" s="94"/>
      <c r="H122" s="94"/>
      <c r="I122" s="94"/>
      <c r="J122" s="73"/>
      <c r="M122" s="18"/>
      <c r="N122" s="18"/>
      <c r="O122" s="18"/>
      <c r="P122" s="18"/>
      <c r="Q122" s="18"/>
      <c r="R122" s="18"/>
      <c r="S122" s="18"/>
      <c r="T122" s="18"/>
      <c r="U122" s="18"/>
      <c r="V122" s="18"/>
      <c r="W122" s="18"/>
      <c r="X122" s="18"/>
      <c r="Y122" s="18"/>
      <c r="Z122" s="18"/>
      <c r="AA122" s="18"/>
      <c r="AB122" s="18"/>
      <c r="AC122" s="18"/>
      <c r="AD122" s="18"/>
      <c r="AE122" s="18"/>
      <c r="AF122" s="18"/>
      <c r="AG122" s="18"/>
    </row>
    <row r="123" spans="1:33" s="25" customFormat="1" ht="12">
      <c r="A123" s="18"/>
      <c r="B123" s="15"/>
      <c r="C123" s="149"/>
      <c r="D123" s="15"/>
      <c r="E123" s="94"/>
      <c r="F123" s="94"/>
      <c r="G123" s="94"/>
      <c r="H123" s="94"/>
      <c r="I123" s="94"/>
      <c r="J123" s="73"/>
      <c r="M123" s="18"/>
      <c r="N123" s="18"/>
      <c r="O123" s="18"/>
      <c r="P123" s="18"/>
      <c r="Q123" s="18"/>
      <c r="R123" s="18"/>
      <c r="S123" s="18"/>
      <c r="T123" s="18"/>
      <c r="U123" s="18"/>
      <c r="V123" s="18"/>
      <c r="W123" s="18"/>
      <c r="X123" s="18"/>
      <c r="Y123" s="18"/>
      <c r="Z123" s="18"/>
      <c r="AA123" s="18"/>
      <c r="AB123" s="18"/>
      <c r="AC123" s="18"/>
      <c r="AD123" s="18"/>
      <c r="AE123" s="18"/>
      <c r="AF123" s="18"/>
      <c r="AG123" s="18"/>
    </row>
    <row r="125" spans="1:33" s="25" customFormat="1" ht="12">
      <c r="A125" s="18"/>
      <c r="B125" s="15"/>
      <c r="C125" s="149"/>
      <c r="D125" s="15"/>
      <c r="E125" s="94"/>
      <c r="F125" s="94"/>
      <c r="G125" s="94"/>
      <c r="H125" s="94"/>
      <c r="I125" s="94"/>
      <c r="J125" s="73"/>
      <c r="M125" s="18"/>
      <c r="N125" s="18"/>
      <c r="O125" s="18"/>
      <c r="P125" s="18"/>
      <c r="Q125" s="18"/>
      <c r="R125" s="18"/>
      <c r="S125" s="18"/>
      <c r="T125" s="18"/>
      <c r="U125" s="18"/>
      <c r="V125" s="18"/>
      <c r="W125" s="18"/>
      <c r="X125" s="18"/>
      <c r="Y125" s="18"/>
      <c r="Z125" s="18"/>
      <c r="AA125" s="18"/>
      <c r="AB125" s="18"/>
      <c r="AC125" s="18"/>
      <c r="AD125" s="18"/>
      <c r="AE125" s="18"/>
      <c r="AF125" s="18"/>
      <c r="AG125" s="18"/>
    </row>
    <row r="126" spans="1:33" s="25" customFormat="1" ht="12">
      <c r="A126" s="18"/>
      <c r="B126" s="15"/>
      <c r="C126" s="149"/>
      <c r="D126" s="15"/>
      <c r="E126" s="94"/>
      <c r="F126" s="94"/>
      <c r="G126" s="94"/>
      <c r="H126" s="94"/>
      <c r="I126" s="94"/>
      <c r="J126" s="73"/>
      <c r="M126" s="18"/>
      <c r="N126" s="18"/>
      <c r="O126" s="18"/>
      <c r="P126" s="18"/>
      <c r="Q126" s="18"/>
      <c r="R126" s="18"/>
      <c r="S126" s="18"/>
      <c r="T126" s="18"/>
      <c r="U126" s="18"/>
      <c r="V126" s="18"/>
      <c r="W126" s="18"/>
      <c r="X126" s="18"/>
      <c r="Y126" s="18"/>
      <c r="Z126" s="18"/>
      <c r="AA126" s="18"/>
      <c r="AB126" s="18"/>
      <c r="AC126" s="18"/>
      <c r="AD126" s="18"/>
      <c r="AE126" s="18"/>
      <c r="AF126" s="18"/>
      <c r="AG126" s="18"/>
    </row>
    <row r="127" spans="1:33" s="25" customFormat="1" ht="12">
      <c r="A127" s="18"/>
      <c r="B127" s="15"/>
      <c r="C127" s="149"/>
      <c r="D127" s="15"/>
      <c r="E127" s="94"/>
      <c r="F127" s="94"/>
      <c r="G127" s="94"/>
      <c r="H127" s="94"/>
      <c r="I127" s="94"/>
      <c r="J127" s="73"/>
      <c r="M127" s="18"/>
      <c r="N127" s="18"/>
      <c r="O127" s="18"/>
      <c r="P127" s="18"/>
      <c r="Q127" s="18"/>
      <c r="R127" s="18"/>
      <c r="S127" s="18"/>
      <c r="T127" s="18"/>
      <c r="U127" s="18"/>
      <c r="V127" s="18"/>
      <c r="W127" s="18"/>
      <c r="X127" s="18"/>
      <c r="Y127" s="18"/>
      <c r="Z127" s="18"/>
      <c r="AA127" s="18"/>
      <c r="AB127" s="18"/>
      <c r="AC127" s="18"/>
      <c r="AD127" s="18"/>
      <c r="AE127" s="18"/>
      <c r="AF127" s="18"/>
      <c r="AG127" s="18"/>
    </row>
    <row r="129" spans="1:33" s="25" customFormat="1" ht="12">
      <c r="A129" s="18"/>
      <c r="B129" s="15"/>
      <c r="C129" s="149"/>
      <c r="D129" s="15"/>
      <c r="E129" s="94"/>
      <c r="F129" s="94"/>
      <c r="G129" s="94"/>
      <c r="H129" s="94"/>
      <c r="I129" s="94"/>
      <c r="J129" s="73"/>
      <c r="M129" s="18"/>
      <c r="N129" s="18"/>
      <c r="O129" s="18"/>
      <c r="P129" s="18"/>
      <c r="Q129" s="18"/>
      <c r="R129" s="18"/>
      <c r="S129" s="18"/>
      <c r="T129" s="18"/>
      <c r="U129" s="18"/>
      <c r="V129" s="18"/>
      <c r="W129" s="18"/>
      <c r="X129" s="18"/>
      <c r="Y129" s="18"/>
      <c r="Z129" s="18"/>
      <c r="AA129" s="18"/>
      <c r="AB129" s="18"/>
      <c r="AC129" s="18"/>
      <c r="AD129" s="18"/>
      <c r="AE129" s="18"/>
      <c r="AF129" s="18"/>
      <c r="AG129" s="18"/>
    </row>
    <row r="130" spans="1:33" s="25" customFormat="1" ht="12">
      <c r="A130" s="18"/>
      <c r="B130" s="15"/>
      <c r="C130" s="149"/>
      <c r="D130" s="15"/>
      <c r="E130" s="94"/>
      <c r="F130" s="94"/>
      <c r="G130" s="94"/>
      <c r="H130" s="94"/>
      <c r="I130" s="94"/>
      <c r="J130" s="73"/>
      <c r="M130" s="18"/>
      <c r="N130" s="18"/>
      <c r="O130" s="18"/>
      <c r="P130" s="18"/>
      <c r="Q130" s="18"/>
      <c r="R130" s="18"/>
      <c r="S130" s="18"/>
      <c r="T130" s="18"/>
      <c r="U130" s="18"/>
      <c r="V130" s="18"/>
      <c r="W130" s="18"/>
      <c r="X130" s="18"/>
      <c r="Y130" s="18"/>
      <c r="Z130" s="18"/>
      <c r="AA130" s="18"/>
      <c r="AB130" s="18"/>
      <c r="AC130" s="18"/>
      <c r="AD130" s="18"/>
      <c r="AE130" s="18"/>
      <c r="AF130" s="18"/>
      <c r="AG130" s="18"/>
    </row>
    <row r="131" spans="1:33" s="25" customFormat="1" ht="12">
      <c r="A131" s="18"/>
      <c r="B131" s="15"/>
      <c r="C131" s="149"/>
      <c r="D131" s="15"/>
      <c r="E131" s="94"/>
      <c r="F131" s="94"/>
      <c r="G131" s="94"/>
      <c r="H131" s="94"/>
      <c r="I131" s="94"/>
      <c r="J131" s="73"/>
      <c r="M131" s="18"/>
      <c r="N131" s="18"/>
      <c r="O131" s="18"/>
      <c r="P131" s="18"/>
      <c r="Q131" s="18"/>
      <c r="R131" s="18"/>
      <c r="S131" s="18"/>
      <c r="T131" s="18"/>
      <c r="U131" s="18"/>
      <c r="V131" s="18"/>
      <c r="W131" s="18"/>
      <c r="X131" s="18"/>
      <c r="Y131" s="18"/>
      <c r="Z131" s="18"/>
      <c r="AA131" s="18"/>
      <c r="AB131" s="18"/>
      <c r="AC131" s="18"/>
      <c r="AD131" s="18"/>
      <c r="AE131" s="18"/>
      <c r="AF131" s="18"/>
      <c r="AG131" s="18"/>
    </row>
    <row r="133" spans="1:33" s="25" customFormat="1" ht="12">
      <c r="A133" s="18"/>
      <c r="B133" s="15"/>
      <c r="C133" s="149"/>
      <c r="D133" s="15"/>
      <c r="E133" s="94"/>
      <c r="F133" s="94"/>
      <c r="G133" s="94"/>
      <c r="H133" s="94"/>
      <c r="I133" s="94"/>
      <c r="J133" s="73"/>
      <c r="M133" s="18"/>
      <c r="N133" s="18"/>
      <c r="O133" s="18"/>
      <c r="P133" s="18"/>
      <c r="Q133" s="18"/>
      <c r="R133" s="18"/>
      <c r="S133" s="18"/>
      <c r="T133" s="18"/>
      <c r="U133" s="18"/>
      <c r="V133" s="18"/>
      <c r="W133" s="18"/>
      <c r="X133" s="18"/>
      <c r="Y133" s="18"/>
      <c r="Z133" s="18"/>
      <c r="AA133" s="18"/>
      <c r="AB133" s="18"/>
      <c r="AC133" s="18"/>
      <c r="AD133" s="18"/>
      <c r="AE133" s="18"/>
      <c r="AF133" s="18"/>
      <c r="AG133" s="18"/>
    </row>
    <row r="134" spans="1:33" s="25" customFormat="1" ht="12">
      <c r="A134" s="18"/>
      <c r="B134" s="15"/>
      <c r="C134" s="149"/>
      <c r="D134" s="15"/>
      <c r="E134" s="94"/>
      <c r="F134" s="94"/>
      <c r="G134" s="94"/>
      <c r="H134" s="94"/>
      <c r="I134" s="94"/>
      <c r="J134" s="73"/>
      <c r="M134" s="18"/>
      <c r="N134" s="18"/>
      <c r="O134" s="18"/>
      <c r="P134" s="18"/>
      <c r="Q134" s="18"/>
      <c r="R134" s="18"/>
      <c r="S134" s="18"/>
      <c r="T134" s="18"/>
      <c r="U134" s="18"/>
      <c r="V134" s="18"/>
      <c r="W134" s="18"/>
      <c r="X134" s="18"/>
      <c r="Y134" s="18"/>
      <c r="Z134" s="18"/>
      <c r="AA134" s="18"/>
      <c r="AB134" s="18"/>
      <c r="AC134" s="18"/>
      <c r="AD134" s="18"/>
      <c r="AE134" s="18"/>
      <c r="AF134" s="18"/>
      <c r="AG134" s="18"/>
    </row>
    <row r="135" spans="1:33" s="25" customFormat="1" ht="12">
      <c r="A135" s="18"/>
      <c r="B135" s="15"/>
      <c r="C135" s="149"/>
      <c r="D135" s="15"/>
      <c r="E135" s="94"/>
      <c r="F135" s="94"/>
      <c r="G135" s="94"/>
      <c r="H135" s="94"/>
      <c r="I135" s="94"/>
      <c r="J135" s="73"/>
      <c r="M135" s="18"/>
      <c r="N135" s="18"/>
      <c r="O135" s="18"/>
      <c r="P135" s="18"/>
      <c r="Q135" s="18"/>
      <c r="R135" s="18"/>
      <c r="S135" s="18"/>
      <c r="T135" s="18"/>
      <c r="U135" s="18"/>
      <c r="V135" s="18"/>
      <c r="W135" s="18"/>
      <c r="X135" s="18"/>
      <c r="Y135" s="18"/>
      <c r="Z135" s="18"/>
      <c r="AA135" s="18"/>
      <c r="AB135" s="18"/>
      <c r="AC135" s="18"/>
      <c r="AD135" s="18"/>
      <c r="AE135" s="18"/>
      <c r="AF135" s="18"/>
      <c r="AG135" s="18"/>
    </row>
    <row r="137" spans="1:33" s="25" customFormat="1" ht="12">
      <c r="A137" s="18"/>
      <c r="B137" s="15"/>
      <c r="C137" s="149"/>
      <c r="D137" s="15"/>
      <c r="E137" s="94"/>
      <c r="F137" s="94"/>
      <c r="G137" s="94"/>
      <c r="H137" s="94"/>
      <c r="I137" s="94"/>
      <c r="J137" s="73"/>
      <c r="M137" s="18"/>
      <c r="N137" s="18"/>
      <c r="O137" s="18"/>
      <c r="P137" s="18"/>
      <c r="Q137" s="18"/>
      <c r="R137" s="18"/>
      <c r="S137" s="18"/>
      <c r="T137" s="18"/>
      <c r="U137" s="18"/>
      <c r="V137" s="18"/>
      <c r="W137" s="18"/>
      <c r="X137" s="18"/>
      <c r="Y137" s="18"/>
      <c r="Z137" s="18"/>
      <c r="AA137" s="18"/>
      <c r="AB137" s="18"/>
      <c r="AC137" s="18"/>
      <c r="AD137" s="18"/>
      <c r="AE137" s="18"/>
      <c r="AF137" s="18"/>
      <c r="AG137" s="18"/>
    </row>
    <row r="138" spans="1:33" s="25" customFormat="1" ht="12">
      <c r="A138" s="18"/>
      <c r="B138" s="15"/>
      <c r="C138" s="149"/>
      <c r="D138" s="15"/>
      <c r="E138" s="94"/>
      <c r="F138" s="94"/>
      <c r="G138" s="94"/>
      <c r="H138" s="94"/>
      <c r="I138" s="94"/>
      <c r="J138" s="73"/>
      <c r="M138" s="18"/>
      <c r="N138" s="18"/>
      <c r="O138" s="18"/>
      <c r="P138" s="18"/>
      <c r="Q138" s="18"/>
      <c r="R138" s="18"/>
      <c r="S138" s="18"/>
      <c r="T138" s="18"/>
      <c r="U138" s="18"/>
      <c r="V138" s="18"/>
      <c r="W138" s="18"/>
      <c r="X138" s="18"/>
      <c r="Y138" s="18"/>
      <c r="Z138" s="18"/>
      <c r="AA138" s="18"/>
      <c r="AB138" s="18"/>
      <c r="AC138" s="18"/>
      <c r="AD138" s="18"/>
      <c r="AE138" s="18"/>
      <c r="AF138" s="18"/>
      <c r="AG138" s="18"/>
    </row>
    <row r="139" spans="1:33" s="25" customFormat="1" ht="12">
      <c r="A139" s="18"/>
      <c r="B139" s="15"/>
      <c r="C139" s="149"/>
      <c r="D139" s="15"/>
      <c r="E139" s="94"/>
      <c r="F139" s="94"/>
      <c r="G139" s="94"/>
      <c r="H139" s="94"/>
      <c r="I139" s="94"/>
      <c r="J139" s="73"/>
      <c r="M139" s="18"/>
      <c r="N139" s="18"/>
      <c r="O139" s="18"/>
      <c r="P139" s="18"/>
      <c r="Q139" s="18"/>
      <c r="R139" s="18"/>
      <c r="S139" s="18"/>
      <c r="T139" s="18"/>
      <c r="U139" s="18"/>
      <c r="V139" s="18"/>
      <c r="W139" s="18"/>
      <c r="X139" s="18"/>
      <c r="Y139" s="18"/>
      <c r="Z139" s="18"/>
      <c r="AA139" s="18"/>
      <c r="AB139" s="18"/>
      <c r="AC139" s="18"/>
      <c r="AD139" s="18"/>
      <c r="AE139" s="18"/>
      <c r="AF139" s="18"/>
      <c r="AG139" s="18"/>
    </row>
    <row r="141" spans="1:33" s="15" customFormat="1" ht="12">
      <c r="A141" s="18"/>
      <c r="B141" s="18"/>
      <c r="C141" s="14"/>
      <c r="I141" s="25"/>
      <c r="J141" s="25"/>
      <c r="K141" s="25"/>
      <c r="L141" s="25"/>
      <c r="M141" s="18"/>
      <c r="N141" s="18"/>
      <c r="O141" s="18"/>
      <c r="P141" s="18"/>
      <c r="Q141" s="18"/>
      <c r="R141" s="18"/>
      <c r="S141" s="18"/>
      <c r="T141" s="18"/>
      <c r="U141" s="18"/>
      <c r="V141" s="18"/>
      <c r="W141" s="18"/>
      <c r="X141" s="18"/>
      <c r="Y141" s="18"/>
      <c r="Z141" s="18"/>
      <c r="AA141" s="18"/>
      <c r="AB141" s="18"/>
      <c r="AC141" s="18"/>
      <c r="AD141" s="18"/>
      <c r="AE141" s="18"/>
      <c r="AF141" s="18"/>
      <c r="AG141" s="18"/>
    </row>
    <row r="142" spans="1:33" s="15" customFormat="1" ht="12">
      <c r="A142" s="18"/>
      <c r="B142" s="18"/>
      <c r="C142" s="16"/>
      <c r="I142" s="25"/>
      <c r="J142" s="25"/>
      <c r="K142" s="25"/>
      <c r="L142" s="25"/>
      <c r="M142" s="18"/>
      <c r="N142" s="18"/>
      <c r="O142" s="18"/>
      <c r="P142" s="18"/>
      <c r="Q142" s="18"/>
      <c r="R142" s="18"/>
      <c r="S142" s="18"/>
      <c r="T142" s="18"/>
      <c r="U142" s="18"/>
      <c r="V142" s="18"/>
      <c r="W142" s="18"/>
      <c r="X142" s="18"/>
      <c r="Y142" s="18"/>
      <c r="Z142" s="18"/>
      <c r="AA142" s="18"/>
      <c r="AB142" s="18"/>
      <c r="AC142" s="18"/>
      <c r="AD142" s="18"/>
      <c r="AE142" s="18"/>
      <c r="AF142" s="18"/>
      <c r="AG142" s="18"/>
    </row>
    <row r="143" spans="1:33" s="15" customFormat="1" ht="12">
      <c r="A143" s="9"/>
      <c r="B143" s="18"/>
      <c r="C143" s="18"/>
      <c r="I143" s="25"/>
      <c r="J143" s="25"/>
      <c r="K143" s="25"/>
      <c r="L143" s="25"/>
      <c r="M143" s="18"/>
      <c r="N143" s="18"/>
      <c r="O143" s="18"/>
      <c r="P143" s="18"/>
      <c r="Q143" s="18"/>
      <c r="R143" s="18"/>
      <c r="S143" s="18"/>
      <c r="T143" s="18"/>
      <c r="U143" s="18"/>
      <c r="V143" s="18"/>
      <c r="W143" s="18"/>
      <c r="X143" s="18"/>
      <c r="Y143" s="18"/>
      <c r="Z143" s="18"/>
      <c r="AA143" s="18"/>
      <c r="AB143" s="18"/>
      <c r="AC143" s="18"/>
      <c r="AD143" s="18"/>
      <c r="AE143" s="18"/>
      <c r="AF143" s="18"/>
      <c r="AG143" s="18"/>
    </row>
    <row r="144" spans="1:33" s="15" customFormat="1" ht="12">
      <c r="A144" s="13"/>
      <c r="B144" s="18"/>
      <c r="C144" s="18"/>
      <c r="I144" s="25"/>
      <c r="J144" s="25"/>
      <c r="K144" s="25"/>
      <c r="L144" s="25"/>
      <c r="M144" s="18"/>
      <c r="N144" s="18"/>
      <c r="O144" s="18"/>
      <c r="P144" s="18"/>
      <c r="Q144" s="18"/>
      <c r="R144" s="18"/>
      <c r="S144" s="18"/>
      <c r="T144" s="18"/>
      <c r="U144" s="18"/>
      <c r="V144" s="18"/>
      <c r="W144" s="18"/>
      <c r="X144" s="18"/>
      <c r="Y144" s="18"/>
      <c r="Z144" s="18"/>
      <c r="AA144" s="18"/>
      <c r="AB144" s="18"/>
      <c r="AC144" s="18"/>
      <c r="AD144" s="18"/>
      <c r="AE144" s="18"/>
      <c r="AF144" s="18"/>
      <c r="AG144" s="18"/>
    </row>
  </sheetData>
  <mergeCells count="9">
    <mergeCell ref="C125:C127"/>
    <mergeCell ref="C129:C131"/>
    <mergeCell ref="C133:C135"/>
    <mergeCell ref="C137:C139"/>
    <mergeCell ref="C94:C99"/>
    <mergeCell ref="C101:C106"/>
    <mergeCell ref="C108:C113"/>
    <mergeCell ref="C117:C119"/>
    <mergeCell ref="C121:C123"/>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dc:creator>
  <cp:keywords/>
  <dc:description/>
  <cp:lastModifiedBy>BACHETTI Dalila (ESTAT-EXT)</cp:lastModifiedBy>
  <cp:lastPrinted>2018-06-07T15:55:10Z</cp:lastPrinted>
  <dcterms:created xsi:type="dcterms:W3CDTF">2010-12-01T09:56:39Z</dcterms:created>
  <dcterms:modified xsi:type="dcterms:W3CDTF">2019-12-09T15:21:56Z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