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5" yWindow="30" windowWidth="21570" windowHeight="14055" tabRatio="743" activeTab="0"/>
  </bookViews>
  <sheets>
    <sheet name="Table 1" sheetId="59" r:id="rId1"/>
    <sheet name="Figure 1" sheetId="88" r:id="rId2"/>
    <sheet name="Figure 2" sheetId="89" r:id="rId3"/>
    <sheet name="Figure 3" sheetId="84" r:id="rId4"/>
    <sheet name="Figure 4" sheetId="85" r:id="rId5"/>
    <sheet name="Figure 5" sheetId="90" r:id="rId6"/>
    <sheet name="Figure 6" sheetId="62" r:id="rId7"/>
    <sheet name="Figure 7" sheetId="82" r:id="rId8"/>
    <sheet name="Figure 8" sheetId="83" r:id="rId9"/>
    <sheet name="Figure 9" sheetId="78" r:id="rId10"/>
    <sheet name="Figure 10" sheetId="77" r:id="rId11"/>
    <sheet name="Figure 11" sheetId="63" r:id="rId12"/>
    <sheet name="Figure 12" sheetId="87" r:id="rId13"/>
  </sheets>
  <definedNames/>
  <calcPr calcId="145621"/>
  <extLst/>
</workbook>
</file>

<file path=xl/sharedStrings.xml><?xml version="1.0" encoding="utf-8"?>
<sst xmlns="http://schemas.openxmlformats.org/spreadsheetml/2006/main" count="551" uniqueCount="182">
  <si>
    <t>:</t>
  </si>
  <si>
    <t>Living conditions and welfare</t>
  </si>
  <si>
    <t>Social protection</t>
  </si>
  <si>
    <t>(% of GDP)</t>
  </si>
  <si>
    <t>Old age</t>
  </si>
  <si>
    <t>Disability</t>
  </si>
  <si>
    <t>(% of total receipts)</t>
  </si>
  <si>
    <t>Other receipts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</si>
  <si>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</si>
  <si>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</si>
  <si>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</si>
  <si>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</si>
  <si>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</si>
  <si>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</si>
  <si>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</si>
  <si>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</si>
  <si>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</si>
  <si>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</si>
  <si>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</si>
  <si>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</si>
  <si>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</si>
  <si>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</si>
  <si>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</si>
  <si>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</si>
  <si>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</si>
  <si>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</si>
  <si>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</si>
  <si>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</si>
  <si>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</si>
  <si>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</si>
  <si>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</si>
  <si>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</si>
  <si>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</si>
  <si>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</si>
  <si>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</si>
  <si>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</si>
  <si>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</si>
  <si>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contributions paid by protected persons</t>
  </si>
  <si>
    <t>(%)</t>
  </si>
  <si>
    <t>Croatia</t>
  </si>
  <si>
    <t>Bookmark:</t>
  </si>
  <si>
    <t>Other expenditure</t>
  </si>
  <si>
    <t>Administration costs</t>
  </si>
  <si>
    <t>Other benefits</t>
  </si>
  <si>
    <t>Other benefits, of which:</t>
  </si>
  <si>
    <t>Serbia</t>
  </si>
  <si>
    <t>Survivors</t>
  </si>
  <si>
    <t>General government
contributions</t>
  </si>
  <si>
    <t>Employers' social
contributions</t>
  </si>
  <si>
    <t>(% of total expenditure)</t>
  </si>
  <si>
    <t>Social protection benefits, of which</t>
  </si>
  <si>
    <t>2007</t>
  </si>
  <si>
    <t>2008</t>
  </si>
  <si>
    <t>2009</t>
  </si>
  <si>
    <t>2010</t>
  </si>
  <si>
    <t>2011</t>
  </si>
  <si>
    <t>2012</t>
  </si>
  <si>
    <t>Turkey</t>
  </si>
  <si>
    <t>Figure 10: Social protection receipts, EU-28, 2012 (¹)</t>
  </si>
  <si>
    <t>Old age pension</t>
  </si>
  <si>
    <t>Anticipated old age pension</t>
  </si>
  <si>
    <t>Partial pension</t>
  </si>
  <si>
    <t>(EUR)</t>
  </si>
  <si>
    <t>EUR</t>
  </si>
  <si>
    <t>PPS</t>
  </si>
  <si>
    <t xml:space="preserve">              Early retirement benefit
due to reduced capacity to work</t>
  </si>
  <si>
    <t>2013</t>
  </si>
  <si>
    <t>Table 1: Expenditure on social protection, 2003–13</t>
  </si>
  <si>
    <t>Figure 5: Expenditure on pensions, 2013</t>
  </si>
  <si>
    <t>Figure 6: Total pension expenditure per beneficiary by type of pension, EU-28, 2012 (¹)</t>
  </si>
  <si>
    <t>Figure 3: Gross and net expenditure on social protection benefits, 2012</t>
  </si>
  <si>
    <t>Figure 8: Aggregate replacement ratio, 2014 (¹)</t>
  </si>
  <si>
    <t>Figure 9: Expenditure on care for the elderly, 2013</t>
  </si>
  <si>
    <t>Figure 7: Total pension expenditure per beneficiary for old age pensions, EU-28, 2013 (¹)</t>
  </si>
  <si>
    <t>Bookmarks:</t>
  </si>
  <si>
    <t>Figure 2: Difference between gross and net social protection expenditure, 2012</t>
  </si>
  <si>
    <t>Figure 11: Social protection receipts, 2013 (¹)</t>
  </si>
  <si>
    <t>See previous</t>
  </si>
  <si>
    <r>
      <t>Source:</t>
    </r>
    <r>
      <rPr>
        <sz val="9"/>
        <rFont val="Arial"/>
        <family val="2"/>
      </rPr>
      <t xml:space="preserve"> Eurostat (online data code: spr_exp_sum)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</si>
  <si>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</si>
  <si>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r>
      <t>Source:</t>
    </r>
    <r>
      <rPr>
        <sz val="9"/>
        <rFont val="Arial"/>
        <family val="2"/>
      </rPr>
      <t xml:space="preserve"> Eurostat (online data code: spr_exp_pens)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</si>
  <si>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spr_pns_ben and spr_exp_pens)</t>
    </r>
  </si>
  <si>
    <r>
      <t>Source:</t>
    </r>
    <r>
      <rPr>
        <sz val="9"/>
        <rFont val="Arial"/>
        <family val="2"/>
      </rPr>
      <t xml:space="preserve"> Eurostat (online data code: ilc_pnp3)</t>
    </r>
  </si>
  <si>
    <r>
      <t>Source:</t>
    </r>
    <r>
      <rPr>
        <sz val="9"/>
        <rFont val="Arial"/>
        <family val="2"/>
      </rPr>
      <t xml:space="preserve"> Eurostat (online data code: spr_exp_fol)</t>
    </r>
  </si>
  <si>
    <r>
      <t>Source:</t>
    </r>
    <r>
      <rPr>
        <sz val="9"/>
        <rFont val="Arial"/>
        <family val="2"/>
      </rPr>
      <t xml:space="preserve"> Eurostat (online data code: spr_rec_sumt)</t>
    </r>
  </si>
  <si>
    <t>Euro area (EA-19)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</si>
  <si>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</si>
  <si>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t>Note: the income reference period concerns the year preceding the survey year for the majority of countries.</t>
  </si>
  <si>
    <t>General government contributions</t>
  </si>
  <si>
    <t>Employers' social contributions</t>
  </si>
  <si>
    <t>Gross expenditure on social protection benefits 
(%, relative to GDP)</t>
  </si>
  <si>
    <t>2014</t>
  </si>
  <si>
    <t>EA-19 (¹)</t>
  </si>
  <si>
    <r>
      <t>Source:</t>
    </r>
    <r>
      <rPr>
        <sz val="9"/>
        <rFont val="Arial"/>
        <family val="2"/>
      </rPr>
      <t xml:space="preserve"> Eurostat (online data code: spr_exp_sum)</t>
    </r>
  </si>
  <si>
    <t>Hungary (²)</t>
  </si>
  <si>
    <t>Czechia</t>
  </si>
  <si>
    <t>Switzerland (²)</t>
  </si>
  <si>
    <t>Difference between gross and net social protection benefits (percentage points)</t>
  </si>
  <si>
    <t>Gross expenditure on social protection benefits</t>
  </si>
  <si>
    <t>Net expenditure on social protection benefits</t>
  </si>
  <si>
    <t>Turkey (³)</t>
  </si>
  <si>
    <t>Greece (¹)</t>
  </si>
  <si>
    <t>Spain (¹)</t>
  </si>
  <si>
    <t>Italy (¹)</t>
  </si>
  <si>
    <t>(¹) Provisional.</t>
  </si>
  <si>
    <t>United Kingdom (¹)</t>
  </si>
  <si>
    <t>(²) Estimate.</t>
  </si>
  <si>
    <t>Croatia (²)</t>
  </si>
  <si>
    <t>North Macedonia</t>
  </si>
  <si>
    <t>Figure 9: Aggregate replacement ratio, 2018</t>
  </si>
  <si>
    <t>Iceland (²)</t>
  </si>
  <si>
    <t>Note: provisional.</t>
  </si>
  <si>
    <t>(²) Estimates.</t>
  </si>
  <si>
    <t>EU-27 (¹)</t>
  </si>
  <si>
    <t>Table 1: Expenditure on social protection, 2007-2017</t>
  </si>
  <si>
    <t>Figure 1: Social protection expenditure, EU-27, 2007-2017</t>
  </si>
  <si>
    <t>(¹) 2007: excluding Croatia.</t>
  </si>
  <si>
    <t>Figure 3: Gross and net expenditure on social protection benefits, 2017</t>
  </si>
  <si>
    <t>EU-27</t>
  </si>
  <si>
    <t>Figure 4: Gross and net expenditure on social protection benefits, 2017</t>
  </si>
  <si>
    <t>Figure 5: Structure of social protection expenditure, EU-27, 2017</t>
  </si>
  <si>
    <t>Figure 6: Expenditure on pensions, 2017</t>
  </si>
  <si>
    <t>Figure 7: Pension expenditure per beneficiary by type of pension, EU-27, 2017</t>
  </si>
  <si>
    <t>Figure 8: Pension expenditure per beneficiary for old age pensions, 2017</t>
  </si>
  <si>
    <t>Figure 10: Expenditure on care for the elderly, 2017</t>
  </si>
  <si>
    <t>Figure 11: Social protection receipts, EU-27, 2017</t>
  </si>
  <si>
    <t>Figure 12: Social protection receipts, 2017</t>
  </si>
  <si>
    <t>https://appsso.eurostat.ec.europa.eu/nui/show.do?query=BOOKMARK_DS-053608_QID_669B1AB5_UID_-3F171EB0&amp;layout=TIME,C,X,0;GEO,L,Y,0;SPDEPS,L,Z,0;UNIT,L,Z,1;INDICATORS,C,Z,2;&amp;zSelection=DS-053608INDICATORS,OBS_FLAG;DS-053608SPDEPS,TOTALNOREROUTE;DS-053608UNIT,PC_GDP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</si>
  <si>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</si>
  <si>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t>Bosnia and Herzegovina</t>
  </si>
  <si>
    <t>https://appsso.eurostat.ec.europa.eu/nui/show.do?query=BOOKMARK_DS-053608_QID_-25B11758_UID_-3F171EB0&amp;layout=TIME,C,X,0;UNIT,L,Y,0;GEO,L,Y,1;SPDEPS,L,Z,0;INDICATORS,C,Z,1;&amp;zSelection=DS-053608INDICATORS,OBS_FLAG;DS-053608SPDEPS,TOTALNOREROUTE;&amp;rankName1=SPDEPS_1_2_-1_2&amp;rankName2=INDICATORS_1_2_-1_2&amp;rankName3=TIME_1_0_0_0&amp;rankName4=UNIT_1_2_0_1&amp;rankName5=GEO_1_0_1_1&amp;sortC=ASC_-1_FIRST&amp;rStp=&amp;cStp=&amp;rDCh=&amp;cDCh=&amp;rDM=true&amp;cDM=true&amp;footnes=false&amp;empty=false&amp;wai=false&amp;time_mode=ROLLING&amp;time_most_recent=true&amp;lang=EN&amp;cfo=%23%23%23%2C%23%23%23.%23%23%23</t>
  </si>
  <si>
    <t>GDP</t>
  </si>
  <si>
    <t>SPexp</t>
  </si>
  <si>
    <t>https://appsso.eurostat.ec.europa.eu/nui/show.do?query=BOOKMARK_DS-053608_QID_4D5F5E61_UID_-3F171EB0&amp;layout=TIME,C,X,0;GEO,L,Y,0;SPDEPS,L,Z,0;UNIT,L,Z,1;INDICATORS,C,Z,2;&amp;zSelection=DS-053608INDICATORS,OBS_FLAG;DS-053608SPDEPS,TOTALNOREROUTE;DS-053608UNIT,MIO_EUR;&amp;rankName1=SPDEPS_1_2_-1_2&amp;rankName2=INDICATORS_1_2_-1_2&amp;rankName3=UNIT_1_2_0_1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</si>
  <si>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SPexp_MS</t>
  </si>
  <si>
    <t>https://appsso.eurostat.ec.europa.eu/nui/show.do?query=BOOKMARK_DS-406763_QID_2AC23FE8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</si>
  <si>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spr_exp_sum and nama_10_gdp)</t>
    </r>
  </si>
  <si>
    <t>Figure 2: Social protection expenditure, 2017</t>
  </si>
  <si>
    <t>https://appsso.eurostat.ec.europa.eu/nui/show.do?query=BOOKMARK_DS-053608_QID_-3021AD7_UID_-3F171EB0&amp;layout=TIME,C,X,0;UNIT,L,X,1;GEO,L,Y,0;SPDEPS,L,Z,0;INDICATORS,C,Z,1;&amp;zSelection=DS-053608INDICATORS,OBS_FLAG;DS-053608SPDEPS,TOTALNOREROUTE;&amp;rankName1=SPDEPS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</si>
  <si>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Bosnia and
Herzegovina</t>
  </si>
  <si>
    <t>North
Macedonia</t>
  </si>
  <si>
    <t>https://appsso.eurostat.ec.europa.eu/nui/show.do?query=BOOKMARK_DS-377643_QID_7637637_UID_-3F171EB0&amp;layout=TIME,C,X,0;INDIC_SP,L,X,1;GEO,L,Y,0;SPSCHEME,L,Z,0;SPDEPS,L,Z,1;INDICATORS,C,Z,2;&amp;zSelection=DS-377643INDICATORS,OBS_FLAG;DS-377643SPDEPS,SPBENEFNOREROUTE;DS-377643SPSCHEME,TOTAL;&amp;rankName1=SPDEPS_1_2_-1_2&amp;rankName2=INDICATORS_1_2_-1_2&amp;rankName3=SPSCHEME_1_2_-1_2&amp;rankName4=TIME_1_0_0_0&amp;rankName5=INDIC-S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</si>
  <si>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Italy (²)</t>
  </si>
  <si>
    <t>(²) 2015: break in series.</t>
  </si>
  <si>
    <t>(³) 2008 and 2012: break in series.</t>
  </si>
  <si>
    <t xml:space="preserve">(¹) 2015-2017: provisional, </t>
  </si>
  <si>
    <t>Social protection expenditure relative to GDP (left axis) (¹)(²)</t>
  </si>
  <si>
    <t xml:space="preserve">(²) 2007: excluding Croatia. </t>
  </si>
  <si>
    <t>GDP rate of change (right axis) (³)</t>
  </si>
  <si>
    <t>Social protection expenditure rate of change (right axis) (¹)(³)</t>
  </si>
  <si>
    <t>(³) 2007 and 2008: excluding Croatia.</t>
  </si>
  <si>
    <t>Germany (¹)</t>
  </si>
  <si>
    <t>Slovenia (¹)</t>
  </si>
  <si>
    <t>United
Kingdom (¹)</t>
  </si>
  <si>
    <t>Montenegro (¹)</t>
  </si>
  <si>
    <t>North Macedonia (¹)</t>
  </si>
  <si>
    <t>(¹) 2016.</t>
  </si>
  <si>
    <t>https://appsso.eurostat.ec.europa.eu/nui/show.do?query=BOOKMARK_DS-053608_QID_-3EAF5210_UID_-3F171EB0&amp;layout=TIME,C,X,0;SPDEPS,L,Y,0;GEO,L,Z,0;UNIT,L,Z,1;INDICATORS,C,Z,2;&amp;zSelection=DS-053608GEO,EU27_2020;DS-053608INDICATORS,OBS_FLAG;DS-053608UNIT,PC_EXP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23%2C%23%23%23.%23%23%23</t>
  </si>
  <si>
    <t>Unemployment
4.7</t>
  </si>
  <si>
    <t>Social exclusion n.e.c.
2.2</t>
  </si>
  <si>
    <t>Housing
1.4</t>
  </si>
  <si>
    <t>Sickness/
healthcare</t>
  </si>
  <si>
    <t>Family/children</t>
  </si>
  <si>
    <t>https://appsso.eurostat.ec.europa.eu/nui/show.do?query=BOOKMARK_DS-053606_QID_-474469AA_UID_-3F171EB0&amp;layout=TIME,C,X,0;GEO,L,Y,0;SPDEPB,L,Z,0;SPDEPM,L,Z,1;UNIT,L,Z,2;INDICATORS,C,Z,3;&amp;zSelection=DS-053606SPDEPM,TOTAL;DS-053606UNIT,PC_GDP;DS-053606INDICATORS,OBS_FLAG;DS-053606SPDEPB,TOTAL;&amp;rankName1=UNIT_1_2_-1_2&amp;rankName2=SPDEPB_1_2_-1_2&amp;rankName3=INDICATORS_1_2_-1_2&amp;rankName4=SPDEP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</si>
  <si>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-277751_QID_63682334_UID_-3F171EB0&amp;layout=TIME,C,X,0;SPDEPB,L,X,1;GEO,L,Y,0;UNIT,L,Z,0;SPDEPM,L,Z,1;SEX,L,Z,2;INDICATORS,C,Z,3;&amp;zSelection=DS-277751UNIT,PERS;DS-277751INDICATORS,OBS_FLAG;DS-277751SPDEPM,TOTAL;DS-277751SEX,T;&amp;rankName1=UNIT_1_2_-1_2&amp;rankName2=INDICATORS_1_2_-1_2&amp;rankName3=SEX_1_2_-1_2&amp;rankName4=SPDEPM_1_2_-1_2&amp;rankName5=TIME_1_0_0_0&amp;rankName6=SPDEPB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</si>
  <si>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-053606_QID_438B09AE_UID_-3F171EB0&amp;layout=TIME,C,X,0;SPDEPB,L,X,1;GEO,L,Y,0;SPDEPM,L,Z,0;UNIT,L,Z,1;INDICATORS,C,Z,2;&amp;zSelection=DS-053606SPDEPM,TOTAL;DS-053606UNIT,MIO_EUR;DS-053606INDICATORS,OBS_FLAG;&amp;rankName1=UNIT_1_2_-1_2&amp;rankName2=INDICATORS_1_2_-1_2&amp;rankName3=SPDEPM_1_2_-1_2&amp;rankName4=TIME_1_0_0_0&amp;rankName5=SPDEPB_1_0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</si>
  <si>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-277751_QID_64A59B0E_UID_-3F171EB0&amp;layout=TIME,C,X,0;GEO,L,Y,0;UNIT,L,Z,0;SPDEPM,L,Z,1;SEX,L,Z,2;SPDEPB,L,Z,3;INDICATORS,C,Z,4;&amp;zSelection=DS-277751SPDEPB,SCPOLDPEN;DS-277751UNIT,PERS;DS-277751INDICATORS,OBS_FLAG;DS-277751SPDEPM,TOTAL;DS-277751SEX,T;&amp;rankName1=SPDEPB_1_2_-1_2&amp;rankName2=UNIT_1_2_-1_2&amp;rankName3=INDICATORS_1_2_-1_2&amp;rankName4=SEX_1_2_-1_2&amp;rankName5=SPDEPM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</si>
  <si>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-053606_QID_49380ECE_UID_-3F171EB0&amp;layout=TIME,C,X,0;UNIT,L,X,1;GEO,L,Y,0;SPDEPB,L,Z,0;SPDEPM,L,Z,1;INDICATORS,C,Z,2;&amp;zSelection=DS-053606SPDEPM,TOTAL;DS-053606INDICATORS,OBS_FLAG;DS-053606SPDEPB,SCPOLDPEN;&amp;rankName1=SPDEPB_1_2_-1_2&amp;rankName2=INDICATORS_1_2_-1_2&amp;rankName3=SPDEPM_1_2_-1_2&amp;rankName4=TIME_1_0_0_0&amp;rankName5=UNI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</si>
  <si>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EA-19</t>
  </si>
  <si>
    <t>Germany (¹)(²)</t>
  </si>
  <si>
    <t>(¹) Estimate</t>
  </si>
  <si>
    <t>(²) 2017.</t>
  </si>
  <si>
    <t>https://appsso.eurostat.ec.europa.eu/nui/show.do?query=BOOKMARK_DS-053266_QID_699CD7FF_UID_-3F171EB0&amp;layout=TIME,C,X,0;GEO,L,Y,0;SEX,L,Z,0;UNIT,L,Z,1;INDICATORS,C,Z,2;&amp;zSelection=DS-053266INDICATORS,OBS_FLAG;DS-053266UNIT,PC;DS-053266SEX,T;&amp;rankName1=INDICATORS_1_2_-1_2&amp;rankName2=SEX_1_2_-1_2&amp;rankName3=UNIT_1_2_0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</si>
  <si>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-053596_QID_-1AE5CC19_UID_-3F171EB0&amp;layout=TIME,C,X,0;SPDEP,L,X,1;GEO,L,Y,0;SPSCHEME,L,Z,0;UNIT,L,Z,1;INDICATORS,C,Z,2;&amp;zSelection=DS-053596INDICATORS,OBS_FLAG;DS-053596UNIT,PC_GDP;DS-053596SPSCHEME,TOTAL;&amp;rankName1=INDICATORS_1_2_-1_2&amp;rankName2=SPSCHEME_1_2_-1_2&amp;rankName3=UNIT_1_2_0_1&amp;rankName4=TIME_1_0_0_0&amp;rankName5=SPDE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</si>
  <si>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-063219_QID_-20F3D6C1_UID_-3F171EB0&amp;layout=TIME,C,X,0;SPTYPE,L,Y,0;GEO,L,Z,0;UNIT,L,Z,1;INDICATORS,C,Z,2;&amp;zSelection=DS-063219INDICATORS,OBS_FLAG;DS-063219GEO,EU27_2020;DS-063219UNIT,PC_REC;&amp;rankName1=UNIT_1_2_-1_2&amp;rankName2=GEO_1_2_-1_2&amp;rankName3=INDICATORS_1_2_-1_2&amp;rankName4=TIME_1_0_0_0&amp;rankName5=SPTYPE_1_0_0_1&amp;sortR=ASC_-1_FIRST&amp;sortC=ASC_-1_FIRST&amp;rStp=&amp;cStp=&amp;rDCh=&amp;cDCh=&amp;rDM=true&amp;cDM=true&amp;footnes=false&amp;empty=false&amp;wai=false&amp;time_mode=NONE&amp;time_most_recent=false&amp;lang=EN&amp;cfo=%23%23%23.%23%23%23%2C%23%23%23</t>
  </si>
  <si>
    <t>https://appsso.eurostat.ec.europa.eu/nui/show.do?query=BOOKMARK_DS-063219_QID_-28C522CD_UID_-3F171EB0&amp;layout=TIME,C,X,0;SPTYPE,L,X,1;GEO,L,Y,0;UNIT,L,Z,0;INDICATORS,C,Z,1;&amp;zSelection=DS-063219INDICATORS,OBS_FLAG;DS-063219UNIT,PC_REC;&amp;rankName1=UNIT_1_2_-1_2&amp;rankName2=INDICATORS_1_2_-1_2&amp;rankName3=TIME_1_0_0_0&amp;rankName4=SPTYPE_1_2_1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</si>
  <si>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Montenegro (²)</t>
  </si>
  <si>
    <t>Latvia (²)</t>
  </si>
  <si>
    <t>Serbia (³)</t>
  </si>
  <si>
    <t>(³) Employers' social contribution: estimate.</t>
  </si>
  <si>
    <t>(PPS per inhabitant)</t>
  </si>
  <si>
    <t>Note: the PPS data have been calculated on the basis that EUR 1 = 1 PPS for the EU-28 rather than for the EU-27.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</si>
</sst>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0"/>
    <numFmt numFmtId="166" formatCode="#\ ##0"/>
    <numFmt numFmtId="167" formatCode="#,##0.0"/>
    <numFmt numFmtId="169" formatCode="_-* #,##0.00_ _€_-;\-* #,##0.00_ _€_-;_-* &quot;-&quot;??_ _€_-;_-@_-"/>
    <numFmt numFmtId="170" formatCode="#,##0.000000"/>
    <numFmt numFmtId="171" formatCode="0.00000000000"/>
    <numFmt numFmtId="172" formatCode="@_i"/>
    <numFmt numFmtId="173" formatCode="#,##0.0_i"/>
  </numFmts>
  <fonts count="6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11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1" applyNumberFormat="0" applyAlignment="0" applyProtection="0"/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23" fillId="25" borderId="3" applyNumberFormat="0" applyAlignment="0" applyProtection="0"/>
    <xf numFmtId="0" fontId="26" fillId="26" borderId="4" applyNumberFormat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1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1" fillId="5" borderId="3" applyNumberFormat="0" applyAlignment="0" applyProtection="0"/>
    <xf numFmtId="0" fontId="5" fillId="0" borderId="9" applyNumberFormat="0" applyFill="0" applyAlignment="0" applyProtection="0"/>
    <xf numFmtId="169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3" fillId="5" borderId="10" applyNumberFormat="0" applyFont="0" applyAlignment="0" applyProtection="0"/>
    <xf numFmtId="0" fontId="1" fillId="5" borderId="11" applyNumberFormat="0" applyFont="0" applyAlignment="0" applyProtection="0"/>
    <xf numFmtId="0" fontId="31" fillId="25" borderId="12" applyNumberFormat="0" applyAlignment="0" applyProtection="0"/>
    <xf numFmtId="0" fontId="14" fillId="28" borderId="0" applyNumberFormat="0" applyBorder="0" applyAlignment="0" applyProtection="0"/>
    <xf numFmtId="0" fontId="15" fillId="0" borderId="0" applyNumberFormat="0" applyFont="0" applyFill="0" applyBorder="0">
      <alignment/>
      <protection hidden="1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5" borderId="18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3" fontId="0" fillId="0" borderId="0" applyFill="0" applyBorder="0" applyProtection="0">
      <alignment horizontal="right"/>
    </xf>
    <xf numFmtId="9" fontId="42" fillId="0" borderId="0" applyFont="0" applyFill="0" applyBorder="0" applyAlignment="0" applyProtection="0"/>
    <xf numFmtId="0" fontId="5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</cellStyleXfs>
  <cellXfs count="188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left"/>
    </xf>
    <xf numFmtId="0" fontId="37" fillId="29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29" borderId="19" xfId="0" applyFont="1" applyFill="1" applyBorder="1" applyAlignment="1">
      <alignment horizontal="right" vertical="center"/>
    </xf>
    <xf numFmtId="173" fontId="39" fillId="30" borderId="20" xfId="0" applyNumberFormat="1" applyFont="1" applyFill="1" applyBorder="1" applyAlignment="1">
      <alignment horizontal="right" vertical="center"/>
    </xf>
    <xf numFmtId="173" fontId="39" fillId="3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0" fillId="31" borderId="0" xfId="104" applyFont="1" applyFill="1" applyBorder="1">
      <alignment/>
      <protection/>
    </xf>
    <xf numFmtId="0" fontId="41" fillId="31" borderId="0" xfId="104" applyFont="1" applyFill="1" applyBorder="1" applyAlignment="1">
      <alignment horizontal="left"/>
      <protection/>
    </xf>
    <xf numFmtId="0" fontId="37" fillId="31" borderId="0" xfId="104" applyFont="1" applyFill="1" applyBorder="1">
      <alignment/>
      <protection/>
    </xf>
    <xf numFmtId="0" fontId="0" fillId="0" borderId="0" xfId="104" applyFont="1">
      <alignment/>
      <protection/>
    </xf>
    <xf numFmtId="0" fontId="37" fillId="0" borderId="0" xfId="104" applyFont="1" applyFill="1" applyBorder="1" applyAlignment="1">
      <alignment horizontal="left" vertical="top"/>
      <protection/>
    </xf>
    <xf numFmtId="0" fontId="37" fillId="0" borderId="0" xfId="104" applyFont="1" applyFill="1" applyBorder="1" applyAlignment="1">
      <alignment horizontal="center" vertical="top" wrapText="1"/>
      <protection/>
    </xf>
    <xf numFmtId="0" fontId="37" fillId="0" borderId="0" xfId="104" applyNumberFormat="1" applyFont="1" applyFill="1" applyBorder="1" applyAlignment="1">
      <alignment horizontal="left"/>
      <protection/>
    </xf>
    <xf numFmtId="167" fontId="0" fillId="0" borderId="0" xfId="104" applyNumberFormat="1" applyFont="1" applyFill="1" applyBorder="1" applyAlignment="1">
      <alignment horizontal="right" indent="3"/>
      <protection/>
    </xf>
    <xf numFmtId="0" fontId="0" fillId="31" borderId="0" xfId="104" applyFont="1" applyFill="1">
      <alignment/>
      <protection/>
    </xf>
    <xf numFmtId="0" fontId="0" fillId="0" borderId="0" xfId="104" applyFont="1" applyFill="1" applyBorder="1" applyAlignment="1">
      <alignment horizontal="center" vertical="top"/>
      <protection/>
    </xf>
    <xf numFmtId="0" fontId="0" fillId="0" borderId="0" xfId="104" applyFont="1" applyFill="1" applyBorder="1" applyAlignment="1">
      <alignment horizontal="left" vertical="top"/>
      <protection/>
    </xf>
    <xf numFmtId="164" fontId="0" fillId="0" borderId="0" xfId="104" applyNumberFormat="1" applyFont="1" applyFill="1" applyBorder="1" applyAlignment="1">
      <alignment horizontal="right" vertical="top" wrapText="1" indent="4"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44" fillId="31" borderId="0" xfId="104" applyFont="1" applyFill="1" applyAlignment="1">
      <alignment horizontal="left"/>
      <protection/>
    </xf>
    <xf numFmtId="0" fontId="44" fillId="0" borderId="0" xfId="104" applyFont="1" applyAlignment="1">
      <alignment horizontal="left"/>
      <protection/>
    </xf>
    <xf numFmtId="0" fontId="44" fillId="31" borderId="0" xfId="104" applyFont="1" applyFill="1" applyAlignment="1">
      <alignment horizontal="left" wrapText="1"/>
      <protection/>
    </xf>
    <xf numFmtId="0" fontId="0" fillId="0" borderId="0" xfId="104" applyFont="1" applyFill="1" applyBorder="1">
      <alignment/>
      <protection/>
    </xf>
    <xf numFmtId="0" fontId="0" fillId="0" borderId="0" xfId="104" applyFont="1" applyFill="1" applyBorder="1" applyAlignment="1">
      <alignment wrapText="1"/>
      <protection/>
    </xf>
    <xf numFmtId="0" fontId="0" fillId="31" borderId="0" xfId="104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right" vertical="top" wrapText="1"/>
      <protection/>
    </xf>
    <xf numFmtId="0" fontId="45" fillId="0" borderId="0" xfId="104" applyFont="1" applyFill="1" applyBorder="1" applyAlignment="1">
      <alignment horizontal="right" vertical="top" wrapText="1"/>
      <protection/>
    </xf>
    <xf numFmtId="0" fontId="45" fillId="31" borderId="0" xfId="104" applyFont="1" applyFill="1" applyAlignment="1">
      <alignment wrapText="1"/>
      <protection/>
    </xf>
    <xf numFmtId="0" fontId="46" fillId="31" borderId="0" xfId="104" applyFont="1" applyFill="1">
      <alignment/>
      <protection/>
    </xf>
    <xf numFmtId="0" fontId="0" fillId="0" borderId="0" xfId="0" applyFont="1" applyFill="1" applyBorder="1" applyAlignment="1">
      <alignment horizontal="left" wrapText="1" indent="2"/>
    </xf>
    <xf numFmtId="0" fontId="47" fillId="0" borderId="0" xfId="0" applyFont="1" applyFill="1" applyBorder="1" applyAlignment="1">
      <alignment horizontal="left"/>
    </xf>
    <xf numFmtId="0" fontId="47" fillId="31" borderId="0" xfId="104" applyFont="1" applyFill="1" applyBorder="1" applyAlignment="1">
      <alignment horizontal="left"/>
      <protection/>
    </xf>
    <xf numFmtId="0" fontId="2" fillId="31" borderId="0" xfId="104" applyFont="1" applyFill="1">
      <alignment/>
      <protection/>
    </xf>
    <xf numFmtId="0" fontId="48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8" fillId="31" borderId="0" xfId="104" applyFont="1" applyFill="1" applyBorder="1" applyAlignment="1">
      <alignment horizontal="left"/>
      <protection/>
    </xf>
    <xf numFmtId="0" fontId="2" fillId="31" borderId="0" xfId="104" applyFont="1" applyFill="1" applyAlignment="1">
      <alignment wrapText="1"/>
      <protection/>
    </xf>
    <xf numFmtId="0" fontId="2" fillId="0" borderId="0" xfId="104" applyFont="1">
      <alignment/>
      <protection/>
    </xf>
    <xf numFmtId="0" fontId="46" fillId="31" borderId="0" xfId="104" applyFont="1" applyFill="1" applyAlignment="1">
      <alignment horizontal="left"/>
      <protection/>
    </xf>
    <xf numFmtId="0" fontId="2" fillId="31" borderId="0" xfId="104" applyFont="1" applyFill="1" applyAlignment="1">
      <alignment horizontal="left" wrapText="1"/>
      <protection/>
    </xf>
    <xf numFmtId="0" fontId="2" fillId="0" borderId="0" xfId="104" applyFont="1" applyAlignment="1">
      <alignment horizontal="left"/>
      <protection/>
    </xf>
    <xf numFmtId="0" fontId="2" fillId="31" borderId="0" xfId="104" applyFont="1" applyFill="1" applyAlignment="1">
      <alignment horizontal="left"/>
      <protection/>
    </xf>
    <xf numFmtId="164" fontId="2" fillId="31" borderId="0" xfId="104" applyNumberFormat="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104" applyFont="1" applyFill="1" applyBorder="1" applyAlignment="1">
      <alignment horizontal="center" vertical="top" wrapText="1"/>
      <protection/>
    </xf>
    <xf numFmtId="4" fontId="2" fillId="31" borderId="0" xfId="104" applyNumberFormat="1" applyFont="1" applyFill="1" applyAlignment="1">
      <alignment horizontal="left"/>
      <protection/>
    </xf>
    <xf numFmtId="2" fontId="2" fillId="31" borderId="0" xfId="104" applyNumberFormat="1" applyFont="1" applyFill="1">
      <alignment/>
      <protection/>
    </xf>
    <xf numFmtId="0" fontId="2" fillId="31" borderId="0" xfId="104" applyFont="1" applyFill="1" applyBorder="1">
      <alignment/>
      <protection/>
    </xf>
    <xf numFmtId="4" fontId="2" fillId="31" borderId="0" xfId="104" applyNumberFormat="1" applyFont="1" applyFill="1">
      <alignment/>
      <protection/>
    </xf>
    <xf numFmtId="0" fontId="2" fillId="0" borderId="0" xfId="104" applyFont="1" applyFill="1">
      <alignment/>
      <protection/>
    </xf>
    <xf numFmtId="0" fontId="46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wrapText="1"/>
      <protection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3" fontId="0" fillId="0" borderId="0" xfId="105" applyNumberFormat="1" applyFont="1" applyFill="1" applyBorder="1" applyAlignment="1">
      <alignment/>
      <protection/>
    </xf>
    <xf numFmtId="0" fontId="0" fillId="0" borderId="0" xfId="105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center"/>
    </xf>
    <xf numFmtId="167" fontId="0" fillId="0" borderId="0" xfId="105" applyNumberFormat="1" applyFont="1" applyFill="1" applyBorder="1" applyAlignment="1">
      <alignment/>
      <protection/>
    </xf>
    <xf numFmtId="3" fontId="2" fillId="31" borderId="0" xfId="104" applyNumberFormat="1" applyFont="1" applyFill="1" applyAlignment="1">
      <alignment horizontal="right"/>
      <protection/>
    </xf>
    <xf numFmtId="3" fontId="0" fillId="0" borderId="0" xfId="105" applyNumberFormat="1" applyFont="1">
      <alignment/>
      <protection/>
    </xf>
    <xf numFmtId="0" fontId="0" fillId="0" borderId="0" xfId="104" applyFont="1" applyFill="1" applyBorder="1" applyAlignment="1">
      <alignment horizontal="left" wrapText="1"/>
      <protection/>
    </xf>
    <xf numFmtId="167" fontId="0" fillId="0" borderId="0" xfId="105" applyNumberFormat="1" applyFont="1" applyFill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top" wrapText="1"/>
      <protection/>
    </xf>
    <xf numFmtId="167" fontId="2" fillId="31" borderId="0" xfId="104" applyNumberFormat="1" applyFont="1" applyFill="1">
      <alignment/>
      <protection/>
    </xf>
    <xf numFmtId="0" fontId="0" fillId="0" borderId="0" xfId="104" applyFont="1" applyFill="1" applyBorder="1" applyAlignment="1">
      <alignment horizontal="left" vertical="top"/>
      <protection/>
    </xf>
    <xf numFmtId="0" fontId="2" fillId="31" borderId="0" xfId="0" applyFont="1" applyFill="1" applyAlignment="1">
      <alignment vertical="center"/>
    </xf>
    <xf numFmtId="0" fontId="2" fillId="31" borderId="0" xfId="0" applyFont="1" applyFill="1" applyAlignment="1">
      <alignment wrapText="1"/>
    </xf>
    <xf numFmtId="164" fontId="0" fillId="0" borderId="0" xfId="104" applyNumberFormat="1" applyFont="1" applyFill="1" applyBorder="1" applyAlignment="1">
      <alignment/>
      <protection/>
    </xf>
    <xf numFmtId="164" fontId="0" fillId="0" borderId="0" xfId="104" applyNumberFormat="1" applyFont="1" applyFill="1" applyBorder="1">
      <alignment/>
      <protection/>
    </xf>
    <xf numFmtId="0" fontId="2" fillId="31" borderId="0" xfId="104" applyFont="1" applyFill="1" applyAlignment="1">
      <alignment vertical="center"/>
      <protection/>
    </xf>
    <xf numFmtId="173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center" wrapText="1"/>
      <protection/>
    </xf>
    <xf numFmtId="0" fontId="43" fillId="0" borderId="0" xfId="106">
      <alignment/>
      <protection/>
    </xf>
    <xf numFmtId="0" fontId="43" fillId="0" borderId="0" xfId="107">
      <alignment/>
      <protection/>
    </xf>
    <xf numFmtId="0" fontId="0" fillId="0" borderId="0" xfId="106" applyFont="1" applyAlignment="1">
      <alignment horizontal="left"/>
      <protection/>
    </xf>
    <xf numFmtId="0" fontId="37" fillId="0" borderId="0" xfId="107" applyFont="1">
      <alignment/>
      <protection/>
    </xf>
    <xf numFmtId="0" fontId="41" fillId="0" borderId="0" xfId="106" applyFont="1" applyAlignment="1">
      <alignment horizontal="left"/>
      <protection/>
    </xf>
    <xf numFmtId="0" fontId="0" fillId="0" borderId="0" xfId="107" applyFont="1">
      <alignment/>
      <protection/>
    </xf>
    <xf numFmtId="0" fontId="39" fillId="0" borderId="0" xfId="107" applyFont="1">
      <alignment/>
      <protection/>
    </xf>
    <xf numFmtId="0" fontId="43" fillId="0" borderId="0" xfId="107" applyFont="1">
      <alignment/>
      <protection/>
    </xf>
    <xf numFmtId="0" fontId="41" fillId="0" borderId="0" xfId="107" applyFont="1" applyAlignment="1">
      <alignment horizontal="left"/>
      <protection/>
    </xf>
    <xf numFmtId="0" fontId="0" fillId="0" borderId="0" xfId="107" applyFont="1">
      <alignment/>
      <protection/>
    </xf>
    <xf numFmtId="0" fontId="49" fillId="0" borderId="0" xfId="106" applyFont="1">
      <alignment/>
      <protection/>
    </xf>
    <xf numFmtId="0" fontId="0" fillId="0" borderId="0" xfId="107" applyFont="1" applyAlignment="1">
      <alignment horizontal="left"/>
      <protection/>
    </xf>
    <xf numFmtId="0" fontId="0" fillId="0" borderId="0" xfId="106" applyFont="1" applyFill="1" applyBorder="1">
      <alignment/>
      <protection/>
    </xf>
    <xf numFmtId="167" fontId="0" fillId="0" borderId="0" xfId="107" applyNumberFormat="1" applyFont="1" applyFill="1" applyBorder="1" applyAlignment="1">
      <alignment/>
      <protection/>
    </xf>
    <xf numFmtId="164" fontId="0" fillId="0" borderId="0" xfId="106" applyNumberFormat="1" applyFont="1" applyFill="1" applyBorder="1">
      <alignment/>
      <protection/>
    </xf>
    <xf numFmtId="0" fontId="0" fillId="0" borderId="0" xfId="107" applyNumberFormat="1" applyFont="1" applyFill="1" applyBorder="1" applyAlignment="1">
      <alignment horizontal="right"/>
      <protection/>
    </xf>
    <xf numFmtId="0" fontId="43" fillId="0" borderId="0" xfId="107">
      <alignment/>
      <protection/>
    </xf>
    <xf numFmtId="173" fontId="0" fillId="30" borderId="21" xfId="0" applyNumberFormat="1" applyFont="1" applyFill="1" applyBorder="1" applyAlignment="1">
      <alignment horizontal="right" vertical="center"/>
    </xf>
    <xf numFmtId="0" fontId="0" fillId="0" borderId="0" xfId="106" applyFont="1">
      <alignment/>
      <protection/>
    </xf>
    <xf numFmtId="0" fontId="0" fillId="0" borderId="0" xfId="106" applyFont="1" applyFill="1" applyBorder="1" applyAlignment="1">
      <alignment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0" fillId="0" borderId="0" xfId="107" applyNumberFormat="1" applyFont="1" applyFill="1" applyBorder="1" applyAlignment="1">
      <alignment horizontal="right"/>
      <protection/>
    </xf>
    <xf numFmtId="167" fontId="0" fillId="0" borderId="0" xfId="105" applyNumberFormat="1" applyFont="1">
      <alignment/>
      <protection/>
    </xf>
    <xf numFmtId="0" fontId="0" fillId="0" borderId="0" xfId="107" applyFont="1" applyAlignment="1">
      <alignment horizontal="right"/>
      <protection/>
    </xf>
    <xf numFmtId="0" fontId="0" fillId="0" borderId="0" xfId="104" applyFont="1" applyFill="1" applyBorder="1" applyAlignment="1">
      <alignment horizontal="right" vertical="center" wrapText="1"/>
      <protection/>
    </xf>
    <xf numFmtId="0" fontId="2" fillId="31" borderId="0" xfId="104" applyFont="1" applyFill="1" applyAlignment="1">
      <alignment horizontal="right" wrapText="1"/>
      <protection/>
    </xf>
    <xf numFmtId="164" fontId="0" fillId="0" borderId="0" xfId="105" applyNumberFormat="1" applyFont="1">
      <alignment/>
      <protection/>
    </xf>
    <xf numFmtId="0" fontId="0" fillId="0" borderId="0" xfId="105" applyNumberFormat="1" applyFont="1" applyFill="1" applyBorder="1" applyAlignment="1">
      <alignment/>
      <protection/>
    </xf>
    <xf numFmtId="167" fontId="0" fillId="31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vertical="center"/>
    </xf>
    <xf numFmtId="167" fontId="2" fillId="0" borderId="0" xfId="104" applyNumberFormat="1" applyFont="1">
      <alignment/>
      <protection/>
    </xf>
    <xf numFmtId="164" fontId="0" fillId="0" borderId="0" xfId="104" applyNumberFormat="1" applyFont="1" applyFill="1" applyBorder="1" applyAlignment="1">
      <alignment horizontal="left"/>
      <protection/>
    </xf>
    <xf numFmtId="0" fontId="5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107" applyFont="1" applyAlignment="1">
      <alignment/>
      <protection/>
    </xf>
    <xf numFmtId="0" fontId="2" fillId="31" borderId="0" xfId="104" applyFont="1" applyFill="1" applyAlignment="1">
      <alignment/>
      <protection/>
    </xf>
    <xf numFmtId="0" fontId="0" fillId="0" borderId="0" xfId="0" applyFont="1" applyFill="1" applyBorder="1" applyAlignment="1">
      <alignment/>
    </xf>
    <xf numFmtId="0" fontId="37" fillId="0" borderId="27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left" vertical="center"/>
    </xf>
    <xf numFmtId="173" fontId="0" fillId="30" borderId="20" xfId="0" applyNumberFormat="1" applyFont="1" applyFill="1" applyBorder="1" applyAlignment="1">
      <alignment horizontal="right" vertical="center"/>
    </xf>
    <xf numFmtId="173" fontId="0" fillId="0" borderId="22" xfId="108" applyNumberFormat="1" applyFont="1" applyFill="1" applyBorder="1" applyAlignment="1">
      <alignment horizontal="right"/>
    </xf>
    <xf numFmtId="173" fontId="0" fillId="0" borderId="23" xfId="108" applyNumberFormat="1" applyFont="1" applyFill="1" applyBorder="1" applyAlignment="1">
      <alignment horizontal="right"/>
    </xf>
    <xf numFmtId="172" fontId="0" fillId="0" borderId="23" xfId="108" applyNumberFormat="1" applyFont="1" applyFill="1" applyBorder="1" applyAlignment="1">
      <alignment horizontal="right"/>
    </xf>
    <xf numFmtId="173" fontId="0" fillId="0" borderId="25" xfId="108" applyNumberFormat="1" applyFont="1" applyFill="1" applyBorder="1" applyAlignment="1">
      <alignment horizontal="right"/>
    </xf>
    <xf numFmtId="173" fontId="0" fillId="0" borderId="21" xfId="108" applyNumberFormat="1" applyFont="1" applyFill="1" applyBorder="1" applyAlignment="1">
      <alignment horizontal="right"/>
    </xf>
    <xf numFmtId="173" fontId="0" fillId="0" borderId="27" xfId="108" applyNumberFormat="1" applyFont="1" applyFill="1" applyBorder="1" applyAlignment="1">
      <alignment horizontal="right"/>
    </xf>
    <xf numFmtId="172" fontId="0" fillId="0" borderId="26" xfId="108" applyNumberFormat="1" applyFont="1" applyFill="1" applyBorder="1" applyAlignment="1">
      <alignment horizontal="right"/>
    </xf>
    <xf numFmtId="173" fontId="0" fillId="0" borderId="26" xfId="108" applyNumberFormat="1" applyFont="1" applyFill="1" applyBorder="1" applyAlignment="1">
      <alignment horizontal="right"/>
    </xf>
    <xf numFmtId="173" fontId="0" fillId="0" borderId="24" xfId="108" applyNumberFormat="1" applyFont="1" applyFill="1" applyBorder="1" applyAlignment="1">
      <alignment horizontal="right"/>
    </xf>
    <xf numFmtId="173" fontId="0" fillId="0" borderId="28" xfId="108" applyNumberFormat="1" applyFont="1" applyFill="1" applyBorder="1" applyAlignment="1">
      <alignment horizontal="right"/>
    </xf>
    <xf numFmtId="173" fontId="39" fillId="0" borderId="23" xfId="108" applyNumberFormat="1" applyFont="1" applyFill="1" applyBorder="1" applyAlignment="1">
      <alignment horizontal="right"/>
    </xf>
    <xf numFmtId="173" fontId="39" fillId="0" borderId="27" xfId="108" applyNumberFormat="1" applyFont="1" applyFill="1" applyBorder="1" applyAlignment="1">
      <alignment horizontal="right"/>
    </xf>
    <xf numFmtId="173" fontId="39" fillId="0" borderId="26" xfId="108" applyNumberFormat="1" applyFont="1" applyFill="1" applyBorder="1" applyAlignment="1">
      <alignment horizontal="right"/>
    </xf>
    <xf numFmtId="0" fontId="39" fillId="0" borderId="0" xfId="106" applyFont="1">
      <alignment/>
      <protection/>
    </xf>
    <xf numFmtId="0" fontId="0" fillId="0" borderId="0" xfId="107" applyFont="1" applyFill="1">
      <alignment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wrapText="1"/>
      <protection/>
    </xf>
    <xf numFmtId="0" fontId="46" fillId="0" borderId="0" xfId="104" applyFont="1">
      <alignment/>
      <protection/>
    </xf>
    <xf numFmtId="0" fontId="0" fillId="0" borderId="0" xfId="0" applyFont="1" applyFill="1" applyBorder="1" applyAlignment="1">
      <alignment horizontal="left" wrapText="1" indent="1"/>
    </xf>
    <xf numFmtId="164" fontId="2" fillId="31" borderId="0" xfId="104" applyNumberFormat="1" applyFont="1" applyFill="1" applyAlignment="1">
      <alignment wrapText="1"/>
      <protection/>
    </xf>
    <xf numFmtId="167" fontId="43" fillId="0" borderId="0" xfId="106" applyNumberFormat="1">
      <alignment/>
      <protection/>
    </xf>
  </cellXfs>
  <cellStyles count="1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  <cellStyle name="Normal 2" xfId="104"/>
    <cellStyle name="Normal 3" xfId="105"/>
    <cellStyle name="Normal 3 2" xfId="106"/>
    <cellStyle name="Normal 4" xfId="107"/>
    <cellStyle name="NumberCellStyle" xfId="108"/>
    <cellStyle name="Percent 2" xfId="109"/>
    <cellStyle name="Normal 5" xfId="110"/>
    <cellStyle name="Normal 4 2" xfId="111"/>
    <cellStyle name="Explanatory Text 2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expenditure, EU-27, 2007-2017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09625"/>
          <c:w val="0.86275"/>
          <c:h val="0.56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Social protection expenditure relative to GDP (left axis) (¹)(²)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axId val="2052954"/>
        <c:axId val="18476587"/>
      </c:lineChart>
      <c:lineChart>
        <c:grouping val="standard"/>
        <c:varyColors val="0"/>
        <c:ser>
          <c:idx val="1"/>
          <c:order val="1"/>
          <c:tx>
            <c:strRef>
              <c:f>'Figure 1'!$C$12</c:f>
              <c:strCache>
                <c:ptCount val="1"/>
                <c:pt idx="0">
                  <c:v>GDP rate of change (right axis)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Social protection expenditure rate of change (right axis) (¹)(³)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1'!$D$13:$N$13</c:f>
              <c:numCache/>
            </c:numRef>
          </c:val>
          <c:smooth val="0"/>
        </c:ser>
        <c:axId val="32071556"/>
        <c:axId val="20208549"/>
      </c:lineChart>
      <c:catAx>
        <c:axId val="20529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to GDP</a:t>
                </a:r>
              </a:p>
            </c:rich>
          </c:tx>
          <c:layout>
            <c:manualLayout>
              <c:xMode val="edge"/>
              <c:yMode val="edge"/>
              <c:x val="0.003"/>
              <c:y val="0.3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2954"/>
        <c:crosses val="autoZero"/>
        <c:crossBetween val="between"/>
        <c:dispUnits/>
      </c:valAx>
      <c:catAx>
        <c:axId val="32071556"/>
        <c:scaling>
          <c:orientation val="minMax"/>
        </c:scaling>
        <c:axPos val="b"/>
        <c:delete val="1"/>
        <c:majorTickMark val="out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  <c:min val="-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of change</a:t>
                </a:r>
              </a:p>
            </c:rich>
          </c:tx>
          <c:layout>
            <c:manualLayout>
              <c:xMode val="edge"/>
              <c:yMode val="edge"/>
              <c:x val="0.97675"/>
              <c:y val="0.3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207155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4075"/>
          <c:y val="0.72775"/>
          <c:w val="0.54375"/>
          <c:h val="0.12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Aggregate replacement ratio,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0375"/>
          <c:w val="0.953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9'!$C$11:$C$51</c:f>
              <c:strCache/>
            </c:strRef>
          </c:cat>
          <c:val>
            <c:numRef>
              <c:f>'Figure 9'!$D$11:$D$51</c:f>
              <c:numCache/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68148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care for the elderly,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75"/>
          <c:y val="0.1155"/>
          <c:w val="0.94975"/>
          <c:h val="0.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10'!$C$11:$C$53</c:f>
              <c:strCache/>
            </c:strRef>
          </c:cat>
          <c:val>
            <c:numRef>
              <c:f>'Figure 10'!$D$11:$D$53</c:f>
              <c:numCache/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62942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receipts, EU-27,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3"/>
          <c:y val="0.27825"/>
          <c:w val="0.2815"/>
          <c:h val="0.4685"/>
        </c:manualLayout>
      </c:layout>
      <c:pieChart>
        <c:varyColors val="1"/>
        <c:ser>
          <c:idx val="0"/>
          <c:order val="0"/>
          <c:tx>
            <c:strRef>
              <c:f>'Figure 11'!$D$10</c:f>
              <c:strCache>
                <c:ptCount val="1"/>
                <c:pt idx="0">
                  <c:v>(% of total receipts)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u="none" baseline="0">
                        <a:latin typeface="Arial"/>
                        <a:ea typeface="Arial"/>
                        <a:cs typeface="Arial"/>
                      </a:rPr>
                      <a:t>General government
contributions
38.2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u="none" baseline="0">
                        <a:latin typeface="Arial"/>
                        <a:ea typeface="Arial"/>
                        <a:cs typeface="Arial"/>
                      </a:rPr>
                      <a:t>Employers' social
contributions
36.4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u="none" baseline="0">
                        <a:latin typeface="Arial"/>
                        <a:ea typeface="Arial"/>
                        <a:cs typeface="Arial"/>
                      </a:rPr>
                      <a:t>Social contributions paid by protected persons
21.9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u="none" baseline="0">
                        <a:latin typeface="Arial"/>
                        <a:ea typeface="Arial"/>
                        <a:cs typeface="Arial"/>
                      </a:rPr>
                      <a:t>Other receipts
3.5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11'!$C$11:$C$14</c:f>
              <c:strCache/>
            </c:strRef>
          </c:cat>
          <c:val>
            <c:numRef>
              <c:f>'Figure 11'!$D$11:$D$14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receipts,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0975"/>
          <c:w val="0.94025"/>
          <c:h val="0.4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General government contributions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12'!$C$11:$C$53</c:f>
              <c:strCache/>
            </c:strRef>
          </c:cat>
          <c:val>
            <c:numRef>
              <c:f>'Figure 12'!$D$11:$D$53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Employers' social contributions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12'!$C$11:$C$53</c:f>
              <c:strCache/>
            </c:strRef>
          </c:cat>
          <c:val>
            <c:numRef>
              <c:f>'Figure 12'!$E$11:$E$53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Social contributions paid by protected persons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12'!$C$11:$C$53</c:f>
              <c:strCache/>
            </c:strRef>
          </c:cat>
          <c:val>
            <c:numRef>
              <c:f>'Figure 12'!$F$11:$F$53</c:f>
              <c:numCache/>
            </c:numRef>
          </c:val>
        </c:ser>
        <c:ser>
          <c:idx val="3"/>
          <c:order val="3"/>
          <c:tx>
            <c:strRef>
              <c:f>'Figure 12'!$G$10</c:f>
              <c:strCache>
                <c:ptCount val="1"/>
                <c:pt idx="0">
                  <c:v>Other receipts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12'!$C$11:$C$53</c:f>
              <c:strCache/>
            </c:strRef>
          </c:cat>
          <c:val>
            <c:numRef>
              <c:f>'Figure 12'!$G$11:$G$53</c:f>
              <c:numCache/>
            </c:numRef>
          </c:val>
        </c:ser>
        <c:overlap val="100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323738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1225"/>
          <c:y val="0.77875"/>
          <c:w val="0.4115"/>
          <c:h val="0.12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expenditure, 2017</a:t>
            </a:r>
          </a:p>
        </c:rich>
      </c:tx>
      <c:layout>
        <c:manualLayout>
          <c:xMode val="edge"/>
          <c:yMode val="edge"/>
          <c:x val="0.004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"/>
          <c:y val="0.05425"/>
          <c:w val="0.9075"/>
          <c:h val="0.7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(PPS per inhabitant)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5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6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7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77"/>
                  <c:y val="-0.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EU-27 (</a:t>
                    </a:r>
                    <a:r>
                      <a:rPr lang="en-US" cap="none" sz="1000" u="none" baseline="30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575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EA-19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575"/>
                  <c:y val="-0.00175"/>
                </c:manualLayout>
              </c:layout>
              <c:tx>
                <c:strRef>
                  <c:f>'Figure 2'!$C$13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7575"/>
                  <c:y val="-0.00075"/>
                </c:manualLayout>
              </c:layout>
              <c:tx>
                <c:strRef>
                  <c:f>'Figure 2'!$C$14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5"/>
                  <c:y val="-0.002"/>
                </c:manualLayout>
              </c:layout>
              <c:tx>
                <c:strRef>
                  <c:f>'Figure 2'!$C$15</c:f>
                  <c:strCache>
                    <c:ptCount val="1"/>
                    <c:pt idx="0">
                      <c:v>Germany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45"/>
                  <c:y val="0.01275"/>
                </c:manualLayout>
              </c:layout>
              <c:tx>
                <c:strRef>
                  <c:f>'Figure 2'!$C$16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525"/>
                  <c:y val="-0.01825"/>
                </c:manualLayout>
              </c:layout>
              <c:tx>
                <c:strRef>
                  <c:f>'Figure 2'!$C$17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6375"/>
                  <c:y val="-0.00125"/>
                </c:manualLayout>
              </c:layout>
              <c:tx>
                <c:strRef>
                  <c:f>'Figure 2'!$C$18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975"/>
                  <c:y val="-0.015"/>
                </c:manualLayout>
              </c:layout>
              <c:tx>
                <c:strRef>
                  <c:f>'Figure 2'!$C$19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6375"/>
                  <c:y val="-0.00525"/>
                </c:manualLayout>
              </c:layout>
              <c:tx>
                <c:strRef>
                  <c:f>'Figure 2'!$C$20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5"/>
                  <c:y val="0.01125"/>
                </c:manualLayout>
              </c:layout>
              <c:tx>
                <c:strRef>
                  <c:f>'Figure 2'!$C$21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625"/>
                  <c:y val="-0.00325"/>
                </c:manualLayout>
              </c:layout>
              <c:tx>
                <c:strRef>
                  <c:f>'Figure 2'!$C$22</c:f>
                  <c:strCache>
                    <c:ptCount val="1"/>
                    <c:pt idx="0">
                      <c:v>Italy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575"/>
                  <c:y val="-0.013"/>
                </c:manualLayout>
              </c:layout>
              <c:tx>
                <c:strRef>
                  <c:f>'Figure 2'!$C$23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745"/>
                  <c:y val="-0.00375"/>
                </c:manualLayout>
              </c:layout>
              <c:tx>
                <c:strRef>
                  <c:f>'Figure 2'!$C$24</c:f>
                  <c:strCache>
                    <c:ptCount val="1"/>
                    <c:pt idx="0">
                      <c:v>Spain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865"/>
                  <c:y val="-0.005"/>
                </c:manualLayout>
              </c:layout>
              <c:tx>
                <c:strRef>
                  <c:f>'Figure 2'!$C$25</c:f>
                  <c:strCache>
                    <c:ptCount val="1"/>
                    <c:pt idx="0">
                      <c:v>Slovenia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175"/>
                  <c:y val="0.00225"/>
                </c:manualLayout>
              </c:layout>
              <c:tx>
                <c:strRef>
                  <c:f>'Figure 2'!$C$26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5"/>
                  <c:y val="0.011"/>
                </c:manualLayout>
              </c:layout>
              <c:tx>
                <c:strRef>
                  <c:f>'Figure 2'!$C$27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785"/>
                  <c:y val="-0.002"/>
                </c:manualLayout>
              </c:layout>
              <c:tx>
                <c:strRef>
                  <c:f>'Figure 2'!$C$28</c:f>
                  <c:strCache>
                    <c:ptCount val="1"/>
                    <c:pt idx="0">
                      <c:v>Greece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28"/>
                  <c:y val="0.01625"/>
                </c:manualLayout>
              </c:layout>
              <c:tx>
                <c:strRef>
                  <c:f>'Figure 2'!$C$29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345"/>
                  <c:y val="-0.01625"/>
                </c:manualLayout>
              </c:layout>
              <c:tx>
                <c:strRef>
                  <c:f>'Figure 2'!$C$30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15"/>
                  <c:y val="-0.00425"/>
                </c:manualLayout>
              </c:layout>
              <c:tx>
                <c:strRef>
                  <c:f>'Figure 2'!$C$31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375"/>
                  <c:y val="0.01625"/>
                </c:manualLayout>
              </c:layout>
              <c:tx>
                <c:strRef>
                  <c:f>'Figure 2'!$C$32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1"/>
                  <c:y val="-0.001"/>
                </c:manualLayout>
              </c:layout>
              <c:tx>
                <c:strRef>
                  <c:f>'Figure 2'!$C$33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775"/>
                  <c:y val="-0.007"/>
                </c:manualLayout>
              </c:layout>
              <c:tx>
                <c:strRef>
                  <c:f>'Figure 2'!$C$34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25"/>
                  <c:y val="-0.00475"/>
                </c:manualLayout>
              </c:layout>
              <c:tx>
                <c:strRef>
                  <c:f>'Figure 2'!$C$35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69"/>
                  <c:y val="-0.00875"/>
                </c:manualLayout>
              </c:layout>
              <c:tx>
                <c:strRef>
                  <c:f>'Figure 2'!$C$36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5175"/>
                  <c:y val="-0.0005"/>
                </c:manualLayout>
              </c:layout>
              <c:tx>
                <c:strRef>
                  <c:f>'Figure 2'!$C$37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665"/>
                  <c:y val="0.00475"/>
                </c:manualLayout>
              </c:layout>
              <c:tx>
                <c:strRef>
                  <c:f>'Figure 2'!$C$38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675"/>
                  <c:y val="0.008"/>
                </c:manualLayout>
              </c:layout>
              <c:tx>
                <c:strRef>
                  <c:f>'Figure 2'!$C$39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775"/>
                  <c:y val="0.00575"/>
                </c:manualLayout>
              </c:layout>
              <c:tx>
                <c:strRef>
                  <c:f>'Figure 2'!$C$40</c:f>
                  <c:strCache>
                    <c:ptCount val="1"/>
                    <c:pt idx="0">
                      <c:v>United
Kingdom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5"/>
                  <c:y val="-0.00825"/>
                </c:manualLayout>
              </c:layout>
              <c:tx>
                <c:strRef>
                  <c:f>'Figure 2'!$C$41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73"/>
                  <c:y val="0.01725"/>
                </c:manualLayout>
              </c:layout>
              <c:tx>
                <c:strRef>
                  <c:f>'Figure 2'!$C$42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6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Iceland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137"/>
                  <c:y val="-0.0635"/>
                </c:manualLayout>
              </c:layout>
              <c:tx>
                <c:strRef>
                  <c:f>'Figure 2'!$C$47</c:f>
                  <c:strCache>
                    <c:ptCount val="1"/>
                    <c:pt idx="0">
                      <c:v>North
Macedonia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125"/>
                  <c:y val="-0.0425"/>
                </c:manualLayout>
              </c:layout>
              <c:tx>
                <c:strRef>
                  <c:f>'Figure 2'!$C$48</c:f>
                  <c:strCache>
                    <c:ptCount val="1"/>
                    <c:pt idx="0">
                      <c:v>Bosnia and
Herzegovina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5575"/>
                  <c:y val="-0.00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1175"/>
                  <c:y val="0.07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Turkey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625"/>
                  <c:y val="0.04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Montenegro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2'!$E$11:$E$48</c:f>
              <c:numCache/>
            </c:numRef>
          </c:xVal>
          <c:yVal>
            <c:numRef>
              <c:f>'Figure 2'!$D$11:$D$48</c:f>
              <c:numCache/>
            </c:numRef>
          </c:yVal>
          <c:smooth val="0"/>
        </c:ser>
        <c:axId val="47659214"/>
        <c:axId val="26279743"/>
      </c:scatterChart>
      <c:valAx>
        <c:axId val="4765921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279743"/>
        <c:crosses val="autoZero"/>
        <c:crossBetween val="midCat"/>
        <c:dispUnits/>
      </c:valAx>
      <c:valAx>
        <c:axId val="26279743"/>
        <c:scaling>
          <c:orientation val="minMax"/>
          <c:max val="35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5921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2017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5"/>
          <c:y val="0.0765"/>
          <c:w val="0.87425"/>
          <c:h val="0.73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Gross expenditure on social protection benefits 
(%, relative to GDP)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58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EU-27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65"/>
                  <c:y val="-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Belgium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"/>
                  <c:y val="0.01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Slovakia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065"/>
                  <c:y val="0.02175"/>
                </c:manualLayout>
              </c:layout>
              <c:tx>
                <c:strRef>
                  <c:f>'Figure 3'!$C$13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05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575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Estonia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7"/>
                  <c:y val="-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Ireland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9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Greece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2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85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7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Croatia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57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Sweden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59"/>
                  <c:y val="-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Cyprus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7775"/>
                  <c:y val="0.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Lithuania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21"/>
                  <c:y val="-0.02375"/>
                </c:manualLayout>
              </c:layout>
              <c:tx>
                <c:strRef>
                  <c:f>'Figure 3'!$C$25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84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Luxembourg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119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Malta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2675"/>
                  <c:y val="-0.0135"/>
                </c:manualLayout>
              </c:layout>
              <c:tx>
                <c:strRef>
                  <c:f>'Figure 3'!$C$28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877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Netherlands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84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Norway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5975"/>
                  <c:y val="-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8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Portugal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7775"/>
                  <c:y val="0.0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Macedonia (</a:t>
                    </a:r>
                    <a:r>
                      <a:rPr lang="en-US" cap="none" sz="1000" u="none" baseline="30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37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Slovenia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02"/>
                  <c:y val="-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Czechia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5975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57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United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Kingdom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585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Iceland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1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88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Switzerland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71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49"/>
                  <c:y val="-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Serbia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605"/>
                  <c:y val="-0.01075"/>
                </c:manualLayout>
              </c:layout>
              <c:tx>
                <c:strRef>
                  <c:f>'Figure 3'!$C$45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3'!$D$11:$D$45</c:f>
              <c:numCache/>
            </c:numRef>
          </c:xVal>
          <c:yVal>
            <c:numRef>
              <c:f>'Figure 3'!$E$11:$E$45</c:f>
              <c:numCache/>
            </c:numRef>
          </c:yVal>
          <c:smooth val="0"/>
        </c:ser>
        <c:axId val="35191096"/>
        <c:axId val="48284409"/>
      </c:scatterChart>
      <c:valAx>
        <c:axId val="35191096"/>
        <c:scaling>
          <c:orientation val="minMax"/>
          <c:min val="1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284409"/>
        <c:crosses val="autoZero"/>
        <c:crossBetween val="midCat"/>
        <c:dispUnits/>
      </c:valAx>
      <c:valAx>
        <c:axId val="48284409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19109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and net expenditure on social protection benefits,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25"/>
          <c:w val="0.978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Gross expenditure on social protection benefits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Net expenditure on social protection benefits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9064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125"/>
          <c:y val="0.82925"/>
          <c:w val="0.85875"/>
          <c:h val="0.07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80575"/>
          <c:y val="0.29225"/>
          <c:w val="0.14"/>
          <c:h val="0.3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5'!$C$22</c:f>
              <c:strCache>
                <c:ptCount val="1"/>
                <c:pt idx="0">
                  <c:v>Unemployment
4.7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5'!$D$22</c:f>
              <c:numCache/>
            </c:numRef>
          </c:val>
        </c:ser>
        <c:ser>
          <c:idx val="1"/>
          <c:order val="1"/>
          <c:tx>
            <c:strRef>
              <c:f>'Figure 5'!$C$23</c:f>
              <c:strCache>
                <c:ptCount val="1"/>
                <c:pt idx="0">
                  <c:v>Social exclusion n.e.c.
2.2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5'!$D$23</c:f>
              <c:numCache/>
            </c:numRef>
          </c:val>
        </c:ser>
        <c:ser>
          <c:idx val="2"/>
          <c:order val="2"/>
          <c:tx>
            <c:strRef>
              <c:f>'Figure 5'!$C$24</c:f>
              <c:strCache>
                <c:ptCount val="1"/>
                <c:pt idx="0">
                  <c:v>Housing
1.4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5'!$D$24</c:f>
              <c:numCache/>
            </c:numRef>
          </c:val>
        </c:ser>
        <c:overlap val="100"/>
        <c:gapWidth val="500"/>
        <c:axId val="34289516"/>
        <c:axId val="40170189"/>
      </c:barChart>
      <c:catAx>
        <c:axId val="34289516"/>
        <c:scaling>
          <c:orientation val="minMax"/>
        </c:scaling>
        <c:axPos val="b"/>
        <c:delete val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625"/>
          <c:y val="0.67375"/>
          <c:w val="0.188"/>
          <c:h val="0.214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rgbClr val="FDDBA3"/>
              </a:solidFill>
              <a:ln>
                <a:noFill/>
              </a:ln>
            </c:spPr>
          </c:dPt>
          <c:dPt>
            <c:idx val="7"/>
            <c:spPr>
              <a:solidFill>
                <a:srgbClr val="A0C5EA"/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Old age
38.3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725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Arial"/>
                        <a:ea typeface="Arial"/>
                        <a:cs typeface="Arial"/>
                      </a:rPr>
                      <a:t>Sickness/</a:t>
                    </a:r>
                    <a:r>
                      <a:rPr lang="en-US" cap="none" sz="1200" u="none" baseline="0">
                        <a:latin typeface="Arial"/>
                        <a:ea typeface="Arial"/>
                        <a:cs typeface="Arial"/>
                      </a:rPr>
                      <a:t>
healthcare
27.8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675"/>
                  <c:y val="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Family/children
7.9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775"/>
                  <c:y val="0.03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Disability
7.3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225"/>
                  <c:y val="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Arial"/>
                        <a:ea typeface="Arial"/>
                        <a:cs typeface="Arial"/>
                      </a:rPr>
                      <a:t>Survivors
6.0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3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Arial"/>
                        <a:ea typeface="Arial"/>
                        <a:cs typeface="Arial"/>
                      </a:rPr>
                      <a:t>Other benefits
8.4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725"/>
                  <c:y val="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Administration costs
3.1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285"/>
                  <c:y val="0.07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expenditure
1.2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5'!$C$12:$C$19</c:f>
              <c:strCache/>
            </c:strRef>
          </c:cat>
          <c:val>
            <c:numRef>
              <c:f>'Figure 5'!$D$12:$D$19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pensions,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0925"/>
          <c:w val="0.9425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6'!$C$11:$C$53</c:f>
              <c:strCache/>
            </c:strRef>
          </c:cat>
          <c:val>
            <c:numRef>
              <c:f>'Figure 6'!$D$11:$D$53</c:f>
              <c:numCache/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87382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Pension expenditure per beneficiary by type of pension, EU-27,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1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75"/>
          <c:y val="0.14275"/>
          <c:w val="0.697"/>
          <c:h val="0.6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(EUR)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7'!$C$11:$C$14</c:f>
              <c:strCache/>
            </c:strRef>
          </c:cat>
          <c:val>
            <c:numRef>
              <c:f>'Figure 7'!$D$11:$D$14</c:f>
              <c:numCache/>
            </c:numRef>
          </c:val>
        </c:ser>
        <c:axId val="24603168"/>
        <c:axId val="20101921"/>
      </c:barChart>
      <c:catAx>
        <c:axId val="24603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ax val="18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4603168"/>
        <c:crosses val="max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Pension expenditure per beneficiary for old age pensions, 2017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0775"/>
          <c:w val="0.92325"/>
          <c:h val="0.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8'!$C$11:$C$53</c:f>
              <c:strCache/>
            </c:strRef>
          </c:cat>
          <c:val>
            <c:numRef>
              <c:f>'Figure 8'!$D$11:$D$53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8'!$C$11:$C$53</c:f>
              <c:strCache/>
            </c:strRef>
          </c:cat>
          <c:val>
            <c:numRef>
              <c:f>'Figure 8'!$E$11:$E$53</c:f>
              <c:numCache/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6699562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5725"/>
          <c:y val="0.8175"/>
          <c:w val="0.117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2015-2017: provisional, </a:t>
          </a:r>
        </a:p>
        <a:p>
          <a:r>
            <a:rPr lang="en-GB" sz="1200">
              <a:latin typeface="Arial"/>
            </a:rPr>
            <a:t>(²) 2007: excluding Croatia. </a:t>
          </a:r>
        </a:p>
        <a:p>
          <a:r>
            <a:rPr lang="en-GB" sz="1200">
              <a:latin typeface="Arial"/>
            </a:rPr>
            <a:t>(³) 2007 and 2008: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spr_exp_sum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0.67375</cdr:x>
      <cdr:y>0.543</cdr:y>
    </cdr:from>
    <cdr:to>
      <cdr:x>0.967</cdr:x>
      <cdr:y>0.62375</cdr:y>
    </cdr:to>
    <cdr:sp macro="" textlink="">
      <cdr:nvSpPr>
        <cdr:cNvPr id="100353" name="Line 1"/>
        <cdr:cNvSpPr>
          <a:spLocks noChangeShapeType="1"/>
        </cdr:cNvSpPr>
      </cdr:nvSpPr>
      <cdr:spPr bwMode="auto">
        <a:xfrm>
          <a:off x="4848225" y="3095625"/>
          <a:ext cx="2114550" cy="457200"/>
        </a:xfrm>
        <a:prstGeom prst="line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0.684</cdr:x>
      <cdr:y>0.28875</cdr:y>
    </cdr:from>
    <cdr:to>
      <cdr:x>0.964</cdr:x>
      <cdr:y>0.38025</cdr:y>
    </cdr:to>
    <cdr:cxnSp macro="">
      <cdr:nvCxnSpPr>
        <cdr:cNvPr id="3" name="Straight Arrow Connector 2"/>
        <cdr:cNvCxnSpPr/>
      </cdr:nvCxnSpPr>
      <cdr:spPr>
        <a:xfrm flipV="1">
          <a:off x="4924425" y="1647825"/>
          <a:ext cx="2019300" cy="523875"/>
        </a:xfrm>
        <a:prstGeom prst="straightConnector1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34</xdr:row>
      <xdr:rowOff>76200</xdr:rowOff>
    </xdr:from>
    <xdr:to>
      <xdr:col>7</xdr:col>
      <xdr:colOff>0</xdr:colOff>
      <xdr:row>71</xdr:row>
      <xdr:rowOff>9525</xdr:rowOff>
    </xdr:to>
    <xdr:graphicFrame macro="">
      <xdr:nvGraphicFramePr>
        <xdr:cNvPr id="6" name="Chart 2"/>
        <xdr:cNvGraphicFramePr/>
      </xdr:nvGraphicFramePr>
      <xdr:xfrm>
        <a:off x="1238250" y="6048375"/>
        <a:ext cx="9525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34</xdr:row>
      <xdr:rowOff>76200</xdr:rowOff>
    </xdr:from>
    <xdr:to>
      <xdr:col>6</xdr:col>
      <xdr:colOff>3448050</xdr:colOff>
      <xdr:row>71</xdr:row>
      <xdr:rowOff>47625</xdr:rowOff>
    </xdr:to>
    <xdr:graphicFrame macro="">
      <xdr:nvGraphicFramePr>
        <xdr:cNvPr id="7" name="Chart 5"/>
        <xdr:cNvGraphicFramePr/>
      </xdr:nvGraphicFramePr>
      <xdr:xfrm>
        <a:off x="1238250" y="6048375"/>
        <a:ext cx="72009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x-non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8</xdr:row>
      <xdr:rowOff>142875</xdr:rowOff>
    </xdr:from>
    <xdr:to>
      <xdr:col>23</xdr:col>
      <xdr:colOff>57150</xdr:colOff>
      <xdr:row>50</xdr:row>
      <xdr:rowOff>85725</xdr:rowOff>
    </xdr:to>
    <xdr:graphicFrame macro="">
      <xdr:nvGraphicFramePr>
        <xdr:cNvPr id="52226" name="Chart 1"/>
        <xdr:cNvGraphicFramePr/>
      </xdr:nvGraphicFramePr>
      <xdr:xfrm>
        <a:off x="4819650" y="1400175"/>
        <a:ext cx="9525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0.90225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spr_pns_ben and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23</xdr:row>
      <xdr:rowOff>57150</xdr:rowOff>
    </xdr:from>
    <xdr:to>
      <xdr:col>12</xdr:col>
      <xdr:colOff>47625</xdr:colOff>
      <xdr:row>55</xdr:row>
      <xdr:rowOff>142875</xdr:rowOff>
    </xdr:to>
    <xdr:graphicFrame macro="">
      <xdr:nvGraphicFramePr>
        <xdr:cNvPr id="2" name="Chart 1"/>
        <xdr:cNvGraphicFramePr/>
      </xdr:nvGraphicFramePr>
      <xdr:xfrm>
        <a:off x="857250" y="4057650"/>
        <a:ext cx="8867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the PPS data have been calculated on the basis that EUR 1 = 1 PPS for the EU-28 rather than for the EU-27.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x-none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Estimate.</a:t>
          </a:r>
          <a:endParaRPr lang="x-non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spr_pns_ben and spr_exp_pens)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5</xdr:row>
      <xdr:rowOff>133350</xdr:rowOff>
    </xdr:from>
    <xdr:to>
      <xdr:col>23</xdr:col>
      <xdr:colOff>466725</xdr:colOff>
      <xdr:row>47</xdr:row>
      <xdr:rowOff>123825</xdr:rowOff>
    </xdr:to>
    <xdr:graphicFrame macro="">
      <xdr:nvGraphicFramePr>
        <xdr:cNvPr id="2" name="Chart 1"/>
        <xdr:cNvGraphicFramePr/>
      </xdr:nvGraphicFramePr>
      <xdr:xfrm>
        <a:off x="6372225" y="89535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the income reference period concerns the year preceding the survey year for the majority of countries.</a:t>
          </a:r>
          <a:endParaRPr lang="x-non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Estimate.</a:t>
          </a:r>
          <a:endParaRPr lang="x-none" sz="1200">
            <a:latin typeface="Arial" panose="020B0604020202020204" pitchFamily="34" charset="0"/>
          </a:endParaRPr>
        </a:p>
        <a:p>
          <a:r>
            <a:rPr lang="x-none" sz="1200">
              <a:latin typeface="Arial" panose="020B0604020202020204" pitchFamily="34" charset="0"/>
            </a:rPr>
            <a:t>(²) 201</a:t>
          </a:r>
          <a:r>
            <a:rPr lang="en-GB" sz="1200">
              <a:latin typeface="Arial" panose="020B0604020202020204" pitchFamily="34" charset="0"/>
            </a:rPr>
            <a:t>7</a:t>
          </a:r>
          <a:r>
            <a:rPr lang="x-none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ilc_pnp3)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3</xdr:row>
      <xdr:rowOff>114300</xdr:rowOff>
    </xdr:from>
    <xdr:to>
      <xdr:col>22</xdr:col>
      <xdr:colOff>342900</xdr:colOff>
      <xdr:row>47</xdr:row>
      <xdr:rowOff>57150</xdr:rowOff>
    </xdr:to>
    <xdr:graphicFrame macro="">
      <xdr:nvGraphicFramePr>
        <xdr:cNvPr id="77825" name="Chart 1"/>
        <xdr:cNvGraphicFramePr/>
      </xdr:nvGraphicFramePr>
      <xdr:xfrm>
        <a:off x="6143625" y="571500"/>
        <a:ext cx="9525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790575</xdr:colOff>
      <xdr:row>24</xdr:row>
      <xdr:rowOff>57150</xdr:rowOff>
    </xdr:from>
    <xdr:to>
      <xdr:col>10</xdr:col>
      <xdr:colOff>685800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1409700" y="3752850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x-non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spr_exp_fol)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8</xdr:row>
      <xdr:rowOff>104775</xdr:rowOff>
    </xdr:from>
    <xdr:to>
      <xdr:col>21</xdr:col>
      <xdr:colOff>409575</xdr:colOff>
      <xdr:row>51</xdr:row>
      <xdr:rowOff>28575</xdr:rowOff>
    </xdr:to>
    <xdr:graphicFrame macro="">
      <xdr:nvGraphicFramePr>
        <xdr:cNvPr id="76801" name="Chart 1"/>
        <xdr:cNvGraphicFramePr/>
      </xdr:nvGraphicFramePr>
      <xdr:xfrm>
        <a:off x="5095875" y="1362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30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100">
              <a:latin typeface="Arial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100" i="1">
              <a:latin typeface="Arial"/>
            </a:rPr>
            <a:t>Source:</a:t>
          </a:r>
          <a:r>
            <a:rPr lang="en-GB" sz="1100">
              <a:latin typeface="Arial"/>
            </a:rPr>
            <a:t> Eurostat (online data code: spr_rec_sumt)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0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23</xdr:row>
      <xdr:rowOff>133350</xdr:rowOff>
    </xdr:from>
    <xdr:to>
      <xdr:col>14</xdr:col>
      <xdr:colOff>285750</xdr:colOff>
      <xdr:row>55</xdr:row>
      <xdr:rowOff>133350</xdr:rowOff>
    </xdr:to>
    <xdr:graphicFrame macro="">
      <xdr:nvGraphicFramePr>
        <xdr:cNvPr id="53250" name="Chart 1"/>
        <xdr:cNvGraphicFramePr/>
      </xdr:nvGraphicFramePr>
      <xdr:xfrm>
        <a:off x="1257300" y="3981450"/>
        <a:ext cx="95250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x-none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Estimates.</a:t>
          </a:r>
        </a:p>
        <a:p>
          <a:r>
            <a:rPr lang="en-GB" sz="1200">
              <a:latin typeface="Arial" panose="020B0604020202020204" pitchFamily="34" charset="0"/>
            </a:rPr>
            <a:t>(³) Employers' social contribution: estimate.</a:t>
          </a:r>
          <a:endParaRPr lang="x-non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spr_rec_sumt)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7</xdr:row>
      <xdr:rowOff>133350</xdr:rowOff>
    </xdr:from>
    <xdr:to>
      <xdr:col>23</xdr:col>
      <xdr:colOff>381000</xdr:colOff>
      <xdr:row>54</xdr:row>
      <xdr:rowOff>28575</xdr:rowOff>
    </xdr:to>
    <xdr:graphicFrame macro="">
      <xdr:nvGraphicFramePr>
        <xdr:cNvPr id="2" name="Chart 1"/>
        <xdr:cNvGraphicFramePr/>
      </xdr:nvGraphicFramePr>
      <xdr:xfrm>
        <a:off x="7620000" y="1238250"/>
        <a:ext cx="95250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0.85525</cdr:y>
    </cdr:from>
    <cdr:to>
      <cdr:x>0.666</cdr:x>
      <cdr:y>0.8905</cdr:y>
    </cdr:to>
    <cdr:sp macro="" textlink="">
      <cdr:nvSpPr>
        <cdr:cNvPr id="2" name="TextBox 1"/>
        <cdr:cNvSpPr txBox="1"/>
      </cdr:nvSpPr>
      <cdr:spPr>
        <a:xfrm>
          <a:off x="3400425" y="5724525"/>
          <a:ext cx="2943225" cy="2381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(PPS per capita)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0.35425</cdr:y>
    </cdr:from>
    <cdr:to>
      <cdr:x>0.02825</cdr:x>
      <cdr:y>0.51025</cdr:y>
    </cdr:to>
    <cdr:sp macro="" textlink="">
      <cdr:nvSpPr>
        <cdr:cNvPr id="3" name="TextBox 2"/>
        <cdr:cNvSpPr txBox="1"/>
      </cdr:nvSpPr>
      <cdr:spPr>
        <a:xfrm rot="16200000">
          <a:off x="0" y="2371725"/>
          <a:ext cx="266700" cy="1047750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(% of GDP)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the PPS data have been calculated on the basis that EUR 1 = 1 PPS for the EU-28 rather than for the EU-27.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  <a:endParaRPr lang="x-non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6</xdr:row>
      <xdr:rowOff>66675</xdr:rowOff>
    </xdr:from>
    <xdr:to>
      <xdr:col>21</xdr:col>
      <xdr:colOff>571500</xdr:colOff>
      <xdr:row>47</xdr:row>
      <xdr:rowOff>209550</xdr:rowOff>
    </xdr:to>
    <xdr:graphicFrame macro="">
      <xdr:nvGraphicFramePr>
        <xdr:cNvPr id="3" name="Chart 2"/>
        <xdr:cNvGraphicFramePr/>
      </xdr:nvGraphicFramePr>
      <xdr:xfrm>
        <a:off x="6505575" y="1019175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0.8565</cdr:y>
    </cdr:from>
    <cdr:to>
      <cdr:x>0.675</cdr:x>
      <cdr:y>0.929</cdr:y>
    </cdr:to>
    <cdr:sp macro="" textlink="">
      <cdr:nvSpPr>
        <cdr:cNvPr id="2" name="TextBox 1"/>
        <cdr:cNvSpPr txBox="1"/>
      </cdr:nvSpPr>
      <cdr:spPr>
        <a:xfrm>
          <a:off x="3486150" y="5295900"/>
          <a:ext cx="294322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Gross expenditure on social protection benefits </a:t>
          </a:r>
        </a:p>
        <a:p>
          <a:pPr algn="ctr"/>
          <a:r>
            <a:rPr lang="en-GB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(%, relative to GDP)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0.241</cdr:y>
    </cdr:from>
    <cdr:to>
      <cdr:x>0.06525</cdr:x>
      <cdr:y>0.66875</cdr:y>
    </cdr:to>
    <cdr:sp macro="" textlink="">
      <cdr:nvSpPr>
        <cdr:cNvPr id="3" name="TextBox 2"/>
        <cdr:cNvSpPr txBox="1"/>
      </cdr:nvSpPr>
      <cdr:spPr>
        <a:xfrm rot="16200000">
          <a:off x="0" y="1485900"/>
          <a:ext cx="619125" cy="2647950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Difference between gross and net</a:t>
          </a:r>
          <a:b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social protection expenditure </a:t>
          </a:r>
        </a:p>
        <a:p>
          <a:pPr algn="ctr"/>
          <a:r>
            <a:rPr lang="en-US" sz="1200" b="1">
              <a:effectLst/>
              <a:latin typeface="Arial" panose="020B0604020202020204" pitchFamily="34" charset="0"/>
              <a:cs typeface="Arial" panose="020B0604020202020204" pitchFamily="34" charset="0"/>
            </a:rPr>
            <a:t>(percentage points)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0.9215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spr_net_ben)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8</xdr:row>
      <xdr:rowOff>85725</xdr:rowOff>
    </xdr:from>
    <xdr:to>
      <xdr:col>16</xdr:col>
      <xdr:colOff>571500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4714875" y="134302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spr_net_ben)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295275</xdr:colOff>
      <xdr:row>9</xdr:row>
      <xdr:rowOff>371475</xdr:rowOff>
    </xdr:from>
    <xdr:to>
      <xdr:col>17</xdr:col>
      <xdr:colOff>390525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5467350" y="1781175"/>
        <a:ext cx="95250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Note: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spr_exp_sum)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GridLines="0" tabSelected="1" workbookViewId="0" topLeftCell="A1"/>
  </sheetViews>
  <sheetFormatPr defaultColWidth="8.8515625" defaultRowHeight="12"/>
  <cols>
    <col min="1" max="2" width="9.28125" style="20" customWidth="1"/>
    <col min="3" max="3" width="23.421875" style="20" customWidth="1"/>
    <col min="4" max="14" width="10.8515625" style="20" customWidth="1"/>
    <col min="15" max="16384" width="8.8515625" style="20" customWidth="1"/>
  </cols>
  <sheetData>
    <row r="1" ht="12">
      <c r="C1" s="82" t="s">
        <v>67</v>
      </c>
    </row>
    <row r="2" spans="1:3" s="4" customFormat="1" ht="12">
      <c r="A2" s="3"/>
      <c r="C2" s="79" t="s">
        <v>3</v>
      </c>
    </row>
    <row r="3" spans="1:3" s="4" customFormat="1" ht="12">
      <c r="A3" s="32"/>
      <c r="C3" s="4" t="s">
        <v>1</v>
      </c>
    </row>
    <row r="4" spans="1:3" s="4" customFormat="1" ht="12">
      <c r="A4" s="32"/>
      <c r="C4" s="4" t="s">
        <v>2</v>
      </c>
    </row>
    <row r="5" s="4" customFormat="1" ht="12">
      <c r="A5" s="32"/>
    </row>
    <row r="6" spans="1:29" s="49" customFormat="1" ht="15.75">
      <c r="A6" s="32"/>
      <c r="C6" s="156" t="s">
        <v>114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pans="1:34" s="48" customFormat="1" ht="12.75">
      <c r="A7" s="32"/>
      <c r="C7" s="157" t="s">
        <v>3</v>
      </c>
      <c r="D7" s="27"/>
      <c r="E7" s="27"/>
      <c r="F7" s="27"/>
      <c r="G7" s="27"/>
      <c r="H7" s="27"/>
      <c r="I7" s="121"/>
      <c r="J7" s="121"/>
      <c r="K7" s="121"/>
      <c r="L7" s="121"/>
      <c r="M7" s="121"/>
      <c r="N7" s="121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48" customFormat="1" ht="12.75">
      <c r="A8" s="32"/>
      <c r="C8" s="157"/>
      <c r="D8" s="27"/>
      <c r="E8" s="27"/>
      <c r="F8" s="27"/>
      <c r="G8" s="27"/>
      <c r="H8" s="27"/>
      <c r="I8" s="121"/>
      <c r="J8" s="121"/>
      <c r="K8" s="121"/>
      <c r="L8" s="121"/>
      <c r="M8" s="121"/>
      <c r="N8" s="121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14" ht="12">
      <c r="A9" s="32"/>
      <c r="I9" s="30"/>
      <c r="J9" s="30"/>
      <c r="K9" s="30"/>
      <c r="L9" s="30"/>
      <c r="M9" s="30"/>
      <c r="N9" s="30"/>
    </row>
    <row r="10" spans="1:14" s="24" customFormat="1" ht="12" customHeight="1">
      <c r="A10" s="32"/>
      <c r="B10" s="32"/>
      <c r="C10" s="13"/>
      <c r="D10" s="21" t="s">
        <v>51</v>
      </c>
      <c r="E10" s="21" t="s">
        <v>52</v>
      </c>
      <c r="F10" s="21" t="s">
        <v>53</v>
      </c>
      <c r="G10" s="21" t="s">
        <v>54</v>
      </c>
      <c r="H10" s="21" t="s">
        <v>55</v>
      </c>
      <c r="I10" s="21" t="s">
        <v>56</v>
      </c>
      <c r="J10" s="21" t="s">
        <v>66</v>
      </c>
      <c r="K10" s="21">
        <v>2014</v>
      </c>
      <c r="L10" s="21">
        <v>2015</v>
      </c>
      <c r="M10" s="21">
        <v>2016</v>
      </c>
      <c r="N10" s="21">
        <v>2017</v>
      </c>
    </row>
    <row r="11" spans="1:28" s="24" customFormat="1" ht="12" customHeight="1">
      <c r="A11" s="32"/>
      <c r="B11" s="32"/>
      <c r="C11" s="14" t="s">
        <v>113</v>
      </c>
      <c r="D11" s="166">
        <v>25.472135445303095</v>
      </c>
      <c r="E11" s="166">
        <v>26.1</v>
      </c>
      <c r="F11" s="166">
        <v>28.8</v>
      </c>
      <c r="G11" s="166">
        <v>28.7</v>
      </c>
      <c r="H11" s="166">
        <v>28.3</v>
      </c>
      <c r="I11" s="166">
        <v>28.7</v>
      </c>
      <c r="J11" s="166">
        <v>29.1</v>
      </c>
      <c r="K11" s="166">
        <v>28.9</v>
      </c>
      <c r="L11" s="22">
        <v>28.6</v>
      </c>
      <c r="M11" s="22">
        <v>28.5</v>
      </c>
      <c r="N11" s="22">
        <v>28.1</v>
      </c>
      <c r="O11" s="3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24" customFormat="1" ht="12" customHeight="1">
      <c r="A12" s="32"/>
      <c r="B12" s="32"/>
      <c r="C12" s="15" t="s">
        <v>85</v>
      </c>
      <c r="D12" s="140">
        <v>25.9</v>
      </c>
      <c r="E12" s="140">
        <v>26.6</v>
      </c>
      <c r="F12" s="140">
        <v>29.4</v>
      </c>
      <c r="G12" s="140">
        <v>29.3</v>
      </c>
      <c r="H12" s="140">
        <v>29</v>
      </c>
      <c r="I12" s="140">
        <v>29.4</v>
      </c>
      <c r="J12" s="140">
        <v>29.8</v>
      </c>
      <c r="K12" s="140">
        <v>29.7</v>
      </c>
      <c r="L12" s="23">
        <v>29.3</v>
      </c>
      <c r="M12" s="23">
        <v>29.2</v>
      </c>
      <c r="N12" s="23">
        <v>28.9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4" customFormat="1" ht="12" customHeight="1">
      <c r="A13" s="32"/>
      <c r="B13" s="32"/>
      <c r="C13" s="16" t="s">
        <v>9</v>
      </c>
      <c r="D13" s="167">
        <v>26.3</v>
      </c>
      <c r="E13" s="167">
        <v>27.9</v>
      </c>
      <c r="F13" s="167">
        <v>30.2</v>
      </c>
      <c r="G13" s="167">
        <v>29.6</v>
      </c>
      <c r="H13" s="167">
        <v>29.9</v>
      </c>
      <c r="I13" s="167">
        <v>29.7</v>
      </c>
      <c r="J13" s="167">
        <v>30</v>
      </c>
      <c r="K13" s="167">
        <v>30</v>
      </c>
      <c r="L13" s="167">
        <v>29.8</v>
      </c>
      <c r="M13" s="167">
        <v>29.2</v>
      </c>
      <c r="N13" s="167">
        <v>28.8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4" customFormat="1" ht="12" customHeight="1">
      <c r="A14" s="32"/>
      <c r="B14" s="32"/>
      <c r="C14" s="17" t="s">
        <v>35</v>
      </c>
      <c r="D14" s="168">
        <v>13.4</v>
      </c>
      <c r="E14" s="168">
        <v>14.7</v>
      </c>
      <c r="F14" s="168">
        <v>16.1</v>
      </c>
      <c r="G14" s="168">
        <v>17.1</v>
      </c>
      <c r="H14" s="168">
        <v>16.5</v>
      </c>
      <c r="I14" s="168">
        <v>16.5</v>
      </c>
      <c r="J14" s="168">
        <v>17.6</v>
      </c>
      <c r="K14" s="168">
        <v>18.5</v>
      </c>
      <c r="L14" s="168">
        <v>17.7</v>
      </c>
      <c r="M14" s="168">
        <v>17.4</v>
      </c>
      <c r="N14" s="168">
        <v>16.9</v>
      </c>
      <c r="O14" s="153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4" customFormat="1" ht="12" customHeight="1">
      <c r="A15" s="32"/>
      <c r="B15" s="32"/>
      <c r="C15" s="17" t="s">
        <v>95</v>
      </c>
      <c r="D15" s="168">
        <v>17.6</v>
      </c>
      <c r="E15" s="168">
        <v>17.9</v>
      </c>
      <c r="F15" s="168">
        <v>20.1</v>
      </c>
      <c r="G15" s="168">
        <v>20</v>
      </c>
      <c r="H15" s="168">
        <v>20.1</v>
      </c>
      <c r="I15" s="168">
        <v>20.4</v>
      </c>
      <c r="J15" s="168">
        <v>20.2</v>
      </c>
      <c r="K15" s="168">
        <v>19.7</v>
      </c>
      <c r="L15" s="168">
        <v>19</v>
      </c>
      <c r="M15" s="168">
        <v>18.9</v>
      </c>
      <c r="N15" s="168">
        <v>18.6</v>
      </c>
      <c r="O15" s="15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4" customFormat="1" ht="12" customHeight="1">
      <c r="A16" s="32"/>
      <c r="B16" s="32"/>
      <c r="C16" s="17" t="s">
        <v>14</v>
      </c>
      <c r="D16" s="168">
        <v>30.4</v>
      </c>
      <c r="E16" s="168">
        <v>30.4</v>
      </c>
      <c r="F16" s="168">
        <v>34.3</v>
      </c>
      <c r="G16" s="168">
        <v>34</v>
      </c>
      <c r="H16" s="168">
        <v>33.5</v>
      </c>
      <c r="I16" s="168">
        <v>33.6</v>
      </c>
      <c r="J16" s="168">
        <v>34.5</v>
      </c>
      <c r="K16" s="168">
        <v>34.4</v>
      </c>
      <c r="L16" s="168">
        <v>33.7</v>
      </c>
      <c r="M16" s="168">
        <v>32.5</v>
      </c>
      <c r="N16" s="168">
        <v>32.2</v>
      </c>
      <c r="O16" s="153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24" customFormat="1" ht="12" customHeight="1">
      <c r="A17" s="32"/>
      <c r="B17" s="32"/>
      <c r="C17" s="17" t="s">
        <v>19</v>
      </c>
      <c r="D17" s="168">
        <v>27</v>
      </c>
      <c r="E17" s="168">
        <v>27.4</v>
      </c>
      <c r="F17" s="168">
        <v>30.8</v>
      </c>
      <c r="G17" s="168">
        <v>30.1</v>
      </c>
      <c r="H17" s="168">
        <v>28.8</v>
      </c>
      <c r="I17" s="168">
        <v>28.9</v>
      </c>
      <c r="J17" s="168">
        <v>29.3</v>
      </c>
      <c r="K17" s="168">
        <v>29.1</v>
      </c>
      <c r="L17" s="168">
        <v>29.4</v>
      </c>
      <c r="M17" s="168">
        <v>29.7</v>
      </c>
      <c r="N17" s="177">
        <v>29.7</v>
      </c>
      <c r="O17" s="153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24" customFormat="1" ht="12" customHeight="1">
      <c r="A18" s="32"/>
      <c r="B18" s="32"/>
      <c r="C18" s="17" t="s">
        <v>26</v>
      </c>
      <c r="D18" s="168">
        <v>11.9</v>
      </c>
      <c r="E18" s="168">
        <v>14.6</v>
      </c>
      <c r="F18" s="168">
        <v>18.7</v>
      </c>
      <c r="G18" s="168">
        <v>17.4</v>
      </c>
      <c r="H18" s="168">
        <v>15.5</v>
      </c>
      <c r="I18" s="168">
        <v>14.9</v>
      </c>
      <c r="J18" s="168">
        <v>14.8</v>
      </c>
      <c r="K18" s="168">
        <v>14.8</v>
      </c>
      <c r="L18" s="168">
        <v>16</v>
      </c>
      <c r="M18" s="168">
        <v>16.6</v>
      </c>
      <c r="N18" s="168">
        <v>16</v>
      </c>
      <c r="O18" s="153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24" customFormat="1" ht="12" customHeight="1">
      <c r="A19" s="32"/>
      <c r="B19" s="32"/>
      <c r="C19" s="17" t="s">
        <v>10</v>
      </c>
      <c r="D19" s="168">
        <v>17.7</v>
      </c>
      <c r="E19" s="168">
        <v>20.4</v>
      </c>
      <c r="F19" s="168">
        <v>24.2</v>
      </c>
      <c r="G19" s="168">
        <v>25.1</v>
      </c>
      <c r="H19" s="168">
        <v>24.5</v>
      </c>
      <c r="I19" s="168">
        <v>23.9</v>
      </c>
      <c r="J19" s="168">
        <v>22.9</v>
      </c>
      <c r="K19" s="168">
        <v>21.1</v>
      </c>
      <c r="L19" s="168">
        <v>16</v>
      </c>
      <c r="M19" s="168">
        <v>15.7</v>
      </c>
      <c r="N19" s="168">
        <v>15</v>
      </c>
      <c r="O19" s="153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24" customFormat="1" ht="12" customHeight="1">
      <c r="A20" s="32"/>
      <c r="B20" s="32"/>
      <c r="C20" s="17" t="s">
        <v>23</v>
      </c>
      <c r="D20" s="168">
        <v>21.3</v>
      </c>
      <c r="E20" s="168">
        <v>22.8</v>
      </c>
      <c r="F20" s="168">
        <v>24.8</v>
      </c>
      <c r="G20" s="168">
        <v>25.9</v>
      </c>
      <c r="H20" s="168">
        <v>27.3</v>
      </c>
      <c r="I20" s="168">
        <v>28.1</v>
      </c>
      <c r="J20" s="168">
        <v>26.4</v>
      </c>
      <c r="K20" s="168">
        <v>26</v>
      </c>
      <c r="L20" s="168">
        <v>26.1</v>
      </c>
      <c r="M20" s="177">
        <v>26.1</v>
      </c>
      <c r="N20" s="177">
        <v>25.2</v>
      </c>
      <c r="O20" s="153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24" customFormat="1" ht="12" customHeight="1">
      <c r="A21" s="32"/>
      <c r="B21" s="32"/>
      <c r="C21" s="17" t="s">
        <v>21</v>
      </c>
      <c r="D21" s="168">
        <v>20.4</v>
      </c>
      <c r="E21" s="168">
        <v>21.6</v>
      </c>
      <c r="F21" s="168">
        <v>24.7</v>
      </c>
      <c r="G21" s="168">
        <v>24.8</v>
      </c>
      <c r="H21" s="168">
        <v>25.5</v>
      </c>
      <c r="I21" s="168">
        <v>25.7</v>
      </c>
      <c r="J21" s="168">
        <v>26</v>
      </c>
      <c r="K21" s="168">
        <v>25.5</v>
      </c>
      <c r="L21" s="168">
        <v>24.7</v>
      </c>
      <c r="M21" s="177">
        <v>23.8</v>
      </c>
      <c r="N21" s="177">
        <v>23.4</v>
      </c>
      <c r="O21" s="153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24" customFormat="1" ht="12" customHeight="1">
      <c r="A22" s="32"/>
      <c r="B22" s="32"/>
      <c r="C22" s="17" t="s">
        <v>20</v>
      </c>
      <c r="D22" s="168">
        <v>30.4</v>
      </c>
      <c r="E22" s="168">
        <v>30.8</v>
      </c>
      <c r="F22" s="168">
        <v>33.2</v>
      </c>
      <c r="G22" s="168">
        <v>33.2</v>
      </c>
      <c r="H22" s="168">
        <v>33</v>
      </c>
      <c r="I22" s="168">
        <v>33.8</v>
      </c>
      <c r="J22" s="168">
        <v>34.2</v>
      </c>
      <c r="K22" s="168">
        <v>34.5</v>
      </c>
      <c r="L22" s="168">
        <v>34.3</v>
      </c>
      <c r="M22" s="168">
        <v>34.3</v>
      </c>
      <c r="N22" s="168">
        <v>34.1</v>
      </c>
      <c r="O22" s="153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24" customFormat="1" ht="12" customHeight="1">
      <c r="A23" s="32"/>
      <c r="B23" s="32"/>
      <c r="C23" s="17" t="s">
        <v>39</v>
      </c>
      <c r="D23" s="169" t="s">
        <v>0</v>
      </c>
      <c r="E23" s="169">
        <v>18.8</v>
      </c>
      <c r="F23" s="168">
        <v>21</v>
      </c>
      <c r="G23" s="168">
        <v>21.3</v>
      </c>
      <c r="H23" s="168">
        <v>21</v>
      </c>
      <c r="I23" s="168">
        <v>21.6</v>
      </c>
      <c r="J23" s="168">
        <v>21.4</v>
      </c>
      <c r="K23" s="168">
        <v>21.8</v>
      </c>
      <c r="L23" s="168">
        <v>21.8</v>
      </c>
      <c r="M23" s="168">
        <v>21.8</v>
      </c>
      <c r="N23" s="168">
        <v>21.6</v>
      </c>
      <c r="O23" s="15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24" customFormat="1" ht="12" customHeight="1">
      <c r="A24" s="32"/>
      <c r="B24" s="32"/>
      <c r="C24" s="17" t="s">
        <v>142</v>
      </c>
      <c r="D24" s="168">
        <v>25.6</v>
      </c>
      <c r="E24" s="168">
        <v>26.6</v>
      </c>
      <c r="F24" s="168">
        <v>28.7</v>
      </c>
      <c r="G24" s="168">
        <v>28.7</v>
      </c>
      <c r="H24" s="168">
        <v>28.4</v>
      </c>
      <c r="I24" s="168">
        <v>29.1</v>
      </c>
      <c r="J24" s="168">
        <v>29.7</v>
      </c>
      <c r="K24" s="168">
        <v>29.8</v>
      </c>
      <c r="L24" s="168">
        <v>29.7</v>
      </c>
      <c r="M24" s="177">
        <v>29.2</v>
      </c>
      <c r="N24" s="177">
        <v>28.9</v>
      </c>
      <c r="O24" s="15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24" customFormat="1" ht="12" customHeight="1">
      <c r="A25" s="32"/>
      <c r="B25" s="32"/>
      <c r="C25" s="17" t="s">
        <v>24</v>
      </c>
      <c r="D25" s="168">
        <v>16.4</v>
      </c>
      <c r="E25" s="168">
        <v>17.6</v>
      </c>
      <c r="F25" s="168">
        <v>19.1</v>
      </c>
      <c r="G25" s="168">
        <v>18.7</v>
      </c>
      <c r="H25" s="168">
        <v>20.1</v>
      </c>
      <c r="I25" s="168">
        <v>20.9</v>
      </c>
      <c r="J25" s="168">
        <v>23</v>
      </c>
      <c r="K25" s="168">
        <v>20.2</v>
      </c>
      <c r="L25" s="168">
        <v>20.1</v>
      </c>
      <c r="M25" s="168">
        <v>19.4</v>
      </c>
      <c r="N25" s="168">
        <v>18.5</v>
      </c>
      <c r="O25" s="153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24" customFormat="1" ht="12" customHeight="1">
      <c r="A26" s="32"/>
      <c r="B26" s="32"/>
      <c r="C26" s="17" t="s">
        <v>17</v>
      </c>
      <c r="D26" s="168">
        <v>10.6</v>
      </c>
      <c r="E26" s="168">
        <v>12.1</v>
      </c>
      <c r="F26" s="168">
        <v>16.8</v>
      </c>
      <c r="G26" s="168">
        <v>18.2</v>
      </c>
      <c r="H26" s="168">
        <v>15.3</v>
      </c>
      <c r="I26" s="168">
        <v>14.3</v>
      </c>
      <c r="J26" s="168">
        <v>14.6</v>
      </c>
      <c r="K26" s="168">
        <v>14.5</v>
      </c>
      <c r="L26" s="168">
        <v>14.9</v>
      </c>
      <c r="M26" s="168">
        <v>15.1</v>
      </c>
      <c r="N26" s="168">
        <v>14.9</v>
      </c>
      <c r="O26" s="153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s="24" customFormat="1" ht="12" customHeight="1">
      <c r="B27" s="32"/>
      <c r="C27" s="17" t="s">
        <v>16</v>
      </c>
      <c r="D27" s="168">
        <v>14.2</v>
      </c>
      <c r="E27" s="168">
        <v>15.9</v>
      </c>
      <c r="F27" s="168">
        <v>21</v>
      </c>
      <c r="G27" s="168">
        <v>19.2</v>
      </c>
      <c r="H27" s="168">
        <v>17</v>
      </c>
      <c r="I27" s="168">
        <v>16.3</v>
      </c>
      <c r="J27" s="168">
        <v>15.4</v>
      </c>
      <c r="K27" s="168">
        <v>15.3</v>
      </c>
      <c r="L27" s="168">
        <v>15.7</v>
      </c>
      <c r="M27" s="168">
        <v>15.4</v>
      </c>
      <c r="N27" s="168">
        <v>15.1</v>
      </c>
      <c r="O27" s="153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2:28" s="24" customFormat="1" ht="12" customHeight="1">
      <c r="B28" s="32"/>
      <c r="C28" s="17" t="s">
        <v>8</v>
      </c>
      <c r="D28" s="168">
        <v>19.5</v>
      </c>
      <c r="E28" s="168">
        <v>20.9</v>
      </c>
      <c r="F28" s="168">
        <v>23.4</v>
      </c>
      <c r="G28" s="168">
        <v>22.5</v>
      </c>
      <c r="H28" s="168">
        <v>21.8</v>
      </c>
      <c r="I28" s="168">
        <v>22.7</v>
      </c>
      <c r="J28" s="168">
        <v>23.1</v>
      </c>
      <c r="K28" s="168">
        <v>22.5</v>
      </c>
      <c r="L28" s="168">
        <v>22.1</v>
      </c>
      <c r="M28" s="168">
        <v>21.3</v>
      </c>
      <c r="N28" s="168">
        <v>21.9</v>
      </c>
      <c r="O28" s="153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2:28" s="24" customFormat="1" ht="12" customHeight="1">
      <c r="B29" s="32"/>
      <c r="C29" s="17" t="s">
        <v>94</v>
      </c>
      <c r="D29" s="168">
        <v>22.1</v>
      </c>
      <c r="E29" s="168">
        <v>22.3</v>
      </c>
      <c r="F29" s="168">
        <v>22.7</v>
      </c>
      <c r="G29" s="168">
        <v>22.5</v>
      </c>
      <c r="H29" s="168">
        <v>21.6</v>
      </c>
      <c r="I29" s="168">
        <v>21.2</v>
      </c>
      <c r="J29" s="168">
        <v>20.7</v>
      </c>
      <c r="K29" s="168">
        <v>19.8</v>
      </c>
      <c r="L29" s="168">
        <v>19.1</v>
      </c>
      <c r="M29" s="168">
        <v>18.9</v>
      </c>
      <c r="N29" s="168">
        <v>18.3</v>
      </c>
      <c r="O29" s="15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2:28" s="24" customFormat="1" ht="12" customHeight="1">
      <c r="B30" s="32"/>
      <c r="C30" s="17" t="s">
        <v>31</v>
      </c>
      <c r="D30" s="168">
        <v>17.8</v>
      </c>
      <c r="E30" s="168">
        <v>18.2</v>
      </c>
      <c r="F30" s="168">
        <v>19.6</v>
      </c>
      <c r="G30" s="168">
        <v>19.3</v>
      </c>
      <c r="H30" s="168">
        <v>18.9</v>
      </c>
      <c r="I30" s="168">
        <v>19.2</v>
      </c>
      <c r="J30" s="168">
        <v>18.9</v>
      </c>
      <c r="K30" s="168">
        <v>18.2</v>
      </c>
      <c r="L30" s="168">
        <v>16.8</v>
      </c>
      <c r="M30" s="168">
        <v>16.6</v>
      </c>
      <c r="N30" s="168">
        <v>16.1</v>
      </c>
      <c r="O30" s="15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2:28" s="24" customFormat="1" ht="12" customHeight="1">
      <c r="B31" s="32"/>
      <c r="C31" s="17" t="s">
        <v>11</v>
      </c>
      <c r="D31" s="168">
        <v>25.9</v>
      </c>
      <c r="E31" s="168">
        <v>26.1</v>
      </c>
      <c r="F31" s="168">
        <v>29</v>
      </c>
      <c r="G31" s="168">
        <v>29.3</v>
      </c>
      <c r="H31" s="168">
        <v>29.9</v>
      </c>
      <c r="I31" s="168">
        <v>30.6</v>
      </c>
      <c r="J31" s="168">
        <v>30.8</v>
      </c>
      <c r="K31" s="168">
        <v>30.6</v>
      </c>
      <c r="L31" s="168">
        <v>29.9</v>
      </c>
      <c r="M31" s="168">
        <v>29.5</v>
      </c>
      <c r="N31" s="168">
        <v>29.3</v>
      </c>
      <c r="O31" s="153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2:28" s="24" customFormat="1" ht="12" customHeight="1">
      <c r="B32" s="32"/>
      <c r="C32" s="17" t="s">
        <v>12</v>
      </c>
      <c r="D32" s="168">
        <v>27</v>
      </c>
      <c r="E32" s="168">
        <v>27.6</v>
      </c>
      <c r="F32" s="168">
        <v>29.6</v>
      </c>
      <c r="G32" s="168">
        <v>29.6</v>
      </c>
      <c r="H32" s="168">
        <v>28.8</v>
      </c>
      <c r="I32" s="168">
        <v>29.2</v>
      </c>
      <c r="J32" s="168">
        <v>29.6</v>
      </c>
      <c r="K32" s="168">
        <v>29.8</v>
      </c>
      <c r="L32" s="168">
        <v>29.9</v>
      </c>
      <c r="M32" s="168">
        <v>29.9</v>
      </c>
      <c r="N32" s="168">
        <v>29.4</v>
      </c>
      <c r="O32" s="153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2:28" s="24" customFormat="1" ht="12" customHeight="1">
      <c r="B33" s="151"/>
      <c r="C33" s="17" t="s">
        <v>29</v>
      </c>
      <c r="D33" s="177">
        <v>18.4</v>
      </c>
      <c r="E33" s="177">
        <v>19.3</v>
      </c>
      <c r="F33" s="177">
        <v>20.3</v>
      </c>
      <c r="G33" s="177">
        <v>19.7</v>
      </c>
      <c r="H33" s="168">
        <v>18.7</v>
      </c>
      <c r="I33" s="168">
        <v>18.9</v>
      </c>
      <c r="J33" s="168">
        <v>19.6</v>
      </c>
      <c r="K33" s="168">
        <v>19.3</v>
      </c>
      <c r="L33" s="168">
        <v>19.4</v>
      </c>
      <c r="M33" s="168">
        <v>21</v>
      </c>
      <c r="N33" s="168">
        <v>20.3</v>
      </c>
      <c r="O33" s="153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24" customFormat="1" ht="12" customHeight="1">
      <c r="A34" s="32"/>
      <c r="B34" s="32"/>
      <c r="C34" s="17" t="s">
        <v>32</v>
      </c>
      <c r="D34" s="168">
        <v>23</v>
      </c>
      <c r="E34" s="168">
        <v>23.4</v>
      </c>
      <c r="F34" s="168">
        <v>25.8</v>
      </c>
      <c r="G34" s="168">
        <v>25.8</v>
      </c>
      <c r="H34" s="168">
        <v>25.8</v>
      </c>
      <c r="I34" s="168">
        <v>26.4</v>
      </c>
      <c r="J34" s="168">
        <v>27.6</v>
      </c>
      <c r="K34" s="168">
        <v>26.9</v>
      </c>
      <c r="L34" s="168">
        <v>25.7</v>
      </c>
      <c r="M34" s="168">
        <v>25.1</v>
      </c>
      <c r="N34" s="168">
        <v>24.6</v>
      </c>
      <c r="O34" s="153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24" customFormat="1" ht="12" customHeight="1">
      <c r="A35" s="32"/>
      <c r="B35" s="32"/>
      <c r="C35" s="17" t="s">
        <v>33</v>
      </c>
      <c r="D35" s="168">
        <v>13.3</v>
      </c>
      <c r="E35" s="168">
        <v>13.7</v>
      </c>
      <c r="F35" s="168">
        <v>16.2</v>
      </c>
      <c r="G35" s="168">
        <v>17.5</v>
      </c>
      <c r="H35" s="168">
        <v>16.6</v>
      </c>
      <c r="I35" s="168">
        <v>15.4</v>
      </c>
      <c r="J35" s="168">
        <v>14.9</v>
      </c>
      <c r="K35" s="168">
        <v>14.7</v>
      </c>
      <c r="L35" s="168">
        <v>14.6</v>
      </c>
      <c r="M35" s="168">
        <v>14.6</v>
      </c>
      <c r="N35" s="168">
        <v>14.4</v>
      </c>
      <c r="O35" s="15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24" customFormat="1" ht="12" customHeight="1">
      <c r="A36" s="32"/>
      <c r="B36" s="32"/>
      <c r="C36" s="17" t="s">
        <v>25</v>
      </c>
      <c r="D36" s="168">
        <v>21</v>
      </c>
      <c r="E36" s="168">
        <v>21</v>
      </c>
      <c r="F36" s="168">
        <v>23.7</v>
      </c>
      <c r="G36" s="168">
        <v>24.4</v>
      </c>
      <c r="H36" s="168">
        <v>24.4</v>
      </c>
      <c r="I36" s="168">
        <v>24.7</v>
      </c>
      <c r="J36" s="168">
        <v>24.6</v>
      </c>
      <c r="K36" s="168">
        <v>23.9</v>
      </c>
      <c r="L36" s="168">
        <v>23.8</v>
      </c>
      <c r="M36" s="168">
        <v>23.3</v>
      </c>
      <c r="N36" s="177">
        <v>22.6</v>
      </c>
      <c r="O36" s="15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4" customFormat="1" ht="12" customHeight="1">
      <c r="A37" s="32"/>
      <c r="B37" s="32"/>
      <c r="C37" s="17" t="s">
        <v>27</v>
      </c>
      <c r="D37" s="168">
        <v>15.7</v>
      </c>
      <c r="E37" s="168">
        <v>15.7</v>
      </c>
      <c r="F37" s="168">
        <v>18.4</v>
      </c>
      <c r="G37" s="168">
        <v>18.1</v>
      </c>
      <c r="H37" s="168">
        <v>17.7</v>
      </c>
      <c r="I37" s="168">
        <v>17.8</v>
      </c>
      <c r="J37" s="168">
        <v>18.3</v>
      </c>
      <c r="K37" s="168">
        <v>18.4</v>
      </c>
      <c r="L37" s="168">
        <v>18</v>
      </c>
      <c r="M37" s="168">
        <v>18.4</v>
      </c>
      <c r="N37" s="168">
        <v>18.2</v>
      </c>
      <c r="O37" s="153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24" customFormat="1" ht="12" customHeight="1">
      <c r="A38" s="32"/>
      <c r="B38" s="32"/>
      <c r="C38" s="52" t="s">
        <v>15</v>
      </c>
      <c r="D38" s="170">
        <v>24.4</v>
      </c>
      <c r="E38" s="170">
        <v>25</v>
      </c>
      <c r="F38" s="170">
        <v>28.9</v>
      </c>
      <c r="G38" s="170">
        <v>29.1</v>
      </c>
      <c r="H38" s="170">
        <v>28.7</v>
      </c>
      <c r="I38" s="170">
        <v>29.9</v>
      </c>
      <c r="J38" s="170">
        <v>31</v>
      </c>
      <c r="K38" s="170">
        <v>31.7</v>
      </c>
      <c r="L38" s="170">
        <v>31.8</v>
      </c>
      <c r="M38" s="170">
        <v>31.6</v>
      </c>
      <c r="N38" s="170">
        <v>30.6</v>
      </c>
      <c r="O38" s="153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24" customFormat="1" ht="12" customHeight="1">
      <c r="A39" s="32"/>
      <c r="B39" s="32"/>
      <c r="C39" s="162" t="s">
        <v>13</v>
      </c>
      <c r="D39" s="171">
        <v>27.4</v>
      </c>
      <c r="E39" s="171">
        <v>27.8</v>
      </c>
      <c r="F39" s="171">
        <v>29.9</v>
      </c>
      <c r="G39" s="171">
        <v>28.4</v>
      </c>
      <c r="H39" s="171">
        <v>28</v>
      </c>
      <c r="I39" s="171">
        <v>29.1</v>
      </c>
      <c r="J39" s="171">
        <v>29.9</v>
      </c>
      <c r="K39" s="171">
        <v>29.4</v>
      </c>
      <c r="L39" s="171">
        <v>29</v>
      </c>
      <c r="M39" s="171">
        <v>29.4</v>
      </c>
      <c r="N39" s="171">
        <v>28.8</v>
      </c>
      <c r="O39" s="15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24" customFormat="1" ht="12" customHeight="1">
      <c r="A40" s="32"/>
      <c r="B40" s="32"/>
      <c r="C40" s="161" t="s">
        <v>18</v>
      </c>
      <c r="D40" s="172">
        <v>24.6</v>
      </c>
      <c r="E40" s="172">
        <v>25.5</v>
      </c>
      <c r="F40" s="172">
        <v>28.3</v>
      </c>
      <c r="G40" s="172">
        <v>28.6</v>
      </c>
      <c r="H40" s="172">
        <v>28.6</v>
      </c>
      <c r="I40" s="172">
        <v>28.6</v>
      </c>
      <c r="J40" s="172">
        <v>28</v>
      </c>
      <c r="K40" s="172">
        <v>27.2</v>
      </c>
      <c r="L40" s="172">
        <v>27.3</v>
      </c>
      <c r="M40" s="172">
        <v>25.8</v>
      </c>
      <c r="N40" s="178">
        <v>26.3</v>
      </c>
      <c r="O40" s="15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24" customFormat="1" ht="12" customHeight="1">
      <c r="A41" s="32"/>
      <c r="B41" s="32"/>
      <c r="C41" s="16" t="s">
        <v>34</v>
      </c>
      <c r="D41" s="167">
        <v>20.3</v>
      </c>
      <c r="E41" s="167">
        <v>20.7</v>
      </c>
      <c r="F41" s="167">
        <v>23.3</v>
      </c>
      <c r="G41" s="167">
        <v>22.5</v>
      </c>
      <c r="H41" s="167">
        <v>23.2</v>
      </c>
      <c r="I41" s="167">
        <v>22.9</v>
      </c>
      <c r="J41" s="167">
        <v>22.6</v>
      </c>
      <c r="K41" s="167">
        <v>23.1</v>
      </c>
      <c r="L41" s="167">
        <v>22.2</v>
      </c>
      <c r="M41" s="167">
        <v>22.3</v>
      </c>
      <c r="N41" s="167">
        <v>23.3</v>
      </c>
      <c r="O41" s="153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24" customFormat="1" ht="12" customHeight="1">
      <c r="A42" s="32"/>
      <c r="B42" s="32"/>
      <c r="C42" s="17" t="s">
        <v>30</v>
      </c>
      <c r="D42" s="168">
        <v>22.1</v>
      </c>
      <c r="E42" s="168">
        <v>21.8</v>
      </c>
      <c r="F42" s="168">
        <v>25.6</v>
      </c>
      <c r="G42" s="168">
        <v>25.2</v>
      </c>
      <c r="H42" s="168">
        <v>24.8</v>
      </c>
      <c r="I42" s="168">
        <v>24.6</v>
      </c>
      <c r="J42" s="168">
        <v>25.1</v>
      </c>
      <c r="K42" s="168">
        <v>26.1</v>
      </c>
      <c r="L42" s="168">
        <v>28</v>
      </c>
      <c r="M42" s="168">
        <v>29.2</v>
      </c>
      <c r="N42" s="168">
        <v>28.4</v>
      </c>
      <c r="O42" s="153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24" customFormat="1" ht="12" customHeight="1">
      <c r="A43" s="32"/>
      <c r="B43" s="32"/>
      <c r="C43" s="52" t="s">
        <v>36</v>
      </c>
      <c r="D43" s="170">
        <v>23.9</v>
      </c>
      <c r="E43" s="170">
        <v>23.6</v>
      </c>
      <c r="F43" s="170">
        <v>25.8</v>
      </c>
      <c r="G43" s="170">
        <v>25.9</v>
      </c>
      <c r="H43" s="170">
        <v>25.8</v>
      </c>
      <c r="I43" s="170">
        <v>26.6</v>
      </c>
      <c r="J43" s="170">
        <v>27.4</v>
      </c>
      <c r="K43" s="170">
        <v>27.2</v>
      </c>
      <c r="L43" s="170">
        <v>27.8</v>
      </c>
      <c r="M43" s="170">
        <v>28</v>
      </c>
      <c r="N43" s="170">
        <v>28.3</v>
      </c>
      <c r="O43" s="15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24" customFormat="1" ht="12" customHeight="1">
      <c r="A44" s="32"/>
      <c r="B44" s="32"/>
      <c r="C44" s="53" t="s">
        <v>128</v>
      </c>
      <c r="D44" s="173" t="s">
        <v>0</v>
      </c>
      <c r="E44" s="173" t="s">
        <v>0</v>
      </c>
      <c r="F44" s="174" t="s">
        <v>0</v>
      </c>
      <c r="G44" s="174" t="s">
        <v>0</v>
      </c>
      <c r="H44" s="174" t="s">
        <v>0</v>
      </c>
      <c r="I44" s="174" t="s">
        <v>0</v>
      </c>
      <c r="J44" s="179">
        <v>19.6</v>
      </c>
      <c r="K44" s="179">
        <v>19.4</v>
      </c>
      <c r="L44" s="179">
        <v>18.7</v>
      </c>
      <c r="M44" s="179">
        <v>18.7</v>
      </c>
      <c r="N44" s="179">
        <v>17.4</v>
      </c>
      <c r="O44" s="15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24" customFormat="1" ht="12" customHeight="1">
      <c r="A45" s="32"/>
      <c r="B45" s="32"/>
      <c r="C45" s="17" t="s">
        <v>108</v>
      </c>
      <c r="D45" s="169" t="s">
        <v>0</v>
      </c>
      <c r="E45" s="169" t="s">
        <v>0</v>
      </c>
      <c r="F45" s="168" t="s">
        <v>0</v>
      </c>
      <c r="G45" s="168" t="s">
        <v>0</v>
      </c>
      <c r="H45" s="168" t="s">
        <v>0</v>
      </c>
      <c r="I45" s="168" t="s">
        <v>0</v>
      </c>
      <c r="J45" s="168" t="s">
        <v>0</v>
      </c>
      <c r="K45" s="168" t="s">
        <v>0</v>
      </c>
      <c r="L45" s="168">
        <v>14.3</v>
      </c>
      <c r="M45" s="168">
        <v>14.2</v>
      </c>
      <c r="N45" s="168">
        <v>14.5</v>
      </c>
      <c r="O45" s="153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24" customFormat="1" ht="12" customHeight="1">
      <c r="A46" s="32"/>
      <c r="B46" s="32"/>
      <c r="C46" s="17" t="s">
        <v>45</v>
      </c>
      <c r="D46" s="169" t="s">
        <v>0</v>
      </c>
      <c r="E46" s="169">
        <v>21.6</v>
      </c>
      <c r="F46" s="168">
        <v>23.1</v>
      </c>
      <c r="G46" s="168">
        <v>22.6</v>
      </c>
      <c r="H46" s="168">
        <v>21.4</v>
      </c>
      <c r="I46" s="168">
        <v>22.6</v>
      </c>
      <c r="J46" s="168">
        <v>21.9</v>
      </c>
      <c r="K46" s="168">
        <v>22</v>
      </c>
      <c r="L46" s="168">
        <v>20.7</v>
      </c>
      <c r="M46" s="168">
        <v>20.3</v>
      </c>
      <c r="N46" s="168">
        <v>19.5</v>
      </c>
      <c r="O46" s="153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24" customFormat="1" ht="12" customHeight="1">
      <c r="A47" s="32"/>
      <c r="B47" s="32"/>
      <c r="C47" s="18" t="s">
        <v>100</v>
      </c>
      <c r="D47" s="175">
        <v>11.1</v>
      </c>
      <c r="E47" s="175">
        <v>11.4</v>
      </c>
      <c r="F47" s="175">
        <v>13.5</v>
      </c>
      <c r="G47" s="175">
        <v>12.8</v>
      </c>
      <c r="H47" s="175">
        <v>12.3</v>
      </c>
      <c r="I47" s="175">
        <v>12.5</v>
      </c>
      <c r="J47" s="175">
        <v>12.2</v>
      </c>
      <c r="K47" s="175">
        <v>12.1</v>
      </c>
      <c r="L47" s="175">
        <v>12</v>
      </c>
      <c r="M47" s="175">
        <v>12.9</v>
      </c>
      <c r="N47" s="175">
        <v>12.3</v>
      </c>
      <c r="O47" s="153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24" customFormat="1" ht="12" customHeight="1">
      <c r="A48" s="32"/>
      <c r="B48" s="32"/>
      <c r="C48" s="165" t="s">
        <v>129</v>
      </c>
      <c r="D48" s="176" t="s">
        <v>0</v>
      </c>
      <c r="E48" s="176" t="s">
        <v>0</v>
      </c>
      <c r="F48" s="176" t="s">
        <v>0</v>
      </c>
      <c r="G48" s="176" t="s">
        <v>0</v>
      </c>
      <c r="H48" s="176" t="s">
        <v>0</v>
      </c>
      <c r="I48" s="176" t="s">
        <v>0</v>
      </c>
      <c r="J48" s="176">
        <v>19.6</v>
      </c>
      <c r="K48" s="176" t="s">
        <v>0</v>
      </c>
      <c r="L48" s="176">
        <v>19.7</v>
      </c>
      <c r="M48" s="176">
        <v>19.4</v>
      </c>
      <c r="N48" s="176">
        <v>18.8</v>
      </c>
      <c r="O48" s="153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15" ht="12" customHeight="1">
      <c r="A49" s="32"/>
      <c r="B49" s="32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0"/>
      <c r="O49" s="153"/>
    </row>
    <row r="50" spans="1:14" ht="15" customHeight="1">
      <c r="A50" s="32"/>
      <c r="B50" s="32"/>
      <c r="C50" s="27" t="s">
        <v>116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4"/>
    </row>
    <row r="51" spans="3:14" ht="12" customHeight="1">
      <c r="C51" s="24" t="s">
        <v>143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4"/>
    </row>
    <row r="52" spans="3:14" ht="12" customHeight="1">
      <c r="C52" s="24" t="s">
        <v>144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4"/>
    </row>
    <row r="53" spans="3:14" ht="12" customHeight="1">
      <c r="C53" s="25" t="s">
        <v>78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4"/>
    </row>
    <row r="54" ht="12" customHeight="1">
      <c r="A54" s="5"/>
    </row>
    <row r="55" spans="1:14" ht="12">
      <c r="A55" s="4" t="s">
        <v>40</v>
      </c>
      <c r="C55" s="2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4"/>
    </row>
    <row r="56" ht="12">
      <c r="A56" s="19" t="s">
        <v>127</v>
      </c>
    </row>
    <row r="60" spans="3:14" ht="12">
      <c r="C60" s="6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7"/>
    </row>
    <row r="61" spans="3:14" ht="12">
      <c r="C61" s="6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 ht="12">
      <c r="B62" s="35"/>
      <c r="C62" s="35"/>
      <c r="D62" s="35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2:14" ht="12">
      <c r="B63" s="35"/>
      <c r="C63" s="35"/>
      <c r="D63" s="35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 ht="12">
      <c r="B64" s="35"/>
      <c r="C64" s="35"/>
      <c r="D64" s="35"/>
      <c r="E64" s="33"/>
      <c r="F64" s="33"/>
      <c r="G64" s="33"/>
      <c r="H64" s="33"/>
      <c r="I64" s="33"/>
      <c r="J64" s="33"/>
      <c r="K64" s="33"/>
      <c r="L64" s="33"/>
      <c r="M64" s="33"/>
      <c r="N64" s="7"/>
    </row>
    <row r="65" spans="2:14" ht="12">
      <c r="B65" s="35"/>
      <c r="C65" s="35"/>
      <c r="D65" s="35"/>
      <c r="E65" s="33"/>
      <c r="F65" s="33"/>
      <c r="G65" s="33"/>
      <c r="H65" s="33"/>
      <c r="I65" s="33"/>
      <c r="J65" s="33"/>
      <c r="K65" s="33"/>
      <c r="L65" s="33"/>
      <c r="M65" s="33"/>
      <c r="N65" s="7"/>
    </row>
    <row r="66" spans="2:14" ht="12">
      <c r="B66" s="35"/>
      <c r="C66" s="35"/>
      <c r="D66" s="35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">
      <c r="B67" s="35"/>
      <c r="C67" s="35"/>
      <c r="D67" s="35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2:14" ht="12">
      <c r="B68" s="35"/>
      <c r="C68" s="35"/>
      <c r="D68" s="35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2:14" ht="12">
      <c r="B69" s="35"/>
      <c r="C69" s="35"/>
      <c r="D69" s="35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ht="12">
      <c r="B70" s="35"/>
      <c r="C70" s="35"/>
      <c r="D70" s="35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2:14" ht="12">
      <c r="B71" s="35"/>
      <c r="C71" s="35"/>
      <c r="D71" s="35"/>
      <c r="E71" s="33"/>
      <c r="F71" s="33"/>
      <c r="G71" s="33"/>
      <c r="H71" s="33"/>
      <c r="I71" s="33"/>
      <c r="J71" s="33"/>
      <c r="K71" s="33"/>
      <c r="L71" s="33"/>
      <c r="M71" s="33"/>
      <c r="N71" s="7"/>
    </row>
    <row r="72" spans="3:14" ht="12">
      <c r="C72" s="6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3:14" ht="12">
      <c r="C73" s="6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3:14" ht="12">
      <c r="C74" s="6"/>
      <c r="D74" s="33"/>
      <c r="E74" s="33"/>
      <c r="F74" s="33"/>
      <c r="G74" s="33"/>
      <c r="H74" s="33"/>
      <c r="I74" s="33"/>
      <c r="J74" s="33"/>
      <c r="K74" s="33"/>
      <c r="L74" s="33"/>
      <c r="M74" s="7"/>
      <c r="N74" s="7"/>
    </row>
    <row r="75" spans="3:14" ht="12">
      <c r="C75" s="6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7"/>
    </row>
    <row r="76" spans="3:14" ht="12">
      <c r="C76" s="6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3:14" ht="12">
      <c r="C77" s="6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3:14" ht="12">
      <c r="C78" s="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3:14" ht="12">
      <c r="C79" s="6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7"/>
    </row>
    <row r="80" spans="3:14" ht="12">
      <c r="C80" s="6"/>
      <c r="D80" s="33"/>
      <c r="E80" s="33"/>
      <c r="F80" s="33"/>
      <c r="G80" s="33"/>
      <c r="H80" s="33"/>
      <c r="I80" s="33"/>
      <c r="J80" s="33"/>
      <c r="K80" s="33"/>
      <c r="L80" s="7"/>
      <c r="M80" s="7"/>
      <c r="N80" s="7"/>
    </row>
    <row r="81" spans="3:14" ht="12">
      <c r="C81" s="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3:14" ht="12">
      <c r="C82" s="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3:14" ht="12">
      <c r="C83" s="6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7"/>
    </row>
    <row r="84" spans="3:14" ht="12">
      <c r="C84" s="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7"/>
    </row>
    <row r="85" spans="3:14" ht="12">
      <c r="C85" s="6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3:14" ht="12">
      <c r="C86" s="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7"/>
    </row>
    <row r="87" spans="3:14" ht="12"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3:14" ht="12"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3:14" ht="12"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3:14" ht="12"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3:14" ht="12"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3:14" ht="12"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39.8515625" style="20" customWidth="1"/>
    <col min="4" max="4" width="8.8515625" style="20" customWidth="1"/>
    <col min="5" max="5" width="12.00390625" style="20" customWidth="1"/>
    <col min="6" max="16384" width="8.8515625" style="20" customWidth="1"/>
  </cols>
  <sheetData>
    <row r="1" spans="1:3" s="4" customFormat="1" ht="12">
      <c r="A1" s="5"/>
      <c r="C1" s="82" t="s">
        <v>71</v>
      </c>
    </row>
    <row r="2" spans="1:3" s="4" customFormat="1" ht="12">
      <c r="A2" s="3"/>
      <c r="C2" s="79" t="s">
        <v>38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>
      <c r="D5" s="9"/>
    </row>
    <row r="6" spans="3:35" s="49" customFormat="1" ht="15" customHeight="1">
      <c r="C6" s="11" t="s">
        <v>109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3:40" s="48" customFormat="1" ht="12">
      <c r="C7" s="27" t="s">
        <v>38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="4" customFormat="1" ht="12"/>
    <row r="9" s="4" customFormat="1" ht="12" customHeight="1"/>
    <row r="10" spans="4:6" s="4" customFormat="1" ht="12" customHeight="1">
      <c r="D10" s="28" t="s">
        <v>38</v>
      </c>
      <c r="E10" s="20"/>
      <c r="F10" s="20"/>
    </row>
    <row r="11" spans="1:7" ht="12" customHeight="1">
      <c r="A11" s="5"/>
      <c r="C11" s="20" t="s">
        <v>113</v>
      </c>
      <c r="D11" s="104">
        <v>57.99999999999999</v>
      </c>
      <c r="G11" s="45"/>
    </row>
    <row r="12" spans="3:7" ht="12" customHeight="1">
      <c r="C12" s="20" t="s">
        <v>168</v>
      </c>
      <c r="D12" s="104">
        <v>59</v>
      </c>
      <c r="G12" s="45"/>
    </row>
    <row r="13" spans="4:7" ht="12" customHeight="1">
      <c r="D13" s="104"/>
      <c r="G13" s="45"/>
    </row>
    <row r="14" spans="3:7" ht="12" customHeight="1">
      <c r="C14" s="24" t="s">
        <v>8</v>
      </c>
      <c r="D14" s="104">
        <v>87</v>
      </c>
      <c r="G14" s="45"/>
    </row>
    <row r="15" spans="3:7" ht="12" customHeight="1">
      <c r="C15" s="24" t="s">
        <v>22</v>
      </c>
      <c r="D15" s="104">
        <v>73</v>
      </c>
      <c r="G15" s="45"/>
    </row>
    <row r="16" spans="3:7" ht="12" customHeight="1">
      <c r="C16" s="24" t="s">
        <v>21</v>
      </c>
      <c r="D16" s="104">
        <v>70</v>
      </c>
      <c r="G16" s="45"/>
    </row>
    <row r="17" spans="3:7" ht="12" customHeight="1">
      <c r="C17" s="24" t="s">
        <v>20</v>
      </c>
      <c r="D17" s="104">
        <v>67</v>
      </c>
      <c r="G17" s="45"/>
    </row>
    <row r="18" spans="3:7" ht="12" customHeight="1">
      <c r="C18" s="24" t="s">
        <v>32</v>
      </c>
      <c r="D18" s="104">
        <v>67</v>
      </c>
      <c r="G18" s="45"/>
    </row>
    <row r="19" spans="3:7" ht="12" customHeight="1">
      <c r="C19" s="24" t="s">
        <v>23</v>
      </c>
      <c r="D19" s="104">
        <v>64</v>
      </c>
      <c r="G19" s="45"/>
    </row>
    <row r="20" spans="3:7" ht="12" customHeight="1">
      <c r="C20" s="24" t="s">
        <v>12</v>
      </c>
      <c r="D20" s="104">
        <v>62</v>
      </c>
      <c r="G20" s="45"/>
    </row>
    <row r="21" spans="3:7" ht="12" customHeight="1">
      <c r="C21" s="24" t="s">
        <v>27</v>
      </c>
      <c r="D21" s="104">
        <v>61</v>
      </c>
      <c r="G21" s="45"/>
    </row>
    <row r="22" spans="3:7" ht="12" customHeight="1">
      <c r="C22" s="24" t="s">
        <v>31</v>
      </c>
      <c r="D22" s="104">
        <v>60</v>
      </c>
      <c r="G22" s="45"/>
    </row>
    <row r="23" spans="3:7" ht="12" customHeight="1">
      <c r="C23" s="24" t="s">
        <v>29</v>
      </c>
      <c r="D23" s="104">
        <v>60</v>
      </c>
      <c r="G23" s="45"/>
    </row>
    <row r="24" spans="3:7" ht="12" customHeight="1">
      <c r="C24" s="24" t="s">
        <v>28</v>
      </c>
      <c r="D24" s="104">
        <v>59</v>
      </c>
      <c r="G24" s="45"/>
    </row>
    <row r="25" spans="3:7" ht="12" customHeight="1">
      <c r="C25" s="24" t="s">
        <v>13</v>
      </c>
      <c r="D25" s="104">
        <v>56.00000000000001</v>
      </c>
      <c r="G25" s="45"/>
    </row>
    <row r="26" spans="3:7" ht="12" customHeight="1">
      <c r="C26" s="24" t="s">
        <v>15</v>
      </c>
      <c r="D26" s="104">
        <v>54</v>
      </c>
      <c r="G26" s="45"/>
    </row>
    <row r="27" spans="3:7" ht="12" customHeight="1">
      <c r="C27" s="24" t="s">
        <v>11</v>
      </c>
      <c r="D27" s="104">
        <v>53</v>
      </c>
      <c r="G27" s="45"/>
    </row>
    <row r="28" spans="3:7" ht="12" customHeight="1">
      <c r="C28" s="24" t="s">
        <v>33</v>
      </c>
      <c r="D28" s="104">
        <v>51</v>
      </c>
      <c r="G28" s="45"/>
    </row>
    <row r="29" spans="3:7" ht="12" customHeight="1">
      <c r="C29" s="20" t="s">
        <v>9</v>
      </c>
      <c r="D29" s="104">
        <v>50</v>
      </c>
      <c r="G29" s="45"/>
    </row>
    <row r="30" spans="3:7" ht="12" customHeight="1">
      <c r="C30" s="24" t="s">
        <v>95</v>
      </c>
      <c r="D30" s="104">
        <v>50</v>
      </c>
      <c r="G30" s="45"/>
    </row>
    <row r="31" spans="3:7" ht="12" customHeight="1">
      <c r="C31" s="24" t="s">
        <v>14</v>
      </c>
      <c r="D31" s="104">
        <v>49</v>
      </c>
      <c r="G31" s="45"/>
    </row>
    <row r="32" spans="3:7" ht="12" customHeight="1">
      <c r="C32" s="24" t="s">
        <v>19</v>
      </c>
      <c r="D32" s="104">
        <v>46</v>
      </c>
      <c r="G32" s="45"/>
    </row>
    <row r="33" spans="3:7" ht="12" customHeight="1">
      <c r="C33" s="24" t="s">
        <v>25</v>
      </c>
      <c r="D33" s="104">
        <v>45</v>
      </c>
      <c r="G33" s="45"/>
    </row>
    <row r="34" spans="3:7" ht="12" customHeight="1">
      <c r="C34" s="24" t="s">
        <v>24</v>
      </c>
      <c r="D34" s="104">
        <v>43</v>
      </c>
      <c r="G34" s="45"/>
    </row>
    <row r="35" spans="3:7" ht="12" customHeight="1">
      <c r="C35" s="24" t="s">
        <v>35</v>
      </c>
      <c r="D35" s="104">
        <v>41</v>
      </c>
      <c r="G35" s="45"/>
    </row>
    <row r="36" spans="3:7" ht="12" customHeight="1">
      <c r="C36" s="24" t="s">
        <v>26</v>
      </c>
      <c r="D36" s="104">
        <v>41</v>
      </c>
      <c r="G36" s="45"/>
    </row>
    <row r="37" spans="3:7" ht="12" customHeight="1">
      <c r="C37" s="24" t="s">
        <v>39</v>
      </c>
      <c r="D37" s="104">
        <v>40</v>
      </c>
      <c r="G37" s="45"/>
    </row>
    <row r="38" spans="3:7" ht="12" customHeight="1">
      <c r="C38" s="24" t="s">
        <v>17</v>
      </c>
      <c r="D38" s="104">
        <v>40</v>
      </c>
      <c r="G38" s="45"/>
    </row>
    <row r="39" spans="3:7" ht="12" customHeight="1">
      <c r="C39" s="20" t="s">
        <v>16</v>
      </c>
      <c r="D39" s="104">
        <v>40</v>
      </c>
      <c r="G39" s="45"/>
    </row>
    <row r="40" spans="3:7" ht="12" customHeight="1">
      <c r="C40" s="24" t="s">
        <v>10</v>
      </c>
      <c r="D40" s="104">
        <v>35</v>
      </c>
      <c r="G40" s="45"/>
    </row>
    <row r="41" spans="3:7" ht="12" customHeight="1">
      <c r="C41" s="24"/>
      <c r="D41" s="104"/>
      <c r="G41" s="45"/>
    </row>
    <row r="42" spans="3:7" ht="12" customHeight="1">
      <c r="C42" s="24" t="s">
        <v>18</v>
      </c>
      <c r="D42" s="104">
        <v>55.00000000000001</v>
      </c>
      <c r="G42" s="45"/>
    </row>
    <row r="43" spans="3:7" ht="12" customHeight="1">
      <c r="C43" s="24"/>
      <c r="D43" s="104"/>
      <c r="G43" s="45"/>
    </row>
    <row r="44" spans="3:7" ht="12" customHeight="1">
      <c r="C44" s="20" t="s">
        <v>30</v>
      </c>
      <c r="D44" s="104">
        <v>57.99999999999999</v>
      </c>
      <c r="G44" s="45"/>
    </row>
    <row r="45" spans="3:7" ht="12" customHeight="1">
      <c r="C45" s="20" t="s">
        <v>36</v>
      </c>
      <c r="D45" s="104">
        <v>50</v>
      </c>
      <c r="G45" s="45"/>
    </row>
    <row r="46" spans="3:7" ht="12" customHeight="1">
      <c r="C46" s="24" t="s">
        <v>110</v>
      </c>
      <c r="D46" s="104">
        <v>49</v>
      </c>
      <c r="G46" s="45"/>
    </row>
    <row r="47" spans="4:7" ht="12" customHeight="1">
      <c r="D47" s="104"/>
      <c r="G47" s="45"/>
    </row>
    <row r="48" spans="3:7" ht="12" customHeight="1">
      <c r="C48" s="20" t="s">
        <v>57</v>
      </c>
      <c r="D48" s="104">
        <v>91</v>
      </c>
      <c r="G48" s="45"/>
    </row>
    <row r="49" spans="3:7" ht="12" customHeight="1">
      <c r="C49" s="20" t="s">
        <v>108</v>
      </c>
      <c r="D49" s="104">
        <v>68</v>
      </c>
      <c r="G49" s="45"/>
    </row>
    <row r="50" spans="3:7" ht="12" customHeight="1">
      <c r="C50" s="24" t="s">
        <v>45</v>
      </c>
      <c r="D50" s="104">
        <v>46</v>
      </c>
      <c r="G50" s="45"/>
    </row>
    <row r="51" spans="3:7" ht="12" customHeight="1">
      <c r="C51" s="20" t="s">
        <v>176</v>
      </c>
      <c r="D51" s="104">
        <v>42</v>
      </c>
      <c r="G51" s="45"/>
    </row>
    <row r="52" spans="4:5" ht="12" customHeight="1">
      <c r="D52" s="44"/>
      <c r="E52" s="38"/>
    </row>
    <row r="53" spans="1:5" ht="12" customHeight="1">
      <c r="A53" s="2"/>
      <c r="C53" s="37" t="s">
        <v>87</v>
      </c>
      <c r="D53" s="38"/>
      <c r="E53" s="38"/>
    </row>
    <row r="54" spans="3:5" ht="12">
      <c r="C54" s="160" t="s">
        <v>170</v>
      </c>
      <c r="D54" s="46"/>
      <c r="E54" s="38"/>
    </row>
    <row r="55" spans="3:5" ht="12" customHeight="1">
      <c r="C55" s="20" t="s">
        <v>171</v>
      </c>
      <c r="D55" s="46"/>
      <c r="E55" s="38"/>
    </row>
    <row r="56" spans="3:5" ht="12" customHeight="1">
      <c r="C56" s="25" t="s">
        <v>82</v>
      </c>
      <c r="D56" s="46"/>
      <c r="E56" s="38"/>
    </row>
    <row r="57" spans="4:13" ht="12" customHeight="1">
      <c r="D57" s="101"/>
      <c r="E57" s="101"/>
      <c r="F57" s="98"/>
      <c r="G57" s="98"/>
      <c r="H57" s="98"/>
      <c r="I57" s="98"/>
      <c r="J57" s="98"/>
      <c r="K57" s="98"/>
      <c r="L57" s="98"/>
      <c r="M57" s="98"/>
    </row>
    <row r="58" spans="4:5" ht="12" customHeight="1">
      <c r="D58" s="44"/>
      <c r="E58" s="38"/>
    </row>
    <row r="59" spans="1:12" ht="12" customHeight="1">
      <c r="A59" s="4" t="s">
        <v>40</v>
      </c>
      <c r="D59" s="44"/>
      <c r="E59" s="38"/>
      <c r="L59" s="2"/>
    </row>
    <row r="60" ht="12">
      <c r="A60" s="19" t="s">
        <v>172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22.421875" style="20" customWidth="1"/>
    <col min="4" max="4" width="19.421875" style="28" customWidth="1"/>
    <col min="5" max="9" width="9.28125" style="20" customWidth="1"/>
    <col min="10" max="16384" width="8.8515625" style="20" customWidth="1"/>
  </cols>
  <sheetData>
    <row r="1" spans="1:4" s="4" customFormat="1" ht="12">
      <c r="A1" s="1"/>
      <c r="C1" s="82" t="s">
        <v>72</v>
      </c>
      <c r="D1" s="9"/>
    </row>
    <row r="2" spans="1:4" s="4" customFormat="1" ht="12">
      <c r="A2" s="3"/>
      <c r="C2" s="79" t="s">
        <v>3</v>
      </c>
      <c r="D2" s="9"/>
    </row>
    <row r="3" spans="3:4" s="4" customFormat="1" ht="12">
      <c r="C3" s="4" t="s">
        <v>1</v>
      </c>
      <c r="D3" s="9"/>
    </row>
    <row r="4" spans="3:4" s="4" customFormat="1" ht="12">
      <c r="C4" s="4" t="s">
        <v>2</v>
      </c>
      <c r="D4" s="9"/>
    </row>
    <row r="5" s="4" customFormat="1" ht="12">
      <c r="D5" s="9"/>
    </row>
    <row r="6" spans="3:35" s="49" customFormat="1" ht="15">
      <c r="C6" s="11" t="s">
        <v>124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3:40" s="48" customFormat="1" ht="12">
      <c r="C7" s="27" t="s">
        <v>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="4" customFormat="1" ht="12">
      <c r="D8" s="9"/>
    </row>
    <row r="9" spans="7:14" ht="12">
      <c r="G9" s="4"/>
      <c r="H9" s="4"/>
      <c r="I9" s="4"/>
      <c r="J9" s="4"/>
      <c r="K9" s="4"/>
      <c r="L9" s="4"/>
      <c r="M9" s="4"/>
      <c r="N9" s="4"/>
    </row>
    <row r="10" spans="4:14" ht="12" customHeight="1">
      <c r="D10" s="28" t="s">
        <v>3</v>
      </c>
      <c r="F10" s="36"/>
      <c r="G10" s="4"/>
      <c r="H10" s="4"/>
      <c r="I10" s="4"/>
      <c r="J10" s="4"/>
      <c r="K10" s="4"/>
      <c r="L10" s="4"/>
      <c r="M10" s="4"/>
      <c r="N10" s="4"/>
    </row>
    <row r="11" spans="3:14" ht="12" customHeight="1">
      <c r="C11" s="20" t="s">
        <v>113</v>
      </c>
      <c r="D11" s="149">
        <v>0.4</v>
      </c>
      <c r="E11" s="36"/>
      <c r="F11" s="36"/>
      <c r="G11" s="4"/>
      <c r="H11" s="4"/>
      <c r="I11" s="4"/>
      <c r="J11" s="4"/>
      <c r="K11" s="4"/>
      <c r="L11" s="4"/>
      <c r="M11" s="4"/>
      <c r="N11" s="4"/>
    </row>
    <row r="12" spans="3:14" ht="12" customHeight="1">
      <c r="C12" s="20" t="s">
        <v>92</v>
      </c>
      <c r="D12" s="149">
        <v>0.30000000000000004</v>
      </c>
      <c r="E12" s="36"/>
      <c r="F12" s="36"/>
      <c r="G12" s="4"/>
      <c r="H12" s="4"/>
      <c r="I12" s="4"/>
      <c r="J12" s="4"/>
      <c r="K12" s="4"/>
      <c r="L12" s="4"/>
      <c r="M12" s="4"/>
      <c r="N12" s="4"/>
    </row>
    <row r="13" spans="4:14" ht="12" customHeight="1">
      <c r="D13" s="149"/>
      <c r="E13" s="36"/>
      <c r="F13" s="36"/>
      <c r="G13" s="4"/>
      <c r="H13" s="4"/>
      <c r="I13" s="4"/>
      <c r="J13" s="4"/>
      <c r="K13" s="4"/>
      <c r="L13" s="4"/>
      <c r="M13" s="4"/>
      <c r="N13" s="4"/>
    </row>
    <row r="14" spans="3:14" ht="12" customHeight="1">
      <c r="C14" s="24" t="s">
        <v>13</v>
      </c>
      <c r="D14" s="149">
        <v>2.3</v>
      </c>
      <c r="E14" s="36"/>
      <c r="F14" s="36"/>
      <c r="G14" s="4"/>
      <c r="H14" s="4"/>
      <c r="I14" s="4"/>
      <c r="J14" s="4"/>
      <c r="K14" s="4"/>
      <c r="L14" s="4"/>
      <c r="M14" s="4"/>
      <c r="N14" s="4"/>
    </row>
    <row r="15" spans="3:14" ht="12" customHeight="1">
      <c r="C15" s="24" t="s">
        <v>14</v>
      </c>
      <c r="D15" s="149">
        <v>1.4</v>
      </c>
      <c r="E15" s="36"/>
      <c r="F15" s="36"/>
      <c r="G15" s="4"/>
      <c r="H15" s="4"/>
      <c r="I15" s="4"/>
      <c r="J15" s="4"/>
      <c r="K15" s="4"/>
      <c r="L15" s="4"/>
      <c r="M15" s="4"/>
      <c r="N15" s="4"/>
    </row>
    <row r="16" spans="2:14" ht="12" customHeight="1">
      <c r="B16" s="24"/>
      <c r="C16" s="24" t="s">
        <v>15</v>
      </c>
      <c r="D16" s="149">
        <v>1.4</v>
      </c>
      <c r="E16" s="36"/>
      <c r="F16" s="36"/>
      <c r="G16" s="4"/>
      <c r="H16" s="4"/>
      <c r="I16" s="4"/>
      <c r="J16" s="4"/>
      <c r="K16" s="4"/>
      <c r="L16" s="4"/>
      <c r="M16" s="4"/>
      <c r="N16" s="4"/>
    </row>
    <row r="17" spans="3:14" ht="12" customHeight="1">
      <c r="C17" s="24" t="s">
        <v>9</v>
      </c>
      <c r="D17" s="149">
        <v>1.2</v>
      </c>
      <c r="E17" s="36"/>
      <c r="F17" s="36"/>
      <c r="G17" s="4"/>
      <c r="H17" s="4"/>
      <c r="I17" s="4"/>
      <c r="J17" s="4"/>
      <c r="K17" s="4"/>
      <c r="L17" s="4"/>
      <c r="M17" s="4"/>
      <c r="N17" s="4"/>
    </row>
    <row r="18" spans="3:14" ht="12" customHeight="1">
      <c r="C18" s="24" t="s">
        <v>12</v>
      </c>
      <c r="D18" s="149">
        <v>1.1</v>
      </c>
      <c r="E18" s="36"/>
      <c r="F18" s="36"/>
      <c r="G18" s="4"/>
      <c r="H18" s="4"/>
      <c r="I18" s="4"/>
      <c r="J18" s="4"/>
      <c r="K18" s="4"/>
      <c r="L18" s="4"/>
      <c r="M18" s="4"/>
      <c r="N18" s="4"/>
    </row>
    <row r="19" spans="3:14" ht="12" customHeight="1">
      <c r="C19" s="24" t="s">
        <v>11</v>
      </c>
      <c r="D19" s="149">
        <v>0.8</v>
      </c>
      <c r="E19" s="36"/>
      <c r="F19" s="36"/>
      <c r="G19" s="4"/>
      <c r="H19" s="4"/>
      <c r="I19" s="4"/>
      <c r="J19" s="4"/>
      <c r="K19" s="4"/>
      <c r="L19" s="4"/>
      <c r="M19" s="4"/>
      <c r="N19" s="4"/>
    </row>
    <row r="20" spans="3:14" ht="12" customHeight="1">
      <c r="C20" s="24" t="s">
        <v>31</v>
      </c>
      <c r="D20" s="149">
        <v>0.7</v>
      </c>
      <c r="E20" s="36"/>
      <c r="F20" s="36"/>
      <c r="G20" s="4"/>
      <c r="H20" s="4"/>
      <c r="I20" s="4"/>
      <c r="J20" s="4"/>
      <c r="K20" s="4"/>
      <c r="L20" s="4"/>
      <c r="M20" s="4"/>
      <c r="N20" s="4"/>
    </row>
    <row r="21" spans="1:14" ht="12" customHeight="1">
      <c r="A21" s="5"/>
      <c r="C21" s="24" t="s">
        <v>95</v>
      </c>
      <c r="D21" s="149">
        <v>0.6000000000000001</v>
      </c>
      <c r="E21" s="36"/>
      <c r="F21" s="36"/>
      <c r="G21" s="4"/>
      <c r="H21" s="4"/>
      <c r="I21" s="4"/>
      <c r="J21" s="4"/>
      <c r="K21" s="4"/>
      <c r="L21" s="4"/>
      <c r="M21" s="4"/>
      <c r="N21" s="4"/>
    </row>
    <row r="22" spans="3:14" ht="12" customHeight="1">
      <c r="C22" s="24" t="s">
        <v>102</v>
      </c>
      <c r="D22" s="149">
        <v>0.6000000000000001</v>
      </c>
      <c r="E22" s="36"/>
      <c r="F22" s="36"/>
      <c r="G22" s="4"/>
      <c r="H22" s="4"/>
      <c r="I22" s="4"/>
      <c r="J22" s="4"/>
      <c r="K22" s="4"/>
      <c r="L22" s="4"/>
      <c r="M22" s="4"/>
      <c r="N22" s="4"/>
    </row>
    <row r="23" spans="3:14" ht="12" customHeight="1">
      <c r="C23" s="24" t="s">
        <v>20</v>
      </c>
      <c r="D23" s="149">
        <v>0.4</v>
      </c>
      <c r="E23" s="36"/>
      <c r="F23" s="36"/>
      <c r="G23" s="4"/>
      <c r="H23" s="4"/>
      <c r="I23" s="4"/>
      <c r="J23" s="4"/>
      <c r="K23" s="4"/>
      <c r="L23" s="4"/>
      <c r="M23" s="4"/>
      <c r="N23" s="4"/>
    </row>
    <row r="24" spans="3:14" ht="12" customHeight="1">
      <c r="C24" s="24" t="s">
        <v>16</v>
      </c>
      <c r="D24" s="149">
        <v>0.4</v>
      </c>
      <c r="E24" s="36"/>
      <c r="F24" s="36"/>
      <c r="G24" s="4"/>
      <c r="H24" s="4"/>
      <c r="I24" s="4"/>
      <c r="J24" s="4"/>
      <c r="K24" s="4"/>
      <c r="L24" s="4"/>
      <c r="M24" s="4"/>
      <c r="N24" s="4"/>
    </row>
    <row r="25" spans="3:14" ht="12" customHeight="1">
      <c r="C25" s="24" t="s">
        <v>28</v>
      </c>
      <c r="D25" s="149">
        <v>0.4</v>
      </c>
      <c r="E25" s="36"/>
      <c r="F25" s="36"/>
      <c r="G25" s="4"/>
      <c r="H25" s="4"/>
      <c r="I25" s="4"/>
      <c r="J25" s="4"/>
      <c r="K25" s="4"/>
      <c r="L25" s="4"/>
      <c r="M25" s="4"/>
      <c r="N25" s="4"/>
    </row>
    <row r="26" spans="3:14" ht="12" customHeight="1">
      <c r="C26" s="24" t="s">
        <v>27</v>
      </c>
      <c r="D26" s="149">
        <v>0.4</v>
      </c>
      <c r="E26" s="36"/>
      <c r="F26" s="36"/>
      <c r="G26" s="4"/>
      <c r="H26" s="4"/>
      <c r="I26" s="4"/>
      <c r="J26" s="4"/>
      <c r="K26" s="4"/>
      <c r="L26" s="4"/>
      <c r="M26" s="4"/>
      <c r="N26" s="4"/>
    </row>
    <row r="27" spans="3:14" ht="12" customHeight="1">
      <c r="C27" s="24" t="s">
        <v>17</v>
      </c>
      <c r="D27" s="149">
        <v>0.30000000000000004</v>
      </c>
      <c r="E27" s="36"/>
      <c r="F27" s="36"/>
      <c r="G27" s="4"/>
      <c r="H27" s="4"/>
      <c r="I27" s="4"/>
      <c r="J27" s="4"/>
      <c r="K27" s="4"/>
      <c r="L27" s="4"/>
      <c r="M27" s="4"/>
      <c r="N27" s="4"/>
    </row>
    <row r="28" spans="3:14" ht="12" customHeight="1">
      <c r="C28" s="24" t="s">
        <v>32</v>
      </c>
      <c r="D28" s="149">
        <v>0.30000000000000004</v>
      </c>
      <c r="E28" s="36"/>
      <c r="F28" s="36"/>
      <c r="G28" s="4"/>
      <c r="H28" s="4"/>
      <c r="I28" s="4"/>
      <c r="J28" s="4"/>
      <c r="K28" s="4"/>
      <c r="L28" s="4"/>
      <c r="M28" s="4"/>
      <c r="N28" s="4"/>
    </row>
    <row r="29" spans="3:14" ht="12" customHeight="1">
      <c r="C29" s="24" t="s">
        <v>29</v>
      </c>
      <c r="D29" s="149">
        <v>0.3</v>
      </c>
      <c r="E29" s="36"/>
      <c r="F29" s="36"/>
      <c r="G29" s="4"/>
      <c r="H29" s="4"/>
      <c r="I29" s="4"/>
      <c r="J29" s="4"/>
      <c r="K29" s="4"/>
      <c r="L29" s="4"/>
      <c r="M29" s="4"/>
      <c r="N29" s="4"/>
    </row>
    <row r="30" spans="3:14" ht="12" customHeight="1">
      <c r="C30" s="24" t="s">
        <v>152</v>
      </c>
      <c r="D30" s="149">
        <v>0.2</v>
      </c>
      <c r="E30" s="36"/>
      <c r="F30" s="36"/>
      <c r="G30" s="4"/>
      <c r="H30" s="4"/>
      <c r="I30" s="4"/>
      <c r="J30" s="4"/>
      <c r="K30" s="4"/>
      <c r="L30" s="4"/>
      <c r="M30" s="4"/>
      <c r="N30" s="4"/>
    </row>
    <row r="31" spans="3:14" ht="12" customHeight="1">
      <c r="C31" s="24" t="s">
        <v>26</v>
      </c>
      <c r="D31" s="149">
        <v>0.1</v>
      </c>
      <c r="E31" s="36"/>
      <c r="F31" s="36"/>
      <c r="G31" s="4"/>
      <c r="H31" s="4"/>
      <c r="I31" s="4"/>
      <c r="J31" s="4"/>
      <c r="K31" s="4"/>
      <c r="L31" s="4"/>
      <c r="M31" s="4"/>
      <c r="N31" s="4"/>
    </row>
    <row r="32" spans="3:14" ht="12" customHeight="1">
      <c r="C32" s="24" t="s">
        <v>39</v>
      </c>
      <c r="D32" s="149">
        <v>0.1</v>
      </c>
      <c r="E32" s="36"/>
      <c r="F32" s="36"/>
      <c r="G32" s="4"/>
      <c r="H32" s="4"/>
      <c r="I32" s="4"/>
      <c r="J32" s="4"/>
      <c r="K32" s="4"/>
      <c r="L32" s="4"/>
      <c r="M32" s="4"/>
      <c r="N32" s="4"/>
    </row>
    <row r="33" spans="3:14" ht="12" customHeight="1">
      <c r="C33" s="20" t="s">
        <v>103</v>
      </c>
      <c r="D33" s="149">
        <v>0.1</v>
      </c>
      <c r="E33" s="36"/>
      <c r="F33" s="36"/>
      <c r="G33" s="4"/>
      <c r="H33" s="4"/>
      <c r="I33" s="4"/>
      <c r="J33" s="4"/>
      <c r="K33" s="4"/>
      <c r="L33" s="4"/>
      <c r="M33" s="4"/>
      <c r="N33" s="4"/>
    </row>
    <row r="34" spans="3:14" ht="12" customHeight="1">
      <c r="C34" s="24" t="s">
        <v>33</v>
      </c>
      <c r="D34" s="149">
        <v>0.1</v>
      </c>
      <c r="E34" s="36"/>
      <c r="F34" s="36"/>
      <c r="G34" s="4"/>
      <c r="H34" s="4"/>
      <c r="I34" s="4"/>
      <c r="J34" s="4"/>
      <c r="K34" s="4"/>
      <c r="L34" s="4"/>
      <c r="M34" s="4"/>
      <c r="N34" s="4"/>
    </row>
    <row r="35" spans="3:14" ht="12" customHeight="1">
      <c r="C35" s="24" t="s">
        <v>35</v>
      </c>
      <c r="D35" s="149">
        <v>0</v>
      </c>
      <c r="E35" s="36"/>
      <c r="F35" s="36"/>
      <c r="G35" s="4"/>
      <c r="H35" s="4"/>
      <c r="I35" s="4"/>
      <c r="J35" s="4"/>
      <c r="K35" s="4"/>
      <c r="L35" s="4"/>
      <c r="M35" s="4"/>
      <c r="N35" s="4"/>
    </row>
    <row r="36" spans="3:14" ht="12" customHeight="1">
      <c r="C36" s="24" t="s">
        <v>151</v>
      </c>
      <c r="D36" s="149">
        <v>0</v>
      </c>
      <c r="E36" s="36"/>
      <c r="F36" s="36"/>
      <c r="G36" s="4"/>
      <c r="H36" s="4"/>
      <c r="I36" s="4"/>
      <c r="J36" s="4"/>
      <c r="K36" s="4"/>
      <c r="L36" s="4"/>
      <c r="M36" s="4"/>
      <c r="N36" s="4"/>
    </row>
    <row r="37" spans="3:14" ht="12" customHeight="1">
      <c r="C37" s="24" t="s">
        <v>10</v>
      </c>
      <c r="D37" s="149">
        <v>0</v>
      </c>
      <c r="E37" s="36"/>
      <c r="F37" s="36"/>
      <c r="G37" s="4"/>
      <c r="H37" s="4"/>
      <c r="I37" s="4"/>
      <c r="J37" s="4"/>
      <c r="K37" s="4"/>
      <c r="L37" s="4"/>
      <c r="M37" s="4"/>
      <c r="N37" s="4"/>
    </row>
    <row r="38" spans="3:14" ht="12" customHeight="1">
      <c r="C38" s="24" t="s">
        <v>101</v>
      </c>
      <c r="D38" s="149">
        <v>0</v>
      </c>
      <c r="E38" s="36"/>
      <c r="F38" s="36"/>
      <c r="G38" s="4"/>
      <c r="H38" s="4"/>
      <c r="I38" s="4"/>
      <c r="J38" s="4"/>
      <c r="K38" s="4"/>
      <c r="L38" s="4"/>
      <c r="M38" s="4"/>
      <c r="N38" s="4"/>
    </row>
    <row r="39" spans="1:14" ht="12" customHeight="1">
      <c r="A39" s="5"/>
      <c r="C39" s="24" t="s">
        <v>24</v>
      </c>
      <c r="D39" s="149">
        <v>0</v>
      </c>
      <c r="E39" s="36"/>
      <c r="F39" s="36"/>
      <c r="G39" s="4"/>
      <c r="H39" s="4"/>
      <c r="I39" s="4"/>
      <c r="J39" s="4"/>
      <c r="K39" s="4"/>
      <c r="L39" s="4"/>
      <c r="M39" s="4"/>
      <c r="N39" s="4"/>
    </row>
    <row r="40" spans="3:14" ht="12" customHeight="1">
      <c r="C40" s="24" t="s">
        <v>8</v>
      </c>
      <c r="D40" s="149">
        <v>0</v>
      </c>
      <c r="E40" s="36"/>
      <c r="F40" s="36"/>
      <c r="G40" s="4"/>
      <c r="H40" s="4"/>
      <c r="I40" s="4"/>
      <c r="J40" s="4"/>
      <c r="K40" s="4"/>
      <c r="L40" s="4"/>
      <c r="M40" s="4"/>
      <c r="N40" s="4"/>
    </row>
    <row r="41" spans="3:14" ht="12" customHeight="1">
      <c r="C41" s="24"/>
      <c r="D41" s="149"/>
      <c r="E41" s="36"/>
      <c r="F41" s="36"/>
      <c r="G41" s="4"/>
      <c r="H41" s="4"/>
      <c r="I41" s="4"/>
      <c r="J41" s="4"/>
      <c r="K41" s="4"/>
      <c r="L41" s="4"/>
      <c r="M41" s="4"/>
      <c r="N41" s="4"/>
    </row>
    <row r="42" spans="3:14" ht="12" customHeight="1">
      <c r="C42" s="24" t="s">
        <v>105</v>
      </c>
      <c r="D42" s="149">
        <v>0.9</v>
      </c>
      <c r="E42" s="36"/>
      <c r="F42" s="36"/>
      <c r="G42" s="4"/>
      <c r="H42" s="4"/>
      <c r="I42" s="4"/>
      <c r="J42" s="4"/>
      <c r="K42" s="4"/>
      <c r="L42" s="4"/>
      <c r="M42" s="4"/>
      <c r="N42" s="4"/>
    </row>
    <row r="43" spans="3:14" ht="12" customHeight="1">
      <c r="C43" s="24"/>
      <c r="D43" s="149"/>
      <c r="E43" s="36"/>
      <c r="F43" s="36"/>
      <c r="G43" s="4"/>
      <c r="H43" s="4"/>
      <c r="I43" s="4"/>
      <c r="J43" s="4"/>
      <c r="K43" s="4"/>
      <c r="L43" s="4"/>
      <c r="M43" s="4"/>
      <c r="N43" s="4"/>
    </row>
    <row r="44" spans="3:14" ht="12" customHeight="1">
      <c r="C44" s="20" t="s">
        <v>30</v>
      </c>
      <c r="D44" s="149">
        <v>2.1</v>
      </c>
      <c r="E44" s="36"/>
      <c r="F44" s="36"/>
      <c r="G44" s="4"/>
      <c r="H44" s="4"/>
      <c r="I44" s="4"/>
      <c r="J44" s="4"/>
      <c r="K44" s="4"/>
      <c r="L44" s="4"/>
      <c r="M44" s="4"/>
      <c r="N44" s="4"/>
    </row>
    <row r="45" spans="3:14" ht="12" customHeight="1">
      <c r="C45" s="20" t="s">
        <v>36</v>
      </c>
      <c r="D45" s="149">
        <v>0.4</v>
      </c>
      <c r="E45" s="36"/>
      <c r="F45" s="36"/>
      <c r="G45" s="4"/>
      <c r="H45" s="4"/>
      <c r="I45" s="4"/>
      <c r="J45" s="4"/>
      <c r="K45" s="4"/>
      <c r="L45" s="4"/>
      <c r="M45" s="4"/>
      <c r="N45" s="4"/>
    </row>
    <row r="46" spans="3:14" ht="12" customHeight="1">
      <c r="C46" s="20" t="s">
        <v>34</v>
      </c>
      <c r="D46" s="149">
        <v>0.30000000000000004</v>
      </c>
      <c r="E46" s="36"/>
      <c r="F46" s="36"/>
      <c r="G46" s="4"/>
      <c r="H46" s="4"/>
      <c r="I46" s="4"/>
      <c r="J46" s="4"/>
      <c r="K46" s="4"/>
      <c r="L46" s="4"/>
      <c r="M46" s="4"/>
      <c r="N46" s="4"/>
    </row>
    <row r="47" spans="4:14" ht="12" customHeight="1">
      <c r="D47" s="149"/>
      <c r="E47" s="36"/>
      <c r="F47" s="36"/>
      <c r="G47" s="4"/>
      <c r="H47" s="4"/>
      <c r="I47" s="4"/>
      <c r="J47" s="4"/>
      <c r="K47" s="4"/>
      <c r="L47" s="4"/>
      <c r="M47" s="4"/>
      <c r="N47" s="4"/>
    </row>
    <row r="48" spans="3:14" ht="12" customHeight="1">
      <c r="C48" s="20" t="s">
        <v>45</v>
      </c>
      <c r="D48" s="149">
        <v>0.4</v>
      </c>
      <c r="E48" s="36"/>
      <c r="F48" s="36"/>
      <c r="G48" s="4"/>
      <c r="H48" s="4"/>
      <c r="I48" s="4"/>
      <c r="J48" s="4"/>
      <c r="K48" s="4"/>
      <c r="L48" s="4"/>
      <c r="M48" s="4"/>
      <c r="N48" s="4"/>
    </row>
    <row r="49" spans="3:14" ht="12" customHeight="1">
      <c r="C49" s="20" t="s">
        <v>154</v>
      </c>
      <c r="D49" s="149">
        <v>0</v>
      </c>
      <c r="E49" s="36"/>
      <c r="F49" s="36"/>
      <c r="G49" s="4"/>
      <c r="H49" s="4"/>
      <c r="I49" s="4"/>
      <c r="J49" s="4"/>
      <c r="K49" s="4"/>
      <c r="L49" s="4"/>
      <c r="M49" s="4"/>
      <c r="N49" s="4"/>
    </row>
    <row r="50" spans="3:14" ht="12" customHeight="1">
      <c r="C50" s="20" t="s">
        <v>108</v>
      </c>
      <c r="D50" s="149">
        <v>0</v>
      </c>
      <c r="E50" s="36"/>
      <c r="F50" s="36"/>
      <c r="G50" s="4"/>
      <c r="H50" s="4"/>
      <c r="I50" s="4"/>
      <c r="J50" s="4"/>
      <c r="K50" s="4"/>
      <c r="L50" s="4"/>
      <c r="M50" s="4"/>
      <c r="N50" s="4"/>
    </row>
    <row r="51" spans="3:14" ht="12" customHeight="1">
      <c r="C51" s="20" t="s">
        <v>57</v>
      </c>
      <c r="D51" s="149">
        <v>0</v>
      </c>
      <c r="E51" s="36"/>
      <c r="F51" s="36"/>
      <c r="G51" s="4"/>
      <c r="H51" s="4"/>
      <c r="I51" s="4"/>
      <c r="J51" s="4"/>
      <c r="K51" s="4"/>
      <c r="L51" s="4"/>
      <c r="M51" s="4"/>
      <c r="N51" s="4"/>
    </row>
    <row r="52" spans="4:14" ht="12" customHeight="1">
      <c r="D52" s="149"/>
      <c r="E52" s="36"/>
      <c r="F52" s="36"/>
      <c r="G52" s="4"/>
      <c r="H52" s="4"/>
      <c r="I52" s="4"/>
      <c r="J52" s="4"/>
      <c r="K52" s="4"/>
      <c r="L52" s="4"/>
      <c r="M52" s="4"/>
      <c r="N52" s="4"/>
    </row>
    <row r="53" spans="3:14" ht="12" customHeight="1">
      <c r="C53" s="20" t="s">
        <v>129</v>
      </c>
      <c r="D53" s="111">
        <v>0.1</v>
      </c>
      <c r="E53" s="36"/>
      <c r="F53" s="36"/>
      <c r="G53" s="4"/>
      <c r="H53" s="4"/>
      <c r="I53" s="4"/>
      <c r="J53" s="4"/>
      <c r="K53" s="4"/>
      <c r="L53" s="4"/>
      <c r="M53" s="4"/>
      <c r="N53" s="4"/>
    </row>
    <row r="54" spans="4:14" ht="12" customHeight="1">
      <c r="D54" s="112"/>
      <c r="G54" s="4"/>
      <c r="H54" s="4"/>
      <c r="I54" s="4"/>
      <c r="J54" s="4"/>
      <c r="K54" s="4"/>
      <c r="L54" s="4"/>
      <c r="M54" s="4"/>
      <c r="N54" s="4"/>
    </row>
    <row r="55" spans="1:14" ht="15" customHeight="1">
      <c r="A55" s="2"/>
      <c r="C55" s="160" t="s">
        <v>104</v>
      </c>
      <c r="D55" s="101"/>
      <c r="E55" s="101"/>
      <c r="F55" s="98"/>
      <c r="G55" s="4"/>
      <c r="H55" s="4"/>
      <c r="I55" s="4"/>
      <c r="J55" s="4"/>
      <c r="K55" s="4"/>
      <c r="L55" s="4"/>
      <c r="M55" s="4"/>
      <c r="N55" s="4"/>
    </row>
    <row r="56" spans="1:3" ht="12" customHeight="1">
      <c r="A56" s="2"/>
      <c r="C56" s="25" t="s">
        <v>83</v>
      </c>
    </row>
    <row r="57" ht="12" customHeight="1"/>
    <row r="58" ht="12" customHeight="1">
      <c r="D58" s="20"/>
    </row>
    <row r="59" ht="12">
      <c r="A59" s="4" t="s">
        <v>40</v>
      </c>
    </row>
    <row r="60" ht="12">
      <c r="A60" s="19" t="s">
        <v>173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41.421875" style="20" customWidth="1"/>
    <col min="4" max="16384" width="8.8515625" style="20" customWidth="1"/>
  </cols>
  <sheetData>
    <row r="1" spans="1:9" s="4" customFormat="1" ht="12">
      <c r="A1" s="5"/>
      <c r="C1" s="82" t="s">
        <v>58</v>
      </c>
      <c r="I1" s="20"/>
    </row>
    <row r="2" spans="1:3" s="4" customFormat="1" ht="12">
      <c r="A2" s="2"/>
      <c r="C2" s="79" t="s">
        <v>6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/>
    <row r="6" spans="3:39" s="49" customFormat="1" ht="15">
      <c r="C6" s="11" t="s">
        <v>125</v>
      </c>
      <c r="D6" s="11"/>
      <c r="E6" s="11"/>
      <c r="F6" s="11"/>
      <c r="G6" s="11"/>
      <c r="H6" s="11"/>
      <c r="I6" s="1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44" s="48" customFormat="1" ht="12">
      <c r="C7" s="27" t="s">
        <v>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3:44" s="48" customFormat="1" ht="12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ht="12"/>
    <row r="10" ht="12">
      <c r="D10" s="28" t="s">
        <v>6</v>
      </c>
    </row>
    <row r="11" spans="3:8" ht="24">
      <c r="C11" s="26" t="s">
        <v>47</v>
      </c>
      <c r="D11" s="149">
        <v>38.19</v>
      </c>
      <c r="E11" s="47"/>
      <c r="F11" s="47"/>
      <c r="G11" s="47"/>
      <c r="H11" s="47"/>
    </row>
    <row r="12" spans="3:8" ht="24">
      <c r="C12" s="26" t="s">
        <v>48</v>
      </c>
      <c r="D12" s="149">
        <v>36.42</v>
      </c>
      <c r="E12" s="47"/>
      <c r="F12" s="47"/>
      <c r="G12" s="47"/>
      <c r="H12" s="47"/>
    </row>
    <row r="13" spans="3:8" ht="12">
      <c r="C13" s="20" t="s">
        <v>37</v>
      </c>
      <c r="D13" s="149">
        <v>21.86</v>
      </c>
      <c r="E13" s="47"/>
      <c r="F13" s="47"/>
      <c r="G13" s="47"/>
      <c r="H13" s="47"/>
    </row>
    <row r="14" spans="3:8" ht="12">
      <c r="C14" s="20" t="s">
        <v>7</v>
      </c>
      <c r="D14" s="149">
        <v>3.53</v>
      </c>
      <c r="E14" s="47"/>
      <c r="F14" s="47"/>
      <c r="G14" s="47"/>
      <c r="H14" s="47"/>
    </row>
    <row r="15" spans="1:4" ht="12">
      <c r="A15" s="5"/>
      <c r="D15" s="41"/>
    </row>
    <row r="16" spans="1:3" ht="12">
      <c r="A16" s="2"/>
      <c r="C16" s="20" t="s">
        <v>111</v>
      </c>
    </row>
    <row r="17" spans="3:4" ht="12">
      <c r="C17" s="25" t="s">
        <v>84</v>
      </c>
      <c r="D17" s="41"/>
    </row>
    <row r="18" spans="3:8" ht="12">
      <c r="C18" s="19"/>
      <c r="E18" s="10"/>
      <c r="F18" s="10"/>
      <c r="G18" s="10"/>
      <c r="H18" s="10"/>
    </row>
    <row r="19" spans="3:4" ht="12">
      <c r="C19" s="19"/>
      <c r="D19" s="41"/>
    </row>
    <row r="20" ht="12">
      <c r="A20" s="4" t="s">
        <v>40</v>
      </c>
    </row>
    <row r="21" ht="12">
      <c r="A21" s="19" t="s">
        <v>174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workbookViewId="0" topLeftCell="A1"/>
  </sheetViews>
  <sheetFormatPr defaultColWidth="9.140625" defaultRowHeight="12"/>
  <cols>
    <col min="1" max="2" width="9.140625" style="81" customWidth="1"/>
    <col min="3" max="3" width="19.421875" style="81" customWidth="1"/>
    <col min="4" max="5" width="16.8515625" style="85" customWidth="1"/>
    <col min="6" max="7" width="16.8515625" style="81" customWidth="1"/>
    <col min="8" max="16384" width="9.140625" style="81" customWidth="1"/>
  </cols>
  <sheetData>
    <row r="1" ht="12">
      <c r="C1" s="82" t="s">
        <v>76</v>
      </c>
    </row>
    <row r="2" ht="12">
      <c r="C2" s="80"/>
    </row>
    <row r="3" spans="3:12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</row>
    <row r="4" spans="3:12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</row>
    <row r="5" ht="12"/>
    <row r="6" spans="3:12" ht="15">
      <c r="C6" s="11" t="s">
        <v>126</v>
      </c>
      <c r="D6" s="11"/>
      <c r="E6" s="11"/>
      <c r="F6" s="11"/>
      <c r="G6" s="11"/>
      <c r="H6" s="11"/>
      <c r="I6" s="11"/>
      <c r="J6" s="67"/>
      <c r="K6" s="67"/>
      <c r="L6" s="67"/>
    </row>
    <row r="7" spans="3:9" ht="12">
      <c r="C7" s="102" t="s">
        <v>6</v>
      </c>
      <c r="D7" s="102"/>
      <c r="E7" s="102"/>
      <c r="F7" s="102"/>
      <c r="G7" s="102"/>
      <c r="H7" s="102"/>
      <c r="I7" s="102"/>
    </row>
    <row r="8" ht="12">
      <c r="C8" s="54"/>
    </row>
    <row r="9" ht="12">
      <c r="C9" s="56"/>
    </row>
    <row r="10" spans="3:7" ht="48">
      <c r="C10" s="64"/>
      <c r="D10" s="122" t="s">
        <v>88</v>
      </c>
      <c r="E10" s="122" t="s">
        <v>89</v>
      </c>
      <c r="F10" s="122" t="s">
        <v>37</v>
      </c>
      <c r="G10" s="122" t="s">
        <v>7</v>
      </c>
    </row>
    <row r="11" spans="3:7" ht="12">
      <c r="C11" s="110" t="s">
        <v>113</v>
      </c>
      <c r="D11" s="149">
        <v>38.19</v>
      </c>
      <c r="E11" s="149">
        <v>36.42</v>
      </c>
      <c r="F11" s="149">
        <v>21.86</v>
      </c>
      <c r="G11" s="149">
        <v>3.53</v>
      </c>
    </row>
    <row r="12" spans="3:8" ht="12">
      <c r="C12" s="20" t="s">
        <v>92</v>
      </c>
      <c r="D12" s="107">
        <v>37.25</v>
      </c>
      <c r="E12" s="107">
        <v>36.65</v>
      </c>
      <c r="F12" s="107">
        <v>22.69</v>
      </c>
      <c r="G12" s="107">
        <v>3.41</v>
      </c>
      <c r="H12" s="97"/>
    </row>
    <row r="13" spans="3:8" ht="12">
      <c r="C13" s="73"/>
      <c r="D13" s="107"/>
      <c r="E13" s="107"/>
      <c r="F13" s="107"/>
      <c r="G13" s="107"/>
      <c r="H13" s="97"/>
    </row>
    <row r="14" spans="3:9" ht="12">
      <c r="C14" s="73" t="s">
        <v>14</v>
      </c>
      <c r="D14" s="107">
        <v>77.82</v>
      </c>
      <c r="E14" s="107">
        <v>11.03</v>
      </c>
      <c r="F14" s="107">
        <v>7.88</v>
      </c>
      <c r="G14" s="107">
        <v>3.27</v>
      </c>
      <c r="H14" s="97"/>
      <c r="I14" s="149"/>
    </row>
    <row r="15" spans="2:12" s="87" customFormat="1" ht="12">
      <c r="B15" s="81"/>
      <c r="C15" s="73" t="s">
        <v>31</v>
      </c>
      <c r="D15" s="107">
        <v>61.68</v>
      </c>
      <c r="E15" s="107">
        <v>26.19</v>
      </c>
      <c r="F15" s="107">
        <v>10.38</v>
      </c>
      <c r="G15" s="107">
        <v>1.75</v>
      </c>
      <c r="H15" s="97"/>
      <c r="I15" s="149"/>
      <c r="J15" s="81"/>
      <c r="K15" s="81"/>
      <c r="L15" s="81"/>
    </row>
    <row r="16" spans="2:12" s="90" customFormat="1" ht="12">
      <c r="B16" s="81"/>
      <c r="C16" s="110" t="s">
        <v>10</v>
      </c>
      <c r="D16" s="107">
        <v>57.06</v>
      </c>
      <c r="E16" s="107">
        <v>27.79</v>
      </c>
      <c r="F16" s="107">
        <v>11.39</v>
      </c>
      <c r="G16" s="107">
        <v>3.76</v>
      </c>
      <c r="H16" s="97"/>
      <c r="I16" s="149"/>
      <c r="J16" s="81"/>
      <c r="K16" s="81"/>
      <c r="L16" s="81"/>
    </row>
    <row r="17" spans="3:9" ht="12">
      <c r="C17" s="73" t="s">
        <v>13</v>
      </c>
      <c r="D17" s="107">
        <v>50.79</v>
      </c>
      <c r="E17" s="107">
        <v>38.02</v>
      </c>
      <c r="F17" s="107">
        <v>9.09</v>
      </c>
      <c r="G17" s="107">
        <v>2.1</v>
      </c>
      <c r="H17" s="97"/>
      <c r="I17" s="149"/>
    </row>
    <row r="18" spans="3:8" ht="12">
      <c r="C18" s="110" t="s">
        <v>15</v>
      </c>
      <c r="D18" s="107">
        <v>49.11</v>
      </c>
      <c r="E18" s="107">
        <v>31.9</v>
      </c>
      <c r="F18" s="107">
        <v>13.78</v>
      </c>
      <c r="G18" s="107">
        <v>5.22</v>
      </c>
      <c r="H18" s="97"/>
    </row>
    <row r="19" spans="3:8" ht="12" customHeight="1">
      <c r="C19" s="110" t="s">
        <v>103</v>
      </c>
      <c r="D19" s="107">
        <v>47.9</v>
      </c>
      <c r="E19" s="107">
        <v>35.22</v>
      </c>
      <c r="F19" s="107">
        <v>14.96</v>
      </c>
      <c r="G19" s="107">
        <v>1.91</v>
      </c>
      <c r="H19" s="97"/>
    </row>
    <row r="20" spans="3:8" ht="12">
      <c r="C20" s="110" t="s">
        <v>24</v>
      </c>
      <c r="D20" s="107">
        <v>47.41</v>
      </c>
      <c r="E20" s="107">
        <v>24.97</v>
      </c>
      <c r="F20" s="107">
        <v>19.99</v>
      </c>
      <c r="G20" s="107">
        <v>7.62</v>
      </c>
      <c r="H20" s="97"/>
    </row>
    <row r="21" spans="3:8" ht="12">
      <c r="C21" s="110" t="s">
        <v>32</v>
      </c>
      <c r="D21" s="107">
        <v>45.34</v>
      </c>
      <c r="E21" s="107">
        <v>30.45</v>
      </c>
      <c r="F21" s="107">
        <v>16.12</v>
      </c>
      <c r="G21" s="107">
        <v>8.1</v>
      </c>
      <c r="H21" s="97"/>
    </row>
    <row r="22" spans="3:8" ht="12">
      <c r="C22" s="110" t="s">
        <v>8</v>
      </c>
      <c r="D22" s="107">
        <v>44.42</v>
      </c>
      <c r="E22" s="107">
        <v>26.26</v>
      </c>
      <c r="F22" s="107">
        <v>23.95</v>
      </c>
      <c r="G22" s="107">
        <v>5.36</v>
      </c>
      <c r="H22" s="97"/>
    </row>
    <row r="23" spans="3:8" ht="12">
      <c r="C23" s="110" t="s">
        <v>35</v>
      </c>
      <c r="D23" s="107">
        <v>42.01</v>
      </c>
      <c r="E23" s="107">
        <v>34.74</v>
      </c>
      <c r="F23" s="107">
        <v>21.41</v>
      </c>
      <c r="G23" s="107">
        <v>1.84</v>
      </c>
      <c r="H23" s="97"/>
    </row>
    <row r="24" spans="3:8" ht="12">
      <c r="C24" s="110" t="s">
        <v>177</v>
      </c>
      <c r="D24" s="107">
        <v>40.22</v>
      </c>
      <c r="E24" s="107">
        <v>41.79</v>
      </c>
      <c r="F24" s="107">
        <v>17.09</v>
      </c>
      <c r="G24" s="107">
        <v>0.9</v>
      </c>
      <c r="H24" s="97"/>
    </row>
    <row r="25" spans="3:8" ht="12">
      <c r="C25" s="110" t="s">
        <v>102</v>
      </c>
      <c r="D25" s="107">
        <v>39.26</v>
      </c>
      <c r="E25" s="107">
        <v>45.07</v>
      </c>
      <c r="F25" s="107">
        <v>13.46</v>
      </c>
      <c r="G25" s="107">
        <v>2.21</v>
      </c>
      <c r="H25" s="97"/>
    </row>
    <row r="26" spans="3:8" ht="12">
      <c r="C26" s="110" t="s">
        <v>9</v>
      </c>
      <c r="D26" s="107">
        <v>38.75</v>
      </c>
      <c r="E26" s="107">
        <v>38.91</v>
      </c>
      <c r="F26" s="107">
        <v>19.96</v>
      </c>
      <c r="G26" s="107">
        <v>2.37</v>
      </c>
      <c r="H26" s="97"/>
    </row>
    <row r="27" spans="3:8" ht="12">
      <c r="C27" s="110" t="s">
        <v>101</v>
      </c>
      <c r="D27" s="107">
        <v>38.71</v>
      </c>
      <c r="E27" s="107">
        <v>31.92</v>
      </c>
      <c r="F27" s="107">
        <v>24.18</v>
      </c>
      <c r="G27" s="107">
        <v>5.19</v>
      </c>
      <c r="H27" s="97"/>
    </row>
    <row r="28" spans="3:8" ht="12">
      <c r="C28" s="110" t="s">
        <v>39</v>
      </c>
      <c r="D28" s="107">
        <v>36.7</v>
      </c>
      <c r="E28" s="107">
        <v>28.51</v>
      </c>
      <c r="F28" s="107">
        <v>31.48</v>
      </c>
      <c r="G28" s="107">
        <v>3.31</v>
      </c>
      <c r="H28" s="97"/>
    </row>
    <row r="29" spans="3:8" ht="12">
      <c r="C29" s="73" t="s">
        <v>20</v>
      </c>
      <c r="D29" s="107">
        <v>36.67</v>
      </c>
      <c r="E29" s="107">
        <v>41.17</v>
      </c>
      <c r="F29" s="107">
        <v>19.09</v>
      </c>
      <c r="G29" s="107">
        <v>3.07</v>
      </c>
      <c r="H29" s="97"/>
    </row>
    <row r="30" spans="3:8" ht="12">
      <c r="C30" s="110" t="s">
        <v>12</v>
      </c>
      <c r="D30" s="107">
        <v>35.34</v>
      </c>
      <c r="E30" s="107">
        <v>36.41</v>
      </c>
      <c r="F30" s="107">
        <v>26.97</v>
      </c>
      <c r="G30" s="107">
        <v>1.28</v>
      </c>
      <c r="H30" s="97"/>
    </row>
    <row r="31" spans="3:8" ht="12">
      <c r="C31" s="110" t="s">
        <v>151</v>
      </c>
      <c r="D31" s="107">
        <v>33.24</v>
      </c>
      <c r="E31" s="107">
        <v>34.32</v>
      </c>
      <c r="F31" s="107">
        <v>30.8</v>
      </c>
      <c r="G31" s="107">
        <v>1.64</v>
      </c>
      <c r="H31" s="97"/>
    </row>
    <row r="32" spans="3:8" ht="12">
      <c r="C32" s="73" t="s">
        <v>28</v>
      </c>
      <c r="D32" s="107">
        <v>33.23</v>
      </c>
      <c r="E32" s="107">
        <v>37.05</v>
      </c>
      <c r="F32" s="107">
        <v>29.68</v>
      </c>
      <c r="G32" s="107">
        <v>0.05</v>
      </c>
      <c r="H32" s="97"/>
    </row>
    <row r="33" spans="3:8" ht="12">
      <c r="C33" s="110" t="s">
        <v>25</v>
      </c>
      <c r="D33" s="107">
        <v>29.01</v>
      </c>
      <c r="E33" s="107">
        <v>27.67</v>
      </c>
      <c r="F33" s="107">
        <v>41.87</v>
      </c>
      <c r="G33" s="107">
        <v>1.45</v>
      </c>
      <c r="H33" s="97"/>
    </row>
    <row r="34" spans="3:8" ht="12">
      <c r="C34" s="110" t="s">
        <v>27</v>
      </c>
      <c r="D34" s="107">
        <v>26.09</v>
      </c>
      <c r="E34" s="107">
        <v>48.6</v>
      </c>
      <c r="F34" s="107">
        <v>22.23</v>
      </c>
      <c r="G34" s="107">
        <v>3.09</v>
      </c>
      <c r="H34" s="97"/>
    </row>
    <row r="35" spans="3:8" ht="12">
      <c r="C35" s="110" t="s">
        <v>33</v>
      </c>
      <c r="D35" s="107">
        <v>25.78</v>
      </c>
      <c r="E35" s="107">
        <v>44.18</v>
      </c>
      <c r="F35" s="107">
        <v>29.28</v>
      </c>
      <c r="G35" s="107">
        <v>0.76</v>
      </c>
      <c r="H35" s="97"/>
    </row>
    <row r="36" spans="3:8" ht="12">
      <c r="C36" s="73" t="s">
        <v>95</v>
      </c>
      <c r="D36" s="107">
        <v>23.89</v>
      </c>
      <c r="E36" s="107">
        <v>50.45</v>
      </c>
      <c r="F36" s="107">
        <v>24.4</v>
      </c>
      <c r="G36" s="107">
        <v>1.26</v>
      </c>
      <c r="H36" s="97"/>
    </row>
    <row r="37" spans="3:8" ht="12">
      <c r="C37" s="92" t="s">
        <v>16</v>
      </c>
      <c r="D37" s="107">
        <v>23.28</v>
      </c>
      <c r="E37" s="107">
        <v>56.57</v>
      </c>
      <c r="F37" s="107">
        <v>18.86</v>
      </c>
      <c r="G37" s="107">
        <v>1.28</v>
      </c>
      <c r="H37" s="97"/>
    </row>
    <row r="38" spans="3:8" ht="12">
      <c r="C38" s="110" t="s">
        <v>11</v>
      </c>
      <c r="D38" s="107">
        <v>22.92</v>
      </c>
      <c r="E38" s="107">
        <v>29.3</v>
      </c>
      <c r="F38" s="107">
        <v>31.76</v>
      </c>
      <c r="G38" s="107">
        <v>16.02</v>
      </c>
      <c r="H38" s="97"/>
    </row>
    <row r="39" spans="3:8" ht="12">
      <c r="C39" s="73" t="s">
        <v>26</v>
      </c>
      <c r="D39" s="107">
        <v>22.9</v>
      </c>
      <c r="E39" s="107">
        <v>76.03</v>
      </c>
      <c r="F39" s="107">
        <v>0.98</v>
      </c>
      <c r="G39" s="107">
        <v>0.09</v>
      </c>
      <c r="H39" s="97"/>
    </row>
    <row r="40" spans="3:8" ht="12">
      <c r="C40" s="110" t="s">
        <v>29</v>
      </c>
      <c r="D40" s="107">
        <v>18.3</v>
      </c>
      <c r="E40" s="107">
        <v>47.23</v>
      </c>
      <c r="F40" s="107">
        <v>21.47</v>
      </c>
      <c r="G40" s="107">
        <v>13.01</v>
      </c>
      <c r="H40" s="97"/>
    </row>
    <row r="41" spans="3:8" ht="12">
      <c r="C41" s="73"/>
      <c r="D41" s="107"/>
      <c r="E41" s="107"/>
      <c r="F41" s="107"/>
      <c r="G41" s="107"/>
      <c r="H41" s="97"/>
    </row>
    <row r="42" spans="3:8" ht="12">
      <c r="C42" s="110" t="s">
        <v>105</v>
      </c>
      <c r="D42" s="107">
        <v>50.61</v>
      </c>
      <c r="E42" s="107">
        <v>27.17</v>
      </c>
      <c r="F42" s="107">
        <v>10.1</v>
      </c>
      <c r="G42" s="107">
        <v>12.12</v>
      </c>
      <c r="H42" s="97"/>
    </row>
    <row r="43" spans="3:8" ht="12">
      <c r="C43" s="110"/>
      <c r="D43" s="107"/>
      <c r="E43" s="107"/>
      <c r="F43" s="107"/>
      <c r="G43" s="107"/>
      <c r="H43" s="97"/>
    </row>
    <row r="44" spans="3:8" ht="12">
      <c r="C44" s="73" t="s">
        <v>30</v>
      </c>
      <c r="D44" s="107">
        <v>55.7</v>
      </c>
      <c r="E44" s="107">
        <v>29.39</v>
      </c>
      <c r="F44" s="107">
        <v>14.88</v>
      </c>
      <c r="G44" s="107">
        <v>0.03</v>
      </c>
      <c r="H44" s="97"/>
    </row>
    <row r="45" spans="3:8" ht="12">
      <c r="C45" s="110" t="s">
        <v>34</v>
      </c>
      <c r="D45" s="107">
        <v>45.31</v>
      </c>
      <c r="E45" s="107">
        <v>32.88</v>
      </c>
      <c r="F45" s="107">
        <v>6.37</v>
      </c>
      <c r="G45" s="107">
        <v>15.44</v>
      </c>
      <c r="H45" s="97"/>
    </row>
    <row r="46" spans="3:8" ht="12">
      <c r="C46" s="73" t="s">
        <v>36</v>
      </c>
      <c r="D46" s="107">
        <v>23.64</v>
      </c>
      <c r="E46" s="107">
        <v>29.2</v>
      </c>
      <c r="F46" s="107">
        <v>36.14</v>
      </c>
      <c r="G46" s="107">
        <v>11.01</v>
      </c>
      <c r="H46" s="97"/>
    </row>
    <row r="47" spans="2:8" ht="12">
      <c r="B47" s="114"/>
      <c r="C47" s="73"/>
      <c r="D47" s="107"/>
      <c r="E47" s="107"/>
      <c r="F47" s="107"/>
      <c r="G47" s="107"/>
      <c r="H47" s="97"/>
    </row>
    <row r="48" spans="3:7" ht="12">
      <c r="C48" s="110" t="s">
        <v>108</v>
      </c>
      <c r="D48" s="107">
        <v>43.41</v>
      </c>
      <c r="E48" s="107">
        <v>1.4</v>
      </c>
      <c r="F48" s="107">
        <v>53.57</v>
      </c>
      <c r="G48" s="107">
        <v>1.62</v>
      </c>
    </row>
    <row r="49" spans="2:7" ht="12">
      <c r="B49" s="114"/>
      <c r="C49" s="110" t="s">
        <v>57</v>
      </c>
      <c r="D49" s="107">
        <v>38.1</v>
      </c>
      <c r="E49" s="107">
        <v>28.85</v>
      </c>
      <c r="F49" s="107">
        <v>26.32</v>
      </c>
      <c r="G49" s="107">
        <v>6.73</v>
      </c>
    </row>
    <row r="50" spans="3:7" ht="12">
      <c r="C50" s="110" t="s">
        <v>178</v>
      </c>
      <c r="D50" s="107">
        <v>34.75</v>
      </c>
      <c r="E50" s="107">
        <v>30.81</v>
      </c>
      <c r="F50" s="107">
        <v>33.69</v>
      </c>
      <c r="G50" s="107">
        <v>0.74</v>
      </c>
    </row>
    <row r="51" spans="2:7" ht="12">
      <c r="B51" s="114"/>
      <c r="C51" s="110" t="s">
        <v>154</v>
      </c>
      <c r="D51" s="107">
        <v>34.6</v>
      </c>
      <c r="E51" s="107">
        <v>19.4</v>
      </c>
      <c r="F51" s="107">
        <v>45.7</v>
      </c>
      <c r="G51" s="107">
        <v>0.3</v>
      </c>
    </row>
    <row r="52" spans="2:7" ht="12">
      <c r="B52" s="114"/>
      <c r="C52" s="110"/>
      <c r="D52" s="107"/>
      <c r="E52" s="107"/>
      <c r="F52" s="107"/>
      <c r="G52" s="107"/>
    </row>
    <row r="53" spans="2:8" ht="24">
      <c r="B53" s="114"/>
      <c r="C53" s="110" t="s">
        <v>129</v>
      </c>
      <c r="D53" s="107">
        <v>24.5</v>
      </c>
      <c r="E53" s="107">
        <v>7.97</v>
      </c>
      <c r="F53" s="107">
        <v>64.72</v>
      </c>
      <c r="G53" s="107">
        <v>2.81</v>
      </c>
      <c r="H53" s="114"/>
    </row>
    <row r="54" ht="12"/>
    <row r="55" spans="3:9" ht="12">
      <c r="C55" s="160" t="s">
        <v>104</v>
      </c>
      <c r="D55" s="92"/>
      <c r="E55" s="92"/>
      <c r="F55" s="92"/>
      <c r="G55" s="92"/>
      <c r="H55" s="92"/>
      <c r="I55" s="92"/>
    </row>
    <row r="56" spans="3:9" ht="12">
      <c r="C56" s="20" t="s">
        <v>112</v>
      </c>
      <c r="D56" s="92"/>
      <c r="E56" s="92"/>
      <c r="F56" s="92"/>
      <c r="G56" s="92"/>
      <c r="H56" s="92"/>
      <c r="I56" s="92"/>
    </row>
    <row r="57" spans="3:9" ht="12">
      <c r="C57" s="114" t="s">
        <v>179</v>
      </c>
      <c r="D57" s="103"/>
      <c r="E57" s="92"/>
      <c r="F57" s="92"/>
      <c r="G57" s="92"/>
      <c r="H57" s="92"/>
      <c r="I57" s="92"/>
    </row>
    <row r="58" spans="3:9" ht="12">
      <c r="C58" s="25" t="s">
        <v>84</v>
      </c>
      <c r="D58" s="103"/>
      <c r="E58" s="92"/>
      <c r="F58" s="92"/>
      <c r="G58" s="92"/>
      <c r="H58" s="92"/>
      <c r="I58" s="92"/>
    </row>
    <row r="59" spans="1:7" ht="12">
      <c r="A59" s="4" t="s">
        <v>40</v>
      </c>
      <c r="C59" s="25"/>
      <c r="D59" s="74"/>
      <c r="E59" s="74"/>
      <c r="F59" s="74"/>
      <c r="G59" s="74"/>
    </row>
    <row r="60" spans="1:7" ht="12">
      <c r="A60" s="81" t="s">
        <v>175</v>
      </c>
      <c r="D60" s="74"/>
      <c r="E60" s="74"/>
      <c r="F60" s="74"/>
      <c r="G60" s="74"/>
    </row>
    <row r="61" spans="4:5" ht="12">
      <c r="D61" s="81"/>
      <c r="E61" s="81"/>
    </row>
    <row r="62" spans="3:9" ht="12">
      <c r="C62" s="86"/>
      <c r="D62" s="91"/>
      <c r="E62" s="91"/>
      <c r="H62" s="91"/>
      <c r="I62" s="91"/>
    </row>
    <row r="63" spans="3:9" ht="12">
      <c r="C63" s="86"/>
      <c r="D63" s="91"/>
      <c r="E63" s="91"/>
      <c r="H63" s="91"/>
      <c r="I63" s="91"/>
    </row>
    <row r="64" spans="3:9" ht="12">
      <c r="C64" s="86"/>
      <c r="D64" s="91"/>
      <c r="E64" s="91"/>
      <c r="H64" s="91"/>
      <c r="I64" s="91"/>
    </row>
    <row r="65" spans="3:9" ht="12">
      <c r="C65" s="86"/>
      <c r="D65" s="91"/>
      <c r="E65" s="91"/>
      <c r="H65" s="91"/>
      <c r="I65" s="91"/>
    </row>
    <row r="66" spans="3:9" ht="12">
      <c r="C66" s="86"/>
      <c r="D66" s="91"/>
      <c r="E66" s="91"/>
      <c r="H66" s="91"/>
      <c r="I66" s="91"/>
    </row>
    <row r="67" spans="3:5" ht="12">
      <c r="C67" s="86"/>
      <c r="D67" s="91"/>
      <c r="E67" s="91"/>
    </row>
    <row r="68" spans="3:5" ht="12">
      <c r="C68" s="86"/>
      <c r="D68" s="91"/>
      <c r="E68" s="91"/>
    </row>
    <row r="69" spans="3:5" ht="12">
      <c r="C69" s="86"/>
      <c r="D69" s="91"/>
      <c r="E69" s="91"/>
    </row>
    <row r="70" spans="3:5" ht="12">
      <c r="C70" s="86"/>
      <c r="D70" s="91"/>
      <c r="E70" s="91"/>
    </row>
    <row r="71" spans="3:5" ht="12">
      <c r="C71" s="86"/>
      <c r="D71" s="91"/>
      <c r="E71" s="91"/>
    </row>
    <row r="72" spans="3:5" ht="12">
      <c r="C72" s="86"/>
      <c r="D72" s="91"/>
      <c r="E72" s="91"/>
    </row>
    <row r="73" spans="3:5" ht="12">
      <c r="C73" s="86"/>
      <c r="D73" s="91"/>
      <c r="E73" s="91"/>
    </row>
    <row r="74" spans="3:5" ht="12">
      <c r="C74" s="86"/>
      <c r="D74" s="91"/>
      <c r="E74" s="91"/>
    </row>
    <row r="75" spans="3:5" ht="12">
      <c r="C75" s="86"/>
      <c r="D75" s="91"/>
      <c r="E75" s="91"/>
    </row>
    <row r="76" spans="3:5" ht="12">
      <c r="C76" s="86"/>
      <c r="D76" s="91"/>
      <c r="E76" s="91"/>
    </row>
    <row r="77" spans="3:5" ht="12">
      <c r="C77" s="86"/>
      <c r="D77" s="91"/>
      <c r="E77" s="91"/>
    </row>
    <row r="78" spans="3:5" ht="12">
      <c r="C78" s="86"/>
      <c r="D78" s="91"/>
      <c r="E78" s="91"/>
    </row>
    <row r="79" spans="3:5" ht="12">
      <c r="C79" s="86"/>
      <c r="D79" s="91"/>
      <c r="E79" s="91"/>
    </row>
    <row r="80" spans="3:5" ht="12">
      <c r="C80" s="86"/>
      <c r="D80" s="91"/>
      <c r="E80" s="91"/>
    </row>
    <row r="81" spans="3:5" ht="12">
      <c r="C81" s="86"/>
      <c r="D81" s="91"/>
      <c r="E81" s="91"/>
    </row>
    <row r="82" spans="3:5" ht="12">
      <c r="C82" s="86"/>
      <c r="D82" s="91"/>
      <c r="E82" s="91"/>
    </row>
    <row r="83" spans="3:5" ht="12">
      <c r="C83" s="86"/>
      <c r="D83" s="91"/>
      <c r="E83" s="91"/>
    </row>
    <row r="84" spans="3:5" ht="12">
      <c r="C84" s="86"/>
      <c r="D84" s="91"/>
      <c r="E84" s="91"/>
    </row>
    <row r="85" spans="3:5" ht="12">
      <c r="C85" s="86"/>
      <c r="D85" s="91"/>
      <c r="E85" s="91"/>
    </row>
    <row r="86" spans="3:5" ht="12">
      <c r="C86" s="86"/>
      <c r="D86" s="91"/>
      <c r="E86" s="91"/>
    </row>
    <row r="87" spans="3:5" ht="12">
      <c r="C87" s="86"/>
      <c r="D87" s="91"/>
      <c r="E87" s="91"/>
    </row>
    <row r="88" spans="3:5" ht="12">
      <c r="C88" s="86"/>
      <c r="D88" s="91"/>
      <c r="E88" s="91"/>
    </row>
    <row r="89" spans="3:5" ht="12">
      <c r="C89" s="86"/>
      <c r="D89" s="91"/>
      <c r="E89" s="91"/>
    </row>
    <row r="90" spans="3:5" ht="12">
      <c r="C90" s="86"/>
      <c r="D90" s="91"/>
      <c r="E90" s="91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workbookViewId="0" topLeftCell="A1"/>
  </sheetViews>
  <sheetFormatPr defaultColWidth="8.8515625" defaultRowHeight="12" customHeight="1"/>
  <cols>
    <col min="1" max="1" width="9.28125" style="123" customWidth="1"/>
    <col min="2" max="2" width="14.28125" style="123" customWidth="1"/>
    <col min="3" max="3" width="47.421875" style="123" customWidth="1"/>
    <col min="4" max="7" width="12.421875" style="123" customWidth="1"/>
    <col min="8" max="16" width="11.00390625" style="123" customWidth="1"/>
    <col min="17" max="232" width="8.8515625" style="123" customWidth="1"/>
    <col min="233" max="245" width="12.421875" style="123" customWidth="1"/>
    <col min="246" max="488" width="8.8515625" style="123" customWidth="1"/>
    <col min="489" max="501" width="12.421875" style="123" customWidth="1"/>
    <col min="502" max="744" width="8.8515625" style="123" customWidth="1"/>
    <col min="745" max="757" width="12.421875" style="123" customWidth="1"/>
    <col min="758" max="1000" width="8.8515625" style="123" customWidth="1"/>
    <col min="1001" max="1013" width="12.421875" style="123" customWidth="1"/>
    <col min="1014" max="1256" width="8.8515625" style="123" customWidth="1"/>
    <col min="1257" max="1269" width="12.421875" style="123" customWidth="1"/>
    <col min="1270" max="1512" width="8.8515625" style="123" customWidth="1"/>
    <col min="1513" max="1525" width="12.421875" style="123" customWidth="1"/>
    <col min="1526" max="1768" width="8.8515625" style="123" customWidth="1"/>
    <col min="1769" max="1781" width="12.421875" style="123" customWidth="1"/>
    <col min="1782" max="2024" width="8.8515625" style="123" customWidth="1"/>
    <col min="2025" max="2037" width="12.421875" style="123" customWidth="1"/>
    <col min="2038" max="2280" width="8.8515625" style="123" customWidth="1"/>
    <col min="2281" max="2293" width="12.421875" style="123" customWidth="1"/>
    <col min="2294" max="2536" width="8.8515625" style="123" customWidth="1"/>
    <col min="2537" max="2549" width="12.421875" style="123" customWidth="1"/>
    <col min="2550" max="2792" width="8.8515625" style="123" customWidth="1"/>
    <col min="2793" max="2805" width="12.421875" style="123" customWidth="1"/>
    <col min="2806" max="3048" width="8.8515625" style="123" customWidth="1"/>
    <col min="3049" max="3061" width="12.421875" style="123" customWidth="1"/>
    <col min="3062" max="3304" width="8.8515625" style="123" customWidth="1"/>
    <col min="3305" max="3317" width="12.421875" style="123" customWidth="1"/>
    <col min="3318" max="3560" width="8.8515625" style="123" customWidth="1"/>
    <col min="3561" max="3573" width="12.421875" style="123" customWidth="1"/>
    <col min="3574" max="3816" width="8.8515625" style="123" customWidth="1"/>
    <col min="3817" max="3829" width="12.421875" style="123" customWidth="1"/>
    <col min="3830" max="4072" width="8.8515625" style="123" customWidth="1"/>
    <col min="4073" max="4085" width="12.421875" style="123" customWidth="1"/>
    <col min="4086" max="4328" width="8.8515625" style="123" customWidth="1"/>
    <col min="4329" max="4341" width="12.421875" style="123" customWidth="1"/>
    <col min="4342" max="4584" width="8.8515625" style="123" customWidth="1"/>
    <col min="4585" max="4597" width="12.421875" style="123" customWidth="1"/>
    <col min="4598" max="4840" width="8.8515625" style="123" customWidth="1"/>
    <col min="4841" max="4853" width="12.421875" style="123" customWidth="1"/>
    <col min="4854" max="5096" width="8.8515625" style="123" customWidth="1"/>
    <col min="5097" max="5109" width="12.421875" style="123" customWidth="1"/>
    <col min="5110" max="5352" width="8.8515625" style="123" customWidth="1"/>
    <col min="5353" max="5365" width="12.421875" style="123" customWidth="1"/>
    <col min="5366" max="5608" width="8.8515625" style="123" customWidth="1"/>
    <col min="5609" max="5621" width="12.421875" style="123" customWidth="1"/>
    <col min="5622" max="5864" width="8.8515625" style="123" customWidth="1"/>
    <col min="5865" max="5877" width="12.421875" style="123" customWidth="1"/>
    <col min="5878" max="6120" width="8.8515625" style="123" customWidth="1"/>
    <col min="6121" max="6133" width="12.421875" style="123" customWidth="1"/>
    <col min="6134" max="6376" width="8.8515625" style="123" customWidth="1"/>
    <col min="6377" max="6389" width="12.421875" style="123" customWidth="1"/>
    <col min="6390" max="6632" width="8.8515625" style="123" customWidth="1"/>
    <col min="6633" max="6645" width="12.421875" style="123" customWidth="1"/>
    <col min="6646" max="6888" width="8.8515625" style="123" customWidth="1"/>
    <col min="6889" max="6901" width="12.421875" style="123" customWidth="1"/>
    <col min="6902" max="7144" width="8.8515625" style="123" customWidth="1"/>
    <col min="7145" max="7157" width="12.421875" style="123" customWidth="1"/>
    <col min="7158" max="7400" width="8.8515625" style="123" customWidth="1"/>
    <col min="7401" max="7413" width="12.421875" style="123" customWidth="1"/>
    <col min="7414" max="7656" width="8.8515625" style="123" customWidth="1"/>
    <col min="7657" max="7669" width="12.421875" style="123" customWidth="1"/>
    <col min="7670" max="7912" width="8.8515625" style="123" customWidth="1"/>
    <col min="7913" max="7925" width="12.421875" style="123" customWidth="1"/>
    <col min="7926" max="8168" width="8.8515625" style="123" customWidth="1"/>
    <col min="8169" max="8181" width="12.421875" style="123" customWidth="1"/>
    <col min="8182" max="8424" width="8.8515625" style="123" customWidth="1"/>
    <col min="8425" max="8437" width="12.421875" style="123" customWidth="1"/>
    <col min="8438" max="8680" width="8.8515625" style="123" customWidth="1"/>
    <col min="8681" max="8693" width="12.421875" style="123" customWidth="1"/>
    <col min="8694" max="8936" width="8.8515625" style="123" customWidth="1"/>
    <col min="8937" max="8949" width="12.421875" style="123" customWidth="1"/>
    <col min="8950" max="9192" width="8.8515625" style="123" customWidth="1"/>
    <col min="9193" max="9205" width="12.421875" style="123" customWidth="1"/>
    <col min="9206" max="9448" width="8.8515625" style="123" customWidth="1"/>
    <col min="9449" max="9461" width="12.421875" style="123" customWidth="1"/>
    <col min="9462" max="9704" width="8.8515625" style="123" customWidth="1"/>
    <col min="9705" max="9717" width="12.421875" style="123" customWidth="1"/>
    <col min="9718" max="9960" width="8.8515625" style="123" customWidth="1"/>
    <col min="9961" max="9973" width="12.421875" style="123" customWidth="1"/>
    <col min="9974" max="10216" width="8.8515625" style="123" customWidth="1"/>
    <col min="10217" max="10229" width="12.421875" style="123" customWidth="1"/>
    <col min="10230" max="10472" width="8.8515625" style="123" customWidth="1"/>
    <col min="10473" max="10485" width="12.421875" style="123" customWidth="1"/>
    <col min="10486" max="10728" width="8.8515625" style="123" customWidth="1"/>
    <col min="10729" max="10741" width="12.421875" style="123" customWidth="1"/>
    <col min="10742" max="10984" width="8.8515625" style="123" customWidth="1"/>
    <col min="10985" max="10997" width="12.421875" style="123" customWidth="1"/>
    <col min="10998" max="11240" width="8.8515625" style="123" customWidth="1"/>
    <col min="11241" max="11253" width="12.421875" style="123" customWidth="1"/>
    <col min="11254" max="11496" width="8.8515625" style="123" customWidth="1"/>
    <col min="11497" max="11509" width="12.421875" style="123" customWidth="1"/>
    <col min="11510" max="11752" width="8.8515625" style="123" customWidth="1"/>
    <col min="11753" max="11765" width="12.421875" style="123" customWidth="1"/>
    <col min="11766" max="12008" width="8.8515625" style="123" customWidth="1"/>
    <col min="12009" max="12021" width="12.421875" style="123" customWidth="1"/>
    <col min="12022" max="12264" width="8.8515625" style="123" customWidth="1"/>
    <col min="12265" max="12277" width="12.421875" style="123" customWidth="1"/>
    <col min="12278" max="12520" width="8.8515625" style="123" customWidth="1"/>
    <col min="12521" max="12533" width="12.421875" style="123" customWidth="1"/>
    <col min="12534" max="12776" width="8.8515625" style="123" customWidth="1"/>
    <col min="12777" max="12789" width="12.421875" style="123" customWidth="1"/>
    <col min="12790" max="13032" width="8.8515625" style="123" customWidth="1"/>
    <col min="13033" max="13045" width="12.421875" style="123" customWidth="1"/>
    <col min="13046" max="13288" width="8.8515625" style="123" customWidth="1"/>
    <col min="13289" max="13301" width="12.421875" style="123" customWidth="1"/>
    <col min="13302" max="13544" width="8.8515625" style="123" customWidth="1"/>
    <col min="13545" max="13557" width="12.421875" style="123" customWidth="1"/>
    <col min="13558" max="13800" width="8.8515625" style="123" customWidth="1"/>
    <col min="13801" max="13813" width="12.421875" style="123" customWidth="1"/>
    <col min="13814" max="14056" width="8.8515625" style="123" customWidth="1"/>
    <col min="14057" max="14069" width="12.421875" style="123" customWidth="1"/>
    <col min="14070" max="14312" width="8.8515625" style="123" customWidth="1"/>
    <col min="14313" max="14325" width="12.421875" style="123" customWidth="1"/>
    <col min="14326" max="14568" width="8.8515625" style="123" customWidth="1"/>
    <col min="14569" max="14581" width="12.421875" style="123" customWidth="1"/>
    <col min="14582" max="14824" width="8.8515625" style="123" customWidth="1"/>
    <col min="14825" max="14837" width="12.421875" style="123" customWidth="1"/>
    <col min="14838" max="15080" width="8.8515625" style="123" customWidth="1"/>
    <col min="15081" max="15093" width="12.421875" style="123" customWidth="1"/>
    <col min="15094" max="15336" width="8.8515625" style="123" customWidth="1"/>
    <col min="15337" max="15349" width="12.421875" style="123" customWidth="1"/>
    <col min="15350" max="15592" width="8.8515625" style="123" customWidth="1"/>
    <col min="15593" max="15605" width="12.421875" style="123" customWidth="1"/>
    <col min="15606" max="15848" width="8.8515625" style="123" customWidth="1"/>
    <col min="15849" max="15861" width="12.421875" style="123" customWidth="1"/>
    <col min="15862" max="16104" width="8.8515625" style="123" customWidth="1"/>
    <col min="16105" max="16117" width="12.421875" style="123" customWidth="1"/>
    <col min="16118" max="16384" width="8.8515625" style="123" customWidth="1"/>
  </cols>
  <sheetData>
    <row r="2" ht="15">
      <c r="B2" s="127"/>
    </row>
    <row r="3" spans="2:3" ht="12" customHeight="1">
      <c r="B3" s="125"/>
      <c r="C3" s="4" t="s">
        <v>1</v>
      </c>
    </row>
    <row r="4" ht="12" customHeight="1">
      <c r="C4" s="4" t="s">
        <v>2</v>
      </c>
    </row>
    <row r="5" ht="12" customHeight="1">
      <c r="C5" s="4"/>
    </row>
    <row r="6" ht="12" customHeight="1">
      <c r="C6" s="11" t="s">
        <v>115</v>
      </c>
    </row>
    <row r="7" ht="12" customHeight="1">
      <c r="C7" s="27" t="s">
        <v>38</v>
      </c>
    </row>
    <row r="8" spans="4:14" ht="12" customHeight="1"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5:14" ht="12" customHeight="1">
      <c r="E9" s="187"/>
      <c r="F9" s="187"/>
      <c r="G9" s="187"/>
      <c r="H9" s="187"/>
      <c r="I9" s="187"/>
      <c r="J9" s="187"/>
      <c r="K9" s="187"/>
      <c r="L9" s="187"/>
      <c r="M9" s="187"/>
      <c r="N9" s="187"/>
    </row>
    <row r="10" spans="2:14" ht="12" customHeight="1">
      <c r="B10" s="135"/>
      <c r="C10" s="135"/>
      <c r="D10" s="138" t="s">
        <v>51</v>
      </c>
      <c r="E10" s="138" t="s">
        <v>52</v>
      </c>
      <c r="F10" s="138" t="s">
        <v>53</v>
      </c>
      <c r="G10" s="138" t="s">
        <v>54</v>
      </c>
      <c r="H10" s="138" t="s">
        <v>55</v>
      </c>
      <c r="I10" s="138" t="s">
        <v>56</v>
      </c>
      <c r="J10" s="138" t="s">
        <v>66</v>
      </c>
      <c r="K10" s="138" t="s">
        <v>91</v>
      </c>
      <c r="L10" s="138">
        <v>2015</v>
      </c>
      <c r="M10" s="138">
        <v>2016</v>
      </c>
      <c r="N10" s="138">
        <v>2017</v>
      </c>
    </row>
    <row r="11" spans="2:14" ht="12" customHeight="1">
      <c r="B11" s="135"/>
      <c r="C11" s="135" t="s">
        <v>146</v>
      </c>
      <c r="D11" s="136">
        <v>25.472135445303095</v>
      </c>
      <c r="E11" s="136">
        <v>26.1</v>
      </c>
      <c r="F11" s="136">
        <v>28.8</v>
      </c>
      <c r="G11" s="136">
        <v>28.7</v>
      </c>
      <c r="H11" s="136">
        <v>28.3</v>
      </c>
      <c r="I11" s="136">
        <v>28.7</v>
      </c>
      <c r="J11" s="136">
        <v>29.1</v>
      </c>
      <c r="K11" s="136">
        <v>28.9</v>
      </c>
      <c r="L11" s="136">
        <v>28.6</v>
      </c>
      <c r="M11" s="136">
        <v>28.5</v>
      </c>
      <c r="N11" s="136">
        <v>28.1</v>
      </c>
    </row>
    <row r="12" spans="3:14" ht="12" customHeight="1">
      <c r="C12" s="135" t="s">
        <v>148</v>
      </c>
      <c r="D12" s="136">
        <v>6.180849694357036</v>
      </c>
      <c r="E12" s="136">
        <v>3.2173063007237914</v>
      </c>
      <c r="F12" s="136">
        <v>-4.4934640360768725</v>
      </c>
      <c r="G12" s="136">
        <v>3.688184144849373</v>
      </c>
      <c r="H12" s="136">
        <v>3.1431965368350774</v>
      </c>
      <c r="I12" s="136">
        <v>0.5956787824948719</v>
      </c>
      <c r="J12" s="136">
        <v>1.1211091336145813</v>
      </c>
      <c r="K12" s="136">
        <v>2.295033454125047</v>
      </c>
      <c r="L12" s="136">
        <v>3.625140680372411</v>
      </c>
      <c r="M12" s="136">
        <v>2.7809273683572258</v>
      </c>
      <c r="N12" s="136">
        <v>4.131226007416515</v>
      </c>
    </row>
    <row r="13" spans="3:14" ht="12" customHeight="1">
      <c r="C13" s="135" t="s">
        <v>149</v>
      </c>
      <c r="D13" s="137">
        <v>4.462184478396395</v>
      </c>
      <c r="E13" s="137">
        <v>5.700213343471816</v>
      </c>
      <c r="F13" s="137">
        <v>5.6566933445247685</v>
      </c>
      <c r="G13" s="137">
        <v>3.0306929797783084</v>
      </c>
      <c r="H13" s="137">
        <v>1.7975730545896482</v>
      </c>
      <c r="I13" s="137">
        <v>2.135672588647438</v>
      </c>
      <c r="J13" s="137">
        <v>2.3783805743996567</v>
      </c>
      <c r="K13" s="137">
        <v>1.8407937211066638</v>
      </c>
      <c r="L13" s="137">
        <v>2.371069605821347</v>
      </c>
      <c r="M13" s="137">
        <v>2.3913970111917138</v>
      </c>
      <c r="N13" s="137">
        <v>2.684363769152313</v>
      </c>
    </row>
    <row r="14" ht="12" customHeight="1">
      <c r="N14" s="133"/>
    </row>
    <row r="15" ht="12" customHeight="1">
      <c r="C15" s="141" t="s">
        <v>145</v>
      </c>
    </row>
    <row r="16" ht="12" customHeight="1">
      <c r="C16" s="141" t="s">
        <v>147</v>
      </c>
    </row>
    <row r="17" spans="3:5" ht="12" customHeight="1">
      <c r="C17" s="141" t="s">
        <v>150</v>
      </c>
      <c r="D17" s="134"/>
      <c r="E17" s="142"/>
    </row>
    <row r="18" spans="3:5" ht="12" customHeight="1">
      <c r="C18" s="180" t="s">
        <v>136</v>
      </c>
      <c r="D18" s="134"/>
      <c r="E18" s="142"/>
    </row>
    <row r="19" ht="12" customHeight="1">
      <c r="A19" s="126" t="s">
        <v>74</v>
      </c>
    </row>
    <row r="20" spans="1:2" ht="12" customHeight="1">
      <c r="A20" s="125" t="s">
        <v>132</v>
      </c>
      <c r="B20" s="125" t="s">
        <v>130</v>
      </c>
    </row>
    <row r="21" spans="1:2" ht="12" customHeight="1">
      <c r="A21" s="125" t="s">
        <v>131</v>
      </c>
      <c r="B21" s="125" t="s">
        <v>135</v>
      </c>
    </row>
    <row r="22" spans="1:2" ht="12" customHeight="1">
      <c r="A22" s="125" t="s">
        <v>134</v>
      </c>
      <c r="B22" s="125" t="s">
        <v>133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showGridLines="0" workbookViewId="0" topLeftCell="A1"/>
  </sheetViews>
  <sheetFormatPr defaultColWidth="8.8515625" defaultRowHeight="12" customHeight="1"/>
  <cols>
    <col min="1" max="1" width="8.8515625" style="124" customWidth="1"/>
    <col min="2" max="2" width="16.00390625" style="124" bestFit="1" customWidth="1"/>
    <col min="3" max="3" width="19.421875" style="124" customWidth="1"/>
    <col min="4" max="5" width="18.421875" style="124" customWidth="1"/>
    <col min="6" max="6" width="16.421875" style="124" bestFit="1" customWidth="1"/>
    <col min="7" max="10" width="8.8515625" style="124" customWidth="1"/>
    <col min="11" max="11" width="10.28125" style="124" customWidth="1"/>
    <col min="12" max="16384" width="8.8515625" style="124" customWidth="1"/>
  </cols>
  <sheetData>
    <row r="2" ht="15">
      <c r="B2" s="131"/>
    </row>
    <row r="3" ht="12" customHeight="1">
      <c r="C3" s="4" t="s">
        <v>1</v>
      </c>
    </row>
    <row r="4" ht="12" customHeight="1">
      <c r="C4" s="4" t="s">
        <v>2</v>
      </c>
    </row>
    <row r="5" ht="12" customHeight="1">
      <c r="C5" s="4"/>
    </row>
    <row r="6" ht="12" customHeight="1">
      <c r="C6" s="131" t="s">
        <v>137</v>
      </c>
    </row>
    <row r="7" ht="12" customHeight="1">
      <c r="C7" s="134"/>
    </row>
    <row r="10" spans="4:5" s="139" customFormat="1" ht="12" customHeight="1">
      <c r="D10" s="144" t="s">
        <v>3</v>
      </c>
      <c r="E10" s="138" t="s">
        <v>180</v>
      </c>
    </row>
    <row r="11" spans="3:5" s="139" customFormat="1" ht="12" customHeight="1">
      <c r="C11" s="181" t="s">
        <v>113</v>
      </c>
      <c r="D11" s="107">
        <v>28.1</v>
      </c>
      <c r="E11" s="107">
        <v>8489.16</v>
      </c>
    </row>
    <row r="12" spans="3:5" s="139" customFormat="1" ht="12" customHeight="1">
      <c r="C12" s="182" t="s">
        <v>92</v>
      </c>
      <c r="D12" s="107">
        <v>28.9</v>
      </c>
      <c r="E12" s="107">
        <v>9251.04</v>
      </c>
    </row>
    <row r="13" spans="3:7" s="139" customFormat="1" ht="12" customHeight="1">
      <c r="C13" s="182" t="s">
        <v>8</v>
      </c>
      <c r="D13" s="107">
        <v>21.9</v>
      </c>
      <c r="E13" s="107">
        <v>14900.74</v>
      </c>
      <c r="F13" s="128"/>
      <c r="G13" s="107"/>
    </row>
    <row r="14" spans="3:7" s="139" customFormat="1" ht="12" customHeight="1">
      <c r="C14" s="182" t="s">
        <v>14</v>
      </c>
      <c r="D14" s="107">
        <v>32.2</v>
      </c>
      <c r="E14" s="107">
        <v>11737.49</v>
      </c>
      <c r="F14" s="128"/>
      <c r="G14" s="107"/>
    </row>
    <row r="15" spans="3:7" s="139" customFormat="1" ht="12" customHeight="1">
      <c r="C15" s="181" t="s">
        <v>151</v>
      </c>
      <c r="D15" s="107">
        <v>29.7</v>
      </c>
      <c r="E15" s="107">
        <v>11262.73</v>
      </c>
      <c r="F15" s="132"/>
      <c r="G15" s="107"/>
    </row>
    <row r="16" spans="3:7" s="139" customFormat="1" ht="12" customHeight="1">
      <c r="C16" s="182" t="s">
        <v>11</v>
      </c>
      <c r="D16" s="107">
        <v>29.3</v>
      </c>
      <c r="E16" s="107">
        <v>11015.45</v>
      </c>
      <c r="F16" s="128"/>
      <c r="G16" s="107"/>
    </row>
    <row r="17" spans="3:7" s="139" customFormat="1" ht="12" customHeight="1">
      <c r="C17" s="182" t="s">
        <v>12</v>
      </c>
      <c r="D17" s="107">
        <v>29.4</v>
      </c>
      <c r="E17" s="107">
        <v>10958.29</v>
      </c>
      <c r="F17" s="128"/>
      <c r="G17" s="107"/>
    </row>
    <row r="18" spans="3:7" s="139" customFormat="1" ht="12" customHeight="1">
      <c r="C18" s="182" t="s">
        <v>20</v>
      </c>
      <c r="D18" s="107">
        <v>34.1</v>
      </c>
      <c r="E18" s="107">
        <v>10916.62</v>
      </c>
      <c r="F18" s="128"/>
      <c r="G18" s="107"/>
    </row>
    <row r="19" spans="3:7" s="139" customFormat="1" ht="12" customHeight="1">
      <c r="C19" s="181" t="s">
        <v>13</v>
      </c>
      <c r="D19" s="107">
        <v>28.8</v>
      </c>
      <c r="E19" s="107">
        <v>10198.9</v>
      </c>
      <c r="F19" s="132"/>
      <c r="G19" s="107"/>
    </row>
    <row r="20" spans="3:7" s="139" customFormat="1" ht="12" customHeight="1">
      <c r="C20" s="182" t="s">
        <v>15</v>
      </c>
      <c r="D20" s="107">
        <v>30.6</v>
      </c>
      <c r="E20" s="107">
        <v>10171.8</v>
      </c>
      <c r="F20" s="128"/>
      <c r="G20" s="107"/>
    </row>
    <row r="21" spans="3:7" s="139" customFormat="1" ht="12" customHeight="1">
      <c r="C21" s="182" t="s">
        <v>9</v>
      </c>
      <c r="D21" s="107">
        <v>28.8</v>
      </c>
      <c r="E21" s="107">
        <v>10049.98</v>
      </c>
      <c r="F21" s="128"/>
      <c r="G21" s="107"/>
    </row>
    <row r="22" spans="3:7" s="139" customFormat="1" ht="12" customHeight="1">
      <c r="C22" s="181" t="s">
        <v>103</v>
      </c>
      <c r="D22" s="107">
        <v>28.9</v>
      </c>
      <c r="E22" s="107">
        <v>8150.74</v>
      </c>
      <c r="F22" s="132"/>
      <c r="G22" s="107"/>
    </row>
    <row r="23" spans="3:7" s="139" customFormat="1" ht="12" customHeight="1">
      <c r="C23" s="182" t="s">
        <v>10</v>
      </c>
      <c r="D23" s="107">
        <v>15</v>
      </c>
      <c r="E23" s="107">
        <v>7181.06</v>
      </c>
      <c r="F23" s="128"/>
      <c r="G23" s="107"/>
    </row>
    <row r="24" spans="3:7" s="139" customFormat="1" ht="12" customHeight="1">
      <c r="C24" s="181" t="s">
        <v>102</v>
      </c>
      <c r="D24" s="107">
        <v>23.4</v>
      </c>
      <c r="E24" s="107">
        <v>6233.92</v>
      </c>
      <c r="F24" s="132"/>
      <c r="G24" s="107"/>
    </row>
    <row r="25" spans="3:7" s="139" customFormat="1" ht="12" customHeight="1">
      <c r="C25" s="181" t="s">
        <v>152</v>
      </c>
      <c r="D25" s="107">
        <v>22.6</v>
      </c>
      <c r="E25" s="107">
        <v>5692.57</v>
      </c>
      <c r="F25" s="132"/>
      <c r="G25" s="107"/>
    </row>
    <row r="26" spans="3:7" s="139" customFormat="1" ht="12" customHeight="1">
      <c r="C26" s="182" t="s">
        <v>32</v>
      </c>
      <c r="D26" s="107">
        <v>24.6</v>
      </c>
      <c r="E26" s="107">
        <v>5607.53</v>
      </c>
      <c r="F26" s="128"/>
      <c r="G26" s="107"/>
    </row>
    <row r="27" spans="3:7" s="139" customFormat="1" ht="12" customHeight="1">
      <c r="C27" s="181" t="s">
        <v>95</v>
      </c>
      <c r="D27" s="107">
        <v>18.6</v>
      </c>
      <c r="E27" s="107">
        <v>5378.07</v>
      </c>
      <c r="F27" s="128"/>
      <c r="G27" s="107"/>
    </row>
    <row r="28" spans="3:7" s="139" customFormat="1" ht="12" customHeight="1">
      <c r="C28" s="181" t="s">
        <v>101</v>
      </c>
      <c r="D28" s="107">
        <v>25.2</v>
      </c>
      <c r="E28" s="107">
        <v>5087.99</v>
      </c>
      <c r="F28" s="132"/>
      <c r="G28" s="107"/>
    </row>
    <row r="29" spans="3:7" s="139" customFormat="1" ht="12" customHeight="1">
      <c r="C29" s="182" t="s">
        <v>31</v>
      </c>
      <c r="D29" s="107">
        <v>16.1</v>
      </c>
      <c r="E29" s="107">
        <v>4752.5</v>
      </c>
      <c r="F29" s="128"/>
      <c r="G29" s="107"/>
    </row>
    <row r="30" spans="3:7" s="139" customFormat="1" ht="12" customHeight="1">
      <c r="C30" s="182" t="s">
        <v>24</v>
      </c>
      <c r="D30" s="107">
        <v>18.5</v>
      </c>
      <c r="E30" s="107">
        <v>4735</v>
      </c>
      <c r="F30" s="132"/>
      <c r="G30" s="107"/>
    </row>
    <row r="31" spans="3:7" ht="12" customHeight="1">
      <c r="C31" s="181" t="s">
        <v>29</v>
      </c>
      <c r="D31" s="107">
        <v>20.3</v>
      </c>
      <c r="E31" s="107">
        <v>4661.55</v>
      </c>
      <c r="F31" s="132"/>
      <c r="G31" s="107"/>
    </row>
    <row r="32" spans="2:7" ht="12" customHeight="1">
      <c r="B32" s="139"/>
      <c r="C32" s="181" t="s">
        <v>27</v>
      </c>
      <c r="D32" s="107">
        <v>18.2</v>
      </c>
      <c r="E32" s="107">
        <v>4327.2</v>
      </c>
      <c r="F32" s="128"/>
      <c r="G32" s="107"/>
    </row>
    <row r="33" spans="2:7" ht="12" customHeight="1">
      <c r="B33" s="139"/>
      <c r="C33" s="182" t="s">
        <v>39</v>
      </c>
      <c r="D33" s="107">
        <v>21.6</v>
      </c>
      <c r="E33" s="107">
        <v>4068.62</v>
      </c>
      <c r="F33" s="132"/>
      <c r="G33" s="107"/>
    </row>
    <row r="34" spans="2:7" ht="12" customHeight="1">
      <c r="B34" s="139"/>
      <c r="C34" s="181" t="s">
        <v>28</v>
      </c>
      <c r="D34" s="107">
        <v>18.3</v>
      </c>
      <c r="E34" s="107">
        <v>3964.56</v>
      </c>
      <c r="F34" s="128"/>
      <c r="G34" s="107"/>
    </row>
    <row r="35" spans="2:7" ht="12" customHeight="1">
      <c r="B35" s="139"/>
      <c r="C35" s="182" t="s">
        <v>26</v>
      </c>
      <c r="D35" s="107">
        <v>16</v>
      </c>
      <c r="E35" s="107">
        <v>3909.1</v>
      </c>
      <c r="F35" s="132"/>
      <c r="G35" s="107"/>
    </row>
    <row r="36" spans="3:7" ht="12" customHeight="1">
      <c r="C36" s="181" t="s">
        <v>16</v>
      </c>
      <c r="D36" s="107">
        <v>15.1</v>
      </c>
      <c r="E36" s="107">
        <v>3754.9</v>
      </c>
      <c r="F36" s="132"/>
      <c r="G36" s="107"/>
    </row>
    <row r="37" spans="3:7" ht="12" customHeight="1">
      <c r="C37" s="181" t="s">
        <v>17</v>
      </c>
      <c r="D37" s="107">
        <v>14.9</v>
      </c>
      <c r="E37" s="107">
        <v>3000.64</v>
      </c>
      <c r="F37" s="132"/>
      <c r="G37" s="107"/>
    </row>
    <row r="38" spans="3:7" ht="12" customHeight="1">
      <c r="C38" s="182" t="s">
        <v>33</v>
      </c>
      <c r="D38" s="107">
        <v>14.4</v>
      </c>
      <c r="E38" s="107">
        <v>2869.32</v>
      </c>
      <c r="F38" s="128"/>
      <c r="G38" s="107"/>
    </row>
    <row r="39" spans="3:7" ht="12" customHeight="1">
      <c r="C39" s="182" t="s">
        <v>35</v>
      </c>
      <c r="D39" s="107">
        <v>16.9</v>
      </c>
      <c r="E39" s="107">
        <v>2769.71</v>
      </c>
      <c r="F39" s="128"/>
      <c r="G39" s="107"/>
    </row>
    <row r="40" spans="3:7" ht="24">
      <c r="C40" s="183" t="s">
        <v>153</v>
      </c>
      <c r="D40" s="107">
        <v>26.3</v>
      </c>
      <c r="E40" s="107">
        <v>7991.71</v>
      </c>
      <c r="F40" s="132"/>
      <c r="G40" s="107"/>
    </row>
    <row r="41" spans="3:7" ht="12" customHeight="1">
      <c r="C41" s="182" t="s">
        <v>30</v>
      </c>
      <c r="D41" s="107">
        <v>28.4</v>
      </c>
      <c r="E41" s="107">
        <v>12105.31</v>
      </c>
      <c r="F41" s="132"/>
      <c r="G41" s="107"/>
    </row>
    <row r="42" spans="3:7" ht="12" customHeight="1">
      <c r="C42" s="182" t="s">
        <v>36</v>
      </c>
      <c r="D42" s="107">
        <v>28.3</v>
      </c>
      <c r="E42" s="107">
        <v>12066.82</v>
      </c>
      <c r="F42" s="128"/>
      <c r="G42" s="107"/>
    </row>
    <row r="43" spans="3:7" s="139" customFormat="1" ht="12" customHeight="1">
      <c r="C43" s="182" t="s">
        <v>34</v>
      </c>
      <c r="D43" s="107">
        <v>23.3</v>
      </c>
      <c r="E43" s="107">
        <v>8536.99</v>
      </c>
      <c r="F43" s="128"/>
      <c r="G43" s="107"/>
    </row>
    <row r="44" spans="3:7" s="139" customFormat="1" ht="12" customHeight="1">
      <c r="C44" s="182" t="s">
        <v>57</v>
      </c>
      <c r="D44" s="107">
        <v>12.3</v>
      </c>
      <c r="E44" s="107">
        <v>2547.32</v>
      </c>
      <c r="F44" s="128"/>
      <c r="G44" s="107"/>
    </row>
    <row r="45" spans="3:7" s="139" customFormat="1" ht="12" customHeight="1">
      <c r="C45" s="181" t="s">
        <v>154</v>
      </c>
      <c r="D45" s="107">
        <v>17.4</v>
      </c>
      <c r="E45" s="107">
        <v>2375.69</v>
      </c>
      <c r="F45" s="128"/>
      <c r="G45" s="107"/>
    </row>
    <row r="46" spans="3:7" ht="12" customHeight="1">
      <c r="C46" s="181" t="s">
        <v>45</v>
      </c>
      <c r="D46" s="107">
        <v>19.5</v>
      </c>
      <c r="E46" s="107">
        <v>2354.74</v>
      </c>
      <c r="F46" s="128"/>
      <c r="G46" s="107"/>
    </row>
    <row r="47" spans="3:15" ht="24">
      <c r="C47" s="183" t="s">
        <v>140</v>
      </c>
      <c r="D47" s="107">
        <v>14.5</v>
      </c>
      <c r="E47" s="107">
        <v>1625.32</v>
      </c>
      <c r="F47" s="128"/>
      <c r="G47" s="107"/>
      <c r="O47" s="130"/>
    </row>
    <row r="48" spans="3:7" ht="24">
      <c r="C48" s="183" t="s">
        <v>139</v>
      </c>
      <c r="D48" s="107">
        <v>18.8</v>
      </c>
      <c r="E48" s="107">
        <v>1787.93</v>
      </c>
      <c r="F48" s="132"/>
      <c r="G48" s="107"/>
    </row>
    <row r="50" ht="14.25">
      <c r="C50" s="181" t="s">
        <v>181</v>
      </c>
    </row>
    <row r="51" ht="12" customHeight="1">
      <c r="C51" s="158" t="s">
        <v>104</v>
      </c>
    </row>
    <row r="52" spans="2:3" ht="12" customHeight="1">
      <c r="B52" s="129"/>
      <c r="C52" s="129" t="s">
        <v>93</v>
      </c>
    </row>
    <row r="53" spans="2:6" ht="12" customHeight="1">
      <c r="B53" s="129"/>
      <c r="C53" s="128"/>
      <c r="D53" s="146"/>
      <c r="E53" s="146"/>
      <c r="F53" s="128"/>
    </row>
    <row r="54" spans="3:6" ht="12" customHeight="1">
      <c r="C54" s="128"/>
      <c r="D54" s="146"/>
      <c r="E54" s="146"/>
      <c r="F54" s="128"/>
    </row>
    <row r="56" ht="12" customHeight="1">
      <c r="A56" s="126" t="s">
        <v>40</v>
      </c>
    </row>
    <row r="57" ht="12" customHeight="1">
      <c r="A57" s="132" t="s">
        <v>138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showGridLines="0" workbookViewId="0" topLeftCell="A1"/>
  </sheetViews>
  <sheetFormatPr defaultColWidth="12.8515625" defaultRowHeight="12"/>
  <cols>
    <col min="1" max="2" width="9.28125" style="81" customWidth="1"/>
    <col min="3" max="3" width="16.421875" style="81" customWidth="1"/>
    <col min="4" max="5" width="14.28125" style="85" customWidth="1"/>
    <col min="6" max="7" width="12.8515625" style="86" customWidth="1"/>
    <col min="8" max="16384" width="12.8515625" style="81" customWidth="1"/>
  </cols>
  <sheetData>
    <row r="1" ht="12">
      <c r="C1" s="84" t="s">
        <v>75</v>
      </c>
    </row>
    <row r="2" ht="12">
      <c r="C2" s="80"/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s="87" customFormat="1" ht="15">
      <c r="C6" s="55" t="s">
        <v>117</v>
      </c>
      <c r="D6" s="69"/>
      <c r="E6" s="69"/>
      <c r="F6" s="68"/>
      <c r="G6" s="68"/>
      <c r="H6" s="67"/>
      <c r="I6" s="67"/>
      <c r="J6" s="67"/>
      <c r="K6" s="67"/>
      <c r="L6" s="67"/>
      <c r="M6" s="67"/>
      <c r="N6" s="67"/>
    </row>
    <row r="7" spans="3:7" s="90" customFormat="1" ht="12">
      <c r="C7" s="72"/>
      <c r="D7" s="88"/>
      <c r="E7" s="88"/>
      <c r="F7" s="89"/>
      <c r="G7" s="89"/>
    </row>
    <row r="8" spans="3:14" ht="12">
      <c r="C8" s="56"/>
      <c r="I8" s="54"/>
      <c r="N8" s="91"/>
    </row>
    <row r="9" spans="4:14" ht="12">
      <c r="D9" s="81"/>
      <c r="E9" s="81"/>
      <c r="N9" s="91"/>
    </row>
    <row r="10" spans="3:14" ht="84">
      <c r="C10" s="63"/>
      <c r="D10" s="122" t="s">
        <v>90</v>
      </c>
      <c r="E10" s="122" t="s">
        <v>97</v>
      </c>
      <c r="G10" s="4"/>
      <c r="H10" s="4"/>
      <c r="I10" s="4"/>
      <c r="J10" s="4"/>
      <c r="N10" s="91"/>
    </row>
    <row r="11" spans="3:14" ht="12">
      <c r="C11" s="152" t="s">
        <v>118</v>
      </c>
      <c r="D11" s="145">
        <v>26.94</v>
      </c>
      <c r="E11" s="145">
        <v>2.460000000000001</v>
      </c>
      <c r="G11" s="4"/>
      <c r="H11" s="4"/>
      <c r="I11" s="4"/>
      <c r="J11" s="4"/>
      <c r="N11" s="91"/>
    </row>
    <row r="12" spans="3:14" ht="12">
      <c r="C12" s="66" t="s">
        <v>9</v>
      </c>
      <c r="D12" s="145">
        <v>27.16</v>
      </c>
      <c r="E12" s="145">
        <v>2.080000000000002</v>
      </c>
      <c r="F12" s="154"/>
      <c r="G12" s="4"/>
      <c r="H12" s="4"/>
      <c r="I12" s="4"/>
      <c r="J12" s="4"/>
      <c r="N12" s="91"/>
    </row>
    <row r="13" spans="3:14" ht="12">
      <c r="C13" s="66" t="s">
        <v>35</v>
      </c>
      <c r="D13" s="145">
        <v>16.39</v>
      </c>
      <c r="E13" s="145">
        <v>0.010000000000001563</v>
      </c>
      <c r="G13" s="4"/>
      <c r="H13" s="4"/>
      <c r="I13" s="4"/>
      <c r="J13" s="4"/>
      <c r="N13" s="91"/>
    </row>
    <row r="14" spans="3:14" ht="12">
      <c r="C14" s="143" t="s">
        <v>95</v>
      </c>
      <c r="D14" s="145">
        <v>18.01</v>
      </c>
      <c r="E14" s="145">
        <v>0.07000000000000028</v>
      </c>
      <c r="G14" s="4"/>
      <c r="H14" s="4"/>
      <c r="I14" s="4"/>
      <c r="J14" s="4"/>
      <c r="N14" s="91"/>
    </row>
    <row r="15" spans="3:14" ht="12">
      <c r="C15" s="66" t="s">
        <v>14</v>
      </c>
      <c r="D15" s="145">
        <v>30.79</v>
      </c>
      <c r="E15" s="145">
        <v>4.550000000000001</v>
      </c>
      <c r="G15" s="4"/>
      <c r="H15" s="4"/>
      <c r="I15" s="4"/>
      <c r="J15" s="4"/>
      <c r="N15" s="91"/>
    </row>
    <row r="16" spans="3:14" ht="12">
      <c r="C16" s="66" t="s">
        <v>19</v>
      </c>
      <c r="D16" s="145">
        <v>28.51</v>
      </c>
      <c r="E16" s="145">
        <v>2.6300000000000026</v>
      </c>
      <c r="G16" s="4"/>
      <c r="H16" s="4"/>
      <c r="I16" s="4"/>
      <c r="J16" s="4"/>
      <c r="N16" s="91"/>
    </row>
    <row r="17" spans="3:14" ht="12">
      <c r="C17" s="66" t="s">
        <v>26</v>
      </c>
      <c r="D17" s="145">
        <v>15.76</v>
      </c>
      <c r="E17" s="145">
        <v>0.39000000000000057</v>
      </c>
      <c r="G17" s="4"/>
      <c r="H17" s="4"/>
      <c r="I17" s="4"/>
      <c r="J17" s="4"/>
      <c r="N17" s="91"/>
    </row>
    <row r="18" spans="3:14" ht="12">
      <c r="C18" s="66" t="s">
        <v>10</v>
      </c>
      <c r="D18" s="145">
        <v>14.42</v>
      </c>
      <c r="E18" s="145">
        <v>0.5899999999999999</v>
      </c>
      <c r="G18" s="4"/>
      <c r="H18" s="4"/>
      <c r="I18" s="4"/>
      <c r="J18" s="4"/>
      <c r="N18" s="91"/>
    </row>
    <row r="19" spans="3:14" ht="12">
      <c r="C19" s="66" t="s">
        <v>23</v>
      </c>
      <c r="D19" s="145">
        <v>24.91</v>
      </c>
      <c r="E19" s="145">
        <v>1.7100000000000009</v>
      </c>
      <c r="G19" s="4"/>
      <c r="H19" s="4"/>
      <c r="I19" s="4"/>
      <c r="J19" s="4"/>
      <c r="N19" s="91"/>
    </row>
    <row r="20" spans="3:14" ht="12">
      <c r="C20" s="66" t="s">
        <v>21</v>
      </c>
      <c r="D20" s="145">
        <v>23.01</v>
      </c>
      <c r="E20" s="145">
        <v>1.370000000000001</v>
      </c>
      <c r="G20" s="4"/>
      <c r="H20" s="4"/>
      <c r="I20" s="4"/>
      <c r="J20" s="4"/>
      <c r="N20" s="91"/>
    </row>
    <row r="21" spans="3:14" ht="12">
      <c r="C21" s="66" t="s">
        <v>20</v>
      </c>
      <c r="D21" s="145">
        <v>31.72</v>
      </c>
      <c r="E21" s="145">
        <v>1.8099999999999987</v>
      </c>
      <c r="G21" s="4"/>
      <c r="H21" s="4"/>
      <c r="I21" s="4"/>
      <c r="J21" s="4"/>
      <c r="N21" s="91"/>
    </row>
    <row r="22" spans="3:14" ht="12">
      <c r="C22" s="66" t="s">
        <v>39</v>
      </c>
      <c r="D22" s="145">
        <v>20.49</v>
      </c>
      <c r="E22" s="145">
        <v>0.23999999999999844</v>
      </c>
      <c r="G22" s="4"/>
      <c r="H22" s="4"/>
      <c r="I22" s="4"/>
      <c r="J22" s="4"/>
      <c r="N22" s="91"/>
    </row>
    <row r="23" spans="3:14" ht="12">
      <c r="C23" s="66" t="s">
        <v>22</v>
      </c>
      <c r="D23" s="145">
        <v>28.04</v>
      </c>
      <c r="E23" s="145">
        <v>3.4800000000000004</v>
      </c>
      <c r="G23" s="4"/>
      <c r="H23" s="4"/>
      <c r="I23" s="4"/>
      <c r="J23" s="4"/>
      <c r="N23" s="91"/>
    </row>
    <row r="24" spans="3:14" ht="12">
      <c r="C24" s="66" t="s">
        <v>24</v>
      </c>
      <c r="D24" s="145">
        <v>18.11</v>
      </c>
      <c r="E24" s="145">
        <v>1.1799999999999997</v>
      </c>
      <c r="G24" s="4"/>
      <c r="H24" s="4"/>
      <c r="I24" s="4"/>
      <c r="J24" s="4"/>
      <c r="N24" s="91"/>
    </row>
    <row r="25" spans="2:14" ht="12">
      <c r="B25" s="91"/>
      <c r="C25" s="66" t="s">
        <v>17</v>
      </c>
      <c r="D25" s="145">
        <v>14.64</v>
      </c>
      <c r="E25" s="145">
        <v>0.5800000000000001</v>
      </c>
      <c r="G25" s="4"/>
      <c r="H25" s="4"/>
      <c r="I25" s="4"/>
      <c r="J25" s="4"/>
      <c r="N25" s="91"/>
    </row>
    <row r="26" spans="3:14" ht="12">
      <c r="C26" s="66" t="s">
        <v>16</v>
      </c>
      <c r="D26" s="145">
        <v>14.41</v>
      </c>
      <c r="E26" s="145">
        <v>0.2599999999999998</v>
      </c>
      <c r="G26" s="4"/>
      <c r="H26" s="4"/>
      <c r="I26" s="4"/>
      <c r="J26" s="4"/>
      <c r="N26" s="91"/>
    </row>
    <row r="27" spans="3:14" ht="12">
      <c r="C27" s="66" t="s">
        <v>8</v>
      </c>
      <c r="D27" s="145">
        <v>21.53</v>
      </c>
      <c r="E27" s="145">
        <v>1.990000000000002</v>
      </c>
      <c r="G27" s="4"/>
      <c r="H27" s="4"/>
      <c r="I27" s="4"/>
      <c r="J27" s="4"/>
      <c r="N27" s="91"/>
    </row>
    <row r="28" spans="3:14" ht="12">
      <c r="C28" s="66" t="s">
        <v>28</v>
      </c>
      <c r="D28" s="145">
        <v>18.05</v>
      </c>
      <c r="E28" s="145">
        <v>0.22000000000000242</v>
      </c>
      <c r="G28" s="4"/>
      <c r="H28" s="4"/>
      <c r="I28" s="4"/>
      <c r="J28" s="4"/>
      <c r="N28" s="91"/>
    </row>
    <row r="29" spans="3:14" ht="12">
      <c r="C29" s="66" t="s">
        <v>31</v>
      </c>
      <c r="D29" s="145">
        <v>15.94</v>
      </c>
      <c r="E29" s="145">
        <v>0.27999999999999936</v>
      </c>
      <c r="G29" s="4"/>
      <c r="H29" s="4"/>
      <c r="I29" s="4"/>
      <c r="J29" s="4"/>
      <c r="N29" s="91"/>
    </row>
    <row r="30" spans="3:14" ht="12">
      <c r="C30" s="66" t="s">
        <v>11</v>
      </c>
      <c r="D30" s="145">
        <v>27.56</v>
      </c>
      <c r="E30" s="145">
        <v>5.529999999999998</v>
      </c>
      <c r="G30" s="4"/>
      <c r="H30" s="4"/>
      <c r="I30" s="4"/>
      <c r="J30" s="4"/>
      <c r="N30" s="91"/>
    </row>
    <row r="31" spans="3:14" ht="12">
      <c r="C31" s="66" t="s">
        <v>12</v>
      </c>
      <c r="D31" s="145">
        <v>28.59</v>
      </c>
      <c r="E31" s="145">
        <v>2.710000000000001</v>
      </c>
      <c r="G31" s="4"/>
      <c r="H31" s="4"/>
      <c r="I31" s="4"/>
      <c r="J31" s="4"/>
      <c r="N31" s="91"/>
    </row>
    <row r="32" spans="3:14" ht="12">
      <c r="C32" s="116" t="s">
        <v>29</v>
      </c>
      <c r="D32" s="145">
        <v>19.6</v>
      </c>
      <c r="E32" s="145">
        <v>2.110000000000003</v>
      </c>
      <c r="G32" s="4"/>
      <c r="H32" s="4"/>
      <c r="I32" s="4"/>
      <c r="J32" s="4"/>
      <c r="N32" s="91"/>
    </row>
    <row r="33" spans="3:14" ht="12">
      <c r="C33" s="66" t="s">
        <v>32</v>
      </c>
      <c r="D33" s="145">
        <v>23.56</v>
      </c>
      <c r="E33" s="145">
        <v>1.8699999999999974</v>
      </c>
      <c r="G33" s="4"/>
      <c r="H33" s="4"/>
      <c r="I33" s="4"/>
      <c r="J33" s="4"/>
      <c r="N33" s="91"/>
    </row>
    <row r="34" spans="3:14" ht="12">
      <c r="C34" s="66" t="s">
        <v>33</v>
      </c>
      <c r="D34" s="145">
        <v>14.07</v>
      </c>
      <c r="E34" s="145">
        <v>0.120000000000001</v>
      </c>
      <c r="G34" s="4"/>
      <c r="H34" s="4"/>
      <c r="I34" s="4"/>
      <c r="J34" s="4"/>
      <c r="N34" s="91"/>
    </row>
    <row r="35" spans="3:14" ht="12">
      <c r="C35" s="66" t="s">
        <v>25</v>
      </c>
      <c r="D35" s="145">
        <v>22.27</v>
      </c>
      <c r="E35" s="145">
        <v>0.3099999999999987</v>
      </c>
      <c r="G35" s="4"/>
      <c r="H35" s="4"/>
      <c r="I35" s="4"/>
      <c r="J35" s="4"/>
      <c r="N35" s="91"/>
    </row>
    <row r="36" spans="3:14" ht="12">
      <c r="C36" s="66" t="s">
        <v>27</v>
      </c>
      <c r="D36" s="145">
        <v>17.71</v>
      </c>
      <c r="E36" s="145">
        <v>0.05000000000000071</v>
      </c>
      <c r="G36" s="4"/>
      <c r="H36" s="4"/>
      <c r="I36" s="4"/>
      <c r="J36" s="4"/>
      <c r="N36" s="91"/>
    </row>
    <row r="37" spans="3:14" ht="12">
      <c r="C37" s="66" t="s">
        <v>15</v>
      </c>
      <c r="D37" s="145">
        <v>30.08</v>
      </c>
      <c r="E37" s="145">
        <v>3.229999999999997</v>
      </c>
      <c r="G37" s="4"/>
      <c r="H37" s="4"/>
      <c r="I37" s="4"/>
      <c r="J37" s="4"/>
      <c r="N37" s="91"/>
    </row>
    <row r="38" spans="3:14" ht="12">
      <c r="C38" s="66" t="s">
        <v>13</v>
      </c>
      <c r="D38" s="145">
        <v>28.25</v>
      </c>
      <c r="E38" s="145">
        <v>3.3599999999999994</v>
      </c>
      <c r="G38" s="4"/>
      <c r="H38" s="4"/>
      <c r="I38" s="4"/>
      <c r="J38" s="4"/>
      <c r="N38" s="91"/>
    </row>
    <row r="39" spans="3:14" ht="12">
      <c r="C39" s="66" t="s">
        <v>18</v>
      </c>
      <c r="D39" s="145">
        <v>26.08</v>
      </c>
      <c r="E39" s="145">
        <v>0.8499999999999979</v>
      </c>
      <c r="G39" s="4"/>
      <c r="H39" s="4"/>
      <c r="I39" s="4"/>
      <c r="J39" s="4"/>
      <c r="N39" s="91"/>
    </row>
    <row r="40" spans="3:14" ht="12">
      <c r="C40" s="143" t="s">
        <v>34</v>
      </c>
      <c r="D40" s="145">
        <v>23.16</v>
      </c>
      <c r="E40" s="145">
        <v>2.8500000000000014</v>
      </c>
      <c r="G40" s="4"/>
      <c r="H40" s="4"/>
      <c r="I40" s="4"/>
      <c r="J40" s="4"/>
      <c r="N40" s="91"/>
    </row>
    <row r="41" spans="3:10" ht="12">
      <c r="C41" s="66" t="s">
        <v>30</v>
      </c>
      <c r="D41" s="145">
        <v>27.93</v>
      </c>
      <c r="E41" s="145">
        <v>2.7300000000000004</v>
      </c>
      <c r="G41" s="4"/>
      <c r="H41" s="4"/>
      <c r="I41" s="4"/>
      <c r="J41" s="4"/>
    </row>
    <row r="42" spans="3:10" ht="12">
      <c r="C42" s="66" t="s">
        <v>36</v>
      </c>
      <c r="D42" s="145">
        <v>26.09</v>
      </c>
      <c r="E42" s="145">
        <v>3.6900000000000013</v>
      </c>
      <c r="G42" s="4"/>
      <c r="H42" s="4"/>
      <c r="I42" s="4"/>
      <c r="J42" s="4"/>
    </row>
    <row r="43" spans="3:10" ht="12">
      <c r="C43" s="143" t="s">
        <v>155</v>
      </c>
      <c r="D43" s="145">
        <v>13.97</v>
      </c>
      <c r="E43" s="145">
        <v>0.0600000000000005</v>
      </c>
      <c r="G43" s="4"/>
      <c r="H43" s="4"/>
      <c r="I43" s="4"/>
      <c r="J43" s="4"/>
    </row>
    <row r="44" spans="3:10" ht="12">
      <c r="C44" s="143" t="s">
        <v>45</v>
      </c>
      <c r="D44" s="145">
        <v>19.02</v>
      </c>
      <c r="E44" s="145">
        <v>0.4499999999999993</v>
      </c>
      <c r="G44" s="4"/>
      <c r="H44" s="4"/>
      <c r="I44" s="4"/>
      <c r="J44" s="4"/>
    </row>
    <row r="45" spans="3:10" ht="12">
      <c r="C45" s="117" t="s">
        <v>57</v>
      </c>
      <c r="D45" s="145">
        <v>12.07</v>
      </c>
      <c r="E45" s="145">
        <v>0.019999999999999574</v>
      </c>
      <c r="G45" s="4"/>
      <c r="H45" s="4"/>
      <c r="I45" s="4"/>
      <c r="J45" s="4"/>
    </row>
    <row r="46" spans="4:8" ht="12">
      <c r="D46" s="118"/>
      <c r="E46" s="119"/>
      <c r="G46" s="184"/>
      <c r="H46" s="184"/>
    </row>
    <row r="47" ht="12">
      <c r="C47" s="81" t="s">
        <v>156</v>
      </c>
    </row>
    <row r="48" spans="3:5" ht="12">
      <c r="C48" s="62" t="s">
        <v>86</v>
      </c>
      <c r="D48" s="81"/>
      <c r="E48" s="81"/>
    </row>
    <row r="50" spans="3:5" ht="12">
      <c r="C50" s="120"/>
      <c r="D50" s="122"/>
      <c r="E50" s="147"/>
    </row>
    <row r="51" spans="3:5" ht="12">
      <c r="C51" s="120"/>
      <c r="D51" s="148"/>
      <c r="E51" s="148"/>
    </row>
    <row r="52" spans="3:5" ht="12">
      <c r="C52" s="120"/>
      <c r="D52" s="122"/>
      <c r="E52" s="122"/>
    </row>
    <row r="54" spans="1:14" ht="12">
      <c r="A54" s="4" t="s">
        <v>74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2">
      <c r="A55" s="81" t="s">
        <v>141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3:14" ht="12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8" ht="12">
      <c r="B94" s="57"/>
      <c r="C94" s="57"/>
      <c r="D94" s="57"/>
      <c r="E94" s="57"/>
      <c r="F94" s="57"/>
      <c r="G94" s="57"/>
      <c r="H94" s="57"/>
    </row>
    <row r="95" spans="2:8" ht="12">
      <c r="B95" s="57"/>
      <c r="C95" s="57"/>
      <c r="D95" s="57"/>
      <c r="E95" s="57"/>
      <c r="F95" s="57"/>
      <c r="G95" s="57"/>
      <c r="H95" s="57"/>
    </row>
    <row r="96" spans="2:8" ht="12">
      <c r="B96" s="57"/>
      <c r="C96" s="57"/>
      <c r="D96" s="57"/>
      <c r="E96" s="57"/>
      <c r="F96" s="57"/>
      <c r="G96" s="57"/>
      <c r="H96" s="57"/>
    </row>
    <row r="97" spans="2:8" ht="12">
      <c r="B97" s="57"/>
      <c r="C97" s="57"/>
      <c r="D97" s="57"/>
      <c r="E97" s="57"/>
      <c r="F97" s="57"/>
      <c r="G97" s="57"/>
      <c r="H97" s="57"/>
    </row>
    <row r="98" spans="2:8" ht="12">
      <c r="B98" s="57"/>
      <c r="C98" s="57"/>
      <c r="D98" s="57"/>
      <c r="E98" s="57"/>
      <c r="F98" s="57"/>
      <c r="G98" s="57"/>
      <c r="H98" s="57"/>
    </row>
    <row r="99" spans="2:8" ht="12">
      <c r="B99" s="57"/>
      <c r="C99" s="57"/>
      <c r="D99" s="57"/>
      <c r="E99" s="57"/>
      <c r="F99" s="57"/>
      <c r="G99" s="57"/>
      <c r="H99" s="57"/>
    </row>
    <row r="100" spans="2:8" ht="12">
      <c r="B100" s="57"/>
      <c r="C100" s="57"/>
      <c r="D100" s="57"/>
      <c r="E100" s="57"/>
      <c r="F100" s="57"/>
      <c r="G100" s="57"/>
      <c r="H100" s="57"/>
    </row>
    <row r="101" spans="2:8" ht="12">
      <c r="B101" s="57"/>
      <c r="C101" s="57"/>
      <c r="D101" s="57"/>
      <c r="E101" s="57"/>
      <c r="F101" s="57"/>
      <c r="G101" s="57"/>
      <c r="H101" s="57"/>
    </row>
    <row r="102" ht="12">
      <c r="D102" s="81"/>
    </row>
    <row r="103" ht="12">
      <c r="D103" s="81"/>
    </row>
    <row r="104" ht="12">
      <c r="D104" s="81"/>
    </row>
    <row r="105" ht="12">
      <c r="D105" s="81"/>
    </row>
    <row r="106" ht="12">
      <c r="D106" s="81"/>
    </row>
    <row r="107" spans="6:14" s="85" customFormat="1" ht="12">
      <c r="F107" s="86"/>
      <c r="G107" s="86"/>
      <c r="H107" s="81"/>
      <c r="I107" s="81"/>
      <c r="J107" s="81"/>
      <c r="K107" s="81"/>
      <c r="L107" s="81"/>
      <c r="M107" s="81"/>
      <c r="N107" s="81"/>
    </row>
    <row r="108" spans="6:14" s="85" customFormat="1" ht="12">
      <c r="F108" s="86"/>
      <c r="G108" s="86"/>
      <c r="H108" s="81"/>
      <c r="I108" s="81"/>
      <c r="J108" s="81"/>
      <c r="K108" s="81"/>
      <c r="L108" s="81"/>
      <c r="M108" s="81"/>
      <c r="N108" s="81"/>
    </row>
    <row r="109" spans="6:14" s="85" customFormat="1" ht="12">
      <c r="F109" s="86"/>
      <c r="G109" s="86"/>
      <c r="H109" s="81"/>
      <c r="I109" s="81"/>
      <c r="J109" s="81"/>
      <c r="K109" s="81"/>
      <c r="L109" s="81"/>
      <c r="M109" s="81"/>
      <c r="N109" s="81"/>
    </row>
    <row r="110" spans="6:14" s="85" customFormat="1" ht="12">
      <c r="F110" s="86"/>
      <c r="G110" s="86"/>
      <c r="H110" s="81"/>
      <c r="I110" s="81"/>
      <c r="J110" s="81"/>
      <c r="K110" s="81"/>
      <c r="L110" s="81"/>
      <c r="M110" s="81"/>
      <c r="N110" s="81"/>
    </row>
    <row r="111" spans="6:14" s="85" customFormat="1" ht="12">
      <c r="F111" s="86"/>
      <c r="G111" s="86"/>
      <c r="H111" s="81"/>
      <c r="I111" s="81"/>
      <c r="J111" s="81"/>
      <c r="K111" s="81"/>
      <c r="L111" s="81"/>
      <c r="M111" s="81"/>
      <c r="N111" s="81"/>
    </row>
    <row r="112" spans="6:14" s="85" customFormat="1" ht="12">
      <c r="F112" s="86"/>
      <c r="G112" s="86"/>
      <c r="H112" s="81"/>
      <c r="I112" s="81"/>
      <c r="J112" s="81"/>
      <c r="K112" s="81"/>
      <c r="L112" s="81"/>
      <c r="M112" s="81"/>
      <c r="N112" s="81"/>
    </row>
    <row r="113" spans="6:14" s="85" customFormat="1" ht="12">
      <c r="F113" s="86"/>
      <c r="G113" s="86"/>
      <c r="H113" s="81"/>
      <c r="I113" s="81"/>
      <c r="J113" s="81"/>
      <c r="K113" s="81"/>
      <c r="L113" s="81"/>
      <c r="M113" s="81"/>
      <c r="N113" s="81"/>
    </row>
    <row r="114" spans="6:14" s="85" customFormat="1" ht="12">
      <c r="F114" s="86"/>
      <c r="G114" s="86"/>
      <c r="H114" s="81"/>
      <c r="I114" s="81"/>
      <c r="J114" s="81"/>
      <c r="K114" s="81"/>
      <c r="L114" s="81"/>
      <c r="M114" s="81"/>
      <c r="N114" s="81"/>
    </row>
    <row r="115" spans="6:14" s="85" customFormat="1" ht="12">
      <c r="F115" s="86"/>
      <c r="G115" s="86"/>
      <c r="H115" s="81"/>
      <c r="I115" s="81"/>
      <c r="J115" s="81"/>
      <c r="K115" s="81"/>
      <c r="L115" s="81"/>
      <c r="M115" s="81"/>
      <c r="N115" s="81"/>
    </row>
    <row r="116" spans="6:14" s="85" customFormat="1" ht="12">
      <c r="F116" s="86"/>
      <c r="G116" s="86"/>
      <c r="H116" s="81"/>
      <c r="I116" s="81"/>
      <c r="J116" s="81"/>
      <c r="K116" s="81"/>
      <c r="L116" s="81"/>
      <c r="M116" s="81"/>
      <c r="N116" s="81"/>
    </row>
    <row r="117" spans="6:14" s="85" customFormat="1" ht="12">
      <c r="F117" s="86"/>
      <c r="G117" s="86"/>
      <c r="H117" s="81"/>
      <c r="I117" s="81"/>
      <c r="J117" s="81"/>
      <c r="K117" s="81"/>
      <c r="L117" s="81"/>
      <c r="M117" s="81"/>
      <c r="N117" s="81"/>
    </row>
    <row r="118" spans="6:14" s="85" customFormat="1" ht="12">
      <c r="F118" s="86"/>
      <c r="G118" s="86"/>
      <c r="H118" s="81"/>
      <c r="I118" s="81"/>
      <c r="J118" s="81"/>
      <c r="K118" s="81"/>
      <c r="L118" s="81"/>
      <c r="M118" s="81"/>
      <c r="N118" s="81"/>
    </row>
    <row r="119" spans="6:14" s="85" customFormat="1" ht="12">
      <c r="F119" s="86"/>
      <c r="G119" s="86"/>
      <c r="H119" s="81"/>
      <c r="I119" s="81"/>
      <c r="J119" s="81"/>
      <c r="K119" s="81"/>
      <c r="L119" s="81"/>
      <c r="M119" s="81"/>
      <c r="N119" s="81"/>
    </row>
    <row r="120" spans="6:14" s="85" customFormat="1" ht="12">
      <c r="F120" s="86"/>
      <c r="G120" s="86"/>
      <c r="H120" s="81"/>
      <c r="I120" s="81"/>
      <c r="J120" s="81"/>
      <c r="K120" s="81"/>
      <c r="L120" s="81"/>
      <c r="M120" s="81"/>
      <c r="N120" s="81"/>
    </row>
    <row r="121" spans="6:14" s="85" customFormat="1" ht="12">
      <c r="F121" s="86"/>
      <c r="G121" s="86"/>
      <c r="H121" s="81"/>
      <c r="I121" s="81"/>
      <c r="J121" s="81"/>
      <c r="K121" s="81"/>
      <c r="L121" s="81"/>
      <c r="M121" s="81"/>
      <c r="N121" s="81"/>
    </row>
    <row r="122" spans="6:14" s="85" customFormat="1" ht="12">
      <c r="F122" s="86"/>
      <c r="G122" s="86"/>
      <c r="H122" s="81"/>
      <c r="I122" s="81"/>
      <c r="J122" s="81"/>
      <c r="K122" s="81"/>
      <c r="L122" s="81"/>
      <c r="M122" s="81"/>
      <c r="N122" s="81"/>
    </row>
    <row r="123" spans="6:14" s="85" customFormat="1" ht="12">
      <c r="F123" s="86"/>
      <c r="G123" s="86"/>
      <c r="H123" s="81"/>
      <c r="I123" s="81"/>
      <c r="J123" s="81"/>
      <c r="K123" s="81"/>
      <c r="L123" s="81"/>
      <c r="M123" s="81"/>
      <c r="N123" s="81"/>
    </row>
    <row r="124" spans="6:14" s="85" customFormat="1" ht="12">
      <c r="F124" s="86"/>
      <c r="G124" s="86"/>
      <c r="H124" s="81"/>
      <c r="I124" s="81"/>
      <c r="J124" s="81"/>
      <c r="K124" s="81"/>
      <c r="L124" s="81"/>
      <c r="M124" s="81"/>
      <c r="N124" s="81"/>
    </row>
    <row r="125" spans="6:14" s="85" customFormat="1" ht="12">
      <c r="F125" s="86"/>
      <c r="G125" s="86"/>
      <c r="H125" s="81"/>
      <c r="I125" s="81"/>
      <c r="J125" s="81"/>
      <c r="K125" s="81"/>
      <c r="L125" s="81"/>
      <c r="M125" s="81"/>
      <c r="N125" s="81"/>
    </row>
    <row r="126" spans="6:14" s="85" customFormat="1" ht="12">
      <c r="F126" s="86"/>
      <c r="G126" s="86"/>
      <c r="H126" s="81"/>
      <c r="I126" s="81"/>
      <c r="J126" s="81"/>
      <c r="K126" s="81"/>
      <c r="L126" s="81"/>
      <c r="M126" s="81"/>
      <c r="N126" s="81"/>
    </row>
    <row r="127" spans="6:14" s="85" customFormat="1" ht="12">
      <c r="F127" s="86"/>
      <c r="G127" s="86"/>
      <c r="H127" s="81"/>
      <c r="I127" s="81"/>
      <c r="J127" s="81"/>
      <c r="K127" s="81"/>
      <c r="L127" s="81"/>
      <c r="M127" s="81"/>
      <c r="N127" s="81"/>
    </row>
    <row r="128" spans="6:14" s="85" customFormat="1" ht="12">
      <c r="F128" s="86"/>
      <c r="G128" s="86"/>
      <c r="H128" s="81"/>
      <c r="I128" s="81"/>
      <c r="J128" s="81"/>
      <c r="K128" s="81"/>
      <c r="L128" s="81"/>
      <c r="M128" s="81"/>
      <c r="N128" s="81"/>
    </row>
    <row r="129" spans="6:14" s="85" customFormat="1" ht="12">
      <c r="F129" s="86"/>
      <c r="G129" s="86"/>
      <c r="H129" s="81"/>
      <c r="I129" s="81"/>
      <c r="J129" s="81"/>
      <c r="K129" s="81"/>
      <c r="L129" s="81"/>
      <c r="M129" s="81"/>
      <c r="N129" s="81"/>
    </row>
    <row r="130" spans="6:14" s="85" customFormat="1" ht="12">
      <c r="F130" s="86"/>
      <c r="G130" s="86"/>
      <c r="H130" s="81"/>
      <c r="I130" s="81"/>
      <c r="J130" s="81"/>
      <c r="K130" s="81"/>
      <c r="L130" s="81"/>
      <c r="M130" s="81"/>
      <c r="N130" s="81"/>
    </row>
    <row r="131" spans="6:14" s="85" customFormat="1" ht="12">
      <c r="F131" s="86"/>
      <c r="G131" s="86"/>
      <c r="H131" s="81"/>
      <c r="I131" s="81"/>
      <c r="J131" s="81"/>
      <c r="K131" s="81"/>
      <c r="L131" s="81"/>
      <c r="M131" s="81"/>
      <c r="N131" s="81"/>
    </row>
    <row r="132" spans="6:14" s="85" customFormat="1" ht="12">
      <c r="F132" s="86"/>
      <c r="G132" s="86"/>
      <c r="H132" s="81"/>
      <c r="I132" s="81"/>
      <c r="J132" s="81"/>
      <c r="K132" s="81"/>
      <c r="L132" s="81"/>
      <c r="M132" s="81"/>
      <c r="N132" s="8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workbookViewId="0" topLeftCell="A1"/>
  </sheetViews>
  <sheetFormatPr defaultColWidth="12.8515625" defaultRowHeight="12"/>
  <cols>
    <col min="1" max="2" width="9.28125" style="81" customWidth="1"/>
    <col min="3" max="3" width="20.421875" style="81" customWidth="1"/>
    <col min="4" max="4" width="12.8515625" style="85" customWidth="1"/>
    <col min="5" max="16384" width="12.8515625" style="81" customWidth="1"/>
  </cols>
  <sheetData>
    <row r="1" ht="12">
      <c r="C1" s="84" t="s">
        <v>70</v>
      </c>
    </row>
    <row r="2" ht="12">
      <c r="C2" s="80" t="s">
        <v>3</v>
      </c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ht="15">
      <c r="C6" s="55" t="s">
        <v>119</v>
      </c>
      <c r="D6" s="69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ht="12">
      <c r="C7" s="72" t="s">
        <v>3</v>
      </c>
    </row>
    <row r="8" spans="3:6" ht="12">
      <c r="C8" s="56"/>
      <c r="D8" s="186"/>
      <c r="E8" s="186"/>
      <c r="F8" s="54"/>
    </row>
    <row r="9" spans="3:7" ht="12">
      <c r="C9" s="58"/>
      <c r="D9" s="59"/>
      <c r="E9" s="59"/>
      <c r="G9" s="54"/>
    </row>
    <row r="10" spans="3:8" s="87" customFormat="1" ht="60">
      <c r="C10" s="63"/>
      <c r="D10" s="113" t="s">
        <v>98</v>
      </c>
      <c r="E10" s="113" t="s">
        <v>99</v>
      </c>
      <c r="F10" s="81"/>
      <c r="G10" s="81"/>
      <c r="H10" s="81"/>
    </row>
    <row r="11" spans="3:11" s="90" customFormat="1" ht="12">
      <c r="C11" s="152" t="s">
        <v>118</v>
      </c>
      <c r="D11" s="145">
        <v>26.94</v>
      </c>
      <c r="E11" s="145">
        <v>24.48</v>
      </c>
      <c r="F11" s="91"/>
      <c r="G11" s="81"/>
      <c r="H11" s="81"/>
      <c r="J11" s="94"/>
      <c r="K11" s="94"/>
    </row>
    <row r="12" spans="3:11" s="90" customFormat="1" ht="12">
      <c r="C12" s="115"/>
      <c r="D12" s="65"/>
      <c r="E12" s="65"/>
      <c r="F12" s="81"/>
      <c r="G12" s="81"/>
      <c r="H12" s="81"/>
      <c r="J12" s="94"/>
      <c r="K12" s="94"/>
    </row>
    <row r="13" spans="3:11" ht="12">
      <c r="C13" s="66" t="s">
        <v>20</v>
      </c>
      <c r="D13" s="118">
        <v>31.72</v>
      </c>
      <c r="E13" s="118">
        <v>29.91</v>
      </c>
      <c r="F13" s="155"/>
      <c r="G13" s="118"/>
      <c r="J13" s="94"/>
      <c r="K13" s="94"/>
    </row>
    <row r="14" spans="3:11" ht="12">
      <c r="C14" s="66" t="s">
        <v>14</v>
      </c>
      <c r="D14" s="118">
        <v>30.79</v>
      </c>
      <c r="E14" s="118">
        <v>26.24</v>
      </c>
      <c r="F14" s="66"/>
      <c r="G14" s="118"/>
      <c r="J14" s="94"/>
      <c r="K14" s="94"/>
    </row>
    <row r="15" spans="3:11" ht="12">
      <c r="C15" s="66" t="s">
        <v>15</v>
      </c>
      <c r="D15" s="118">
        <v>30.08</v>
      </c>
      <c r="E15" s="118">
        <v>26.85</v>
      </c>
      <c r="F15" s="66"/>
      <c r="G15" s="118"/>
      <c r="J15" s="94"/>
      <c r="K15" s="94"/>
    </row>
    <row r="16" spans="3:11" ht="12">
      <c r="C16" s="116" t="s">
        <v>12</v>
      </c>
      <c r="D16" s="118">
        <v>28.59</v>
      </c>
      <c r="E16" s="118">
        <v>25.88</v>
      </c>
      <c r="F16" s="66"/>
      <c r="G16" s="118"/>
      <c r="J16" s="94"/>
      <c r="K16" s="94"/>
    </row>
    <row r="17" spans="3:11" ht="12">
      <c r="C17" s="66" t="s">
        <v>19</v>
      </c>
      <c r="D17" s="118">
        <v>28.51</v>
      </c>
      <c r="E17" s="118">
        <v>25.88</v>
      </c>
      <c r="F17" s="66"/>
      <c r="G17" s="118"/>
      <c r="J17" s="94"/>
      <c r="K17" s="94"/>
    </row>
    <row r="18" spans="3:11" ht="12">
      <c r="C18" s="66" t="s">
        <v>13</v>
      </c>
      <c r="D18" s="118">
        <v>28.25</v>
      </c>
      <c r="E18" s="118">
        <v>24.89</v>
      </c>
      <c r="F18" s="66"/>
      <c r="G18" s="118"/>
      <c r="J18" s="94"/>
      <c r="K18" s="94"/>
    </row>
    <row r="19" spans="3:11" ht="12">
      <c r="C19" s="66" t="s">
        <v>22</v>
      </c>
      <c r="D19" s="118">
        <v>28.04</v>
      </c>
      <c r="E19" s="118">
        <v>24.56</v>
      </c>
      <c r="F19" s="66"/>
      <c r="G19" s="118"/>
      <c r="J19" s="94"/>
      <c r="K19" s="94"/>
    </row>
    <row r="20" spans="3:11" ht="12">
      <c r="C20" s="66" t="s">
        <v>11</v>
      </c>
      <c r="D20" s="118">
        <v>27.56</v>
      </c>
      <c r="E20" s="118">
        <v>22.03</v>
      </c>
      <c r="F20" s="66"/>
      <c r="G20" s="118"/>
      <c r="J20" s="94"/>
      <c r="K20" s="94"/>
    </row>
    <row r="21" spans="3:11" ht="12">
      <c r="C21" s="66" t="s">
        <v>9</v>
      </c>
      <c r="D21" s="118">
        <v>27.16</v>
      </c>
      <c r="E21" s="118">
        <v>25.08</v>
      </c>
      <c r="F21" s="66"/>
      <c r="G21" s="118"/>
      <c r="J21" s="94"/>
      <c r="K21" s="94"/>
    </row>
    <row r="22" spans="3:11" ht="12">
      <c r="C22" s="66" t="s">
        <v>23</v>
      </c>
      <c r="D22" s="118">
        <v>24.91</v>
      </c>
      <c r="E22" s="118">
        <v>23.2</v>
      </c>
      <c r="F22" s="66"/>
      <c r="G22" s="118"/>
      <c r="J22" s="94"/>
      <c r="K22" s="94"/>
    </row>
    <row r="23" spans="3:11" ht="12">
      <c r="C23" s="66" t="s">
        <v>32</v>
      </c>
      <c r="D23" s="118">
        <v>23.56</v>
      </c>
      <c r="E23" s="118">
        <v>21.69</v>
      </c>
      <c r="F23" s="66"/>
      <c r="G23" s="118"/>
      <c r="J23" s="94"/>
      <c r="K23" s="94"/>
    </row>
    <row r="24" spans="3:11" ht="12">
      <c r="C24" s="66" t="s">
        <v>21</v>
      </c>
      <c r="D24" s="118">
        <v>23.01</v>
      </c>
      <c r="E24" s="118">
        <v>21.64</v>
      </c>
      <c r="F24" s="66"/>
      <c r="G24" s="118"/>
      <c r="J24" s="94"/>
      <c r="K24" s="94"/>
    </row>
    <row r="25" spans="3:11" ht="12">
      <c r="C25" s="66" t="s">
        <v>25</v>
      </c>
      <c r="D25" s="118">
        <v>22.27</v>
      </c>
      <c r="E25" s="118">
        <v>21.96</v>
      </c>
      <c r="F25" s="66"/>
      <c r="G25" s="118"/>
      <c r="J25" s="94"/>
      <c r="K25" s="94"/>
    </row>
    <row r="26" spans="3:11" ht="12">
      <c r="C26" s="66" t="s">
        <v>8</v>
      </c>
      <c r="D26" s="118">
        <v>21.53</v>
      </c>
      <c r="E26" s="118">
        <v>19.54</v>
      </c>
      <c r="F26" s="66"/>
      <c r="G26" s="118"/>
      <c r="J26" s="94"/>
      <c r="K26" s="94"/>
    </row>
    <row r="27" spans="3:11" ht="12">
      <c r="C27" s="66" t="s">
        <v>39</v>
      </c>
      <c r="D27" s="118">
        <v>20.49</v>
      </c>
      <c r="E27" s="118">
        <v>20.25</v>
      </c>
      <c r="F27" s="66"/>
      <c r="G27" s="118"/>
      <c r="J27" s="94"/>
      <c r="K27" s="94"/>
    </row>
    <row r="28" spans="3:11" ht="12">
      <c r="C28" s="66" t="s">
        <v>29</v>
      </c>
      <c r="D28" s="118">
        <v>19.6</v>
      </c>
      <c r="E28" s="118">
        <v>17.49</v>
      </c>
      <c r="F28" s="66"/>
      <c r="G28" s="118"/>
      <c r="J28" s="94"/>
      <c r="K28" s="94"/>
    </row>
    <row r="29" spans="3:11" ht="12">
      <c r="C29" s="66" t="s">
        <v>24</v>
      </c>
      <c r="D29" s="118">
        <v>18.11</v>
      </c>
      <c r="E29" s="118">
        <v>16.93</v>
      </c>
      <c r="F29" s="66"/>
      <c r="G29" s="118"/>
      <c r="J29" s="94"/>
      <c r="K29" s="94"/>
    </row>
    <row r="30" spans="3:11" ht="12">
      <c r="C30" s="143" t="s">
        <v>28</v>
      </c>
      <c r="D30" s="118">
        <v>18.05</v>
      </c>
      <c r="E30" s="118">
        <v>17.83</v>
      </c>
      <c r="F30" s="143"/>
      <c r="G30" s="118"/>
      <c r="J30" s="94"/>
      <c r="K30" s="94"/>
    </row>
    <row r="31" spans="3:11" ht="12">
      <c r="C31" s="66" t="s">
        <v>95</v>
      </c>
      <c r="D31" s="118">
        <v>18.01</v>
      </c>
      <c r="E31" s="118">
        <v>17.94</v>
      </c>
      <c r="F31" s="66"/>
      <c r="G31" s="118"/>
      <c r="J31" s="94"/>
      <c r="K31" s="94"/>
    </row>
    <row r="32" spans="3:11" ht="12">
      <c r="C32" s="66" t="s">
        <v>27</v>
      </c>
      <c r="D32" s="118">
        <v>17.71</v>
      </c>
      <c r="E32" s="118">
        <v>17.66</v>
      </c>
      <c r="F32" s="66"/>
      <c r="G32" s="118"/>
      <c r="J32" s="94"/>
      <c r="K32" s="94"/>
    </row>
    <row r="33" spans="3:11" ht="12">
      <c r="C33" s="66" t="s">
        <v>35</v>
      </c>
      <c r="D33" s="118">
        <v>16.39</v>
      </c>
      <c r="E33" s="118">
        <v>16.38</v>
      </c>
      <c r="F33" s="66"/>
      <c r="G33" s="118"/>
      <c r="J33" s="94"/>
      <c r="K33" s="94"/>
    </row>
    <row r="34" spans="3:11" ht="12">
      <c r="C34" s="66" t="s">
        <v>31</v>
      </c>
      <c r="D34" s="118">
        <v>15.94</v>
      </c>
      <c r="E34" s="118">
        <v>15.66</v>
      </c>
      <c r="F34" s="116"/>
      <c r="G34" s="118"/>
      <c r="J34" s="94"/>
      <c r="K34" s="94"/>
    </row>
    <row r="35" spans="3:11" ht="12">
      <c r="C35" s="66" t="s">
        <v>26</v>
      </c>
      <c r="D35" s="118">
        <v>15.76</v>
      </c>
      <c r="E35" s="118">
        <v>15.37</v>
      </c>
      <c r="F35" s="66"/>
      <c r="G35" s="118"/>
      <c r="J35" s="94"/>
      <c r="K35" s="94"/>
    </row>
    <row r="36" spans="3:11" ht="12">
      <c r="C36" s="66" t="s">
        <v>17</v>
      </c>
      <c r="D36" s="118">
        <v>14.64</v>
      </c>
      <c r="E36" s="118">
        <v>14.06</v>
      </c>
      <c r="F36" s="66"/>
      <c r="G36" s="118"/>
      <c r="J36" s="94"/>
      <c r="K36" s="94"/>
    </row>
    <row r="37" spans="3:11" ht="12">
      <c r="C37" s="66" t="s">
        <v>10</v>
      </c>
      <c r="D37" s="118">
        <v>14.42</v>
      </c>
      <c r="E37" s="118">
        <v>13.83</v>
      </c>
      <c r="F37" s="66"/>
      <c r="G37" s="118"/>
      <c r="J37" s="94"/>
      <c r="K37" s="94"/>
    </row>
    <row r="38" spans="3:11" ht="12">
      <c r="C38" s="66" t="s">
        <v>16</v>
      </c>
      <c r="D38" s="118">
        <v>14.41</v>
      </c>
      <c r="E38" s="118">
        <v>14.15</v>
      </c>
      <c r="F38" s="66"/>
      <c r="G38" s="118"/>
      <c r="J38" s="94"/>
      <c r="K38" s="94"/>
    </row>
    <row r="39" spans="3:11" ht="12">
      <c r="C39" s="66" t="s">
        <v>33</v>
      </c>
      <c r="D39" s="118">
        <v>14.07</v>
      </c>
      <c r="E39" s="118">
        <v>13.95</v>
      </c>
      <c r="F39" s="66"/>
      <c r="G39" s="118"/>
      <c r="I39" s="91"/>
      <c r="J39" s="94"/>
      <c r="K39" s="94"/>
    </row>
    <row r="40" spans="3:11" ht="12">
      <c r="C40" s="66"/>
      <c r="D40" s="118"/>
      <c r="E40" s="118"/>
      <c r="F40" s="66"/>
      <c r="G40" s="118"/>
      <c r="I40" s="91"/>
      <c r="J40" s="94"/>
      <c r="K40" s="94"/>
    </row>
    <row r="41" spans="3:11" ht="12">
      <c r="C41" s="66" t="s">
        <v>18</v>
      </c>
      <c r="D41" s="118">
        <v>26.08</v>
      </c>
      <c r="E41" s="118">
        <v>25.23</v>
      </c>
      <c r="F41" s="66"/>
      <c r="G41" s="118"/>
      <c r="J41" s="94"/>
      <c r="K41" s="94"/>
    </row>
    <row r="42" spans="4:11" ht="12">
      <c r="D42" s="118"/>
      <c r="E42" s="118"/>
      <c r="I42" s="91"/>
      <c r="J42" s="94"/>
      <c r="K42" s="94"/>
    </row>
    <row r="43" spans="2:11" ht="12">
      <c r="B43" s="66"/>
      <c r="C43" s="66" t="s">
        <v>30</v>
      </c>
      <c r="D43" s="118">
        <v>27.93</v>
      </c>
      <c r="E43" s="118">
        <v>25.2</v>
      </c>
      <c r="J43" s="94"/>
      <c r="K43" s="94"/>
    </row>
    <row r="44" spans="2:11" ht="12">
      <c r="B44" s="66"/>
      <c r="C44" s="143" t="s">
        <v>36</v>
      </c>
      <c r="D44" s="118">
        <v>26.09</v>
      </c>
      <c r="E44" s="118">
        <v>22.4</v>
      </c>
      <c r="J44" s="94"/>
      <c r="K44" s="94"/>
    </row>
    <row r="45" spans="2:11" ht="12">
      <c r="B45" s="66"/>
      <c r="C45" s="66" t="s">
        <v>34</v>
      </c>
      <c r="D45" s="118">
        <v>23.16</v>
      </c>
      <c r="E45" s="118">
        <v>20.31</v>
      </c>
      <c r="J45" s="94"/>
      <c r="K45" s="94"/>
    </row>
    <row r="46" spans="2:11" ht="12">
      <c r="B46" s="66"/>
      <c r="C46" s="66"/>
      <c r="D46" s="118"/>
      <c r="E46" s="118"/>
      <c r="J46" s="94"/>
      <c r="K46" s="94"/>
    </row>
    <row r="47" spans="3:11" ht="12">
      <c r="C47" s="66" t="s">
        <v>45</v>
      </c>
      <c r="D47" s="118">
        <v>19.02</v>
      </c>
      <c r="E47" s="118">
        <v>18.57</v>
      </c>
      <c r="F47" s="98"/>
      <c r="J47" s="94"/>
      <c r="K47" s="94"/>
    </row>
    <row r="48" spans="3:11" ht="12">
      <c r="C48" s="143" t="s">
        <v>155</v>
      </c>
      <c r="D48" s="118">
        <v>13.97</v>
      </c>
      <c r="E48" s="118">
        <v>13.91</v>
      </c>
      <c r="F48" s="98"/>
      <c r="J48" s="94"/>
      <c r="K48" s="94"/>
    </row>
    <row r="49" spans="3:6" ht="12">
      <c r="C49" s="70" t="s">
        <v>57</v>
      </c>
      <c r="D49" s="118">
        <v>12.07</v>
      </c>
      <c r="E49" s="118">
        <v>12.05</v>
      </c>
      <c r="F49" s="98"/>
    </row>
    <row r="50" spans="4:5" ht="12">
      <c r="D50" s="70"/>
      <c r="E50" s="71"/>
    </row>
    <row r="51" spans="3:7" ht="12">
      <c r="C51" s="117" t="s">
        <v>156</v>
      </c>
      <c r="E51" s="85"/>
      <c r="F51" s="86"/>
      <c r="G51" s="86"/>
    </row>
    <row r="52" ht="12">
      <c r="C52" s="70" t="s">
        <v>79</v>
      </c>
    </row>
    <row r="53" ht="12">
      <c r="C53" s="70"/>
    </row>
    <row r="54" spans="3:5" ht="12">
      <c r="C54" s="86"/>
      <c r="D54" s="93"/>
      <c r="E54" s="93"/>
    </row>
    <row r="55" spans="1:3" ht="12">
      <c r="A55" s="77" t="s">
        <v>74</v>
      </c>
      <c r="C55" s="86"/>
    </row>
    <row r="56" spans="1:5" ht="12">
      <c r="A56" s="81" t="s">
        <v>77</v>
      </c>
      <c r="C56" s="86"/>
      <c r="D56" s="93"/>
      <c r="E56" s="93"/>
    </row>
    <row r="57" ht="12">
      <c r="C57" s="86"/>
    </row>
    <row r="59" ht="12" customHeight="1"/>
    <row r="63" spans="4:5" ht="12">
      <c r="D63" s="86"/>
      <c r="E63" s="86"/>
    </row>
    <row r="64" spans="4:5" ht="12">
      <c r="D64" s="86"/>
      <c r="E64" s="86"/>
    </row>
    <row r="65" spans="4:5" ht="12">
      <c r="D65" s="86"/>
      <c r="E65" s="86"/>
    </row>
    <row r="67" spans="7:11" ht="12">
      <c r="G67" s="95"/>
      <c r="H67" s="96"/>
      <c r="I67" s="96"/>
      <c r="J67" s="96"/>
      <c r="K67" s="96"/>
    </row>
    <row r="68" spans="4:11" ht="12">
      <c r="D68" s="81"/>
      <c r="G68" s="95"/>
      <c r="H68" s="96"/>
      <c r="I68" s="96"/>
      <c r="J68" s="96"/>
      <c r="K68" s="96"/>
    </row>
    <row r="69" spans="4:11" ht="12">
      <c r="D69" s="81"/>
      <c r="G69" s="95"/>
      <c r="H69" s="60"/>
      <c r="I69" s="61"/>
      <c r="J69" s="61"/>
      <c r="K69" s="96"/>
    </row>
    <row r="70" spans="4:11" ht="12">
      <c r="D70" s="81"/>
      <c r="G70" s="95"/>
      <c r="H70" s="60"/>
      <c r="I70" s="61"/>
      <c r="J70" s="61"/>
      <c r="K70" s="96"/>
    </row>
    <row r="71" spans="4:11" ht="12">
      <c r="D71" s="81"/>
      <c r="G71" s="95"/>
      <c r="H71" s="60"/>
      <c r="I71" s="61"/>
      <c r="J71" s="61"/>
      <c r="K71" s="96"/>
    </row>
    <row r="72" spans="4:11" ht="12">
      <c r="D72" s="81"/>
      <c r="G72" s="95"/>
      <c r="H72" s="60"/>
      <c r="I72" s="61"/>
      <c r="J72" s="61"/>
      <c r="K72" s="96"/>
    </row>
    <row r="73" spans="4:11" ht="12">
      <c r="D73" s="81"/>
      <c r="G73" s="95"/>
      <c r="H73" s="60"/>
      <c r="I73" s="61"/>
      <c r="J73" s="61"/>
      <c r="K73" s="96"/>
    </row>
    <row r="74" spans="4:11" ht="12">
      <c r="D74" s="81"/>
      <c r="G74" s="95"/>
      <c r="H74" s="60"/>
      <c r="I74" s="61"/>
      <c r="J74" s="61"/>
      <c r="K74" s="96"/>
    </row>
    <row r="75" spans="4:11" ht="12">
      <c r="D75" s="81"/>
      <c r="G75" s="95"/>
      <c r="H75" s="60"/>
      <c r="I75" s="61"/>
      <c r="J75" s="61"/>
      <c r="K75" s="96"/>
    </row>
    <row r="76" spans="4:11" ht="12">
      <c r="D76" s="81"/>
      <c r="G76" s="95"/>
      <c r="H76" s="60"/>
      <c r="I76" s="61"/>
      <c r="J76" s="61"/>
      <c r="K76" s="96"/>
    </row>
    <row r="77" spans="4:11" ht="12">
      <c r="D77" s="81"/>
      <c r="G77" s="95"/>
      <c r="H77" s="60"/>
      <c r="I77" s="61"/>
      <c r="J77" s="61"/>
      <c r="K77" s="96"/>
    </row>
    <row r="78" spans="4:11" ht="12">
      <c r="D78" s="81"/>
      <c r="G78" s="95"/>
      <c r="H78" s="60"/>
      <c r="I78" s="61"/>
      <c r="J78" s="61"/>
      <c r="K78" s="96"/>
    </row>
    <row r="79" spans="4:11" ht="12">
      <c r="D79" s="81"/>
      <c r="G79" s="95"/>
      <c r="H79" s="60"/>
      <c r="I79" s="61"/>
      <c r="J79" s="61"/>
      <c r="K79" s="96"/>
    </row>
    <row r="80" spans="4:11" ht="12">
      <c r="D80" s="81"/>
      <c r="G80" s="95"/>
      <c r="H80" s="60"/>
      <c r="I80" s="61"/>
      <c r="J80" s="61"/>
      <c r="K80" s="96"/>
    </row>
    <row r="81" spans="4:11" ht="12">
      <c r="D81" s="81"/>
      <c r="G81" s="95"/>
      <c r="H81" s="60"/>
      <c r="I81" s="61"/>
      <c r="J81" s="61"/>
      <c r="K81" s="96"/>
    </row>
    <row r="82" spans="4:11" ht="12">
      <c r="D82" s="81"/>
      <c r="G82" s="95"/>
      <c r="H82" s="60"/>
      <c r="I82" s="61"/>
      <c r="J82" s="61"/>
      <c r="K82" s="96"/>
    </row>
    <row r="83" spans="4:11" ht="12">
      <c r="D83" s="81"/>
      <c r="G83" s="95"/>
      <c r="H83" s="60"/>
      <c r="I83" s="61"/>
      <c r="J83" s="61"/>
      <c r="K83" s="96"/>
    </row>
    <row r="84" spans="4:11" ht="12">
      <c r="D84" s="81"/>
      <c r="G84" s="95"/>
      <c r="H84" s="60"/>
      <c r="I84" s="61"/>
      <c r="J84" s="61"/>
      <c r="K84" s="96"/>
    </row>
    <row r="85" spans="4:11" ht="12">
      <c r="D85" s="81"/>
      <c r="G85" s="95"/>
      <c r="H85" s="60"/>
      <c r="I85" s="61"/>
      <c r="J85" s="61"/>
      <c r="K85" s="96"/>
    </row>
    <row r="86" spans="4:11" ht="12">
      <c r="D86" s="81"/>
      <c r="G86" s="95"/>
      <c r="H86" s="60"/>
      <c r="I86" s="61"/>
      <c r="J86" s="61"/>
      <c r="K86" s="96"/>
    </row>
    <row r="87" spans="4:11" ht="12">
      <c r="D87" s="81"/>
      <c r="G87" s="95"/>
      <c r="H87" s="60"/>
      <c r="I87" s="61"/>
      <c r="J87" s="61"/>
      <c r="K87" s="96"/>
    </row>
    <row r="88" spans="4:11" ht="12">
      <c r="D88" s="81"/>
      <c r="G88" s="95"/>
      <c r="H88" s="60"/>
      <c r="I88" s="61"/>
      <c r="J88" s="61"/>
      <c r="K88" s="96"/>
    </row>
    <row r="89" spans="4:11" ht="12">
      <c r="D89" s="81"/>
      <c r="G89" s="95"/>
      <c r="H89" s="60"/>
      <c r="I89" s="61"/>
      <c r="J89" s="61"/>
      <c r="K89" s="96"/>
    </row>
    <row r="90" spans="4:11" ht="12">
      <c r="D90" s="81"/>
      <c r="G90" s="95"/>
      <c r="H90" s="60"/>
      <c r="I90" s="61"/>
      <c r="J90" s="61"/>
      <c r="K90" s="96"/>
    </row>
    <row r="91" spans="4:11" ht="12">
      <c r="D91" s="81"/>
      <c r="G91" s="95"/>
      <c r="H91" s="60"/>
      <c r="I91" s="61"/>
      <c r="J91" s="61"/>
      <c r="K91" s="96"/>
    </row>
    <row r="92" spans="4:11" ht="12">
      <c r="D92" s="81"/>
      <c r="G92" s="95"/>
      <c r="H92" s="60"/>
      <c r="I92" s="61"/>
      <c r="J92" s="61"/>
      <c r="K92" s="96"/>
    </row>
    <row r="93" spans="4:11" ht="12">
      <c r="D93" s="81"/>
      <c r="G93" s="95"/>
      <c r="H93" s="60"/>
      <c r="I93" s="61"/>
      <c r="J93" s="61"/>
      <c r="K93" s="96"/>
    </row>
    <row r="94" spans="4:11" ht="12">
      <c r="D94" s="81"/>
      <c r="G94" s="95"/>
      <c r="H94" s="60"/>
      <c r="I94" s="61"/>
      <c r="J94" s="61"/>
      <c r="K94" s="96"/>
    </row>
    <row r="95" spans="4:11" ht="12">
      <c r="D95" s="81"/>
      <c r="G95" s="95"/>
      <c r="H95" s="60"/>
      <c r="I95" s="61"/>
      <c r="J95" s="61"/>
      <c r="K95" s="96"/>
    </row>
    <row r="96" spans="4:7" ht="12">
      <c r="D96" s="81"/>
      <c r="G96" s="95"/>
    </row>
    <row r="97" spans="4:7" ht="12">
      <c r="D97" s="81"/>
      <c r="G97" s="95"/>
    </row>
    <row r="98" spans="4:5" ht="12">
      <c r="D98" s="81"/>
      <c r="E98" s="97"/>
    </row>
    <row r="99" spans="4:5" ht="12">
      <c r="D99" s="81"/>
      <c r="E99" s="97"/>
    </row>
    <row r="100" spans="4:5" ht="12">
      <c r="D100" s="81"/>
      <c r="E100" s="97"/>
    </row>
    <row r="101" spans="4:5" ht="12">
      <c r="D101" s="81"/>
      <c r="E101" s="97"/>
    </row>
    <row r="102" ht="12">
      <c r="E102" s="97"/>
    </row>
    <row r="103" ht="12">
      <c r="E103" s="97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29.7109375" style="20" customWidth="1"/>
    <col min="4" max="6" width="8.8515625" style="20" customWidth="1"/>
    <col min="7" max="7" width="86.57421875" style="20" customWidth="1"/>
    <col min="8" max="16384" width="8.8515625" style="20" customWidth="1"/>
  </cols>
  <sheetData>
    <row r="1" spans="1:3" ht="12">
      <c r="A1" s="36"/>
      <c r="C1" s="82"/>
    </row>
    <row r="2" spans="1:3" s="4" customFormat="1" ht="12">
      <c r="A2" s="2"/>
      <c r="C2" s="79"/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/>
    <row r="6" spans="3:30" s="49" customFormat="1" ht="15">
      <c r="C6" s="11" t="s">
        <v>120</v>
      </c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3:35" s="48" customFormat="1" ht="12">
      <c r="C7" s="27" t="s">
        <v>49</v>
      </c>
      <c r="D7" s="27"/>
      <c r="E7" s="27"/>
      <c r="F7" s="27"/>
      <c r="G7" s="27"/>
      <c r="H7" s="27"/>
      <c r="I7" s="27"/>
      <c r="J7" s="27"/>
      <c r="K7" s="3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3:17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ht="12"/>
    <row r="10" ht="12">
      <c r="D10" s="28" t="s">
        <v>49</v>
      </c>
    </row>
    <row r="11" spans="3:6" ht="12">
      <c r="C11" s="20" t="s">
        <v>50</v>
      </c>
      <c r="D11" s="149">
        <v>95.67</v>
      </c>
      <c r="F11" s="38"/>
    </row>
    <row r="12" spans="3:6" ht="12">
      <c r="C12" s="29" t="s">
        <v>4</v>
      </c>
      <c r="D12" s="149">
        <v>38.32</v>
      </c>
      <c r="E12" s="40"/>
      <c r="F12" s="38"/>
    </row>
    <row r="13" spans="3:6" ht="24">
      <c r="C13" s="185" t="s">
        <v>161</v>
      </c>
      <c r="D13" s="149">
        <v>27.76</v>
      </c>
      <c r="E13" s="40"/>
      <c r="F13" s="38"/>
    </row>
    <row r="14" spans="3:6" ht="12">
      <c r="C14" s="185" t="s">
        <v>162</v>
      </c>
      <c r="D14" s="149">
        <v>7.91</v>
      </c>
      <c r="E14" s="40"/>
      <c r="F14" s="38"/>
    </row>
    <row r="15" spans="3:6" ht="12">
      <c r="C15" s="29" t="s">
        <v>5</v>
      </c>
      <c r="D15" s="149">
        <v>7.33</v>
      </c>
      <c r="E15" s="40"/>
      <c r="F15" s="38"/>
    </row>
    <row r="16" spans="3:17" ht="12">
      <c r="C16" s="29" t="s">
        <v>46</v>
      </c>
      <c r="D16" s="149">
        <v>6</v>
      </c>
      <c r="E16" s="40"/>
      <c r="F16" s="38"/>
      <c r="Q16" s="8"/>
    </row>
    <row r="17" spans="3:6" ht="12">
      <c r="C17" s="29" t="s">
        <v>43</v>
      </c>
      <c r="D17" s="149">
        <f>+D22+D23+D24</f>
        <v>8.36</v>
      </c>
      <c r="E17" s="39"/>
      <c r="F17" s="38"/>
    </row>
    <row r="18" spans="3:6" ht="12">
      <c r="C18" s="20" t="s">
        <v>42</v>
      </c>
      <c r="D18" s="149">
        <v>3.11</v>
      </c>
      <c r="E18" s="39"/>
      <c r="F18" s="38"/>
    </row>
    <row r="19" spans="3:6" ht="12">
      <c r="C19" s="20" t="s">
        <v>41</v>
      </c>
      <c r="D19" s="149">
        <v>1.21</v>
      </c>
      <c r="E19" s="40"/>
      <c r="F19" s="38"/>
    </row>
    <row r="20" spans="4:6" ht="12">
      <c r="D20" s="38"/>
      <c r="F20" s="38"/>
    </row>
    <row r="21" spans="3:6" ht="12">
      <c r="C21" s="29" t="s">
        <v>44</v>
      </c>
      <c r="D21" s="38"/>
      <c r="F21" s="38"/>
    </row>
    <row r="22" spans="3:6" ht="24">
      <c r="C22" s="78" t="s">
        <v>158</v>
      </c>
      <c r="D22" s="149">
        <v>4.7</v>
      </c>
      <c r="E22" s="40"/>
      <c r="F22" s="38"/>
    </row>
    <row r="23" spans="3:6" ht="24">
      <c r="C23" s="78" t="s">
        <v>159</v>
      </c>
      <c r="D23" s="149">
        <v>2.23</v>
      </c>
      <c r="E23" s="40"/>
      <c r="F23" s="38"/>
    </row>
    <row r="24" spans="3:6" ht="24">
      <c r="C24" s="78" t="s">
        <v>160</v>
      </c>
      <c r="D24" s="149">
        <v>1.43</v>
      </c>
      <c r="E24" s="40"/>
      <c r="F24" s="38"/>
    </row>
    <row r="25" spans="1:6" ht="12">
      <c r="A25" s="2"/>
      <c r="E25" s="40"/>
      <c r="F25" s="38"/>
    </row>
    <row r="26" spans="1:4" ht="12">
      <c r="A26" s="2"/>
      <c r="C26" s="20" t="s">
        <v>111</v>
      </c>
      <c r="D26" s="42"/>
    </row>
    <row r="27" spans="1:3" ht="12">
      <c r="A27" s="2"/>
      <c r="C27" s="25" t="s">
        <v>78</v>
      </c>
    </row>
    <row r="28" ht="12">
      <c r="A28" s="2"/>
    </row>
    <row r="29" spans="3:11" ht="12">
      <c r="C29" s="27"/>
      <c r="I29" s="27"/>
      <c r="K29" s="27"/>
    </row>
    <row r="30" ht="12"/>
    <row r="31" ht="12">
      <c r="A31" s="4" t="s">
        <v>74</v>
      </c>
    </row>
    <row r="32" ht="12">
      <c r="A32" s="19" t="s">
        <v>157</v>
      </c>
    </row>
    <row r="33" ht="12"/>
    <row r="34" ht="23.25">
      <c r="C34" s="164" t="str">
        <f>+C6</f>
        <v>Figure 5: Structure of social protection expenditure, EU-27, 2017</v>
      </c>
    </row>
    <row r="35" ht="20.25">
      <c r="C35" s="163" t="str">
        <f>+C7</f>
        <v>(% of total expenditure)</v>
      </c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22.140625" style="20" customWidth="1"/>
    <col min="4" max="4" width="8.8515625" style="28" customWidth="1"/>
    <col min="5" max="5" width="4.28125" style="20" customWidth="1"/>
    <col min="6" max="6" width="9.8515625" style="20" customWidth="1"/>
    <col min="7" max="16384" width="8.8515625" style="20" customWidth="1"/>
  </cols>
  <sheetData>
    <row r="1" spans="3:4" s="4" customFormat="1" ht="12">
      <c r="C1" s="82" t="s">
        <v>68</v>
      </c>
      <c r="D1" s="9"/>
    </row>
    <row r="2" spans="1:4" s="4" customFormat="1" ht="12">
      <c r="A2" s="3"/>
      <c r="C2" s="79" t="s">
        <v>3</v>
      </c>
      <c r="D2" s="9"/>
    </row>
    <row r="3" spans="3:4" s="4" customFormat="1" ht="12">
      <c r="C3" s="4" t="s">
        <v>1</v>
      </c>
      <c r="D3" s="9"/>
    </row>
    <row r="4" spans="3:4" s="4" customFormat="1" ht="12">
      <c r="C4" s="4" t="s">
        <v>2</v>
      </c>
      <c r="D4" s="9"/>
    </row>
    <row r="5" s="4" customFormat="1" ht="12">
      <c r="D5" s="9"/>
    </row>
    <row r="6" spans="3:35" s="49" customFormat="1" ht="15">
      <c r="C6" s="11" t="s">
        <v>121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3:40" s="48" customFormat="1" ht="12">
      <c r="C7" s="27" t="s">
        <v>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="4" customFormat="1" ht="12">
      <c r="D8" s="9"/>
    </row>
    <row r="9" ht="12" customHeight="1"/>
    <row r="10" ht="12" customHeight="1">
      <c r="D10" s="28" t="s">
        <v>3</v>
      </c>
    </row>
    <row r="11" spans="3:5" ht="12" customHeight="1">
      <c r="C11" s="20" t="s">
        <v>113</v>
      </c>
      <c r="D11" s="107">
        <v>12.8</v>
      </c>
      <c r="E11" s="106"/>
    </row>
    <row r="12" spans="3:5" ht="12" customHeight="1">
      <c r="C12" s="20" t="s">
        <v>92</v>
      </c>
      <c r="D12" s="107">
        <v>13.2</v>
      </c>
      <c r="E12" s="106"/>
    </row>
    <row r="13" spans="4:5" ht="12" customHeight="1">
      <c r="D13" s="107"/>
      <c r="E13" s="106"/>
    </row>
    <row r="14" spans="3:5" ht="12" customHeight="1">
      <c r="C14" s="105" t="s">
        <v>101</v>
      </c>
      <c r="D14" s="107">
        <v>16.5</v>
      </c>
      <c r="E14" s="106"/>
    </row>
    <row r="15" spans="3:5" ht="12" customHeight="1">
      <c r="C15" s="105" t="s">
        <v>103</v>
      </c>
      <c r="D15" s="107">
        <v>15.8</v>
      </c>
      <c r="E15" s="106"/>
    </row>
    <row r="16" spans="3:5" ht="12" customHeight="1">
      <c r="C16" s="105" t="s">
        <v>20</v>
      </c>
      <c r="D16" s="107">
        <v>14.9</v>
      </c>
      <c r="E16" s="106"/>
    </row>
    <row r="17" spans="3:5" ht="12" customHeight="1">
      <c r="C17" s="105" t="s">
        <v>32</v>
      </c>
      <c r="D17" s="107">
        <v>14.2</v>
      </c>
      <c r="E17" s="106"/>
    </row>
    <row r="18" spans="3:5" ht="12" customHeight="1">
      <c r="C18" s="105" t="s">
        <v>12</v>
      </c>
      <c r="D18" s="107">
        <v>14.1</v>
      </c>
      <c r="E18" s="106"/>
    </row>
    <row r="19" spans="3:5" ht="12" customHeight="1">
      <c r="C19" s="105" t="s">
        <v>15</v>
      </c>
      <c r="D19" s="107">
        <v>13.4</v>
      </c>
      <c r="E19" s="106"/>
    </row>
    <row r="20" spans="3:5" ht="12" customHeight="1">
      <c r="C20" s="105" t="s">
        <v>14</v>
      </c>
      <c r="D20" s="107">
        <v>12.5</v>
      </c>
      <c r="E20" s="106"/>
    </row>
    <row r="21" spans="3:5" ht="12" customHeight="1">
      <c r="C21" s="105" t="s">
        <v>11</v>
      </c>
      <c r="D21" s="107">
        <v>12.5</v>
      </c>
      <c r="E21" s="106"/>
    </row>
    <row r="22" spans="3:5" ht="12" customHeight="1">
      <c r="C22" s="105" t="s">
        <v>9</v>
      </c>
      <c r="D22" s="107">
        <v>12.4</v>
      </c>
      <c r="E22" s="106"/>
    </row>
    <row r="23" spans="3:5" ht="12" customHeight="1">
      <c r="C23" s="105" t="s">
        <v>102</v>
      </c>
      <c r="D23" s="107">
        <v>12.4</v>
      </c>
      <c r="E23" s="106"/>
    </row>
    <row r="24" spans="3:5" ht="12" customHeight="1">
      <c r="C24" s="105" t="s">
        <v>151</v>
      </c>
      <c r="D24" s="107">
        <v>11.9</v>
      </c>
      <c r="E24" s="106"/>
    </row>
    <row r="25" spans="3:5" ht="12" customHeight="1">
      <c r="C25" s="105" t="s">
        <v>13</v>
      </c>
      <c r="D25" s="107">
        <v>11.2</v>
      </c>
      <c r="E25" s="106"/>
    </row>
    <row r="26" spans="3:5" ht="12" customHeight="1">
      <c r="C26" s="105" t="s">
        <v>29</v>
      </c>
      <c r="D26" s="107">
        <v>10.9</v>
      </c>
      <c r="E26" s="106"/>
    </row>
    <row r="27" spans="3:5" ht="12" customHeight="1">
      <c r="C27" s="105" t="s">
        <v>39</v>
      </c>
      <c r="D27" s="107">
        <v>10.2</v>
      </c>
      <c r="E27" s="106"/>
    </row>
    <row r="28" spans="3:5" ht="12" customHeight="1">
      <c r="C28" s="105" t="s">
        <v>152</v>
      </c>
      <c r="D28" s="107">
        <v>10.1</v>
      </c>
      <c r="E28" s="106"/>
    </row>
    <row r="29" spans="3:5" ht="12" customHeight="1">
      <c r="C29" s="105" t="s">
        <v>24</v>
      </c>
      <c r="D29" s="107">
        <v>9.5</v>
      </c>
      <c r="E29" s="106"/>
    </row>
    <row r="30" spans="3:5" ht="12" customHeight="1">
      <c r="C30" s="105" t="s">
        <v>8</v>
      </c>
      <c r="D30" s="107">
        <v>9.4</v>
      </c>
      <c r="E30" s="106"/>
    </row>
    <row r="31" spans="3:5" ht="12" customHeight="1">
      <c r="C31" s="105" t="s">
        <v>27</v>
      </c>
      <c r="D31" s="107">
        <v>8.5</v>
      </c>
      <c r="E31" s="106"/>
    </row>
    <row r="32" spans="3:5" ht="12" customHeight="1">
      <c r="C32" s="105" t="s">
        <v>95</v>
      </c>
      <c r="D32" s="107">
        <v>8.3</v>
      </c>
      <c r="E32" s="106"/>
    </row>
    <row r="33" spans="3:5" ht="12" customHeight="1">
      <c r="C33" s="105" t="s">
        <v>28</v>
      </c>
      <c r="D33" s="107">
        <v>8.1</v>
      </c>
      <c r="E33" s="106"/>
    </row>
    <row r="34" spans="3:5" ht="12" customHeight="1">
      <c r="C34" s="105" t="s">
        <v>35</v>
      </c>
      <c r="D34" s="107">
        <v>8</v>
      </c>
      <c r="E34" s="106"/>
    </row>
    <row r="35" spans="3:5" ht="12" customHeight="1">
      <c r="C35" s="105" t="s">
        <v>33</v>
      </c>
      <c r="D35" s="107">
        <v>8</v>
      </c>
      <c r="E35" s="106"/>
    </row>
    <row r="36" spans="3:5" ht="12" customHeight="1">
      <c r="C36" s="105" t="s">
        <v>26</v>
      </c>
      <c r="D36" s="107">
        <v>7.7</v>
      </c>
      <c r="E36" s="106"/>
    </row>
    <row r="37" spans="1:5" ht="12" customHeight="1">
      <c r="A37" s="5"/>
      <c r="C37" s="105" t="s">
        <v>17</v>
      </c>
      <c r="D37" s="107">
        <v>7.5</v>
      </c>
      <c r="E37" s="106"/>
    </row>
    <row r="38" spans="3:5" ht="12" customHeight="1">
      <c r="C38" s="105" t="s">
        <v>31</v>
      </c>
      <c r="D38" s="107">
        <v>7.2</v>
      </c>
      <c r="E38" s="106"/>
    </row>
    <row r="39" spans="3:5" ht="12" customHeight="1">
      <c r="C39" s="105" t="s">
        <v>16</v>
      </c>
      <c r="D39" s="107">
        <v>6.7</v>
      </c>
      <c r="E39" s="92"/>
    </row>
    <row r="40" spans="1:5" ht="12" customHeight="1">
      <c r="A40" s="5"/>
      <c r="C40" s="150" t="s">
        <v>10</v>
      </c>
      <c r="D40" s="107">
        <v>5.6</v>
      </c>
      <c r="E40" s="92"/>
    </row>
    <row r="41" spans="1:5" ht="12" customHeight="1">
      <c r="A41" s="5"/>
      <c r="D41" s="107"/>
      <c r="E41" s="92"/>
    </row>
    <row r="42" spans="3:5" ht="12" customHeight="1">
      <c r="C42" s="105" t="s">
        <v>105</v>
      </c>
      <c r="D42" s="107">
        <v>11</v>
      </c>
      <c r="E42" s="106"/>
    </row>
    <row r="43" spans="3:5" ht="12" customHeight="1">
      <c r="C43" s="105"/>
      <c r="D43" s="107"/>
      <c r="E43" s="106"/>
    </row>
    <row r="44" spans="3:5" ht="12" customHeight="1">
      <c r="C44" s="150" t="s">
        <v>36</v>
      </c>
      <c r="D44" s="107">
        <v>12</v>
      </c>
      <c r="E44" s="92"/>
    </row>
    <row r="45" spans="3:5" ht="12" customHeight="1">
      <c r="C45" s="150" t="s">
        <v>30</v>
      </c>
      <c r="D45" s="107">
        <v>10.7</v>
      </c>
      <c r="E45" s="92"/>
    </row>
    <row r="46" spans="3:5" ht="12" customHeight="1">
      <c r="C46" s="150" t="s">
        <v>34</v>
      </c>
      <c r="D46" s="107">
        <v>9.7</v>
      </c>
      <c r="E46" s="92"/>
    </row>
    <row r="47" spans="3:5" ht="12" customHeight="1">
      <c r="C47" s="150"/>
      <c r="D47" s="107"/>
      <c r="E47" s="92"/>
    </row>
    <row r="48" spans="3:5" ht="12" customHeight="1">
      <c r="C48" s="150" t="s">
        <v>45</v>
      </c>
      <c r="D48" s="107">
        <v>10.5</v>
      </c>
      <c r="E48" s="92"/>
    </row>
    <row r="49" spans="3:5" ht="12" customHeight="1">
      <c r="C49" s="105" t="s">
        <v>154</v>
      </c>
      <c r="D49" s="107">
        <v>9.2</v>
      </c>
      <c r="E49" s="92"/>
    </row>
    <row r="50" spans="3:5" ht="12" customHeight="1">
      <c r="C50" s="150" t="s">
        <v>108</v>
      </c>
      <c r="D50" s="107">
        <v>8.3</v>
      </c>
      <c r="E50" s="92"/>
    </row>
    <row r="51" spans="3:5" ht="12" customHeight="1">
      <c r="C51" s="150" t="s">
        <v>57</v>
      </c>
      <c r="D51" s="107">
        <v>7.3</v>
      </c>
      <c r="E51" s="92"/>
    </row>
    <row r="52" spans="3:5" ht="12" customHeight="1">
      <c r="C52" s="150"/>
      <c r="D52" s="107"/>
      <c r="E52" s="92"/>
    </row>
    <row r="53" spans="3:5" ht="12" customHeight="1">
      <c r="C53" s="105" t="s">
        <v>129</v>
      </c>
      <c r="D53" s="107">
        <v>10.8</v>
      </c>
      <c r="E53" s="92"/>
    </row>
    <row r="54" spans="4:5" ht="12" customHeight="1">
      <c r="D54" s="107"/>
      <c r="E54" s="92"/>
    </row>
    <row r="55" spans="1:3" ht="15" customHeight="1">
      <c r="A55" s="2"/>
      <c r="C55" s="34" t="s">
        <v>104</v>
      </c>
    </row>
    <row r="56" ht="12" customHeight="1">
      <c r="C56" s="25" t="s">
        <v>80</v>
      </c>
    </row>
    <row r="57" ht="12" customHeight="1">
      <c r="H57" s="2"/>
    </row>
    <row r="58" ht="12">
      <c r="A58" s="4" t="s">
        <v>40</v>
      </c>
    </row>
    <row r="59" ht="12">
      <c r="A59" s="19" t="s">
        <v>163</v>
      </c>
    </row>
    <row r="64" spans="4:6" ht="12">
      <c r="D64" s="38"/>
      <c r="F64" s="43"/>
    </row>
    <row r="65" spans="4:6" ht="12">
      <c r="D65" s="38"/>
      <c r="F65" s="43"/>
    </row>
    <row r="66" spans="4:6" ht="12">
      <c r="D66" s="38"/>
      <c r="F66" s="43"/>
    </row>
    <row r="67" spans="4:6" ht="12">
      <c r="D67" s="38"/>
      <c r="F67" s="43"/>
    </row>
    <row r="68" spans="4:6" ht="12">
      <c r="D68" s="38"/>
      <c r="F68" s="43"/>
    </row>
    <row r="69" spans="4:6" ht="12">
      <c r="D69" s="38"/>
      <c r="F69" s="43"/>
    </row>
    <row r="70" spans="4:6" ht="12">
      <c r="D70" s="38"/>
      <c r="F70" s="43"/>
    </row>
    <row r="71" spans="4:6" ht="12">
      <c r="D71" s="38"/>
      <c r="F71" s="43"/>
    </row>
    <row r="72" spans="4:6" ht="12">
      <c r="D72" s="38"/>
      <c r="F72" s="43"/>
    </row>
    <row r="73" spans="4:6" ht="12">
      <c r="D73" s="38"/>
      <c r="F73" s="43"/>
    </row>
    <row r="74" spans="4:6" ht="12">
      <c r="D74" s="38"/>
      <c r="F74" s="43"/>
    </row>
    <row r="75" spans="4:6" ht="12">
      <c r="D75" s="38"/>
      <c r="F75" s="43"/>
    </row>
    <row r="76" spans="4:6" ht="12">
      <c r="D76" s="38"/>
      <c r="F76" s="43"/>
    </row>
    <row r="77" spans="4:6" ht="12">
      <c r="D77" s="38"/>
      <c r="F77" s="43"/>
    </row>
    <row r="78" spans="4:6" ht="12">
      <c r="D78" s="38"/>
      <c r="F78" s="43"/>
    </row>
    <row r="79" spans="4:6" ht="12">
      <c r="D79" s="38"/>
      <c r="F79" s="43"/>
    </row>
    <row r="80" spans="4:6" ht="12">
      <c r="D80" s="38"/>
      <c r="F80" s="43"/>
    </row>
    <row r="81" spans="4:6" ht="12">
      <c r="D81" s="38"/>
      <c r="F81" s="43"/>
    </row>
    <row r="82" spans="4:6" ht="12">
      <c r="D82" s="38"/>
      <c r="F82" s="43"/>
    </row>
    <row r="83" spans="4:6" ht="12">
      <c r="D83" s="38"/>
      <c r="F83" s="43"/>
    </row>
    <row r="84" spans="4:6" ht="12">
      <c r="D84" s="38"/>
      <c r="F84" s="43"/>
    </row>
    <row r="85" spans="4:6" ht="12">
      <c r="D85" s="38"/>
      <c r="F85" s="43"/>
    </row>
    <row r="86" spans="4:6" ht="12">
      <c r="D86" s="38"/>
      <c r="F86" s="43"/>
    </row>
    <row r="87" spans="4:6" ht="12">
      <c r="D87" s="38"/>
      <c r="F87" s="43"/>
    </row>
    <row r="88" spans="4:6" ht="12">
      <c r="D88" s="38"/>
      <c r="F88" s="43"/>
    </row>
    <row r="89" spans="4:6" ht="12">
      <c r="D89" s="38"/>
      <c r="F89" s="43"/>
    </row>
    <row r="90" spans="4:6" ht="12">
      <c r="D90" s="38"/>
      <c r="F90" s="43"/>
    </row>
    <row r="91" spans="4:6" ht="12">
      <c r="D91" s="38"/>
      <c r="F91" s="43"/>
    </row>
    <row r="92" spans="4:6" ht="12">
      <c r="D92" s="38"/>
      <c r="F92" s="43"/>
    </row>
    <row r="93" spans="4:6" ht="12">
      <c r="D93" s="38"/>
      <c r="F93" s="43"/>
    </row>
    <row r="94" spans="4:6" ht="12">
      <c r="D94" s="38"/>
      <c r="F94" s="43"/>
    </row>
    <row r="95" spans="4:6" ht="12">
      <c r="D95" s="38"/>
      <c r="F95" s="43"/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workbookViewId="0" topLeftCell="A1"/>
  </sheetViews>
  <sheetFormatPr defaultColWidth="9.140625" defaultRowHeight="12"/>
  <cols>
    <col min="1" max="2" width="9.140625" style="81" customWidth="1"/>
    <col min="3" max="3" width="27.421875" style="81" customWidth="1"/>
    <col min="4" max="4" width="17.7109375" style="85" customWidth="1"/>
    <col min="5" max="5" width="14.140625" style="85" customWidth="1"/>
    <col min="6" max="6" width="10.7109375" style="81" bestFit="1" customWidth="1"/>
    <col min="7" max="7" width="9.57421875" style="81" bestFit="1" customWidth="1"/>
    <col min="8" max="8" width="10.7109375" style="81" bestFit="1" customWidth="1"/>
    <col min="9" max="16384" width="9.140625" style="81" customWidth="1"/>
  </cols>
  <sheetData>
    <row r="1" ht="12">
      <c r="C1" s="84" t="s">
        <v>69</v>
      </c>
    </row>
    <row r="2" ht="12">
      <c r="C2" s="80" t="s">
        <v>62</v>
      </c>
    </row>
    <row r="3" spans="3:13" ht="12">
      <c r="C3" s="4" t="s">
        <v>1</v>
      </c>
      <c r="D3" s="9"/>
      <c r="E3" s="4"/>
      <c r="J3" s="4"/>
      <c r="K3" s="4"/>
      <c r="L3" s="4"/>
      <c r="M3" s="4"/>
    </row>
    <row r="4" spans="3:13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</row>
    <row r="5" ht="12"/>
    <row r="6" spans="3:13" ht="15">
      <c r="C6" s="55" t="s">
        <v>122</v>
      </c>
      <c r="D6" s="69"/>
      <c r="E6" s="69"/>
      <c r="F6" s="67"/>
      <c r="G6" s="67"/>
      <c r="H6" s="67"/>
      <c r="I6" s="67"/>
      <c r="J6" s="67"/>
      <c r="K6" s="67"/>
      <c r="L6" s="67"/>
      <c r="M6" s="67"/>
    </row>
    <row r="7" spans="3:7" ht="12">
      <c r="C7" s="72" t="s">
        <v>62</v>
      </c>
      <c r="G7" s="54"/>
    </row>
    <row r="8" spans="3:7" ht="12">
      <c r="C8" s="72"/>
      <c r="G8" s="54"/>
    </row>
    <row r="9" spans="3:7" ht="12">
      <c r="C9" s="56"/>
      <c r="G9" s="54"/>
    </row>
    <row r="10" spans="3:11" ht="12" customHeight="1">
      <c r="C10" s="64"/>
      <c r="D10" s="113" t="s">
        <v>62</v>
      </c>
      <c r="E10" s="86"/>
      <c r="G10" s="97"/>
      <c r="H10" s="97"/>
      <c r="I10" s="97"/>
      <c r="K10" s="97"/>
    </row>
    <row r="11" spans="3:13" s="90" customFormat="1" ht="12" customHeight="1">
      <c r="C11" s="73" t="s">
        <v>59</v>
      </c>
      <c r="D11" s="108">
        <v>13983.193782558532</v>
      </c>
      <c r="E11" s="108"/>
      <c r="F11" s="81"/>
      <c r="G11" s="108"/>
      <c r="I11" s="81"/>
      <c r="J11" s="81"/>
      <c r="K11" s="81"/>
      <c r="L11" s="81"/>
      <c r="M11" s="81"/>
    </row>
    <row r="12" spans="3:13" ht="12" customHeight="1">
      <c r="C12" s="73" t="s">
        <v>60</v>
      </c>
      <c r="D12" s="108">
        <v>14958.678593275017</v>
      </c>
      <c r="E12" s="108"/>
      <c r="F12" s="90"/>
      <c r="G12" s="108"/>
      <c r="I12" s="90"/>
      <c r="K12" s="90"/>
      <c r="M12" s="90"/>
    </row>
    <row r="13" spans="3:7" ht="48">
      <c r="C13" s="73" t="s">
        <v>65</v>
      </c>
      <c r="D13" s="108">
        <v>16093.224916135234</v>
      </c>
      <c r="E13" s="108"/>
      <c r="G13" s="108"/>
    </row>
    <row r="14" spans="3:7" ht="12" customHeight="1">
      <c r="C14" s="73" t="s">
        <v>61</v>
      </c>
      <c r="D14" s="108">
        <v>3091.647125701698</v>
      </c>
      <c r="E14" s="108"/>
      <c r="G14" s="108"/>
    </row>
    <row r="15" ht="12" customHeight="1"/>
    <row r="16" ht="12" customHeight="1">
      <c r="C16" s="81" t="s">
        <v>111</v>
      </c>
    </row>
    <row r="17" spans="3:4" ht="12" customHeight="1">
      <c r="C17" s="62" t="s">
        <v>81</v>
      </c>
      <c r="D17" s="75"/>
    </row>
    <row r="18" spans="3:6" ht="12" customHeight="1">
      <c r="C18" s="86"/>
      <c r="D18" s="76"/>
      <c r="F18" s="86"/>
    </row>
    <row r="19" spans="1:6" ht="12" customHeight="1">
      <c r="A19" s="77" t="s">
        <v>74</v>
      </c>
      <c r="D19" s="75"/>
      <c r="F19" s="86"/>
    </row>
    <row r="20" spans="1:6" ht="12" customHeight="1">
      <c r="A20" s="81" t="s">
        <v>164</v>
      </c>
      <c r="F20" s="86"/>
    </row>
    <row r="21" ht="12" customHeight="1">
      <c r="A21" s="81" t="s">
        <v>165</v>
      </c>
    </row>
    <row r="22" ht="12" customHeight="1">
      <c r="G22" s="98"/>
    </row>
    <row r="23" spans="4:5" ht="12" customHeight="1">
      <c r="D23" s="81"/>
      <c r="E23" s="81"/>
    </row>
    <row r="24" spans="4:5" ht="12" customHeight="1">
      <c r="D24" s="81"/>
      <c r="E24" s="81"/>
    </row>
    <row r="25" spans="4:5" ht="12">
      <c r="D25" s="81"/>
      <c r="E25" s="81"/>
    </row>
    <row r="26" spans="4:5" ht="12">
      <c r="D26" s="81"/>
      <c r="E26" s="81"/>
    </row>
    <row r="27" spans="4:5" ht="12">
      <c r="D27" s="81"/>
      <c r="E27" s="81"/>
    </row>
    <row r="28" spans="4:5" ht="12">
      <c r="D28" s="81"/>
      <c r="E28" s="81"/>
    </row>
    <row r="29" spans="4:5" ht="12">
      <c r="D29" s="81"/>
      <c r="E29" s="81"/>
    </row>
    <row r="30" spans="4:5" ht="12">
      <c r="D30" s="81"/>
      <c r="E30" s="81"/>
    </row>
    <row r="31" spans="4:5" ht="12">
      <c r="D31" s="81"/>
      <c r="E31" s="81"/>
    </row>
    <row r="32" spans="4:5" ht="12">
      <c r="D32" s="81"/>
      <c r="E32" s="81"/>
    </row>
    <row r="33" spans="4:5" ht="12">
      <c r="D33" s="81"/>
      <c r="E33" s="81"/>
    </row>
    <row r="34" spans="4:5" ht="12">
      <c r="D34" s="81"/>
      <c r="E34" s="81"/>
    </row>
    <row r="35" spans="4:5" ht="12">
      <c r="D35" s="81"/>
      <c r="E35" s="81"/>
    </row>
    <row r="36" spans="4:5" ht="12">
      <c r="D36" s="81"/>
      <c r="E36" s="81"/>
    </row>
    <row r="37" spans="4:5" ht="12">
      <c r="D37" s="81"/>
      <c r="E37" s="81"/>
    </row>
    <row r="38" spans="4:5" ht="12">
      <c r="D38" s="81"/>
      <c r="E38" s="81"/>
    </row>
    <row r="39" spans="4:5" ht="12">
      <c r="D39" s="81"/>
      <c r="E39" s="81"/>
    </row>
    <row r="40" spans="4:5" ht="12">
      <c r="D40" s="81"/>
      <c r="E40" s="81"/>
    </row>
    <row r="41" spans="4:5" ht="12">
      <c r="D41" s="81"/>
      <c r="E41" s="81"/>
    </row>
    <row r="42" spans="4:5" ht="12">
      <c r="D42" s="81"/>
      <c r="E42" s="81"/>
    </row>
    <row r="43" spans="4:5" ht="12">
      <c r="D43" s="81"/>
      <c r="E43" s="81"/>
    </row>
    <row r="44" spans="4:5" ht="12">
      <c r="D44" s="81"/>
      <c r="E44" s="81"/>
    </row>
    <row r="45" spans="4:5" ht="12">
      <c r="D45" s="81"/>
      <c r="E45" s="81"/>
    </row>
    <row r="46" spans="4:5" ht="12">
      <c r="D46" s="81"/>
      <c r="E46" s="81"/>
    </row>
    <row r="47" spans="4:5" ht="12">
      <c r="D47" s="81"/>
      <c r="E47" s="81"/>
    </row>
    <row r="48" spans="4:5" ht="12">
      <c r="D48" s="81"/>
      <c r="E48" s="81"/>
    </row>
    <row r="49" spans="4:5" ht="12">
      <c r="D49" s="81"/>
      <c r="E49" s="81"/>
    </row>
    <row r="50" spans="4:5" ht="12">
      <c r="D50" s="81"/>
      <c r="E50" s="81"/>
    </row>
    <row r="51" spans="4:5" ht="12">
      <c r="D51" s="81"/>
      <c r="E51" s="81"/>
    </row>
    <row r="52" spans="4:5" ht="12">
      <c r="D52" s="81"/>
      <c r="E52" s="81"/>
    </row>
    <row r="53" spans="4:5" ht="12">
      <c r="D53" s="81"/>
      <c r="E53" s="81"/>
    </row>
    <row r="54" spans="4:5" ht="12">
      <c r="D54" s="81"/>
      <c r="E54" s="81"/>
    </row>
    <row r="55" spans="4:5" ht="12">
      <c r="D55" s="81"/>
      <c r="E55" s="81"/>
    </row>
    <row r="56" spans="4:5" ht="12">
      <c r="D56" s="81"/>
      <c r="E56" s="81"/>
    </row>
    <row r="57" spans="4:5" ht="12">
      <c r="D57" s="81"/>
      <c r="E57" s="81"/>
    </row>
    <row r="58" spans="4:5" ht="12">
      <c r="D58" s="81"/>
      <c r="E58" s="81"/>
    </row>
    <row r="59" spans="4:5" ht="12">
      <c r="D59" s="81"/>
      <c r="E59" s="81"/>
    </row>
    <row r="60" spans="4:5" ht="12">
      <c r="D60" s="81"/>
      <c r="E60" s="81"/>
    </row>
    <row r="61" spans="4:5" ht="12">
      <c r="D61" s="81"/>
      <c r="E61" s="81"/>
    </row>
    <row r="62" spans="4:5" ht="12">
      <c r="D62" s="81"/>
      <c r="E62" s="81"/>
    </row>
    <row r="63" spans="4:5" ht="12">
      <c r="D63" s="81"/>
      <c r="E63" s="81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workbookViewId="0" topLeftCell="A1"/>
  </sheetViews>
  <sheetFormatPr defaultColWidth="9.140625" defaultRowHeight="12"/>
  <cols>
    <col min="1" max="2" width="9.140625" style="81" customWidth="1"/>
    <col min="3" max="3" width="25.421875" style="81" customWidth="1"/>
    <col min="4" max="5" width="10.8515625" style="85" customWidth="1"/>
    <col min="6" max="10" width="9.140625" style="81" customWidth="1"/>
    <col min="11" max="11" width="9.8515625" style="81" bestFit="1" customWidth="1"/>
    <col min="12" max="12" width="9.8515625" style="81" customWidth="1"/>
    <col min="13" max="16384" width="9.140625" style="81" customWidth="1"/>
  </cols>
  <sheetData>
    <row r="1" ht="12">
      <c r="C1" s="84" t="s">
        <v>73</v>
      </c>
    </row>
    <row r="2" ht="12">
      <c r="C2" s="80"/>
    </row>
    <row r="3" spans="3:15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3:15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12"/>
    <row r="6" spans="3:15" ht="15">
      <c r="C6" s="55" t="s">
        <v>123</v>
      </c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ht="12">
      <c r="C7" s="72"/>
    </row>
    <row r="8" ht="12">
      <c r="C8" s="54"/>
    </row>
    <row r="9" ht="12">
      <c r="C9" s="56"/>
    </row>
    <row r="10" spans="3:5" ht="12">
      <c r="C10" s="64"/>
      <c r="D10" s="74" t="s">
        <v>63</v>
      </c>
      <c r="E10" s="74" t="s">
        <v>64</v>
      </c>
    </row>
    <row r="11" spans="2:5" ht="12">
      <c r="B11" s="98"/>
      <c r="C11" s="110" t="s">
        <v>113</v>
      </c>
      <c r="D11" s="109">
        <v>13983.193782558532</v>
      </c>
      <c r="E11" s="109">
        <v>14420.06402094154</v>
      </c>
    </row>
    <row r="12" spans="2:5" ht="12">
      <c r="B12" s="98"/>
      <c r="C12" s="20" t="s">
        <v>92</v>
      </c>
      <c r="D12" s="109">
        <v>15965.284943253486</v>
      </c>
      <c r="E12" s="109">
        <v>15545.252260095818</v>
      </c>
    </row>
    <row r="13" spans="2:5" ht="12">
      <c r="B13" s="98"/>
      <c r="C13" s="92"/>
      <c r="D13" s="109"/>
      <c r="E13" s="109"/>
    </row>
    <row r="14" spans="2:22" s="87" customFormat="1" ht="12">
      <c r="B14" s="99"/>
      <c r="C14" s="73" t="s">
        <v>8</v>
      </c>
      <c r="D14" s="109">
        <v>27678.749138788946</v>
      </c>
      <c r="E14" s="109">
        <v>19786.132588226286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2:22" s="90" customFormat="1" ht="12">
      <c r="B15" s="100"/>
      <c r="C15" s="110" t="s">
        <v>12</v>
      </c>
      <c r="D15" s="109">
        <v>21793.668309827677</v>
      </c>
      <c r="E15" s="109">
        <v>19323.19646787704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3:5" ht="12">
      <c r="C16" s="110" t="s">
        <v>11</v>
      </c>
      <c r="D16" s="109">
        <v>20954.676952748312</v>
      </c>
      <c r="E16" s="109">
        <v>18280.27234738903</v>
      </c>
    </row>
    <row r="17" spans="2:5" ht="12">
      <c r="B17" s="98"/>
      <c r="C17" s="73" t="s">
        <v>14</v>
      </c>
      <c r="D17" s="109">
        <v>24627.372745073386</v>
      </c>
      <c r="E17" s="109">
        <v>17725.004681964896</v>
      </c>
    </row>
    <row r="18" spans="2:5" ht="12">
      <c r="B18" s="98"/>
      <c r="C18" s="73" t="s">
        <v>9</v>
      </c>
      <c r="D18" s="109">
        <v>19497.69080081531</v>
      </c>
      <c r="E18" s="109">
        <v>17358.90082420107</v>
      </c>
    </row>
    <row r="19" spans="2:5" ht="12" customHeight="1">
      <c r="B19" s="98"/>
      <c r="C19" s="110" t="s">
        <v>10</v>
      </c>
      <c r="D19" s="109">
        <v>22009.882039756052</v>
      </c>
      <c r="E19" s="109">
        <v>17054.395806738747</v>
      </c>
    </row>
    <row r="20" spans="2:5" ht="12">
      <c r="B20" s="98"/>
      <c r="C20" s="110" t="s">
        <v>103</v>
      </c>
      <c r="D20" s="109">
        <v>16987.690968050723</v>
      </c>
      <c r="E20" s="109">
        <v>16721.484796643206</v>
      </c>
    </row>
    <row r="21" spans="2:5" ht="12">
      <c r="B21" s="98"/>
      <c r="C21" s="110" t="s">
        <v>102</v>
      </c>
      <c r="D21" s="109">
        <v>15326.735529497824</v>
      </c>
      <c r="E21" s="109">
        <v>16361.397084525575</v>
      </c>
    </row>
    <row r="22" spans="2:5" ht="12">
      <c r="B22" s="98"/>
      <c r="C22" s="110" t="s">
        <v>20</v>
      </c>
      <c r="D22" s="109">
        <v>17250.715791362123</v>
      </c>
      <c r="E22" s="109">
        <v>16109.6682559743</v>
      </c>
    </row>
    <row r="23" spans="2:5" ht="12">
      <c r="B23" s="98"/>
      <c r="C23" s="73" t="s">
        <v>13</v>
      </c>
      <c r="D23" s="109">
        <v>21182.426529561722</v>
      </c>
      <c r="E23" s="109">
        <v>15751.578764934631</v>
      </c>
    </row>
    <row r="24" spans="2:5" ht="12">
      <c r="B24" s="98"/>
      <c r="C24" s="110" t="s">
        <v>15</v>
      </c>
      <c r="D24" s="109">
        <v>18806.105140611016</v>
      </c>
      <c r="E24" s="109">
        <v>15250.834027051895</v>
      </c>
    </row>
    <row r="25" spans="2:5" ht="12">
      <c r="B25" s="98"/>
      <c r="C25" s="110" t="s">
        <v>169</v>
      </c>
      <c r="D25" s="109">
        <v>15197.391501567607</v>
      </c>
      <c r="E25" s="109">
        <v>14655.998932692948</v>
      </c>
    </row>
    <row r="26" spans="2:5" ht="12">
      <c r="B26" s="98"/>
      <c r="C26" s="110" t="s">
        <v>101</v>
      </c>
      <c r="D26" s="109">
        <v>11331.260375640384</v>
      </c>
      <c r="E26" s="109">
        <v>13648.5888164463</v>
      </c>
    </row>
    <row r="27" spans="2:5" ht="12">
      <c r="B27" s="98"/>
      <c r="C27" s="110" t="s">
        <v>24</v>
      </c>
      <c r="D27" s="109">
        <v>11446.278971216221</v>
      </c>
      <c r="E27" s="109">
        <v>12545.066336343189</v>
      </c>
    </row>
    <row r="28" spans="2:5" ht="12">
      <c r="B28" s="98"/>
      <c r="C28" s="110" t="s">
        <v>31</v>
      </c>
      <c r="D28" s="109">
        <v>9431.86829339997</v>
      </c>
      <c r="E28" s="109">
        <v>11516.97780391004</v>
      </c>
    </row>
    <row r="29" spans="2:5" ht="12">
      <c r="B29" s="98"/>
      <c r="C29" s="73" t="s">
        <v>32</v>
      </c>
      <c r="D29" s="109">
        <v>9436.370942049725</v>
      </c>
      <c r="E29" s="109">
        <v>11295.561703223611</v>
      </c>
    </row>
    <row r="30" spans="2:5" ht="12">
      <c r="B30" s="98"/>
      <c r="C30" s="110" t="s">
        <v>29</v>
      </c>
      <c r="D30" s="109">
        <v>5581.776738933317</v>
      </c>
      <c r="E30" s="109">
        <v>10441.548173255956</v>
      </c>
    </row>
    <row r="31" spans="2:5" ht="12">
      <c r="B31" s="98"/>
      <c r="C31" s="110" t="s">
        <v>152</v>
      </c>
      <c r="D31" s="109">
        <v>7139.127435614214</v>
      </c>
      <c r="E31" s="109">
        <v>8632.737973097459</v>
      </c>
    </row>
    <row r="32" spans="2:5" ht="12">
      <c r="B32" s="98"/>
      <c r="C32" s="73" t="s">
        <v>95</v>
      </c>
      <c r="D32" s="109">
        <v>5322.022376201943</v>
      </c>
      <c r="E32" s="109">
        <v>8525.210084033613</v>
      </c>
    </row>
    <row r="33" spans="2:5" ht="12">
      <c r="B33" s="98"/>
      <c r="C33" s="110" t="s">
        <v>27</v>
      </c>
      <c r="D33" s="109">
        <v>4892.609468791233</v>
      </c>
      <c r="E33" s="109">
        <v>7483.919864495611</v>
      </c>
    </row>
    <row r="34" spans="2:5" ht="12">
      <c r="B34" s="98"/>
      <c r="C34" s="110" t="s">
        <v>28</v>
      </c>
      <c r="D34" s="109">
        <v>4395.8205855828</v>
      </c>
      <c r="E34" s="109">
        <v>7401.820112272592</v>
      </c>
    </row>
    <row r="35" spans="2:5" ht="12">
      <c r="B35" s="98"/>
      <c r="C35" s="110" t="s">
        <v>26</v>
      </c>
      <c r="D35" s="109">
        <v>5006.12357325296</v>
      </c>
      <c r="E35" s="109">
        <v>6773.673643139094</v>
      </c>
    </row>
    <row r="36" spans="2:5" ht="12">
      <c r="B36" s="98"/>
      <c r="C36" s="110" t="s">
        <v>33</v>
      </c>
      <c r="D36" s="109">
        <v>3158.979674151089</v>
      </c>
      <c r="E36" s="109">
        <v>6585.094377465181</v>
      </c>
    </row>
    <row r="37" spans="2:5" ht="12">
      <c r="B37" s="98"/>
      <c r="C37" s="110" t="s">
        <v>107</v>
      </c>
      <c r="D37" s="109">
        <v>4084.8833436658892</v>
      </c>
      <c r="E37" s="109">
        <v>6480.111987643583</v>
      </c>
    </row>
    <row r="38" spans="2:5" ht="12">
      <c r="B38" s="98"/>
      <c r="C38" s="110" t="s">
        <v>17</v>
      </c>
      <c r="D38" s="109">
        <v>3730.5490502211815</v>
      </c>
      <c r="E38" s="109">
        <v>5459.471766848816</v>
      </c>
    </row>
    <row r="39" spans="2:5" ht="12">
      <c r="B39" s="98"/>
      <c r="C39" s="73" t="s">
        <v>16</v>
      </c>
      <c r="D39" s="109">
        <v>3253.4973119833517</v>
      </c>
      <c r="E39" s="109">
        <v>5421.137059945661</v>
      </c>
    </row>
    <row r="40" spans="2:5" ht="12">
      <c r="B40" s="98"/>
      <c r="C40" s="73" t="s">
        <v>35</v>
      </c>
      <c r="D40" s="109">
        <v>1944.313149759492</v>
      </c>
      <c r="E40" s="109">
        <v>4312.427638724771</v>
      </c>
    </row>
    <row r="41" spans="2:5" ht="12">
      <c r="B41" s="98"/>
      <c r="C41" s="73"/>
      <c r="D41" s="109"/>
      <c r="E41" s="109"/>
    </row>
    <row r="42" spans="2:5" ht="12">
      <c r="B42" s="98"/>
      <c r="C42" s="110" t="s">
        <v>105</v>
      </c>
      <c r="D42" s="109">
        <v>17553.42681473755</v>
      </c>
      <c r="E42" s="109">
        <v>14931.364469281683</v>
      </c>
    </row>
    <row r="43" spans="2:5" ht="12">
      <c r="B43" s="98"/>
      <c r="C43" s="110"/>
      <c r="D43" s="109"/>
      <c r="E43" s="109"/>
    </row>
    <row r="44" spans="2:5" ht="12">
      <c r="B44" s="98"/>
      <c r="C44" s="73" t="s">
        <v>34</v>
      </c>
      <c r="D44" s="109">
        <v>31500.21159542954</v>
      </c>
      <c r="E44" s="109">
        <v>18283.961066440967</v>
      </c>
    </row>
    <row r="45" spans="2:5" ht="12">
      <c r="B45" s="98"/>
      <c r="C45" s="73" t="s">
        <v>30</v>
      </c>
      <c r="D45" s="109">
        <v>28216.36117397043</v>
      </c>
      <c r="E45" s="109">
        <v>17940.341184348497</v>
      </c>
    </row>
    <row r="46" spans="2:5" ht="12">
      <c r="B46" s="98"/>
      <c r="C46" s="110" t="s">
        <v>96</v>
      </c>
      <c r="D46" s="109">
        <v>23763.07444230756</v>
      </c>
      <c r="E46" s="109">
        <v>14216.89601544112</v>
      </c>
    </row>
    <row r="47" spans="2:5" ht="12">
      <c r="B47" s="98"/>
      <c r="C47" s="73"/>
      <c r="D47" s="109"/>
      <c r="E47" s="109"/>
    </row>
    <row r="48" spans="2:5" ht="12">
      <c r="B48" s="98"/>
      <c r="C48" s="110" t="s">
        <v>57</v>
      </c>
      <c r="D48" s="109">
        <v>4464.936622853398</v>
      </c>
      <c r="E48" s="109">
        <v>9836.148143924023</v>
      </c>
    </row>
    <row r="49" spans="2:5" ht="12">
      <c r="B49" s="98"/>
      <c r="C49" s="110" t="s">
        <v>154</v>
      </c>
      <c r="D49" s="109">
        <v>3284.9430113977205</v>
      </c>
      <c r="E49" s="109">
        <v>6507.231886955942</v>
      </c>
    </row>
    <row r="50" spans="2:5" ht="12">
      <c r="B50" s="98"/>
      <c r="C50" s="110" t="s">
        <v>108</v>
      </c>
      <c r="D50" s="109">
        <v>2557.876730540833</v>
      </c>
      <c r="E50" s="109">
        <v>5926.781061102937</v>
      </c>
    </row>
    <row r="51" spans="2:5" ht="12">
      <c r="B51" s="98"/>
      <c r="C51" s="110" t="s">
        <v>45</v>
      </c>
      <c r="D51" s="109">
        <v>2561.233052303301</v>
      </c>
      <c r="E51" s="109">
        <v>5550.098118244046</v>
      </c>
    </row>
    <row r="52" spans="2:5" ht="12">
      <c r="B52" s="98"/>
      <c r="C52" s="110"/>
      <c r="D52" s="109"/>
      <c r="E52" s="109"/>
    </row>
    <row r="53" spans="2:5" ht="12">
      <c r="B53" s="98"/>
      <c r="C53" s="73" t="s">
        <v>129</v>
      </c>
      <c r="D53" s="109">
        <v>2184.347427773718</v>
      </c>
      <c r="E53" s="109">
        <v>4534.632624794145</v>
      </c>
    </row>
    <row r="54" spans="4:15" ht="12">
      <c r="D54" s="20"/>
      <c r="E54" s="20"/>
      <c r="F54" s="20"/>
      <c r="G54" s="20"/>
      <c r="H54" s="20"/>
      <c r="I54" s="20"/>
      <c r="M54" s="20"/>
      <c r="N54" s="20"/>
      <c r="O54" s="20"/>
    </row>
    <row r="55" spans="3:14" ht="12">
      <c r="C55" s="181" t="s">
        <v>181</v>
      </c>
      <c r="D55" s="101"/>
      <c r="E55" s="101"/>
      <c r="F55" s="98"/>
      <c r="G55" s="98"/>
      <c r="H55" s="98"/>
      <c r="I55" s="98"/>
      <c r="J55" s="98"/>
      <c r="K55" s="98"/>
      <c r="L55" s="98"/>
      <c r="M55" s="98"/>
      <c r="N55" s="98"/>
    </row>
    <row r="56" spans="3:6" ht="12">
      <c r="C56" s="159" t="s">
        <v>104</v>
      </c>
      <c r="F56" s="86"/>
    </row>
    <row r="57" spans="3:6" ht="12">
      <c r="C57" s="98" t="s">
        <v>106</v>
      </c>
      <c r="F57" s="86"/>
    </row>
    <row r="58" ht="12">
      <c r="C58" s="62" t="s">
        <v>81</v>
      </c>
    </row>
    <row r="59" spans="4:5" ht="12">
      <c r="D59" s="74"/>
      <c r="E59" s="74"/>
    </row>
    <row r="60" spans="1:5" ht="12">
      <c r="A60" s="77" t="s">
        <v>74</v>
      </c>
      <c r="D60" s="74"/>
      <c r="E60" s="74"/>
    </row>
    <row r="61" ht="12">
      <c r="A61" s="81" t="s">
        <v>166</v>
      </c>
    </row>
    <row r="62" spans="1:9" ht="12">
      <c r="A62" s="81" t="s">
        <v>167</v>
      </c>
      <c r="C62" s="86"/>
      <c r="D62" s="91"/>
      <c r="E62" s="91"/>
      <c r="H62" s="91"/>
      <c r="I62" s="91"/>
    </row>
    <row r="63" spans="3:9" ht="12">
      <c r="C63" s="86"/>
      <c r="D63" s="91"/>
      <c r="E63" s="91"/>
      <c r="H63" s="91"/>
      <c r="I63" s="91"/>
    </row>
    <row r="64" spans="3:9" ht="12">
      <c r="C64" s="86"/>
      <c r="D64" s="91"/>
      <c r="E64" s="91"/>
      <c r="H64" s="91"/>
      <c r="I64" s="91"/>
    </row>
    <row r="65" spans="3:9" ht="12">
      <c r="C65" s="86"/>
      <c r="D65" s="91"/>
      <c r="E65" s="91"/>
      <c r="H65" s="91"/>
      <c r="I65" s="91"/>
    </row>
    <row r="66" spans="3:9" ht="12">
      <c r="C66" s="86"/>
      <c r="D66" s="91"/>
      <c r="E66" s="91"/>
      <c r="H66" s="91"/>
      <c r="I66" s="91"/>
    </row>
    <row r="67" spans="3:5" ht="12">
      <c r="C67" s="86"/>
      <c r="D67" s="91"/>
      <c r="E67" s="91"/>
    </row>
    <row r="68" spans="3:5" ht="12">
      <c r="C68" s="86"/>
      <c r="D68" s="91"/>
      <c r="E68" s="91"/>
    </row>
    <row r="69" spans="3:5" ht="12">
      <c r="C69" s="86"/>
      <c r="D69" s="91"/>
      <c r="E69" s="91"/>
    </row>
    <row r="70" spans="3:5" ht="12">
      <c r="C70" s="86"/>
      <c r="D70" s="91"/>
      <c r="E70" s="91"/>
    </row>
    <row r="71" spans="3:5" ht="12">
      <c r="C71" s="86"/>
      <c r="D71" s="91"/>
      <c r="E71" s="91"/>
    </row>
    <row r="72" spans="3:5" ht="12">
      <c r="C72" s="86"/>
      <c r="D72" s="91"/>
      <c r="E72" s="91"/>
    </row>
    <row r="73" spans="3:5" ht="12">
      <c r="C73" s="86"/>
      <c r="D73" s="91"/>
      <c r="E73" s="91"/>
    </row>
    <row r="74" spans="3:5" ht="12">
      <c r="C74" s="86"/>
      <c r="D74" s="91"/>
      <c r="E74" s="91"/>
    </row>
    <row r="75" spans="3:5" ht="12">
      <c r="C75" s="86"/>
      <c r="D75" s="91"/>
      <c r="E75" s="91"/>
    </row>
    <row r="76" spans="3:5" ht="12">
      <c r="C76" s="86"/>
      <c r="D76" s="91"/>
      <c r="E76" s="91"/>
    </row>
    <row r="77" spans="3:5" ht="12">
      <c r="C77" s="86"/>
      <c r="D77" s="91"/>
      <c r="E77" s="91"/>
    </row>
    <row r="78" spans="3:5" ht="12">
      <c r="C78" s="86"/>
      <c r="D78" s="91"/>
      <c r="E78" s="91"/>
    </row>
    <row r="79" spans="3:5" ht="12">
      <c r="C79" s="86"/>
      <c r="D79" s="91"/>
      <c r="E79" s="91"/>
    </row>
    <row r="80" spans="3:5" ht="12">
      <c r="C80" s="86"/>
      <c r="D80" s="91"/>
      <c r="E80" s="91"/>
    </row>
    <row r="81" spans="3:5" ht="12">
      <c r="C81" s="86"/>
      <c r="D81" s="91"/>
      <c r="E81" s="91"/>
    </row>
    <row r="82" spans="3:5" ht="12">
      <c r="C82" s="86"/>
      <c r="D82" s="91"/>
      <c r="E82" s="91"/>
    </row>
    <row r="83" spans="3:5" ht="12">
      <c r="C83" s="86"/>
      <c r="D83" s="91"/>
      <c r="E83" s="91"/>
    </row>
    <row r="84" spans="3:5" ht="12">
      <c r="C84" s="86"/>
      <c r="D84" s="91"/>
      <c r="E84" s="91"/>
    </row>
    <row r="85" spans="3:5" ht="12">
      <c r="C85" s="86"/>
      <c r="D85" s="91"/>
      <c r="E85" s="91"/>
    </row>
    <row r="86" spans="3:5" ht="12">
      <c r="C86" s="86"/>
      <c r="D86" s="91"/>
      <c r="E86" s="91"/>
    </row>
    <row r="87" spans="3:5" ht="12">
      <c r="C87" s="86"/>
      <c r="D87" s="91"/>
      <c r="E87" s="91"/>
    </row>
    <row r="88" spans="3:5" ht="12">
      <c r="C88" s="86"/>
      <c r="D88" s="91"/>
      <c r="E88" s="91"/>
    </row>
    <row r="89" spans="3:5" ht="12">
      <c r="C89" s="86"/>
      <c r="D89" s="91"/>
      <c r="E89" s="91"/>
    </row>
    <row r="90" spans="3:5" ht="12">
      <c r="C90" s="86"/>
      <c r="D90" s="91"/>
      <c r="E90" s="9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2011-12-21T18:25:11Z</cp:lastPrinted>
  <dcterms:created xsi:type="dcterms:W3CDTF">2006-08-02T08:11:59Z</dcterms:created>
  <dcterms:modified xsi:type="dcterms:W3CDTF">2020-09-17T07:24:15Z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