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3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560" yWindow="1010" windowWidth="20340" windowHeight="15200" firstSheet="5" activeTab="10"/>
  </bookViews>
  <sheets>
    <sheet name="Infogr" sheetId="4" r:id="rId1"/>
    <sheet name="T1a" sheetId="1" r:id="rId2"/>
    <sheet name="T1b" sheetId="3" r:id="rId3"/>
    <sheet name="F1" sheetId="5" r:id="rId4"/>
    <sheet name="T2" sheetId="6" r:id="rId5"/>
    <sheet name="T3a" sheetId="7" r:id="rId6"/>
    <sheet name="T3b" sheetId="8" r:id="rId7"/>
    <sheet name="T3c" sheetId="9" r:id="rId8"/>
    <sheet name="F2" sheetId="10" r:id="rId9"/>
    <sheet name="F3" sheetId="11" r:id="rId10"/>
    <sheet name="F4" sheetId="12" r:id="rId11"/>
  </sheets>
  <definedNames/>
  <calcPr calcId="162913"/>
</workbook>
</file>

<file path=xl/sharedStrings.xml><?xml version="1.0" encoding="utf-8"?>
<sst xmlns="http://schemas.openxmlformats.org/spreadsheetml/2006/main" count="790" uniqueCount="149">
  <si>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</si>
  <si>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</si>
  <si>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</si>
  <si>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</si>
  <si>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</si>
  <si>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</si>
  <si>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</si>
  <si>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</si>
  <si>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</si>
  <si>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</si>
  <si>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</si>
  <si>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</si>
  <si>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</si>
  <si>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</si>
  <si>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</si>
  <si>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</si>
  <si>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</si>
  <si>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</si>
  <si>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</si>
  <si>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</si>
  <si>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</si>
  <si>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</si>
  <si>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</si>
  <si>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</si>
  <si>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</si>
  <si>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</si>
  <si>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</si>
  <si>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</si>
  <si>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</si>
  <si>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</si>
  <si>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</si>
  <si>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</si>
  <si>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</si>
  <si>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</si>
  <si>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</si>
  <si>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</si>
  <si>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Liechtenstein</t>
  </si>
  <si>
    <t>Norway</t>
  </si>
  <si>
    <t>:</t>
  </si>
  <si>
    <t>Portugal (²)</t>
  </si>
  <si>
    <t>Germany</t>
  </si>
  <si>
    <t>(tonnes)</t>
  </si>
  <si>
    <r>
      <t>Source:</t>
    </r>
    <r>
      <rPr>
        <sz val="9"/>
        <rFont val="Arial"/>
        <family val="2"/>
      </rPr>
      <t xml:space="preserve"> Eurostat (online data code: env_waspb)</t>
    </r>
  </si>
  <si>
    <t>Cyprus (²)</t>
  </si>
  <si>
    <t>Luxembourg (²)</t>
  </si>
  <si>
    <t>Sales</t>
  </si>
  <si>
    <t>Collection</t>
  </si>
  <si>
    <t>(% of sales)</t>
  </si>
  <si>
    <t>Iceland</t>
  </si>
  <si>
    <r>
      <t>Source:</t>
    </r>
    <r>
      <rPr>
        <sz val="9"/>
        <rFont val="Arial"/>
        <family val="2"/>
      </rPr>
      <t xml:space="preserve"> Eurostat (online data code: env_wasbat)</t>
    </r>
  </si>
  <si>
    <t>Slovakia (¹)</t>
  </si>
  <si>
    <t>Norway (³)</t>
  </si>
  <si>
    <t>(:) Data not available</t>
  </si>
  <si>
    <t>(useful recycled materials in % of input fractions)</t>
  </si>
  <si>
    <t>Bookmark</t>
  </si>
  <si>
    <r>
      <t>(:) Data not available</t>
    </r>
  </si>
  <si>
    <t>(%)</t>
  </si>
  <si>
    <t>(²) 2013 data instead of 2012</t>
  </si>
  <si>
    <t>2019</t>
  </si>
  <si>
    <t>(⁵) 2012 data not available</t>
  </si>
  <si>
    <t>Iceland (⁵)</t>
  </si>
  <si>
    <t>Iceland (³)</t>
  </si>
  <si>
    <t>Italy (²)</t>
  </si>
  <si>
    <t>Bulgaria (¹)</t>
  </si>
  <si>
    <t>2020</t>
  </si>
  <si>
    <t>Table 1a: Sales of portable batteries and accumulators, 2009–2020</t>
  </si>
  <si>
    <t>Table 2: Collection rates for portable batteries and accumulators, 2011–2020</t>
  </si>
  <si>
    <t>Table 1b: Collection of portable batteries and accumulators, 2009–2020</t>
  </si>
  <si>
    <t>Portable batteries and accumulators collected for recycling, 2020</t>
  </si>
  <si>
    <t>Note: Sorted on 2020 recycling efficiencies</t>
  </si>
  <si>
    <t>Figure 2: Recycling efficiencies for lead-acid batteries, 2012 and 2020</t>
  </si>
  <si>
    <t>Table 3a: Lead-acid batteries – input fractions to the recycling process, 2009–2020</t>
  </si>
  <si>
    <t>Table 3c: Other batteries – input fractions to the recycling process, 2009–2020</t>
  </si>
  <si>
    <t>Table 3b: Nickel-cadmium batteries – input fractions to the recycling process, 2009–2020</t>
  </si>
  <si>
    <t>Figure 3: Recycling efficiencies for nickel-cadmium batteries, 2012 and 2020</t>
  </si>
  <si>
    <t>Figure 4: Recycling efficiencies for other batteries, 2012 and 2020</t>
  </si>
  <si>
    <t>(¹) 2019 data instead of 2020.</t>
  </si>
  <si>
    <t>(²) 2019 data instead of 2020</t>
  </si>
  <si>
    <t>Bulgaria (²)</t>
  </si>
  <si>
    <t xml:space="preserve">Italy (⁴) </t>
  </si>
  <si>
    <t xml:space="preserve">Portugal (⁴) </t>
  </si>
  <si>
    <t>Malta (³)</t>
  </si>
  <si>
    <t>Croatia (³)</t>
  </si>
  <si>
    <t>(¹) 2019 data instead of 2020</t>
  </si>
  <si>
    <t>Finland (¹)</t>
  </si>
  <si>
    <t xml:space="preserve">Cyprus (²) </t>
  </si>
  <si>
    <t>Slovakia (³)</t>
  </si>
  <si>
    <t>Portugal (¹)</t>
  </si>
  <si>
    <t>Norway (²)</t>
  </si>
  <si>
    <t>Norway (¹)</t>
  </si>
  <si>
    <t>Austria (¹)(²)</t>
  </si>
  <si>
    <t>Slovenia (¹)(³)</t>
  </si>
  <si>
    <t xml:space="preserve">Iceland (⁴) </t>
  </si>
  <si>
    <t>Bulgaria (⁴)</t>
  </si>
  <si>
    <t>Portugal (⁴)</t>
  </si>
  <si>
    <t>https://ec.europa.eu/eurostat/databrowser/bookmark/7d035c05-8063-46da-891f-9bebaa4e4ca2?lang=en</t>
  </si>
  <si>
    <t>EU (¹)</t>
  </si>
  <si>
    <t>EU</t>
  </si>
  <si>
    <t>(¹) Eurostat estimates 2009-2014 and 2020</t>
  </si>
  <si>
    <t>(²) 2009: data estimated</t>
  </si>
  <si>
    <t>https://ec.europa.eu/eurostat/databrowser/bookmark/bb58b5ed-5d2b-4109-8655-dee5f6a3121d?lang=en</t>
  </si>
  <si>
    <t>(³) 2015: data estimated</t>
  </si>
  <si>
    <t>https://ec.europa.eu/eurostat/databrowser/bookmark/4a7a1825-fbd9-45c6-80e2-36d218cbdf56?lang=en</t>
  </si>
  <si>
    <r>
      <t>Figure 1: Sales and collection of portable batteries and accumulators, EU, 2009</t>
    </r>
    <r>
      <rPr>
        <b/>
        <sz val="12"/>
        <color indexed="63"/>
        <rFont val="Arial"/>
        <family val="2"/>
      </rPr>
      <t>–2020</t>
    </r>
  </si>
  <si>
    <t>Note: Eurostat estimates 2009-2014 and 2020</t>
  </si>
  <si>
    <t>https://ec.europa.eu/eurostat/databrowser/bookmark/9272dba6-ce48-4b1a-a6c4-1195a89b6db4?lang=en</t>
  </si>
  <si>
    <t>https://ec.europa.eu/eurostat/databrowser/bookmark/7edd8be3-e84c-4acf-859e-4ef6e5d56340?lang=en</t>
  </si>
  <si>
    <t>(¹) 2015-2020: data estimated</t>
  </si>
  <si>
    <t>(²) 2014: data estimated</t>
  </si>
  <si>
    <t>(¹) 2015: data estimated</t>
  </si>
  <si>
    <t>https://ec.europa.eu/eurostat/databrowser/bookmark/9001b23c-12bf-4a46-beb2-4f2484d5b07f?lang=en</t>
  </si>
  <si>
    <t>(¹) 2014: data estimated</t>
  </si>
  <si>
    <t>(²) 2015: data estimated</t>
  </si>
  <si>
    <t>(³) 2018-2019: data estimated</t>
  </si>
  <si>
    <t>(⁴) 2009-2012: data estimated</t>
  </si>
  <si>
    <t>https://ec.europa.eu/eurostat/databrowser/bookmark/7b1c0507-ab8b-4293-9030-867b8eca77ca?lang=en</t>
  </si>
  <si>
    <t>(¹) 2011: data estimated</t>
  </si>
  <si>
    <t>(²) 2018: data estimated</t>
  </si>
  <si>
    <t>Austria (³)(⁴)</t>
  </si>
  <si>
    <t>Slovenia (²)(³)(⁵)</t>
  </si>
  <si>
    <t>https://ec.europa.eu/eurostat/databrowser/bookmark/a9139109-a497-4a00-8a5d-38f507abdcb1?lang=en</t>
  </si>
  <si>
    <t>(³) 2014: data estimated</t>
  </si>
  <si>
    <t>(⁴) 2015: data estimated</t>
  </si>
  <si>
    <t>(⁵) 2019: data estimated</t>
  </si>
  <si>
    <t>(³) 2009-2013, 2015: data estimated</t>
  </si>
  <si>
    <t>Greece (²)</t>
  </si>
  <si>
    <t>(²) 2015 data instead of 2012</t>
  </si>
  <si>
    <t>Finland (³)</t>
  </si>
  <si>
    <t>Portugal (³)</t>
  </si>
  <si>
    <t>(³) 2012 data (Finland), 2020 data (Portugal) estimated</t>
  </si>
  <si>
    <t>Croatia (⁴)</t>
  </si>
  <si>
    <t>Cyprus (⁴)</t>
  </si>
  <si>
    <t>(⁴) 2013 data instead of 2012</t>
  </si>
  <si>
    <t>(¹) 2012: data estimated</t>
  </si>
  <si>
    <t>(³) 2012: data not available</t>
  </si>
  <si>
    <t>(⁴) 2020: data not available</t>
  </si>
  <si>
    <t>Note: Sorted on 2020 recycling efficiencies; data not available for Greece, Italy and Estonia</t>
  </si>
  <si>
    <t>https://ec.europa.eu/eurostat/databrowser/bookmark/4365cba9-a290-4527-9cfc-d34a45af8f55?lang=en</t>
  </si>
  <si>
    <t>https://ec.europa.eu/eurostat/databrowser/bookmark/a7fb8b73-1173-47d0-8ff8-2ea83bc3d6ae?lang=en</t>
  </si>
  <si>
    <t>Greece (¹)</t>
  </si>
  <si>
    <t>Estonia (¹)</t>
  </si>
  <si>
    <t>Cyprus (¹)</t>
  </si>
  <si>
    <t>Croatia (¹)</t>
  </si>
  <si>
    <t>Malta (¹)</t>
  </si>
  <si>
    <t>Iceland (¹)</t>
  </si>
  <si>
    <t>(¹) 2012: data not available</t>
  </si>
  <si>
    <t>(³) 2012: data estimated</t>
  </si>
  <si>
    <t xml:space="preserve"> |  Break in time series</t>
  </si>
  <si>
    <t xml:space="preserve"> |   Break in time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</si>
</sst>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\%"/>
    <numFmt numFmtId="166" formatCode="#,##0.0_i"/>
    <numFmt numFmtId="167" formatCode="#,##0_i"/>
    <numFmt numFmtId="168" formatCode="0.0"/>
  </numFmts>
  <fonts count="17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rgb="FF333333"/>
      <name val="Arial"/>
      <family val="2"/>
    </font>
    <font>
      <b/>
      <sz val="12"/>
      <color indexed="63"/>
      <name val="Arial"/>
      <family val="2"/>
    </font>
    <font>
      <sz val="9"/>
      <color rgb="FFFF0000"/>
      <name val="Arial"/>
      <family val="2"/>
    </font>
    <font>
      <sz val="9"/>
      <color rgb="FFFFC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hair">
        <color rgb="FFC0C0C0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hair">
        <color rgb="FFC0C0C0"/>
      </top>
      <bottom style="hair">
        <color rgb="FFC0C0C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6" fontId="2" fillId="0" borderId="0" applyFill="0" applyBorder="0" applyProtection="0">
      <alignment horizontal="right"/>
    </xf>
  </cellStyleXfs>
  <cellXfs count="14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 indent="1"/>
    </xf>
    <xf numFmtId="3" fontId="2" fillId="0" borderId="3" xfId="0" applyNumberFormat="1" applyFont="1" applyBorder="1" applyAlignment="1">
      <alignment horizontal="right" indent="1"/>
    </xf>
    <xf numFmtId="3" fontId="2" fillId="0" borderId="4" xfId="0" applyNumberFormat="1" applyFont="1" applyBorder="1" applyAlignment="1">
      <alignment horizontal="right" indent="1"/>
    </xf>
    <xf numFmtId="0" fontId="3" fillId="2" borderId="1" xfId="20" applyFont="1" applyFill="1" applyBorder="1" applyAlignment="1">
      <alignment horizontal="center" vertical="center"/>
      <protection/>
    </xf>
    <xf numFmtId="0" fontId="3" fillId="3" borderId="1" xfId="20" applyFont="1" applyFill="1" applyBorder="1" applyAlignment="1">
      <alignment horizontal="left"/>
      <protection/>
    </xf>
    <xf numFmtId="0" fontId="3" fillId="0" borderId="2" xfId="20" applyFont="1" applyBorder="1" applyAlignment="1">
      <alignment horizontal="left"/>
      <protection/>
    </xf>
    <xf numFmtId="0" fontId="3" fillId="0" borderId="3" xfId="20" applyFont="1" applyBorder="1" applyAlignment="1">
      <alignment horizontal="left"/>
      <protection/>
    </xf>
    <xf numFmtId="0" fontId="3" fillId="0" borderId="4" xfId="20" applyFont="1" applyBorder="1" applyAlignment="1">
      <alignment horizontal="left"/>
      <protection/>
    </xf>
    <xf numFmtId="0" fontId="3" fillId="0" borderId="5" xfId="20" applyFont="1" applyBorder="1" applyAlignment="1">
      <alignment horizontal="left"/>
      <protection/>
    </xf>
    <xf numFmtId="0" fontId="3" fillId="0" borderId="6" xfId="20" applyFont="1" applyBorder="1" applyAlignment="1">
      <alignment horizontal="left"/>
      <protection/>
    </xf>
    <xf numFmtId="3" fontId="2" fillId="0" borderId="2" xfId="20" applyNumberFormat="1" applyFont="1" applyBorder="1" applyAlignment="1">
      <alignment horizontal="right" indent="1"/>
      <protection/>
    </xf>
    <xf numFmtId="3" fontId="2" fillId="0" borderId="3" xfId="20" applyNumberFormat="1" applyFont="1" applyBorder="1" applyAlignment="1">
      <alignment horizontal="right" indent="1"/>
      <protection/>
    </xf>
    <xf numFmtId="0" fontId="2" fillId="0" borderId="3" xfId="20" applyFont="1" applyBorder="1" applyAlignment="1">
      <alignment horizontal="right" indent="1"/>
      <protection/>
    </xf>
    <xf numFmtId="3" fontId="2" fillId="0" borderId="4" xfId="20" applyNumberFormat="1" applyFont="1" applyBorder="1" applyAlignment="1">
      <alignment horizontal="right" indent="1"/>
      <protection/>
    </xf>
    <xf numFmtId="3" fontId="2" fillId="0" borderId="5" xfId="20" applyNumberFormat="1" applyFont="1" applyBorder="1" applyAlignment="1">
      <alignment horizontal="right" indent="1"/>
      <protection/>
    </xf>
    <xf numFmtId="3" fontId="4" fillId="3" borderId="1" xfId="20" applyNumberFormat="1" applyFont="1" applyFill="1" applyBorder="1" applyAlignment="1">
      <alignment horizontal="right" indent="1"/>
      <protection/>
    </xf>
    <xf numFmtId="3" fontId="4" fillId="3" borderId="1" xfId="0" applyNumberFormat="1" applyFont="1" applyFill="1" applyBorder="1" applyAlignment="1">
      <alignment horizontal="right" indent="1"/>
    </xf>
    <xf numFmtId="3" fontId="4" fillId="0" borderId="3" xfId="0" applyNumberFormat="1" applyFont="1" applyBorder="1" applyAlignment="1">
      <alignment horizontal="right" indent="1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7" xfId="20" applyFont="1" applyBorder="1" applyAlignment="1">
      <alignment horizontal="left"/>
      <protection/>
    </xf>
    <xf numFmtId="164" fontId="2" fillId="0" borderId="3" xfId="20" applyNumberFormat="1" applyFont="1" applyBorder="1" applyAlignment="1">
      <alignment horizontal="right" indent="2"/>
      <protection/>
    </xf>
    <xf numFmtId="164" fontId="2" fillId="0" borderId="2" xfId="20" applyNumberFormat="1" applyFont="1" applyBorder="1" applyAlignment="1">
      <alignment horizontal="right" indent="2"/>
      <protection/>
    </xf>
    <xf numFmtId="164" fontId="2" fillId="3" borderId="1" xfId="20" applyNumberFormat="1" applyFont="1" applyFill="1" applyBorder="1" applyAlignment="1">
      <alignment horizontal="right" indent="2"/>
      <protection/>
    </xf>
    <xf numFmtId="3" fontId="4" fillId="0" borderId="5" xfId="20" applyNumberFormat="1" applyFont="1" applyBorder="1" applyAlignment="1">
      <alignment horizontal="right" indent="1"/>
      <protection/>
    </xf>
    <xf numFmtId="0" fontId="2" fillId="0" borderId="5" xfId="20" applyFont="1" applyBorder="1">
      <alignment/>
      <protection/>
    </xf>
    <xf numFmtId="0" fontId="2" fillId="0" borderId="2" xfId="20" applyFont="1" applyBorder="1">
      <alignment/>
      <protection/>
    </xf>
    <xf numFmtId="0" fontId="2" fillId="0" borderId="0" xfId="20" applyFont="1">
      <alignment/>
      <protection/>
    </xf>
    <xf numFmtId="0" fontId="7" fillId="0" borderId="0" xfId="20" applyFont="1">
      <alignment/>
      <protection/>
    </xf>
    <xf numFmtId="0" fontId="3" fillId="2" borderId="8" xfId="20" applyFont="1" applyFill="1" applyBorder="1" applyAlignment="1">
      <alignment horizontal="center" vertical="center"/>
      <protection/>
    </xf>
    <xf numFmtId="0" fontId="4" fillId="0" borderId="0" xfId="20" applyFont="1">
      <alignment/>
      <protection/>
    </xf>
    <xf numFmtId="0" fontId="2" fillId="0" borderId="1" xfId="20" applyFont="1" applyBorder="1" applyAlignment="1">
      <alignment horizontal="left"/>
      <protection/>
    </xf>
    <xf numFmtId="0" fontId="2" fillId="0" borderId="0" xfId="20" applyFont="1" applyAlignment="1">
      <alignment horizontal="left"/>
      <protection/>
    </xf>
    <xf numFmtId="168" fontId="2" fillId="0" borderId="3" xfId="20" applyNumberFormat="1" applyFont="1" applyBorder="1" applyAlignment="1">
      <alignment horizontal="right" indent="2"/>
      <protection/>
    </xf>
    <xf numFmtId="168" fontId="2" fillId="0" borderId="5" xfId="20" applyNumberFormat="1" applyFont="1" applyBorder="1" applyAlignment="1">
      <alignment horizontal="right" indent="2"/>
      <protection/>
    </xf>
    <xf numFmtId="168" fontId="2" fillId="0" borderId="6" xfId="20" applyNumberFormat="1" applyFont="1" applyBorder="1" applyAlignment="1">
      <alignment horizontal="right" indent="2"/>
      <protection/>
    </xf>
    <xf numFmtId="168" fontId="2" fillId="0" borderId="7" xfId="20" applyNumberFormat="1" applyFont="1" applyBorder="1" applyAlignment="1">
      <alignment horizontal="right" indent="2"/>
      <protection/>
    </xf>
    <xf numFmtId="0" fontId="2" fillId="0" borderId="7" xfId="20" applyFont="1" applyBorder="1" applyAlignment="1">
      <alignment horizontal="left"/>
      <protection/>
    </xf>
    <xf numFmtId="0" fontId="2" fillId="3" borderId="1" xfId="20" applyFont="1" applyFill="1" applyBorder="1" applyAlignment="1">
      <alignment horizontal="left"/>
      <protection/>
    </xf>
    <xf numFmtId="0" fontId="2" fillId="0" borderId="3" xfId="20" applyFont="1" applyBorder="1" applyAlignment="1">
      <alignment horizontal="left"/>
      <protection/>
    </xf>
    <xf numFmtId="0" fontId="2" fillId="0" borderId="4" xfId="20" applyFont="1" applyBorder="1" applyAlignment="1">
      <alignment horizontal="left"/>
      <protection/>
    </xf>
    <xf numFmtId="0" fontId="2" fillId="0" borderId="6" xfId="20" applyFont="1" applyBorder="1" applyAlignment="1">
      <alignment horizontal="left"/>
      <protection/>
    </xf>
    <xf numFmtId="0" fontId="2" fillId="0" borderId="8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8" fillId="0" borderId="0" xfId="0" applyFont="1" applyAlignment="1">
      <alignment horizontal="left"/>
    </xf>
    <xf numFmtId="0" fontId="3" fillId="0" borderId="0" xfId="20" applyFont="1">
      <alignment/>
      <protection/>
    </xf>
    <xf numFmtId="165" fontId="2" fillId="0" borderId="8" xfId="20" applyNumberFormat="1" applyFont="1" applyBorder="1" applyAlignment="1">
      <alignment horizontal="right" indent="3"/>
      <protection/>
    </xf>
    <xf numFmtId="165" fontId="2" fillId="0" borderId="6" xfId="20" applyNumberFormat="1" applyFont="1" applyBorder="1" applyAlignment="1">
      <alignment horizontal="right" indent="3"/>
      <protection/>
    </xf>
    <xf numFmtId="165" fontId="2" fillId="0" borderId="3" xfId="20" applyNumberFormat="1" applyFont="1" applyBorder="1" applyAlignment="1">
      <alignment horizontal="right" indent="3"/>
      <protection/>
    </xf>
    <xf numFmtId="165" fontId="2" fillId="0" borderId="1" xfId="20" applyNumberFormat="1" applyFont="1" applyBorder="1" applyAlignment="1">
      <alignment horizontal="right" indent="3"/>
      <protection/>
    </xf>
    <xf numFmtId="165" fontId="2" fillId="0" borderId="7" xfId="20" applyNumberFormat="1" applyFont="1" applyBorder="1" applyAlignment="1">
      <alignment horizontal="right" indent="3"/>
      <protection/>
    </xf>
    <xf numFmtId="0" fontId="3" fillId="0" borderId="0" xfId="0" applyFont="1"/>
    <xf numFmtId="0" fontId="3" fillId="0" borderId="7" xfId="0" applyFont="1" applyBorder="1" applyAlignment="1">
      <alignment horizontal="left"/>
    </xf>
    <xf numFmtId="0" fontId="2" fillId="0" borderId="7" xfId="0" applyFont="1" applyBorder="1" applyAlignment="1">
      <alignment horizontal="right" indent="1"/>
    </xf>
    <xf numFmtId="3" fontId="2" fillId="0" borderId="7" xfId="0" applyNumberFormat="1" applyFont="1" applyBorder="1" applyAlignment="1">
      <alignment horizontal="right" indent="1"/>
    </xf>
    <xf numFmtId="3" fontId="2" fillId="0" borderId="0" xfId="20" applyNumberFormat="1" applyFont="1" applyAlignment="1">
      <alignment horizontal="right" indent="1"/>
      <protection/>
    </xf>
    <xf numFmtId="0" fontId="3" fillId="0" borderId="2" xfId="20" applyFont="1" applyBorder="1">
      <alignment/>
      <protection/>
    </xf>
    <xf numFmtId="0" fontId="3" fillId="0" borderId="3" xfId="20" applyFont="1" applyBorder="1">
      <alignment/>
      <protection/>
    </xf>
    <xf numFmtId="0" fontId="3" fillId="0" borderId="4" xfId="20" applyFont="1" applyBorder="1">
      <alignment/>
      <protection/>
    </xf>
    <xf numFmtId="0" fontId="3" fillId="0" borderId="5" xfId="20" applyFont="1" applyBorder="1">
      <alignment/>
      <protection/>
    </xf>
    <xf numFmtId="0" fontId="3" fillId="0" borderId="6" xfId="20" applyFont="1" applyBorder="1">
      <alignment/>
      <protection/>
    </xf>
    <xf numFmtId="0" fontId="10" fillId="0" borderId="0" xfId="20" applyFont="1">
      <alignment/>
      <protection/>
    </xf>
    <xf numFmtId="0" fontId="3" fillId="0" borderId="9" xfId="20" applyFont="1" applyBorder="1" applyAlignment="1">
      <alignment horizontal="left"/>
      <protection/>
    </xf>
    <xf numFmtId="3" fontId="2" fillId="0" borderId="9" xfId="20" applyNumberFormat="1" applyFont="1" applyBorder="1" applyAlignment="1">
      <alignment horizontal="right" indent="1"/>
      <protection/>
    </xf>
    <xf numFmtId="0" fontId="3" fillId="0" borderId="9" xfId="20" applyFont="1" applyBorder="1">
      <alignment/>
      <protection/>
    </xf>
    <xf numFmtId="0" fontId="11" fillId="0" borderId="0" xfId="20" applyFont="1">
      <alignment/>
      <protection/>
    </xf>
    <xf numFmtId="3" fontId="4" fillId="0" borderId="2" xfId="20" applyNumberFormat="1" applyFont="1" applyBorder="1" applyAlignment="1">
      <alignment horizontal="right" indent="1"/>
      <protection/>
    </xf>
    <xf numFmtId="0" fontId="11" fillId="0" borderId="0" xfId="0" applyFont="1"/>
    <xf numFmtId="0" fontId="2" fillId="0" borderId="10" xfId="20" applyFont="1" applyBorder="1" applyAlignment="1">
      <alignment horizontal="left"/>
      <protection/>
    </xf>
    <xf numFmtId="165" fontId="2" fillId="0" borderId="10" xfId="20" applyNumberFormat="1" applyFont="1" applyBorder="1" applyAlignment="1">
      <alignment horizontal="right" indent="3"/>
      <protection/>
    </xf>
    <xf numFmtId="3" fontId="2" fillId="3" borderId="1" xfId="0" applyNumberFormat="1" applyFont="1" applyFill="1" applyBorder="1" applyAlignment="1">
      <alignment horizontal="right" indent="1"/>
    </xf>
    <xf numFmtId="3" fontId="2" fillId="3" borderId="1" xfId="20" applyNumberFormat="1" applyFont="1" applyFill="1" applyBorder="1" applyAlignment="1">
      <alignment horizontal="right" indent="1"/>
      <protection/>
    </xf>
    <xf numFmtId="3" fontId="2" fillId="0" borderId="0" xfId="0" applyNumberFormat="1" applyFont="1"/>
    <xf numFmtId="3" fontId="2" fillId="0" borderId="0" xfId="20" applyNumberFormat="1" applyFont="1">
      <alignment/>
      <protection/>
    </xf>
    <xf numFmtId="167" fontId="2" fillId="0" borderId="2" xfId="21" applyNumberFormat="1" applyFill="1" applyBorder="1" applyAlignment="1">
      <alignment horizontal="right" indent="1"/>
    </xf>
    <xf numFmtId="167" fontId="2" fillId="0" borderId="3" xfId="21" applyNumberFormat="1" applyFill="1" applyBorder="1" applyAlignment="1">
      <alignment horizontal="right" indent="1"/>
    </xf>
    <xf numFmtId="167" fontId="2" fillId="0" borderId="4" xfId="21" applyNumberFormat="1" applyFill="1" applyBorder="1" applyAlignment="1">
      <alignment horizontal="right" indent="1"/>
    </xf>
    <xf numFmtId="167" fontId="2" fillId="0" borderId="9" xfId="21" applyNumberFormat="1" applyFill="1" applyBorder="1" applyAlignment="1">
      <alignment horizontal="right" indent="1"/>
    </xf>
    <xf numFmtId="167" fontId="2" fillId="0" borderId="5" xfId="21" applyNumberFormat="1" applyFill="1" applyBorder="1" applyAlignment="1">
      <alignment horizontal="right" indent="1"/>
    </xf>
    <xf numFmtId="168" fontId="2" fillId="0" borderId="5" xfId="20" applyNumberFormat="1" applyFont="1" applyBorder="1" applyAlignment="1">
      <alignment horizontal="right" indent="3"/>
      <protection/>
    </xf>
    <xf numFmtId="168" fontId="2" fillId="0" borderId="2" xfId="20" applyNumberFormat="1" applyFont="1" applyBorder="1" applyAlignment="1">
      <alignment horizontal="right" indent="3"/>
      <protection/>
    </xf>
    <xf numFmtId="168" fontId="2" fillId="0" borderId="0" xfId="20" applyNumberFormat="1" applyFont="1">
      <alignment/>
      <protection/>
    </xf>
    <xf numFmtId="168" fontId="2" fillId="0" borderId="0" xfId="0" applyNumberFormat="1" applyFont="1"/>
    <xf numFmtId="9" fontId="2" fillId="0" borderId="0" xfId="15" applyFont="1"/>
    <xf numFmtId="167" fontId="2" fillId="0" borderId="0" xfId="20" applyNumberFormat="1" applyFont="1">
      <alignment/>
      <protection/>
    </xf>
    <xf numFmtId="1" fontId="2" fillId="0" borderId="2" xfId="20" applyNumberFormat="1" applyFont="1" applyBorder="1" applyAlignment="1">
      <alignment horizontal="right" indent="2"/>
      <protection/>
    </xf>
    <xf numFmtId="1" fontId="2" fillId="0" borderId="3" xfId="20" applyNumberFormat="1" applyFont="1" applyBorder="1" applyAlignment="1">
      <alignment horizontal="right" indent="2"/>
      <protection/>
    </xf>
    <xf numFmtId="168" fontId="2" fillId="0" borderId="6" xfId="20" applyNumberFormat="1" applyFont="1" applyBorder="1" applyAlignment="1">
      <alignment horizontal="right" indent="3"/>
      <protection/>
    </xf>
    <xf numFmtId="168" fontId="2" fillId="0" borderId="3" xfId="20" applyNumberFormat="1" applyFont="1" applyBorder="1" applyAlignment="1">
      <alignment horizontal="right" indent="3"/>
      <protection/>
    </xf>
    <xf numFmtId="168" fontId="2" fillId="0" borderId="2" xfId="20" applyNumberFormat="1" applyFont="1" applyBorder="1" applyAlignment="1">
      <alignment horizontal="center" vertical="center"/>
      <protection/>
    </xf>
    <xf numFmtId="168" fontId="2" fillId="0" borderId="3" xfId="20" applyNumberFormat="1" applyFont="1" applyBorder="1" applyAlignment="1">
      <alignment horizontal="center" vertical="center"/>
      <protection/>
    </xf>
    <xf numFmtId="168" fontId="2" fillId="0" borderId="5" xfId="20" applyNumberFormat="1" applyFont="1" applyBorder="1" applyAlignment="1">
      <alignment horizontal="center" vertical="center"/>
      <protection/>
    </xf>
    <xf numFmtId="164" fontId="2" fillId="0" borderId="0" xfId="20" applyNumberFormat="1" applyFont="1">
      <alignment/>
      <protection/>
    </xf>
    <xf numFmtId="165" fontId="2" fillId="3" borderId="1" xfId="20" applyNumberFormat="1" applyFont="1" applyFill="1" applyBorder="1" applyAlignment="1">
      <alignment horizontal="right" indent="3"/>
      <protection/>
    </xf>
    <xf numFmtId="168" fontId="2" fillId="0" borderId="4" xfId="20" applyNumberFormat="1" applyFont="1" applyBorder="1" applyAlignment="1">
      <alignment horizontal="right" indent="2"/>
      <protection/>
    </xf>
    <xf numFmtId="0" fontId="3" fillId="0" borderId="11" xfId="20" applyFont="1" applyBorder="1" applyAlignment="1">
      <alignment horizontal="left"/>
      <protection/>
    </xf>
    <xf numFmtId="168" fontId="2" fillId="0" borderId="11" xfId="20" applyNumberFormat="1" applyFont="1" applyBorder="1" applyAlignment="1">
      <alignment horizontal="right" indent="3"/>
      <protection/>
    </xf>
    <xf numFmtId="1" fontId="4" fillId="0" borderId="3" xfId="20" applyNumberFormat="1" applyFont="1" applyBorder="1" applyAlignment="1">
      <alignment horizontal="right" indent="2"/>
      <protection/>
    </xf>
    <xf numFmtId="168" fontId="2" fillId="0" borderId="4" xfId="20" applyNumberFormat="1" applyFont="1" applyBorder="1" applyAlignment="1">
      <alignment horizontal="right" indent="3"/>
      <protection/>
    </xf>
    <xf numFmtId="168" fontId="2" fillId="0" borderId="4" xfId="20" applyNumberFormat="1" applyFont="1" applyBorder="1" applyAlignment="1">
      <alignment horizontal="center" vertical="center"/>
      <protection/>
    </xf>
    <xf numFmtId="0" fontId="3" fillId="0" borderId="0" xfId="20" applyFont="1" applyAlignment="1">
      <alignment horizontal="left"/>
      <protection/>
    </xf>
    <xf numFmtId="168" fontId="2" fillId="0" borderId="0" xfId="20" applyNumberFormat="1" applyFont="1" applyAlignment="1">
      <alignment horizontal="center" vertical="center"/>
      <protection/>
    </xf>
    <xf numFmtId="165" fontId="2" fillId="0" borderId="4" xfId="20" applyNumberFormat="1" applyFont="1" applyBorder="1" applyAlignment="1">
      <alignment horizontal="right" indent="3"/>
      <protection/>
    </xf>
    <xf numFmtId="0" fontId="7" fillId="0" borderId="0" xfId="0" applyFont="1"/>
    <xf numFmtId="3" fontId="4" fillId="0" borderId="3" xfId="20" applyNumberFormat="1" applyFont="1" applyBorder="1" applyAlignment="1">
      <alignment horizontal="right" indent="1"/>
      <protection/>
    </xf>
    <xf numFmtId="3" fontId="2" fillId="0" borderId="6" xfId="20" applyNumberFormat="1" applyFont="1" applyBorder="1" applyAlignment="1">
      <alignment horizontal="right" indent="1"/>
      <protection/>
    </xf>
    <xf numFmtId="0" fontId="2" fillId="0" borderId="5" xfId="20" applyFont="1" applyBorder="1" applyAlignment="1">
      <alignment horizontal="right" indent="1"/>
      <protection/>
    </xf>
    <xf numFmtId="164" fontId="4" fillId="0" borderId="3" xfId="20" applyNumberFormat="1" applyFont="1" applyBorder="1" applyAlignment="1">
      <alignment horizontal="right" indent="2"/>
      <protection/>
    </xf>
    <xf numFmtId="164" fontId="2" fillId="0" borderId="3" xfId="20" applyNumberFormat="1" applyFont="1" applyBorder="1" applyAlignment="1">
      <alignment horizontal="center"/>
      <protection/>
    </xf>
    <xf numFmtId="164" fontId="2" fillId="0" borderId="4" xfId="20" applyNumberFormat="1" applyFont="1" applyBorder="1" applyAlignment="1">
      <alignment horizontal="right" indent="2"/>
      <protection/>
    </xf>
    <xf numFmtId="164" fontId="2" fillId="0" borderId="9" xfId="20" applyNumberFormat="1" applyFont="1" applyBorder="1" applyAlignment="1">
      <alignment horizontal="right" indent="2"/>
      <protection/>
    </xf>
    <xf numFmtId="164" fontId="2" fillId="0" borderId="7" xfId="20" applyNumberFormat="1" applyFont="1" applyBorder="1" applyAlignment="1">
      <alignment horizontal="right" indent="2"/>
      <protection/>
    </xf>
    <xf numFmtId="1" fontId="2" fillId="0" borderId="4" xfId="20" applyNumberFormat="1" applyFont="1" applyBorder="1" applyAlignment="1">
      <alignment horizontal="right" indent="2"/>
      <protection/>
    </xf>
    <xf numFmtId="1" fontId="2" fillId="0" borderId="5" xfId="20" applyNumberFormat="1" applyFont="1" applyBorder="1" applyAlignment="1">
      <alignment horizontal="right" indent="2"/>
      <protection/>
    </xf>
    <xf numFmtId="1" fontId="4" fillId="0" borderId="6" xfId="20" applyNumberFormat="1" applyFont="1" applyBorder="1" applyAlignment="1">
      <alignment horizontal="right" indent="2"/>
      <protection/>
    </xf>
    <xf numFmtId="1" fontId="2" fillId="0" borderId="6" xfId="20" applyNumberFormat="1" applyFont="1" applyBorder="1" applyAlignment="1">
      <alignment horizontal="right" indent="2"/>
      <protection/>
    </xf>
    <xf numFmtId="1" fontId="4" fillId="0" borderId="5" xfId="20" applyNumberFormat="1" applyFont="1" applyBorder="1" applyAlignment="1">
      <alignment horizontal="right" indent="2"/>
      <protection/>
    </xf>
    <xf numFmtId="167" fontId="4" fillId="0" borderId="3" xfId="21" applyNumberFormat="1" applyFont="1" applyFill="1" applyBorder="1" applyAlignment="1">
      <alignment horizontal="right" indent="1"/>
    </xf>
    <xf numFmtId="167" fontId="4" fillId="0" borderId="5" xfId="21" applyNumberFormat="1" applyFont="1" applyFill="1" applyBorder="1" applyAlignment="1">
      <alignment horizontal="right" indent="1"/>
    </xf>
    <xf numFmtId="3" fontId="2" fillId="0" borderId="12" xfId="20" applyNumberFormat="1" applyFont="1" applyBorder="1" applyAlignment="1">
      <alignment horizontal="right" indent="1"/>
      <protection/>
    </xf>
    <xf numFmtId="164" fontId="2" fillId="0" borderId="12" xfId="20" applyNumberFormat="1" applyFont="1" applyBorder="1" applyAlignment="1">
      <alignment horizontal="right" indent="2"/>
      <protection/>
    </xf>
    <xf numFmtId="164" fontId="2" fillId="0" borderId="0" xfId="20" applyNumberFormat="1" applyFont="1" applyAlignment="1">
      <alignment horizontal="right" indent="2"/>
      <protection/>
    </xf>
    <xf numFmtId="0" fontId="4" fillId="0" borderId="0" xfId="20" applyFont="1">
      <alignment/>
      <protection/>
    </xf>
    <xf numFmtId="0" fontId="6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/>
      <protection/>
    </xf>
    <xf numFmtId="0" fontId="2" fillId="0" borderId="0" xfId="20" applyFont="1">
      <alignment/>
      <protection/>
    </xf>
    <xf numFmtId="0" fontId="8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7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20" applyFont="1" applyAlignment="1">
      <alignment horizontal="left"/>
      <protection/>
    </xf>
    <xf numFmtId="0" fontId="4" fillId="0" borderId="0" xfId="0" applyFont="1" applyAlignment="1">
      <alignment horizontal="left"/>
    </xf>
    <xf numFmtId="0" fontId="2" fillId="0" borderId="1" xfId="20" applyFont="1" applyBorder="1" applyAlignment="1">
      <alignment horizontal="left"/>
      <protection/>
    </xf>
    <xf numFmtId="0" fontId="1" fillId="0" borderId="7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2" fillId="0" borderId="1" xfId="20" applyFont="1" applyBorder="1">
      <alignment/>
      <protection/>
    </xf>
    <xf numFmtId="0" fontId="2" fillId="0" borderId="0" xfId="20" applyFont="1" applyAlignment="1">
      <alignment wrapText="1"/>
      <protection/>
    </xf>
    <xf numFmtId="0" fontId="7" fillId="0" borderId="0" xfId="20" applyFont="1">
      <alignment/>
      <protection/>
    </xf>
    <xf numFmtId="0" fontId="2" fillId="0" borderId="1" xfId="20" applyFont="1" applyBorder="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Portable batteries and accumulators collected for recycling,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0675"/>
          <c:y val="0.13125"/>
          <c:w val="0.97075"/>
          <c:h val="0.6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Infogr!$B$5:$B$36</c:f>
              <c:strCache/>
            </c:strRef>
          </c:cat>
          <c:val>
            <c:numRef>
              <c:f>Infogr!$C$5:$C$36</c:f>
              <c:numCache/>
            </c:numRef>
          </c:val>
        </c:ser>
        <c:axId val="15590274"/>
        <c:axId val="6094739"/>
      </c:barChart>
      <c:catAx>
        <c:axId val="1559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4739"/>
        <c:crosses val="autoZero"/>
        <c:auto val="1"/>
        <c:lblOffset val="100"/>
        <c:noMultiLvlLbl val="0"/>
      </c:catAx>
      <c:valAx>
        <c:axId val="60947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\%" sourceLinked="1"/>
        <c:majorTickMark val="none"/>
        <c:minorTickMark val="none"/>
        <c:tickLblPos val="none"/>
        <c:spPr>
          <a:noFill/>
          <a:ln w="6350">
            <a:noFill/>
            <a:prstDash val="solid"/>
            <a:round/>
          </a:ln>
        </c:spPr>
        <c:crossAx val="1559027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and collection of portable batteries and accumulators, EU, 2009–2020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(tonnes)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575"/>
          <c:w val="0.97075"/>
          <c:h val="0.69125"/>
        </c:manualLayout>
      </c:layout>
      <c:lineChart>
        <c:grouping val="standard"/>
        <c:varyColors val="0"/>
        <c:ser>
          <c:idx val="0"/>
          <c:order val="0"/>
          <c:tx>
            <c:strRef>
              <c:f>'F1'!$B$5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'F1'!$C$4:$N$4</c:f>
              <c:strCache/>
            </c:strRef>
          </c:cat>
          <c:val>
            <c:numRef>
              <c:f>'F1'!$C$5:$N$5</c:f>
              <c:numCache/>
            </c:numRef>
          </c:val>
          <c:smooth val="0"/>
        </c:ser>
        <c:ser>
          <c:idx val="1"/>
          <c:order val="1"/>
          <c:tx>
            <c:strRef>
              <c:f>'F1'!$B$6</c:f>
              <c:strCache>
                <c:ptCount val="1"/>
                <c:pt idx="0">
                  <c:v>Collection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'F1'!$C$4:$N$4</c:f>
              <c:strCache/>
            </c:strRef>
          </c:cat>
          <c:val>
            <c:numRef>
              <c:f>'F1'!$C$6:$N$6</c:f>
              <c:numCache/>
            </c:numRef>
          </c:val>
          <c:smooth val="0"/>
        </c:ser>
        <c:marker val="1"/>
        <c:axId val="54852652"/>
        <c:axId val="23911821"/>
      </c:lineChart>
      <c:catAx>
        <c:axId val="5485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23911821"/>
        <c:crosses val="autoZero"/>
        <c:auto val="1"/>
        <c:lblOffset val="100"/>
        <c:noMultiLvlLbl val="0"/>
      </c:catAx>
      <c:valAx>
        <c:axId val="23911821"/>
        <c:scaling>
          <c:orientation val="minMax"/>
          <c:max val="25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4852652"/>
        <c:crosses val="autoZero"/>
        <c:crossBetween val="between"/>
        <c:dispUnits/>
        <c:majorUnit val="25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"/>
          <c:y val="0.8685"/>
          <c:w val="0.2197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Recycling efficiencies for lead-acid batteries, 2012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(useful recycled materials in % of input fractions)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21"/>
          <c:w val="0.92825"/>
          <c:h val="0.4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'F2'!$C$4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'F2'!$B$5:$B$34</c:f>
              <c:strCache/>
            </c:strRef>
          </c:cat>
          <c:val>
            <c:numRef>
              <c:f>'F2'!$C$5:$C$34</c:f>
              <c:numCache/>
            </c:numRef>
          </c:val>
        </c:ser>
        <c:ser>
          <c:idx val="1"/>
          <c:order val="1"/>
          <c:tx>
            <c:strRef>
              <c:f>'F2'!$D$4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'F2'!$B$5:$B$34</c:f>
              <c:strCache/>
            </c:strRef>
          </c:cat>
          <c:val>
            <c:numRef>
              <c:f>'F2'!$D$5:$D$34</c:f>
              <c:numCache/>
            </c:numRef>
          </c:val>
        </c:ser>
        <c:axId val="13879798"/>
        <c:axId val="57809319"/>
      </c:barChart>
      <c:catAx>
        <c:axId val="13879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9319"/>
        <c:crosses val="autoZero"/>
        <c:auto val="1"/>
        <c:lblOffset val="100"/>
        <c:noMultiLvlLbl val="0"/>
      </c:catAx>
      <c:valAx>
        <c:axId val="5780931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3879798"/>
        <c:crosses val="autoZero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768"/>
          <c:w val="0.124"/>
          <c:h val="0.03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Recycling efficiencies for nickel-cadmium batteries, 2012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(useful recycled materials in % of input fractions)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13"/>
          <c:w val="0.928"/>
          <c:h val="0.4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'F3'!$C$4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'F3'!$B$5:$B$31</c:f>
              <c:strCache/>
            </c:strRef>
          </c:cat>
          <c:val>
            <c:numRef>
              <c:f>'F3'!$C$5:$C$31</c:f>
              <c:numCache/>
            </c:numRef>
          </c:val>
        </c:ser>
        <c:ser>
          <c:idx val="1"/>
          <c:order val="1"/>
          <c:tx>
            <c:strRef>
              <c:f>'F3'!$D$4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'F3'!$B$5:$B$31</c:f>
              <c:strCache/>
            </c:strRef>
          </c:cat>
          <c:val>
            <c:numRef>
              <c:f>'F3'!$D$5:$D$31</c:f>
              <c:numCache/>
            </c:numRef>
          </c:val>
        </c:ser>
        <c:axId val="50521824"/>
        <c:axId val="52043233"/>
      </c:barChart>
      <c:catAx>
        <c:axId val="50521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43233"/>
        <c:crosses val="autoZero"/>
        <c:auto val="1"/>
        <c:lblOffset val="100"/>
        <c:noMultiLvlLbl val="0"/>
      </c:catAx>
      <c:valAx>
        <c:axId val="5204323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0521824"/>
        <c:crosses val="autoZero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925"/>
          <c:y val="0.76125"/>
          <c:w val="0.124"/>
          <c:h val="0.03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Recycling efficiencies for other batteries, 2012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(useful recycled materials in % of input fractions)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095"/>
          <c:w val="0.92825"/>
          <c:h val="0.5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'F4'!$C$4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'F4'!$B$5:$B$34</c:f>
              <c:strCache/>
            </c:strRef>
          </c:cat>
          <c:val>
            <c:numRef>
              <c:f>'F4'!$C$5:$C$34</c:f>
              <c:numCache/>
            </c:numRef>
          </c:val>
        </c:ser>
        <c:ser>
          <c:idx val="1"/>
          <c:order val="1"/>
          <c:tx>
            <c:strRef>
              <c:f>'F4'!$D$4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'F4'!$B$5:$B$34</c:f>
              <c:strCache/>
            </c:strRef>
          </c:cat>
          <c:val>
            <c:numRef>
              <c:f>'F4'!$D$5:$D$34</c:f>
              <c:numCache/>
            </c:numRef>
          </c:val>
        </c:ser>
        <c:axId val="65735914"/>
        <c:axId val="54752315"/>
      </c:barChart>
      <c:catAx>
        <c:axId val="65735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52315"/>
        <c:crosses val="autoZero"/>
        <c:auto val="1"/>
        <c:lblOffset val="100"/>
        <c:noMultiLvlLbl val="0"/>
      </c:catAx>
      <c:valAx>
        <c:axId val="54752315"/>
        <c:scaling>
          <c:orientation val="minMax"/>
          <c:max val="11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5735914"/>
        <c:crosses val="autoZero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79275"/>
          <c:w val="0.124"/>
          <c:h val="0.03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0.899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47625" y="6257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2019 data instead of 2020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env_waspb)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47625</xdr:rowOff>
    </xdr:from>
    <xdr:to>
      <xdr:col>18</xdr:col>
      <xdr:colOff>114300</xdr:colOff>
      <xdr:row>45</xdr:row>
      <xdr:rowOff>142875</xdr:rowOff>
    </xdr:to>
    <xdr:graphicFrame macro="">
      <xdr:nvGraphicFramePr>
        <xdr:cNvPr id="2" name="Chart 1"/>
        <xdr:cNvGraphicFramePr/>
      </xdr:nvGraphicFramePr>
      <xdr:xfrm>
        <a:off x="4467225" y="47625"/>
        <a:ext cx="9515475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9525</xdr:rowOff>
    </xdr:from>
    <xdr:to>
      <xdr:col>17</xdr:col>
      <xdr:colOff>619125</xdr:colOff>
      <xdr:row>44</xdr:row>
      <xdr:rowOff>114300</xdr:rowOff>
    </xdr:to>
    <xdr:graphicFrame macro="">
      <xdr:nvGraphicFramePr>
        <xdr:cNvPr id="4107" name="Chart 1"/>
        <xdr:cNvGraphicFramePr/>
      </xdr:nvGraphicFramePr>
      <xdr:xfrm>
        <a:off x="4362450" y="161925"/>
        <a:ext cx="9525000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0.92075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981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Eurostat estimates 2009-2014 and 2020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env_waspb)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9</xdr:row>
      <xdr:rowOff>47625</xdr:rowOff>
    </xdr:from>
    <xdr:to>
      <xdr:col>14</xdr:col>
      <xdr:colOff>600075</xdr:colOff>
      <xdr:row>51</xdr:row>
      <xdr:rowOff>76200</xdr:rowOff>
    </xdr:to>
    <xdr:graphicFrame macro="">
      <xdr:nvGraphicFramePr>
        <xdr:cNvPr id="11269" name="Chart 1"/>
        <xdr:cNvGraphicFramePr/>
      </xdr:nvGraphicFramePr>
      <xdr:xfrm>
        <a:off x="676275" y="1476375"/>
        <a:ext cx="9648825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0.763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267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Sorted on 2020 recycling efficiencies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2019 data instead of 2020</a:t>
          </a:r>
        </a:p>
        <a:p>
          <a:r>
            <a:rPr lang="en-GB" sz="1200">
              <a:latin typeface="Arial" panose="020B0604020202020204" pitchFamily="34" charset="0"/>
            </a:rPr>
            <a:t>(²) 2015 data instead of 2012</a:t>
          </a:r>
        </a:p>
        <a:p>
          <a:r>
            <a:rPr lang="en-GB" sz="1200">
              <a:latin typeface="Arial" panose="020B0604020202020204" pitchFamily="34" charset="0"/>
            </a:rPr>
            <a:t>(³) 2012 data (Finland), 2019 data (Portugal): estimated</a:t>
          </a:r>
        </a:p>
        <a:p>
          <a:r>
            <a:rPr lang="en-GB" sz="1200">
              <a:latin typeface="Arial" panose="020B0604020202020204" pitchFamily="34" charset="0"/>
            </a:rPr>
            <a:t>(⁴) 2013 data instead of 2012</a:t>
          </a:r>
        </a:p>
        <a:p>
          <a:r>
            <a:rPr lang="en-GB" sz="1200">
              <a:latin typeface="Arial" panose="020B0604020202020204" pitchFamily="34" charset="0"/>
            </a:rPr>
            <a:t>(⁵) 2012 data not available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env_wasbat)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38100</xdr:rowOff>
    </xdr:from>
    <xdr:to>
      <xdr:col>18</xdr:col>
      <xdr:colOff>123825</xdr:colOff>
      <xdr:row>43</xdr:row>
      <xdr:rowOff>133350</xdr:rowOff>
    </xdr:to>
    <xdr:graphicFrame macro="">
      <xdr:nvGraphicFramePr>
        <xdr:cNvPr id="2" name="Chart 1"/>
        <xdr:cNvGraphicFramePr/>
      </xdr:nvGraphicFramePr>
      <xdr:xfrm>
        <a:off x="4362450" y="38100"/>
        <a:ext cx="951547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0.816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48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Sorted on 2020 recycling efficiencies; data not available for Greece, Italy and Estonia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2012: data estimated</a:t>
          </a:r>
        </a:p>
        <a:p>
          <a:r>
            <a:rPr lang="en-GB" sz="1200">
              <a:latin typeface="Arial" panose="020B0604020202020204" pitchFamily="34" charset="0"/>
            </a:rPr>
            <a:t>(²) 2013 data instead of 2012</a:t>
          </a:r>
        </a:p>
        <a:p>
          <a:r>
            <a:rPr lang="en-GB" sz="1200">
              <a:latin typeface="Arial" panose="020B0604020202020204" pitchFamily="34" charset="0"/>
            </a:rPr>
            <a:t>(³) 2012: data not available</a:t>
          </a:r>
        </a:p>
        <a:p>
          <a:r>
            <a:rPr lang="en-GB" sz="1200">
              <a:latin typeface="Arial" panose="020B0604020202020204" pitchFamily="34" charset="0"/>
            </a:rPr>
            <a:t>(⁴) 2020: data not available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env_wasbat)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57150</xdr:rowOff>
    </xdr:from>
    <xdr:to>
      <xdr:col>18</xdr:col>
      <xdr:colOff>114300</xdr:colOff>
      <xdr:row>46</xdr:row>
      <xdr:rowOff>9525</xdr:rowOff>
    </xdr:to>
    <xdr:graphicFrame macro="">
      <xdr:nvGraphicFramePr>
        <xdr:cNvPr id="2" name="Chart 1"/>
        <xdr:cNvGraphicFramePr/>
      </xdr:nvGraphicFramePr>
      <xdr:xfrm>
        <a:off x="4695825" y="57150"/>
        <a:ext cx="951547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0.81675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85725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Sorted on 2020 recycling efficiencies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2012: data not available</a:t>
          </a:r>
        </a:p>
        <a:p>
          <a:r>
            <a:rPr lang="en-GB" sz="1200">
              <a:latin typeface="Arial" panose="020B0604020202020204" pitchFamily="34" charset="0"/>
            </a:rPr>
            <a:t>(²) 2019 data instead of 2020</a:t>
          </a:r>
        </a:p>
        <a:p>
          <a:r>
            <a:rPr lang="en-GB" sz="1200">
              <a:latin typeface="Arial" panose="020B0604020202020204" pitchFamily="34" charset="0"/>
            </a:rPr>
            <a:t>(³) 2012: data estimated</a:t>
          </a:r>
        </a:p>
        <a:p>
          <a:r>
            <a:rPr lang="en-GB" sz="1200">
              <a:latin typeface="Arial" panose="020B0604020202020204" pitchFamily="34" charset="0"/>
            </a:rPr>
            <a:t>(⁴) 2019: data not available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env_wasbat)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R78"/>
  <sheetViews>
    <sheetView showGridLines="0" workbookViewId="0" topLeftCell="A1"/>
  </sheetViews>
  <sheetFormatPr defaultColWidth="9.00390625" defaultRowHeight="14.25"/>
  <cols>
    <col min="1" max="1" width="9.00390625" style="33" customWidth="1"/>
    <col min="2" max="2" width="25.00390625" style="33" customWidth="1"/>
    <col min="3" max="3" width="14.125" style="33" customWidth="1"/>
    <col min="4" max="16384" width="9.00390625" style="33" customWidth="1"/>
  </cols>
  <sheetData>
    <row r="1" ht="12"/>
    <row r="2" spans="2:14" ht="30" customHeight="1">
      <c r="B2" s="130" t="s">
        <v>68</v>
      </c>
      <c r="C2" s="130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2:14" ht="12.75">
      <c r="B3" s="131" t="s">
        <v>56</v>
      </c>
      <c r="C3" s="13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3" ht="12">
      <c r="B4" s="10"/>
      <c r="C4" s="10">
        <v>2020</v>
      </c>
    </row>
    <row r="5" spans="2:3" ht="12">
      <c r="B5" s="44" t="s">
        <v>97</v>
      </c>
      <c r="C5" s="100">
        <v>47.3</v>
      </c>
    </row>
    <row r="6" spans="2:3" ht="12">
      <c r="B6" s="48"/>
      <c r="C6" s="53"/>
    </row>
    <row r="7" spans="2:3" ht="12">
      <c r="B7" s="47" t="s">
        <v>24</v>
      </c>
      <c r="C7" s="54">
        <v>68.5</v>
      </c>
    </row>
    <row r="8" spans="2:3" ht="12">
      <c r="B8" s="45" t="s">
        <v>19</v>
      </c>
      <c r="C8" s="55">
        <v>67.9</v>
      </c>
    </row>
    <row r="9" spans="2:3" ht="12">
      <c r="B9" s="45" t="s">
        <v>29</v>
      </c>
      <c r="C9" s="55">
        <v>63</v>
      </c>
    </row>
    <row r="10" spans="2:3" ht="12">
      <c r="B10" s="45" t="s">
        <v>10</v>
      </c>
      <c r="C10" s="55">
        <v>59.3</v>
      </c>
    </row>
    <row r="11" spans="2:3" ht="12">
      <c r="B11" s="45" t="s">
        <v>13</v>
      </c>
      <c r="C11" s="55">
        <v>59.3</v>
      </c>
    </row>
    <row r="12" spans="2:3" ht="12">
      <c r="B12" s="45" t="s">
        <v>22</v>
      </c>
      <c r="C12" s="55">
        <v>53.5</v>
      </c>
    </row>
    <row r="13" spans="2:3" ht="12">
      <c r="B13" s="45" t="s">
        <v>31</v>
      </c>
      <c r="C13" s="55">
        <v>52.1</v>
      </c>
    </row>
    <row r="14" spans="2:3" ht="12">
      <c r="B14" s="45" t="s">
        <v>33</v>
      </c>
      <c r="C14" s="55">
        <v>52.1</v>
      </c>
    </row>
    <row r="15" spans="2:3" ht="12">
      <c r="B15" s="45" t="s">
        <v>15</v>
      </c>
      <c r="C15" s="55">
        <v>51.3</v>
      </c>
    </row>
    <row r="16" spans="2:3" ht="12">
      <c r="B16" s="45" t="s">
        <v>34</v>
      </c>
      <c r="C16" s="55">
        <v>49</v>
      </c>
    </row>
    <row r="17" spans="2:3" ht="12">
      <c r="B17" s="45" t="s">
        <v>12</v>
      </c>
      <c r="C17" s="55">
        <v>48.6</v>
      </c>
    </row>
    <row r="18" spans="2:3" ht="12">
      <c r="B18" s="45" t="s">
        <v>28</v>
      </c>
      <c r="C18" s="55">
        <v>48.3</v>
      </c>
    </row>
    <row r="19" spans="2:3" ht="12">
      <c r="B19" s="45" t="s">
        <v>63</v>
      </c>
      <c r="C19" s="55">
        <v>48.1</v>
      </c>
    </row>
    <row r="20" spans="2:3" ht="12">
      <c r="B20" s="45" t="s">
        <v>27</v>
      </c>
      <c r="C20" s="55">
        <v>48.1</v>
      </c>
    </row>
    <row r="21" spans="2:3" ht="12">
      <c r="B21" s="45" t="s">
        <v>35</v>
      </c>
      <c r="C21" s="55">
        <v>47.4</v>
      </c>
    </row>
    <row r="22" spans="2:3" ht="12">
      <c r="B22" s="45" t="s">
        <v>25</v>
      </c>
      <c r="C22" s="55">
        <v>46.1</v>
      </c>
    </row>
    <row r="23" spans="2:3" ht="12">
      <c r="B23" s="45" t="s">
        <v>23</v>
      </c>
      <c r="C23" s="55">
        <v>45.8</v>
      </c>
    </row>
    <row r="24" spans="2:3" ht="12">
      <c r="B24" s="45" t="s">
        <v>40</v>
      </c>
      <c r="C24" s="55">
        <v>45.6</v>
      </c>
    </row>
    <row r="25" spans="2:3" ht="12">
      <c r="B25" s="45" t="s">
        <v>18</v>
      </c>
      <c r="C25" s="55">
        <v>45.6</v>
      </c>
    </row>
    <row r="26" spans="2:3" ht="12">
      <c r="B26" s="45" t="s">
        <v>20</v>
      </c>
      <c r="C26" s="55">
        <v>43</v>
      </c>
    </row>
    <row r="27" spans="2:3" ht="12">
      <c r="B27" s="45" t="s">
        <v>21</v>
      </c>
      <c r="C27" s="55">
        <v>41.5</v>
      </c>
    </row>
    <row r="28" spans="2:3" ht="12">
      <c r="B28" s="45" t="s">
        <v>32</v>
      </c>
      <c r="C28" s="55">
        <v>41.4</v>
      </c>
    </row>
    <row r="29" spans="2:3" ht="12">
      <c r="B29" s="45" t="s">
        <v>17</v>
      </c>
      <c r="C29" s="55">
        <v>41</v>
      </c>
    </row>
    <row r="30" spans="2:3" ht="12">
      <c r="B30" s="45" t="s">
        <v>14</v>
      </c>
      <c r="C30" s="55">
        <v>39.1</v>
      </c>
    </row>
    <row r="31" spans="2:3" ht="12">
      <c r="B31" s="45" t="s">
        <v>16</v>
      </c>
      <c r="C31" s="55">
        <v>34.1</v>
      </c>
    </row>
    <row r="32" spans="2:3" ht="12">
      <c r="B32" s="45" t="s">
        <v>26</v>
      </c>
      <c r="C32" s="55">
        <v>26.5</v>
      </c>
    </row>
    <row r="33" spans="2:3" ht="12">
      <c r="B33" s="46" t="s">
        <v>30</v>
      </c>
      <c r="C33" s="109">
        <v>15.6</v>
      </c>
    </row>
    <row r="34" spans="2:3" ht="12">
      <c r="B34" s="37"/>
      <c r="C34" s="56"/>
    </row>
    <row r="35" spans="2:3" ht="12">
      <c r="B35" s="75" t="s">
        <v>48</v>
      </c>
      <c r="C35" s="76">
        <v>76.9</v>
      </c>
    </row>
    <row r="36" spans="2:3" ht="12">
      <c r="B36" s="43" t="s">
        <v>37</v>
      </c>
      <c r="C36" s="57">
        <v>63.2</v>
      </c>
    </row>
    <row r="37" spans="2:3" ht="12" customHeight="1">
      <c r="B37" s="132" t="s">
        <v>76</v>
      </c>
      <c r="C37" s="132"/>
    </row>
    <row r="38" spans="2:3" ht="14.5" customHeight="1">
      <c r="B38" s="129" t="s">
        <v>42</v>
      </c>
      <c r="C38" s="129"/>
    </row>
    <row r="39" ht="12"/>
    <row r="40" ht="12"/>
    <row r="41" ht="12"/>
    <row r="42" ht="15" customHeight="1"/>
    <row r="43" ht="12"/>
    <row r="44" ht="12"/>
    <row r="45" ht="12"/>
    <row r="47" ht="14.25">
      <c r="B47" s="52" t="s">
        <v>54</v>
      </c>
    </row>
    <row r="48" spans="2:3" ht="14.25">
      <c r="B48" s="110" t="s">
        <v>95</v>
      </c>
      <c r="C48" s="110"/>
    </row>
    <row r="49" spans="4:18" ht="14.25"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</row>
    <row r="52" ht="14.25">
      <c r="D52" s="90"/>
    </row>
    <row r="53" ht="14.25">
      <c r="D53" s="90"/>
    </row>
    <row r="54" ht="14.25">
      <c r="D54" s="90"/>
    </row>
    <row r="55" ht="14.25">
      <c r="D55" s="90"/>
    </row>
    <row r="56" ht="14.25">
      <c r="D56" s="90"/>
    </row>
    <row r="57" ht="14.25">
      <c r="D57" s="90"/>
    </row>
    <row r="58" ht="14.25">
      <c r="D58" s="90"/>
    </row>
    <row r="59" ht="14.25">
      <c r="D59" s="90"/>
    </row>
    <row r="60" ht="14.25">
      <c r="D60" s="90"/>
    </row>
    <row r="61" ht="14.25">
      <c r="D61" s="90"/>
    </row>
    <row r="62" ht="14.25">
      <c r="D62" s="90"/>
    </row>
    <row r="63" ht="14.25">
      <c r="D63" s="90"/>
    </row>
    <row r="64" ht="14.25">
      <c r="D64" s="90"/>
    </row>
    <row r="65" ht="14.25">
      <c r="D65" s="90"/>
    </row>
    <row r="66" ht="14.25">
      <c r="D66" s="90"/>
    </row>
    <row r="67" ht="14.25">
      <c r="D67" s="90"/>
    </row>
    <row r="68" ht="14.25">
      <c r="D68" s="90"/>
    </row>
    <row r="69" ht="14.25">
      <c r="D69" s="90"/>
    </row>
    <row r="70" ht="14.25">
      <c r="D70" s="90"/>
    </row>
    <row r="71" ht="14.25">
      <c r="D71" s="90"/>
    </row>
    <row r="72" ht="14.25">
      <c r="D72" s="90"/>
    </row>
    <row r="73" ht="14.25">
      <c r="D73" s="90"/>
    </row>
    <row r="74" ht="14.25">
      <c r="D74" s="90"/>
    </row>
    <row r="75" ht="14.25">
      <c r="D75" s="90"/>
    </row>
    <row r="76" ht="14.25">
      <c r="D76" s="90"/>
    </row>
    <row r="77" spans="3:4" ht="14.25">
      <c r="C77" s="90"/>
      <c r="D77" s="90"/>
    </row>
    <row r="78" ht="14.25">
      <c r="D78" s="90"/>
    </row>
  </sheetData>
  <mergeCells count="4">
    <mergeCell ref="B38:C38"/>
    <mergeCell ref="B2:C2"/>
    <mergeCell ref="B3:C3"/>
    <mergeCell ref="B37:C37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49"/>
  <sheetViews>
    <sheetView showGridLines="0" workbookViewId="0" topLeftCell="A1"/>
  </sheetViews>
  <sheetFormatPr defaultColWidth="9.00390625" defaultRowHeight="14.25"/>
  <cols>
    <col min="1" max="1" width="9.00390625" style="33" customWidth="1"/>
    <col min="2" max="2" width="15.625" style="33" customWidth="1"/>
    <col min="3" max="4" width="13.875" style="33" customWidth="1"/>
    <col min="5" max="14" width="9.00390625" style="33" customWidth="1"/>
    <col min="15" max="15" width="15.625" style="33" customWidth="1"/>
    <col min="16" max="16384" width="9.00390625" style="33" customWidth="1"/>
  </cols>
  <sheetData>
    <row r="1" ht="12"/>
    <row r="2" spans="2:12" ht="30" customHeight="1">
      <c r="B2" s="130" t="s">
        <v>74</v>
      </c>
      <c r="C2" s="130"/>
      <c r="D2" s="130"/>
      <c r="E2" s="49"/>
      <c r="F2" s="49"/>
      <c r="G2" s="49"/>
      <c r="H2" s="49"/>
      <c r="I2" s="49"/>
      <c r="J2" s="49"/>
      <c r="K2" s="49"/>
      <c r="L2" s="49"/>
    </row>
    <row r="3" spans="2:12" ht="12.75">
      <c r="B3" s="141" t="s">
        <v>53</v>
      </c>
      <c r="C3" s="141"/>
      <c r="D3" s="141"/>
      <c r="E3" s="50"/>
      <c r="F3" s="50"/>
      <c r="G3" s="50"/>
      <c r="H3" s="50"/>
      <c r="I3" s="50"/>
      <c r="J3" s="50"/>
      <c r="K3" s="50"/>
      <c r="L3" s="50"/>
    </row>
    <row r="4" spans="2:4" ht="12">
      <c r="B4" s="35"/>
      <c r="C4" s="35">
        <v>2020</v>
      </c>
      <c r="D4" s="35" t="s">
        <v>3</v>
      </c>
    </row>
    <row r="5" spans="2:4" ht="12">
      <c r="B5" s="13" t="s">
        <v>12</v>
      </c>
      <c r="C5" s="94">
        <v>94.1</v>
      </c>
      <c r="D5" s="94">
        <v>81</v>
      </c>
    </row>
    <row r="6" spans="2:4" ht="12">
      <c r="B6" s="13" t="s">
        <v>29</v>
      </c>
      <c r="C6" s="95">
        <v>93.1</v>
      </c>
      <c r="D6" s="95">
        <v>91</v>
      </c>
    </row>
    <row r="7" spans="2:4" ht="12">
      <c r="B7" s="13" t="s">
        <v>17</v>
      </c>
      <c r="C7" s="95">
        <v>85.9</v>
      </c>
      <c r="D7" s="95">
        <v>83</v>
      </c>
    </row>
    <row r="8" spans="2:4" ht="12">
      <c r="B8" s="13" t="s">
        <v>28</v>
      </c>
      <c r="C8" s="95">
        <v>85.8</v>
      </c>
      <c r="D8" s="95">
        <v>78</v>
      </c>
    </row>
    <row r="9" spans="2:4" ht="12">
      <c r="B9" s="13" t="s">
        <v>10</v>
      </c>
      <c r="C9" s="95">
        <v>85.3</v>
      </c>
      <c r="D9" s="95">
        <v>0</v>
      </c>
    </row>
    <row r="10" spans="2:4" ht="12">
      <c r="B10" s="13" t="s">
        <v>18</v>
      </c>
      <c r="C10" s="95">
        <v>84.3</v>
      </c>
      <c r="D10" s="95">
        <v>77</v>
      </c>
    </row>
    <row r="11" spans="2:4" ht="12">
      <c r="B11" s="13" t="s">
        <v>24</v>
      </c>
      <c r="C11" s="95">
        <v>81.9</v>
      </c>
      <c r="D11" s="95">
        <v>83</v>
      </c>
    </row>
    <row r="12" spans="2:4" ht="12">
      <c r="B12" s="13" t="s">
        <v>32</v>
      </c>
      <c r="C12" s="95">
        <v>81.6</v>
      </c>
      <c r="D12" s="95">
        <v>0</v>
      </c>
    </row>
    <row r="13" spans="2:4" ht="12">
      <c r="B13" s="13" t="s">
        <v>13</v>
      </c>
      <c r="C13" s="95">
        <v>80</v>
      </c>
      <c r="D13" s="95">
        <v>82</v>
      </c>
    </row>
    <row r="14" spans="2:4" ht="12">
      <c r="B14" s="13" t="s">
        <v>84</v>
      </c>
      <c r="C14" s="95">
        <v>80</v>
      </c>
      <c r="D14" s="95">
        <v>80</v>
      </c>
    </row>
    <row r="15" spans="2:4" ht="12">
      <c r="B15" s="13" t="s">
        <v>40</v>
      </c>
      <c r="C15" s="95">
        <v>79.8</v>
      </c>
      <c r="D15" s="95">
        <v>89</v>
      </c>
    </row>
    <row r="16" spans="2:4" ht="12">
      <c r="B16" s="13" t="s">
        <v>85</v>
      </c>
      <c r="C16" s="95">
        <v>79.5</v>
      </c>
      <c r="D16" s="95">
        <v>86</v>
      </c>
    </row>
    <row r="17" spans="2:4" ht="12">
      <c r="B17" s="13" t="s">
        <v>15</v>
      </c>
      <c r="C17" s="95">
        <v>79.5</v>
      </c>
      <c r="D17" s="95">
        <v>75</v>
      </c>
    </row>
    <row r="18" spans="2:4" ht="12">
      <c r="B18" s="13" t="s">
        <v>31</v>
      </c>
      <c r="C18" s="95">
        <v>79.5</v>
      </c>
      <c r="D18" s="95">
        <v>0</v>
      </c>
    </row>
    <row r="19" spans="2:4" ht="12">
      <c r="B19" s="13" t="s">
        <v>27</v>
      </c>
      <c r="C19" s="95">
        <v>76.8</v>
      </c>
      <c r="D19" s="95">
        <v>81</v>
      </c>
    </row>
    <row r="20" spans="2:4" ht="12">
      <c r="B20" s="13" t="s">
        <v>23</v>
      </c>
      <c r="C20" s="95">
        <v>76.6</v>
      </c>
      <c r="D20" s="95">
        <v>0</v>
      </c>
    </row>
    <row r="21" spans="2:4" ht="12">
      <c r="B21" s="13" t="s">
        <v>22</v>
      </c>
      <c r="C21" s="95">
        <v>76</v>
      </c>
      <c r="D21" s="95">
        <v>76</v>
      </c>
    </row>
    <row r="22" spans="2:4" ht="12">
      <c r="B22" s="13" t="s">
        <v>35</v>
      </c>
      <c r="C22" s="95">
        <v>75.7</v>
      </c>
      <c r="D22" s="95">
        <v>98</v>
      </c>
    </row>
    <row r="23" spans="2:4" ht="12">
      <c r="B23" s="13" t="s">
        <v>33</v>
      </c>
      <c r="C23" s="95">
        <v>75.7</v>
      </c>
      <c r="D23" s="95">
        <v>0</v>
      </c>
    </row>
    <row r="24" spans="2:4" ht="12">
      <c r="B24" s="13" t="s">
        <v>25</v>
      </c>
      <c r="C24" s="95">
        <v>75</v>
      </c>
      <c r="D24" s="95">
        <v>75</v>
      </c>
    </row>
    <row r="25" spans="2:4" ht="12">
      <c r="B25" s="14" t="s">
        <v>82</v>
      </c>
      <c r="C25" s="105">
        <v>51</v>
      </c>
      <c r="D25" s="105" t="s">
        <v>38</v>
      </c>
    </row>
    <row r="26" spans="2:4" ht="12">
      <c r="B26" s="13" t="s">
        <v>81</v>
      </c>
      <c r="C26" s="95">
        <v>0</v>
      </c>
      <c r="D26" s="95" t="s">
        <v>38</v>
      </c>
    </row>
    <row r="27" spans="2:4" ht="12">
      <c r="B27" s="13" t="s">
        <v>93</v>
      </c>
      <c r="C27" s="95" t="s">
        <v>38</v>
      </c>
      <c r="D27" s="95">
        <v>75</v>
      </c>
    </row>
    <row r="28" spans="2:4" ht="12">
      <c r="B28" s="15" t="s">
        <v>94</v>
      </c>
      <c r="C28" s="86" t="s">
        <v>38</v>
      </c>
      <c r="D28" s="86">
        <v>75</v>
      </c>
    </row>
    <row r="29" spans="2:4" ht="12">
      <c r="B29" s="102"/>
      <c r="C29" s="103"/>
      <c r="D29" s="103"/>
    </row>
    <row r="30" spans="2:4" ht="12">
      <c r="B30" s="12" t="s">
        <v>61</v>
      </c>
      <c r="C30" s="87">
        <v>84.8</v>
      </c>
      <c r="D30" s="87" t="s">
        <v>38</v>
      </c>
    </row>
    <row r="31" spans="2:4" ht="12">
      <c r="B31" s="15" t="s">
        <v>37</v>
      </c>
      <c r="C31" s="86">
        <v>84.2</v>
      </c>
      <c r="D31" s="86">
        <v>75</v>
      </c>
    </row>
    <row r="32" spans="1:4" ht="24" customHeight="1">
      <c r="A32" s="72"/>
      <c r="B32" s="146" t="s">
        <v>136</v>
      </c>
      <c r="C32" s="146"/>
      <c r="D32" s="146"/>
    </row>
    <row r="33" spans="2:4" ht="12.65" customHeight="1">
      <c r="B33" s="138" t="s">
        <v>133</v>
      </c>
      <c r="C33" s="138"/>
      <c r="D33" s="138"/>
    </row>
    <row r="34" spans="2:4" ht="12.65" customHeight="1">
      <c r="B34" s="138" t="s">
        <v>57</v>
      </c>
      <c r="C34" s="138"/>
      <c r="D34" s="138"/>
    </row>
    <row r="35" spans="2:4" ht="12" customHeight="1">
      <c r="B35" s="138" t="s">
        <v>134</v>
      </c>
      <c r="C35" s="138"/>
      <c r="D35" s="138"/>
    </row>
    <row r="36" spans="2:4" ht="12" customHeight="1">
      <c r="B36" s="138" t="s">
        <v>135</v>
      </c>
      <c r="C36" s="138"/>
      <c r="D36" s="138"/>
    </row>
    <row r="37" spans="2:4" ht="14.5" customHeight="1">
      <c r="B37" s="129" t="s">
        <v>49</v>
      </c>
      <c r="C37" s="129"/>
      <c r="D37" s="129"/>
    </row>
    <row r="38" spans="3:4" ht="12" customHeight="1">
      <c r="C38" s="36"/>
      <c r="D38" s="36"/>
    </row>
    <row r="39" ht="12" customHeight="1"/>
    <row r="40" ht="12" customHeight="1"/>
    <row r="41" ht="12" customHeight="1"/>
    <row r="42" ht="12" customHeight="1"/>
    <row r="43" ht="12" customHeight="1"/>
    <row r="44" ht="15" customHeight="1"/>
    <row r="45" ht="12"/>
    <row r="46" ht="12"/>
    <row r="47" spans="3:4" ht="12">
      <c r="C47" s="34"/>
      <c r="D47" s="34"/>
    </row>
    <row r="48" spans="2:18" ht="14.25">
      <c r="B48" s="52" t="s">
        <v>54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2:18" ht="14.25">
      <c r="B49" s="145" t="s">
        <v>138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</row>
  </sheetData>
  <mergeCells count="9">
    <mergeCell ref="B35:D35"/>
    <mergeCell ref="B36:D36"/>
    <mergeCell ref="B37:D37"/>
    <mergeCell ref="B49:R49"/>
    <mergeCell ref="B2:D2"/>
    <mergeCell ref="B3:D3"/>
    <mergeCell ref="B32:D32"/>
    <mergeCell ref="B33:D33"/>
    <mergeCell ref="B34:D34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ignoredErrors>
    <ignoredError sqref="D4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51"/>
  <sheetViews>
    <sheetView showGridLines="0" tabSelected="1" workbookViewId="0" topLeftCell="B1">
      <selection activeCell="B2" sqref="B2:D2"/>
    </sheetView>
  </sheetViews>
  <sheetFormatPr defaultColWidth="9.00390625" defaultRowHeight="14.25"/>
  <cols>
    <col min="1" max="1" width="9.00390625" style="33" customWidth="1"/>
    <col min="2" max="2" width="15.625" style="33" customWidth="1"/>
    <col min="3" max="4" width="12.375" style="33" customWidth="1"/>
    <col min="5" max="14" width="9.00390625" style="33" customWidth="1"/>
    <col min="15" max="15" width="15.625" style="33" customWidth="1"/>
    <col min="16" max="16384" width="9.00390625" style="33" customWidth="1"/>
  </cols>
  <sheetData>
    <row r="1" ht="12"/>
    <row r="2" spans="2:12" ht="30" customHeight="1">
      <c r="B2" s="130" t="s">
        <v>75</v>
      </c>
      <c r="C2" s="130"/>
      <c r="D2" s="130"/>
      <c r="E2" s="49"/>
      <c r="F2" s="49"/>
      <c r="G2" s="49"/>
      <c r="H2" s="49"/>
      <c r="I2" s="49"/>
      <c r="J2" s="49"/>
      <c r="K2" s="49"/>
      <c r="L2" s="49"/>
    </row>
    <row r="3" spans="2:12" ht="12.75">
      <c r="B3" s="141" t="s">
        <v>53</v>
      </c>
      <c r="C3" s="141"/>
      <c r="D3" s="141"/>
      <c r="E3" s="50"/>
      <c r="F3" s="50"/>
      <c r="G3" s="50"/>
      <c r="H3" s="50"/>
      <c r="I3" s="50"/>
      <c r="J3" s="50"/>
      <c r="K3" s="50"/>
      <c r="L3" s="50"/>
    </row>
    <row r="4" spans="2:4" ht="12">
      <c r="B4" s="10"/>
      <c r="C4" s="10">
        <v>2020</v>
      </c>
      <c r="D4" s="10" t="s">
        <v>3</v>
      </c>
    </row>
    <row r="5" spans="2:4" ht="12">
      <c r="B5" s="12" t="s">
        <v>17</v>
      </c>
      <c r="C5" s="96">
        <v>91.1</v>
      </c>
      <c r="D5" s="96">
        <v>64</v>
      </c>
    </row>
    <row r="6" spans="2:4" ht="12">
      <c r="B6" s="13" t="s">
        <v>31</v>
      </c>
      <c r="C6" s="97">
        <v>85.2</v>
      </c>
      <c r="D6" s="97">
        <v>19</v>
      </c>
    </row>
    <row r="7" spans="2:4" ht="12">
      <c r="B7" s="13" t="s">
        <v>28</v>
      </c>
      <c r="C7" s="97">
        <v>83.4</v>
      </c>
      <c r="D7" s="97">
        <v>52</v>
      </c>
    </row>
    <row r="8" spans="2:4" ht="12">
      <c r="B8" s="13" t="s">
        <v>40</v>
      </c>
      <c r="C8" s="97">
        <v>76.2</v>
      </c>
      <c r="D8" s="97">
        <v>58</v>
      </c>
    </row>
    <row r="9" spans="2:4" ht="12">
      <c r="B9" s="13" t="s">
        <v>139</v>
      </c>
      <c r="C9" s="97">
        <v>75.7</v>
      </c>
      <c r="D9" s="97" t="s">
        <v>38</v>
      </c>
    </row>
    <row r="10" spans="2:4" ht="12">
      <c r="B10" s="13" t="s">
        <v>140</v>
      </c>
      <c r="C10" s="97">
        <v>74.7</v>
      </c>
      <c r="D10" s="97" t="s">
        <v>38</v>
      </c>
    </row>
    <row r="11" spans="2:4" ht="12">
      <c r="B11" s="13" t="s">
        <v>29</v>
      </c>
      <c r="C11" s="97">
        <v>73.1</v>
      </c>
      <c r="D11" s="97">
        <v>102</v>
      </c>
    </row>
    <row r="12" spans="2:4" ht="12">
      <c r="B12" s="13" t="s">
        <v>35</v>
      </c>
      <c r="C12" s="97">
        <v>72.2</v>
      </c>
      <c r="D12" s="97">
        <v>75</v>
      </c>
    </row>
    <row r="13" spans="2:4" ht="12">
      <c r="B13" s="13" t="s">
        <v>27</v>
      </c>
      <c r="C13" s="97">
        <v>71.6</v>
      </c>
      <c r="D13" s="97">
        <v>57</v>
      </c>
    </row>
    <row r="14" spans="2:4" ht="12">
      <c r="B14" s="13" t="s">
        <v>78</v>
      </c>
      <c r="C14" s="97">
        <v>67.3</v>
      </c>
      <c r="D14" s="97">
        <v>63</v>
      </c>
    </row>
    <row r="15" spans="2:4" ht="12">
      <c r="B15" s="13" t="s">
        <v>23</v>
      </c>
      <c r="C15" s="97">
        <v>67.3</v>
      </c>
      <c r="D15" s="97">
        <v>44</v>
      </c>
    </row>
    <row r="16" spans="2:4" ht="12">
      <c r="B16" s="13" t="s">
        <v>33</v>
      </c>
      <c r="C16" s="97">
        <v>66.8</v>
      </c>
      <c r="D16" s="97">
        <v>90</v>
      </c>
    </row>
    <row r="17" spans="2:4" ht="12">
      <c r="B17" s="13" t="s">
        <v>15</v>
      </c>
      <c r="C17" s="97">
        <v>65.8</v>
      </c>
      <c r="D17" s="97">
        <v>57</v>
      </c>
    </row>
    <row r="18" spans="2:4" ht="12">
      <c r="B18" s="13" t="s">
        <v>10</v>
      </c>
      <c r="C18" s="97">
        <v>65.5</v>
      </c>
      <c r="D18" s="97">
        <v>71</v>
      </c>
    </row>
    <row r="19" spans="2:4" ht="12">
      <c r="B19" s="13" t="s">
        <v>141</v>
      </c>
      <c r="C19" s="97">
        <v>64.7</v>
      </c>
      <c r="D19" s="97" t="s">
        <v>38</v>
      </c>
    </row>
    <row r="20" spans="2:4" ht="12">
      <c r="B20" s="13" t="s">
        <v>142</v>
      </c>
      <c r="C20" s="97">
        <v>61.9</v>
      </c>
      <c r="D20" s="97" t="s">
        <v>38</v>
      </c>
    </row>
    <row r="21" spans="2:4" ht="12">
      <c r="B21" s="13" t="s">
        <v>12</v>
      </c>
      <c r="C21" s="97">
        <v>61.8</v>
      </c>
      <c r="D21" s="97">
        <v>57</v>
      </c>
    </row>
    <row r="22" spans="2:4" ht="12">
      <c r="B22" s="13" t="s">
        <v>18</v>
      </c>
      <c r="C22" s="97">
        <v>60.1</v>
      </c>
      <c r="D22" s="97">
        <v>53</v>
      </c>
    </row>
    <row r="23" spans="2:4" ht="12">
      <c r="B23" s="13" t="s">
        <v>32</v>
      </c>
      <c r="C23" s="97">
        <v>60</v>
      </c>
      <c r="D23" s="97">
        <v>0</v>
      </c>
    </row>
    <row r="24" spans="2:4" ht="12">
      <c r="B24" s="13" t="s">
        <v>25</v>
      </c>
      <c r="C24" s="97">
        <v>59.8</v>
      </c>
      <c r="D24" s="97">
        <v>56</v>
      </c>
    </row>
    <row r="25" spans="2:4" ht="12">
      <c r="B25" s="13" t="s">
        <v>13</v>
      </c>
      <c r="C25" s="97">
        <v>58.1</v>
      </c>
      <c r="D25" s="97">
        <v>60</v>
      </c>
    </row>
    <row r="26" spans="2:4" ht="12">
      <c r="B26" s="13" t="s">
        <v>24</v>
      </c>
      <c r="C26" s="97">
        <v>55.2</v>
      </c>
      <c r="D26" s="97">
        <v>0</v>
      </c>
    </row>
    <row r="27" spans="2:4" ht="12">
      <c r="B27" s="13" t="s">
        <v>127</v>
      </c>
      <c r="C27" s="97">
        <v>52.1</v>
      </c>
      <c r="D27" s="97">
        <v>70</v>
      </c>
    </row>
    <row r="28" spans="2:4" ht="12">
      <c r="B28" s="14" t="s">
        <v>22</v>
      </c>
      <c r="C28" s="106">
        <v>52</v>
      </c>
      <c r="D28" s="106">
        <v>51</v>
      </c>
    </row>
    <row r="29" spans="2:4" ht="12">
      <c r="B29" s="13" t="s">
        <v>143</v>
      </c>
      <c r="C29" s="97">
        <v>0</v>
      </c>
      <c r="D29" s="97" t="s">
        <v>38</v>
      </c>
    </row>
    <row r="30" spans="2:4" ht="12">
      <c r="B30" s="13" t="s">
        <v>79</v>
      </c>
      <c r="C30" s="97" t="s">
        <v>38</v>
      </c>
      <c r="D30" s="97">
        <v>81</v>
      </c>
    </row>
    <row r="31" spans="2:4" ht="12">
      <c r="B31" s="15" t="s">
        <v>80</v>
      </c>
      <c r="C31" s="98" t="s">
        <v>38</v>
      </c>
      <c r="D31" s="98">
        <v>63</v>
      </c>
    </row>
    <row r="32" spans="2:4" ht="12">
      <c r="B32" s="107"/>
      <c r="C32" s="108"/>
      <c r="D32" s="108"/>
    </row>
    <row r="33" spans="1:4" ht="12">
      <c r="A33" s="72"/>
      <c r="B33" s="12" t="s">
        <v>89</v>
      </c>
      <c r="C33" s="96">
        <v>66.4</v>
      </c>
      <c r="D33" s="96" t="s">
        <v>38</v>
      </c>
    </row>
    <row r="34" spans="2:4" ht="12">
      <c r="B34" s="15" t="s">
        <v>144</v>
      </c>
      <c r="C34" s="98">
        <v>56.7</v>
      </c>
      <c r="D34" s="98" t="s">
        <v>38</v>
      </c>
    </row>
    <row r="35" spans="2:4" ht="12">
      <c r="B35" s="146" t="s">
        <v>69</v>
      </c>
      <c r="C35" s="146"/>
      <c r="D35" s="146"/>
    </row>
    <row r="36" spans="2:4" ht="12" customHeight="1">
      <c r="B36" s="138" t="s">
        <v>145</v>
      </c>
      <c r="C36" s="138"/>
      <c r="D36" s="138"/>
    </row>
    <row r="37" spans="2:4" ht="12" customHeight="1">
      <c r="B37" s="138" t="s">
        <v>77</v>
      </c>
      <c r="C37" s="138"/>
      <c r="D37" s="138"/>
    </row>
    <row r="38" spans="2:4" ht="12" customHeight="1">
      <c r="B38" s="138" t="s">
        <v>146</v>
      </c>
      <c r="C38" s="138"/>
      <c r="D38" s="138"/>
    </row>
    <row r="39" spans="2:4" ht="12" customHeight="1">
      <c r="B39" s="138" t="s">
        <v>135</v>
      </c>
      <c r="C39" s="138"/>
      <c r="D39" s="138"/>
    </row>
    <row r="40" spans="2:4" ht="14.5" customHeight="1">
      <c r="B40" s="129" t="s">
        <v>49</v>
      </c>
      <c r="C40" s="129"/>
      <c r="D40" s="129"/>
    </row>
    <row r="41" ht="12"/>
    <row r="42" ht="12"/>
    <row r="43" ht="12"/>
    <row r="44" ht="12"/>
    <row r="45" ht="12"/>
    <row r="46" ht="15" customHeight="1"/>
    <row r="50" ht="14.25">
      <c r="B50" s="52" t="s">
        <v>54</v>
      </c>
    </row>
    <row r="51" spans="2:18" ht="14.25">
      <c r="B51" s="145" t="s">
        <v>138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</row>
  </sheetData>
  <mergeCells count="9">
    <mergeCell ref="B51:R51"/>
    <mergeCell ref="B2:D2"/>
    <mergeCell ref="B3:D3"/>
    <mergeCell ref="B40:D40"/>
    <mergeCell ref="B35:D35"/>
    <mergeCell ref="B36:D36"/>
    <mergeCell ref="B37:D37"/>
    <mergeCell ref="B38:D38"/>
    <mergeCell ref="B39:D39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ignoredErrors>
    <ignoredError sqref="D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M81"/>
  <sheetViews>
    <sheetView showGridLines="0" workbookViewId="0" topLeftCell="A1"/>
  </sheetViews>
  <sheetFormatPr defaultColWidth="9.00390625" defaultRowHeight="14.25"/>
  <cols>
    <col min="1" max="1" width="9.00390625" style="1" customWidth="1"/>
    <col min="2" max="2" width="14.375" style="1" customWidth="1"/>
    <col min="3" max="14" width="9.50390625" style="1" customWidth="1"/>
    <col min="15" max="15" width="2.625" style="1" customWidth="1"/>
    <col min="16" max="27" width="7.625" style="1" customWidth="1"/>
    <col min="28" max="28" width="2.00390625" style="1" customWidth="1"/>
    <col min="29" max="39" width="4.125" style="1" customWidth="1"/>
    <col min="40" max="16384" width="9.00390625" style="1" customWidth="1"/>
  </cols>
  <sheetData>
    <row r="2" spans="2:14" ht="15.5">
      <c r="B2" s="133" t="s">
        <v>65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2:20" ht="12.5">
      <c r="B3" s="134" t="s">
        <v>41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P3" s="33"/>
      <c r="Q3" s="33"/>
      <c r="R3" s="33"/>
      <c r="S3" s="33"/>
      <c r="T3" s="33"/>
    </row>
    <row r="4" spans="2:14" ht="14.25">
      <c r="B4" s="2"/>
      <c r="C4" s="25" t="s">
        <v>0</v>
      </c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7</v>
      </c>
      <c r="K4" s="25" t="s">
        <v>8</v>
      </c>
      <c r="L4" s="25" t="s">
        <v>9</v>
      </c>
      <c r="M4" s="25" t="s">
        <v>58</v>
      </c>
      <c r="N4" s="25" t="s">
        <v>64</v>
      </c>
    </row>
    <row r="5" spans="2:27" ht="12">
      <c r="B5" s="3" t="s">
        <v>96</v>
      </c>
      <c r="C5" s="23">
        <v>162000</v>
      </c>
      <c r="D5" s="23">
        <v>176000</v>
      </c>
      <c r="E5" s="23">
        <v>173000</v>
      </c>
      <c r="F5" s="23">
        <v>173000</v>
      </c>
      <c r="G5" s="23">
        <v>169000</v>
      </c>
      <c r="H5" s="23">
        <v>172000</v>
      </c>
      <c r="I5" s="77">
        <v>177000</v>
      </c>
      <c r="J5" s="77">
        <v>177000</v>
      </c>
      <c r="K5" s="77">
        <v>188000</v>
      </c>
      <c r="L5" s="77">
        <v>191000</v>
      </c>
      <c r="M5" s="77">
        <v>206000</v>
      </c>
      <c r="N5" s="23">
        <v>229000</v>
      </c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2:39" ht="14.25">
      <c r="B6" s="4" t="s">
        <v>10</v>
      </c>
      <c r="C6" s="7">
        <v>4061</v>
      </c>
      <c r="D6" s="7">
        <v>4381</v>
      </c>
      <c r="E6" s="7">
        <v>4401</v>
      </c>
      <c r="F6" s="7">
        <v>4259</v>
      </c>
      <c r="G6" s="7">
        <v>4398</v>
      </c>
      <c r="H6" s="7">
        <v>4222</v>
      </c>
      <c r="I6" s="7">
        <v>4566</v>
      </c>
      <c r="J6" s="7">
        <v>4585</v>
      </c>
      <c r="K6" s="7">
        <v>4786</v>
      </c>
      <c r="L6" s="7">
        <v>4920</v>
      </c>
      <c r="M6" s="7">
        <v>5413</v>
      </c>
      <c r="N6" s="7">
        <v>5611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</row>
    <row r="7" spans="2:39" ht="14.25">
      <c r="B7" s="5" t="s">
        <v>11</v>
      </c>
      <c r="C7" s="8">
        <v>520</v>
      </c>
      <c r="D7" s="8">
        <v>1052</v>
      </c>
      <c r="E7" s="8">
        <v>624</v>
      </c>
      <c r="F7" s="8">
        <v>602</v>
      </c>
      <c r="G7" s="8">
        <v>677</v>
      </c>
      <c r="H7" s="8">
        <v>730</v>
      </c>
      <c r="I7" s="8">
        <v>760</v>
      </c>
      <c r="J7" s="8">
        <v>750</v>
      </c>
      <c r="K7" s="8">
        <v>815</v>
      </c>
      <c r="L7" s="8">
        <v>690</v>
      </c>
      <c r="M7" s="8">
        <v>942</v>
      </c>
      <c r="N7" s="8" t="s">
        <v>38</v>
      </c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</row>
    <row r="8" spans="2:39" ht="14.25">
      <c r="B8" s="5" t="s">
        <v>12</v>
      </c>
      <c r="C8" s="8">
        <v>2638</v>
      </c>
      <c r="D8" s="8">
        <v>3281</v>
      </c>
      <c r="E8" s="8">
        <v>3393</v>
      </c>
      <c r="F8" s="8">
        <v>3716</v>
      </c>
      <c r="G8" s="8">
        <v>3672</v>
      </c>
      <c r="H8" s="8">
        <v>4000</v>
      </c>
      <c r="I8" s="8">
        <v>3965</v>
      </c>
      <c r="J8" s="8">
        <v>4047</v>
      </c>
      <c r="K8" s="8">
        <v>4064</v>
      </c>
      <c r="L8" s="8">
        <v>4048</v>
      </c>
      <c r="M8" s="8">
        <v>4293</v>
      </c>
      <c r="N8" s="8">
        <v>4963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</row>
    <row r="9" spans="2:39" ht="14.25">
      <c r="B9" s="5" t="s">
        <v>13</v>
      </c>
      <c r="C9" s="8">
        <v>3613</v>
      </c>
      <c r="D9" s="8">
        <v>3062</v>
      </c>
      <c r="E9" s="8">
        <v>3347</v>
      </c>
      <c r="F9" s="8">
        <v>3704</v>
      </c>
      <c r="G9" s="8">
        <v>3132</v>
      </c>
      <c r="H9" s="8">
        <v>3637</v>
      </c>
      <c r="I9" s="8">
        <v>3762</v>
      </c>
      <c r="J9" s="8">
        <v>3944</v>
      </c>
      <c r="K9" s="8">
        <v>3698</v>
      </c>
      <c r="L9" s="8">
        <v>4475</v>
      </c>
      <c r="M9" s="8">
        <v>4034</v>
      </c>
      <c r="N9" s="8">
        <v>4932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</row>
    <row r="10" spans="2:39" ht="14.25">
      <c r="B10" s="5" t="s">
        <v>40</v>
      </c>
      <c r="C10" s="8">
        <v>37298</v>
      </c>
      <c r="D10" s="8">
        <v>42531</v>
      </c>
      <c r="E10" s="8">
        <v>43334</v>
      </c>
      <c r="F10" s="8">
        <v>43549</v>
      </c>
      <c r="G10" s="8">
        <v>42441</v>
      </c>
      <c r="H10" s="8">
        <v>43979</v>
      </c>
      <c r="I10" s="8">
        <v>43902</v>
      </c>
      <c r="J10" s="8">
        <v>45511</v>
      </c>
      <c r="K10" s="8">
        <v>50643</v>
      </c>
      <c r="L10" s="8">
        <v>52159</v>
      </c>
      <c r="M10" s="8">
        <v>55905</v>
      </c>
      <c r="N10" s="8">
        <v>65368</v>
      </c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</row>
    <row r="11" spans="2:39" ht="14.25">
      <c r="B11" s="5" t="s">
        <v>14</v>
      </c>
      <c r="C11" s="8">
        <v>406</v>
      </c>
      <c r="D11" s="8">
        <v>411</v>
      </c>
      <c r="E11" s="8">
        <v>475</v>
      </c>
      <c r="F11" s="8">
        <v>525</v>
      </c>
      <c r="G11" s="8">
        <v>403</v>
      </c>
      <c r="H11" s="8">
        <v>417</v>
      </c>
      <c r="I11" s="8">
        <v>464</v>
      </c>
      <c r="J11" s="8">
        <v>479</v>
      </c>
      <c r="K11" s="8">
        <v>489</v>
      </c>
      <c r="L11" s="8">
        <v>483</v>
      </c>
      <c r="M11" s="8">
        <v>475</v>
      </c>
      <c r="N11" s="8">
        <v>542</v>
      </c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</row>
    <row r="12" spans="2:39" ht="14.25">
      <c r="B12" s="5" t="s">
        <v>15</v>
      </c>
      <c r="C12" s="8">
        <v>2017</v>
      </c>
      <c r="D12" s="8">
        <v>2181</v>
      </c>
      <c r="E12" s="8">
        <v>2096</v>
      </c>
      <c r="F12" s="8">
        <v>1951</v>
      </c>
      <c r="G12" s="8">
        <v>1913</v>
      </c>
      <c r="H12" s="8">
        <v>2378</v>
      </c>
      <c r="I12" s="8">
        <v>2703</v>
      </c>
      <c r="J12" s="8">
        <v>1968</v>
      </c>
      <c r="K12" s="8">
        <v>2991</v>
      </c>
      <c r="L12" s="8">
        <v>2336</v>
      </c>
      <c r="M12" s="8">
        <v>2666</v>
      </c>
      <c r="N12" s="8">
        <v>3543</v>
      </c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</row>
    <row r="13" spans="2:39" ht="14.25">
      <c r="B13" s="5" t="s">
        <v>16</v>
      </c>
      <c r="C13" s="8" t="s">
        <v>38</v>
      </c>
      <c r="D13" s="8" t="s">
        <v>38</v>
      </c>
      <c r="E13" s="8" t="s">
        <v>38</v>
      </c>
      <c r="F13" s="8" t="s">
        <v>38</v>
      </c>
      <c r="G13" s="8" t="s">
        <v>38</v>
      </c>
      <c r="H13" s="8" t="s">
        <v>38</v>
      </c>
      <c r="I13" s="8">
        <v>1657</v>
      </c>
      <c r="J13" s="8">
        <v>1599</v>
      </c>
      <c r="K13" s="8">
        <v>1692</v>
      </c>
      <c r="L13" s="8">
        <v>1646</v>
      </c>
      <c r="M13" s="8">
        <v>1798</v>
      </c>
      <c r="N13" s="8">
        <v>1850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</row>
    <row r="14" spans="2:39" ht="14.25">
      <c r="B14" s="5" t="s">
        <v>17</v>
      </c>
      <c r="C14" s="8">
        <v>12090</v>
      </c>
      <c r="D14" s="8">
        <v>13023</v>
      </c>
      <c r="E14" s="8">
        <v>11331</v>
      </c>
      <c r="F14" s="8">
        <v>10514</v>
      </c>
      <c r="G14" s="8">
        <v>10662</v>
      </c>
      <c r="H14" s="8">
        <v>10815</v>
      </c>
      <c r="I14" s="8">
        <v>12669</v>
      </c>
      <c r="J14" s="8">
        <v>11915</v>
      </c>
      <c r="K14" s="8">
        <v>12017</v>
      </c>
      <c r="L14" s="8">
        <v>12774</v>
      </c>
      <c r="M14" s="8">
        <v>12949</v>
      </c>
      <c r="N14" s="8">
        <v>14364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</row>
    <row r="15" spans="2:39" ht="14.25">
      <c r="B15" s="5" t="s">
        <v>18</v>
      </c>
      <c r="C15" s="8">
        <v>29921</v>
      </c>
      <c r="D15" s="8">
        <v>32914</v>
      </c>
      <c r="E15" s="8">
        <v>33458</v>
      </c>
      <c r="F15" s="8">
        <v>33458</v>
      </c>
      <c r="G15" s="8">
        <v>32227</v>
      </c>
      <c r="H15" s="8">
        <v>31330</v>
      </c>
      <c r="I15" s="8">
        <v>31383</v>
      </c>
      <c r="J15" s="8">
        <v>29936</v>
      </c>
      <c r="K15" s="8">
        <v>31482</v>
      </c>
      <c r="L15" s="8">
        <v>31329</v>
      </c>
      <c r="M15" s="8">
        <v>33003</v>
      </c>
      <c r="N15" s="8">
        <v>35268</v>
      </c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</row>
    <row r="16" spans="2:39" ht="14.25">
      <c r="B16" s="5" t="s">
        <v>19</v>
      </c>
      <c r="C16" s="8" t="s">
        <v>38</v>
      </c>
      <c r="D16" s="8" t="s">
        <v>38</v>
      </c>
      <c r="E16" s="8">
        <v>332</v>
      </c>
      <c r="F16" s="8">
        <v>407</v>
      </c>
      <c r="G16" s="8">
        <v>394</v>
      </c>
      <c r="H16" s="8">
        <v>347</v>
      </c>
      <c r="I16" s="8">
        <v>266</v>
      </c>
      <c r="J16" s="8">
        <v>395</v>
      </c>
      <c r="K16" s="8">
        <v>568</v>
      </c>
      <c r="L16" s="8">
        <v>674</v>
      </c>
      <c r="M16" s="8">
        <v>906</v>
      </c>
      <c r="N16" s="8">
        <v>1052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</row>
    <row r="17" spans="2:39" ht="14.25">
      <c r="B17" s="5" t="s">
        <v>20</v>
      </c>
      <c r="C17" s="8">
        <v>27843</v>
      </c>
      <c r="D17" s="8">
        <v>30313</v>
      </c>
      <c r="E17" s="8">
        <v>29507</v>
      </c>
      <c r="F17" s="8">
        <v>29407</v>
      </c>
      <c r="G17" s="8">
        <v>27939</v>
      </c>
      <c r="H17" s="8">
        <v>26944</v>
      </c>
      <c r="I17" s="8">
        <v>28440</v>
      </c>
      <c r="J17" s="8">
        <v>25197</v>
      </c>
      <c r="K17" s="8">
        <v>25268</v>
      </c>
      <c r="L17" s="8">
        <v>24807</v>
      </c>
      <c r="M17" s="8">
        <v>24829</v>
      </c>
      <c r="N17" s="8">
        <v>27859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</row>
    <row r="18" spans="2:39" ht="12">
      <c r="B18" s="5" t="s">
        <v>43</v>
      </c>
      <c r="C18" s="24">
        <v>180</v>
      </c>
      <c r="D18" s="8">
        <v>280</v>
      </c>
      <c r="E18" s="8">
        <v>272</v>
      </c>
      <c r="F18" s="8">
        <v>237</v>
      </c>
      <c r="G18" s="8">
        <v>226</v>
      </c>
      <c r="H18" s="8">
        <v>189</v>
      </c>
      <c r="I18" s="8">
        <v>206</v>
      </c>
      <c r="J18" s="8">
        <v>211</v>
      </c>
      <c r="K18" s="8">
        <v>233</v>
      </c>
      <c r="L18" s="8">
        <v>202</v>
      </c>
      <c r="M18" s="8">
        <v>175</v>
      </c>
      <c r="N18" s="8">
        <v>203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</row>
    <row r="19" spans="2:39" ht="14.25">
      <c r="B19" s="5" t="s">
        <v>22</v>
      </c>
      <c r="C19" s="8">
        <v>289</v>
      </c>
      <c r="D19" s="8">
        <v>412</v>
      </c>
      <c r="E19" s="8">
        <v>478</v>
      </c>
      <c r="F19" s="8">
        <v>483</v>
      </c>
      <c r="G19" s="8">
        <v>516</v>
      </c>
      <c r="H19" s="8">
        <v>553</v>
      </c>
      <c r="I19" s="8">
        <v>509</v>
      </c>
      <c r="J19" s="8">
        <v>628</v>
      </c>
      <c r="K19" s="8">
        <v>490</v>
      </c>
      <c r="L19" s="8">
        <v>512</v>
      </c>
      <c r="M19" s="8">
        <v>562</v>
      </c>
      <c r="N19" s="8">
        <v>666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</row>
    <row r="20" spans="2:39" ht="14.25">
      <c r="B20" s="5" t="s">
        <v>23</v>
      </c>
      <c r="C20" s="8">
        <v>734</v>
      </c>
      <c r="D20" s="8">
        <v>831</v>
      </c>
      <c r="E20" s="8">
        <v>708</v>
      </c>
      <c r="F20" s="8">
        <v>782</v>
      </c>
      <c r="G20" s="8">
        <v>795</v>
      </c>
      <c r="H20" s="8">
        <v>686</v>
      </c>
      <c r="I20" s="8">
        <v>700</v>
      </c>
      <c r="J20" s="8">
        <v>748</v>
      </c>
      <c r="K20" s="8">
        <v>832</v>
      </c>
      <c r="L20" s="8">
        <v>762</v>
      </c>
      <c r="M20" s="8">
        <v>750</v>
      </c>
      <c r="N20" s="8">
        <v>809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</row>
    <row r="21" spans="2:39" ht="12">
      <c r="B21" s="5" t="s">
        <v>44</v>
      </c>
      <c r="C21" s="24">
        <v>214</v>
      </c>
      <c r="D21" s="8">
        <v>159</v>
      </c>
      <c r="E21" s="8">
        <v>183</v>
      </c>
      <c r="F21" s="8">
        <v>185</v>
      </c>
      <c r="G21" s="8">
        <v>192</v>
      </c>
      <c r="H21" s="8">
        <v>171</v>
      </c>
      <c r="I21" s="8">
        <v>172</v>
      </c>
      <c r="J21" s="8">
        <v>196</v>
      </c>
      <c r="K21" s="8">
        <v>201</v>
      </c>
      <c r="L21" s="8">
        <v>209</v>
      </c>
      <c r="M21" s="8">
        <v>242</v>
      </c>
      <c r="N21" s="8">
        <v>261</v>
      </c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</row>
    <row r="22" spans="2:39" ht="14.25">
      <c r="B22" s="5" t="s">
        <v>25</v>
      </c>
      <c r="C22" s="8">
        <v>2087</v>
      </c>
      <c r="D22" s="8">
        <v>1858</v>
      </c>
      <c r="E22" s="8">
        <v>1798</v>
      </c>
      <c r="F22" s="8">
        <v>1046</v>
      </c>
      <c r="G22" s="8">
        <v>1192</v>
      </c>
      <c r="H22" s="8">
        <v>1726</v>
      </c>
      <c r="I22" s="8">
        <v>1804</v>
      </c>
      <c r="J22" s="8">
        <v>1684</v>
      </c>
      <c r="K22" s="8">
        <v>2357</v>
      </c>
      <c r="L22" s="8">
        <v>2842</v>
      </c>
      <c r="M22" s="8">
        <v>2920</v>
      </c>
      <c r="N22" s="8">
        <v>2507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</row>
    <row r="23" spans="2:39" ht="14.25">
      <c r="B23" s="5" t="s">
        <v>26</v>
      </c>
      <c r="C23" s="8" t="s">
        <v>38</v>
      </c>
      <c r="D23" s="8">
        <v>108</v>
      </c>
      <c r="E23" s="8">
        <v>87</v>
      </c>
      <c r="F23" s="8">
        <v>104</v>
      </c>
      <c r="G23" s="8">
        <v>89</v>
      </c>
      <c r="H23" s="8">
        <v>103</v>
      </c>
      <c r="I23" s="8">
        <v>74</v>
      </c>
      <c r="J23" s="8">
        <v>75</v>
      </c>
      <c r="K23" s="8">
        <v>68</v>
      </c>
      <c r="L23" s="8">
        <v>81</v>
      </c>
      <c r="M23" s="8">
        <v>172</v>
      </c>
      <c r="N23" s="8">
        <v>143</v>
      </c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</row>
    <row r="24" spans="2:39" ht="12">
      <c r="B24" s="5" t="s">
        <v>27</v>
      </c>
      <c r="C24" s="8">
        <v>7672</v>
      </c>
      <c r="D24" s="8">
        <v>7824</v>
      </c>
      <c r="E24" s="8">
        <v>7971</v>
      </c>
      <c r="F24" s="8">
        <v>7322</v>
      </c>
      <c r="G24" s="8">
        <v>6786</v>
      </c>
      <c r="H24" s="8">
        <v>7687</v>
      </c>
      <c r="I24" s="8">
        <v>8031</v>
      </c>
      <c r="J24" s="8">
        <v>8830</v>
      </c>
      <c r="K24" s="8">
        <v>8890</v>
      </c>
      <c r="L24" s="8">
        <v>9578</v>
      </c>
      <c r="M24" s="24">
        <v>8762</v>
      </c>
      <c r="N24" s="24">
        <v>10888</v>
      </c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</row>
    <row r="25" spans="2:39" ht="14.25">
      <c r="B25" s="5" t="s">
        <v>28</v>
      </c>
      <c r="C25" s="8">
        <v>3272</v>
      </c>
      <c r="D25" s="8">
        <v>3642</v>
      </c>
      <c r="E25" s="8">
        <v>3614</v>
      </c>
      <c r="F25" s="8">
        <v>3717</v>
      </c>
      <c r="G25" s="8">
        <v>3892</v>
      </c>
      <c r="H25" s="8">
        <v>4087</v>
      </c>
      <c r="I25" s="8">
        <v>4547</v>
      </c>
      <c r="J25" s="8">
        <v>4708</v>
      </c>
      <c r="K25" s="8">
        <v>4746</v>
      </c>
      <c r="L25" s="8">
        <v>5449</v>
      </c>
      <c r="M25" s="8">
        <v>5760</v>
      </c>
      <c r="N25" s="8">
        <v>6347</v>
      </c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</row>
    <row r="26" spans="2:39" ht="14.25">
      <c r="B26" s="5" t="s">
        <v>29</v>
      </c>
      <c r="C26" s="8" t="s">
        <v>38</v>
      </c>
      <c r="D26" s="8">
        <v>9866</v>
      </c>
      <c r="E26" s="8">
        <v>9771</v>
      </c>
      <c r="F26" s="8">
        <v>10599</v>
      </c>
      <c r="G26" s="8">
        <v>11264</v>
      </c>
      <c r="H26" s="8">
        <v>11799</v>
      </c>
      <c r="I26" s="8">
        <v>12304</v>
      </c>
      <c r="J26" s="8">
        <v>12813</v>
      </c>
      <c r="K26" s="8">
        <v>13426</v>
      </c>
      <c r="L26" s="8">
        <v>13338</v>
      </c>
      <c r="M26" s="8">
        <v>19400</v>
      </c>
      <c r="N26" s="8">
        <v>19557</v>
      </c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</row>
    <row r="27" spans="2:39" ht="14.25">
      <c r="B27" s="5" t="s">
        <v>30</v>
      </c>
      <c r="C27" s="8">
        <v>3630</v>
      </c>
      <c r="D27" s="8">
        <v>1317</v>
      </c>
      <c r="E27" s="8">
        <v>1381</v>
      </c>
      <c r="F27" s="8">
        <v>1615</v>
      </c>
      <c r="G27" s="8">
        <v>1727</v>
      </c>
      <c r="H27" s="8">
        <v>1807</v>
      </c>
      <c r="I27" s="8">
        <v>1547</v>
      </c>
      <c r="J27" s="8">
        <v>1778</v>
      </c>
      <c r="K27" s="8">
        <v>2241</v>
      </c>
      <c r="L27" s="8">
        <v>2456</v>
      </c>
      <c r="M27" s="8">
        <v>2586</v>
      </c>
      <c r="N27" s="8">
        <v>2432</v>
      </c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</row>
    <row r="28" spans="2:39" ht="14.25">
      <c r="B28" s="5" t="s">
        <v>31</v>
      </c>
      <c r="C28" s="8">
        <v>2079</v>
      </c>
      <c r="D28" s="8">
        <v>3447</v>
      </c>
      <c r="E28" s="8">
        <v>2696</v>
      </c>
      <c r="F28" s="8">
        <v>2740</v>
      </c>
      <c r="G28" s="8" t="s">
        <v>38</v>
      </c>
      <c r="H28" s="8">
        <v>2730</v>
      </c>
      <c r="I28" s="8">
        <v>2646</v>
      </c>
      <c r="J28" s="8">
        <v>2340</v>
      </c>
      <c r="K28" s="8">
        <v>3625</v>
      </c>
      <c r="L28" s="8">
        <v>2802</v>
      </c>
      <c r="M28" s="8">
        <v>4276</v>
      </c>
      <c r="N28" s="8">
        <v>4964</v>
      </c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</row>
    <row r="29" spans="2:39" ht="14.25">
      <c r="B29" s="5" t="s">
        <v>32</v>
      </c>
      <c r="C29" s="8">
        <v>915</v>
      </c>
      <c r="D29" s="8">
        <v>1053</v>
      </c>
      <c r="E29" s="8">
        <v>670</v>
      </c>
      <c r="F29" s="8">
        <v>722</v>
      </c>
      <c r="G29" s="8">
        <v>720</v>
      </c>
      <c r="H29" s="8">
        <v>719</v>
      </c>
      <c r="I29" s="8">
        <v>663</v>
      </c>
      <c r="J29" s="8">
        <v>872</v>
      </c>
      <c r="K29" s="8">
        <v>790</v>
      </c>
      <c r="L29" s="8">
        <v>823</v>
      </c>
      <c r="M29" s="8">
        <v>833</v>
      </c>
      <c r="N29" s="8">
        <v>826</v>
      </c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</row>
    <row r="30" spans="2:39" ht="12">
      <c r="B30" s="5" t="s">
        <v>86</v>
      </c>
      <c r="C30" s="24">
        <v>900</v>
      </c>
      <c r="D30" s="24">
        <v>950</v>
      </c>
      <c r="E30" s="24">
        <v>980</v>
      </c>
      <c r="F30" s="24">
        <v>1000</v>
      </c>
      <c r="G30" s="24">
        <v>950</v>
      </c>
      <c r="H30" s="8">
        <v>842</v>
      </c>
      <c r="I30" s="24">
        <v>939</v>
      </c>
      <c r="J30" s="8">
        <v>1236</v>
      </c>
      <c r="K30" s="8">
        <v>1460</v>
      </c>
      <c r="L30" s="8">
        <v>1534</v>
      </c>
      <c r="M30" s="8">
        <v>1748</v>
      </c>
      <c r="N30" s="8">
        <v>2030</v>
      </c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</row>
    <row r="31" spans="2:39" ht="14.25">
      <c r="B31" s="6" t="s">
        <v>34</v>
      </c>
      <c r="C31" s="9">
        <v>2569</v>
      </c>
      <c r="D31" s="9">
        <v>2814</v>
      </c>
      <c r="E31" s="9">
        <v>2763</v>
      </c>
      <c r="F31" s="9">
        <v>2752</v>
      </c>
      <c r="G31" s="9">
        <v>2703</v>
      </c>
      <c r="H31" s="9">
        <v>2651</v>
      </c>
      <c r="I31" s="9">
        <v>2864</v>
      </c>
      <c r="J31" s="9">
        <v>3026</v>
      </c>
      <c r="K31" s="9">
        <v>3180</v>
      </c>
      <c r="L31" s="9">
        <v>3460</v>
      </c>
      <c r="M31" s="9">
        <v>3616</v>
      </c>
      <c r="N31" s="9">
        <v>3626</v>
      </c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</row>
    <row r="32" spans="2:39" ht="14.25">
      <c r="B32" s="6" t="s">
        <v>35</v>
      </c>
      <c r="C32" s="9">
        <v>5168</v>
      </c>
      <c r="D32" s="9">
        <v>6197</v>
      </c>
      <c r="E32" s="9">
        <v>5708</v>
      </c>
      <c r="F32" s="9">
        <v>5641</v>
      </c>
      <c r="G32" s="9">
        <v>5602</v>
      </c>
      <c r="H32" s="9">
        <v>6046</v>
      </c>
      <c r="I32" s="9">
        <v>5812</v>
      </c>
      <c r="J32" s="9">
        <v>7634</v>
      </c>
      <c r="K32" s="9">
        <v>6913</v>
      </c>
      <c r="L32" s="9">
        <v>6834</v>
      </c>
      <c r="M32" s="9">
        <v>7386</v>
      </c>
      <c r="N32" s="9">
        <v>7558</v>
      </c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</row>
    <row r="33" spans="2:39" ht="14.25">
      <c r="B33" s="4" t="s">
        <v>48</v>
      </c>
      <c r="C33" s="7" t="s">
        <v>38</v>
      </c>
      <c r="D33" s="7" t="s">
        <v>38</v>
      </c>
      <c r="E33" s="7" t="s">
        <v>38</v>
      </c>
      <c r="F33" s="7" t="s">
        <v>38</v>
      </c>
      <c r="G33" s="7" t="s">
        <v>38</v>
      </c>
      <c r="H33" s="7" t="s">
        <v>38</v>
      </c>
      <c r="I33" s="7" t="s">
        <v>38</v>
      </c>
      <c r="J33" s="7" t="s">
        <v>38</v>
      </c>
      <c r="K33" s="7" t="s">
        <v>38</v>
      </c>
      <c r="L33" s="7" t="s">
        <v>38</v>
      </c>
      <c r="M33" s="7" t="s">
        <v>38</v>
      </c>
      <c r="N33" s="7" t="s">
        <v>38</v>
      </c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</row>
    <row r="34" spans="2:39" ht="14.25">
      <c r="B34" s="5" t="s">
        <v>36</v>
      </c>
      <c r="C34" s="8" t="s">
        <v>38</v>
      </c>
      <c r="D34" s="8" t="s">
        <v>38</v>
      </c>
      <c r="E34" s="8" t="s">
        <v>38</v>
      </c>
      <c r="F34" s="8" t="s">
        <v>38</v>
      </c>
      <c r="G34" s="8" t="s">
        <v>38</v>
      </c>
      <c r="H34" s="8" t="s">
        <v>38</v>
      </c>
      <c r="I34" s="8" t="s">
        <v>38</v>
      </c>
      <c r="J34" s="8" t="s">
        <v>38</v>
      </c>
      <c r="K34" s="8" t="s">
        <v>38</v>
      </c>
      <c r="L34" s="8" t="s">
        <v>38</v>
      </c>
      <c r="M34" s="8" t="s">
        <v>38</v>
      </c>
      <c r="N34" s="8" t="s">
        <v>38</v>
      </c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</row>
    <row r="35" spans="2:39" ht="14.25">
      <c r="B35" s="59" t="s">
        <v>37</v>
      </c>
      <c r="C35" s="60" t="s">
        <v>38</v>
      </c>
      <c r="D35" s="61">
        <v>1940</v>
      </c>
      <c r="E35" s="61">
        <v>1980</v>
      </c>
      <c r="F35" s="61">
        <v>2015</v>
      </c>
      <c r="G35" s="61">
        <v>2025</v>
      </c>
      <c r="H35" s="61">
        <v>1965</v>
      </c>
      <c r="I35" s="61">
        <v>1965</v>
      </c>
      <c r="J35" s="61">
        <v>2230</v>
      </c>
      <c r="K35" s="61">
        <v>3599</v>
      </c>
      <c r="L35" s="61">
        <v>3122</v>
      </c>
      <c r="M35" s="61">
        <v>4367</v>
      </c>
      <c r="N35" s="61">
        <v>3526</v>
      </c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</row>
    <row r="36" spans="2:39" ht="12" customHeight="1">
      <c r="B36" s="136" t="s">
        <v>52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</row>
    <row r="37" spans="1:39" ht="12" customHeight="1">
      <c r="A37" s="74"/>
      <c r="B37" s="137" t="s">
        <v>98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</row>
    <row r="38" spans="2:39" ht="12" customHeight="1">
      <c r="B38" s="137" t="s">
        <v>99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</row>
    <row r="39" spans="2:14" ht="12" customHeight="1">
      <c r="B39" s="138" t="s">
        <v>124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  <row r="40" spans="2:14" ht="14.5" customHeight="1">
      <c r="B40" s="139" t="s">
        <v>42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</row>
    <row r="44" ht="14.25">
      <c r="B44" s="58" t="s">
        <v>54</v>
      </c>
    </row>
    <row r="45" spans="2:14" ht="14.25">
      <c r="B45" s="135" t="s">
        <v>100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</row>
    <row r="51" spans="16:27" ht="14.25"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</row>
    <row r="52" spans="16:27" ht="14.25"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</row>
    <row r="53" spans="16:27" ht="14.25"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</row>
    <row r="54" spans="16:27" ht="14.25"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</row>
    <row r="55" spans="16:27" ht="14.25"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</row>
    <row r="56" spans="16:27" ht="14.25"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</row>
    <row r="57" spans="16:27" ht="14.25"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</row>
    <row r="58" spans="16:27" ht="14.25"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</row>
    <row r="59" spans="16:27" ht="14.25"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</row>
    <row r="60" spans="16:27" ht="14.25"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</row>
    <row r="61" spans="16:27" ht="14.25"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</row>
    <row r="62" spans="16:27" ht="14.25"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</row>
    <row r="63" spans="16:27" ht="14.25"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</row>
    <row r="64" spans="16:27" ht="14.25"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</row>
    <row r="65" spans="16:27" ht="14.25"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</row>
    <row r="66" spans="16:27" ht="14.25"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</row>
    <row r="67" spans="16:27" ht="14.25"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</row>
    <row r="68" spans="16:27" ht="14.25"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</row>
    <row r="69" spans="16:27" ht="14.25"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</row>
    <row r="70" spans="16:27" ht="14.25"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</row>
    <row r="71" spans="16:27" ht="14.25"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</row>
    <row r="72" spans="16:27" ht="14.25"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</row>
    <row r="73" spans="16:27" ht="14.25"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</row>
    <row r="74" spans="16:27" ht="14.25"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</row>
    <row r="75" spans="16:27" ht="14.25"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</row>
    <row r="76" spans="16:27" ht="14.25"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</row>
    <row r="77" spans="16:27" ht="14.25"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</row>
    <row r="78" spans="16:27" ht="14.25"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</row>
    <row r="79" spans="16:27" ht="14.25"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</row>
    <row r="80" spans="16:27" ht="14.25"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</row>
    <row r="81" spans="16:27" ht="14.25"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</row>
  </sheetData>
  <mergeCells count="8">
    <mergeCell ref="B2:N2"/>
    <mergeCell ref="B3:N3"/>
    <mergeCell ref="B45:N45"/>
    <mergeCell ref="B36:N36"/>
    <mergeCell ref="B37:N37"/>
    <mergeCell ref="B38:N38"/>
    <mergeCell ref="B39:N39"/>
    <mergeCell ref="B40:N40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  <ignoredErrors>
    <ignoredError sqref="C4:L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AA83"/>
  <sheetViews>
    <sheetView showGridLines="0" workbookViewId="0" topLeftCell="A1"/>
  </sheetViews>
  <sheetFormatPr defaultColWidth="9.00390625" defaultRowHeight="14.25"/>
  <cols>
    <col min="1" max="1" width="9.00390625" style="33" customWidth="1"/>
    <col min="2" max="2" width="14.375" style="33" customWidth="1"/>
    <col min="3" max="12" width="8.375" style="33" customWidth="1"/>
    <col min="13" max="13" width="8.875" style="33" customWidth="1"/>
    <col min="14" max="14" width="9.00390625" style="33" customWidth="1"/>
    <col min="15" max="15" width="2.125" style="33" customWidth="1"/>
    <col min="16" max="16" width="9.00390625" style="33" customWidth="1"/>
    <col min="17" max="27" width="6.625" style="33" customWidth="1"/>
    <col min="28" max="28" width="3.125" style="33" customWidth="1"/>
    <col min="29" max="39" width="4.125" style="33" customWidth="1"/>
    <col min="40" max="16384" width="9.00390625" style="33" customWidth="1"/>
  </cols>
  <sheetData>
    <row r="2" spans="2:14" ht="15.5">
      <c r="B2" s="133" t="s">
        <v>67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2:14" ht="12.5">
      <c r="B3" s="134" t="s">
        <v>41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2:14" ht="14.25">
      <c r="B4" s="10"/>
      <c r="C4" s="25" t="s">
        <v>0</v>
      </c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7</v>
      </c>
      <c r="K4" s="25" t="s">
        <v>8</v>
      </c>
      <c r="L4" s="25" t="s">
        <v>9</v>
      </c>
      <c r="M4" s="25" t="s">
        <v>58</v>
      </c>
      <c r="N4" s="25" t="s">
        <v>64</v>
      </c>
    </row>
    <row r="5" spans="2:14" ht="12">
      <c r="B5" s="11" t="s">
        <v>96</v>
      </c>
      <c r="C5" s="22">
        <v>50000</v>
      </c>
      <c r="D5" s="22">
        <v>55000</v>
      </c>
      <c r="E5" s="22">
        <v>60000</v>
      </c>
      <c r="F5" s="22">
        <v>64000</v>
      </c>
      <c r="G5" s="22">
        <v>65000</v>
      </c>
      <c r="H5" s="22">
        <v>68000</v>
      </c>
      <c r="I5" s="78">
        <v>74000</v>
      </c>
      <c r="J5" s="78">
        <v>82000</v>
      </c>
      <c r="K5" s="78">
        <v>83000</v>
      </c>
      <c r="L5" s="78">
        <v>90000</v>
      </c>
      <c r="M5" s="78">
        <v>100000</v>
      </c>
      <c r="N5" s="22">
        <v>99000</v>
      </c>
    </row>
    <row r="6" spans="2:14" ht="14.25">
      <c r="B6" s="12" t="s">
        <v>10</v>
      </c>
      <c r="C6" s="17">
        <v>2525</v>
      </c>
      <c r="D6" s="17">
        <v>2232</v>
      </c>
      <c r="E6" s="17">
        <v>2229</v>
      </c>
      <c r="F6" s="17">
        <v>2273</v>
      </c>
      <c r="G6" s="17">
        <v>2298</v>
      </c>
      <c r="H6" s="17">
        <v>2343</v>
      </c>
      <c r="I6" s="17">
        <v>2438</v>
      </c>
      <c r="J6" s="17">
        <v>3153</v>
      </c>
      <c r="K6" s="17">
        <v>2813</v>
      </c>
      <c r="L6" s="17">
        <v>2935</v>
      </c>
      <c r="M6" s="17">
        <v>3385</v>
      </c>
      <c r="N6" s="17">
        <v>3149</v>
      </c>
    </row>
    <row r="7" spans="2:14" ht="14.25">
      <c r="B7" s="13" t="s">
        <v>11</v>
      </c>
      <c r="C7" s="18">
        <v>13</v>
      </c>
      <c r="D7" s="18">
        <v>54</v>
      </c>
      <c r="E7" s="18">
        <v>108</v>
      </c>
      <c r="F7" s="18">
        <v>261</v>
      </c>
      <c r="G7" s="18">
        <v>247</v>
      </c>
      <c r="H7" s="18">
        <v>303</v>
      </c>
      <c r="I7" s="18">
        <v>322</v>
      </c>
      <c r="J7" s="18">
        <v>362</v>
      </c>
      <c r="K7" s="18">
        <v>388</v>
      </c>
      <c r="L7" s="18">
        <v>402</v>
      </c>
      <c r="M7" s="18">
        <v>392</v>
      </c>
      <c r="N7" s="18" t="s">
        <v>38</v>
      </c>
    </row>
    <row r="8" spans="2:14" ht="14.25">
      <c r="B8" s="13" t="s">
        <v>12</v>
      </c>
      <c r="C8" s="18">
        <v>409</v>
      </c>
      <c r="D8" s="18">
        <v>525</v>
      </c>
      <c r="E8" s="18">
        <v>855</v>
      </c>
      <c r="F8" s="18">
        <v>1010</v>
      </c>
      <c r="G8" s="18">
        <v>1114</v>
      </c>
      <c r="H8" s="18">
        <v>1195</v>
      </c>
      <c r="I8" s="18">
        <v>1407</v>
      </c>
      <c r="J8" s="18">
        <v>2082</v>
      </c>
      <c r="K8" s="18">
        <v>1890</v>
      </c>
      <c r="L8" s="18">
        <v>1921</v>
      </c>
      <c r="M8" s="18">
        <v>2042</v>
      </c>
      <c r="N8" s="18">
        <v>2154</v>
      </c>
    </row>
    <row r="9" spans="2:14" ht="14.25">
      <c r="B9" s="13" t="s">
        <v>13</v>
      </c>
      <c r="C9" s="18">
        <v>1405</v>
      </c>
      <c r="D9" s="18">
        <v>1393</v>
      </c>
      <c r="E9" s="18">
        <v>1589</v>
      </c>
      <c r="F9" s="18">
        <v>1511</v>
      </c>
      <c r="G9" s="18">
        <v>1403</v>
      </c>
      <c r="H9" s="18">
        <v>1544</v>
      </c>
      <c r="I9" s="18">
        <v>1591</v>
      </c>
      <c r="J9" s="18">
        <v>1683</v>
      </c>
      <c r="K9" s="18">
        <v>1985</v>
      </c>
      <c r="L9" s="18">
        <v>1979</v>
      </c>
      <c r="M9" s="18">
        <v>2249</v>
      </c>
      <c r="N9" s="18">
        <v>2655</v>
      </c>
    </row>
    <row r="10" spans="2:14" ht="14.25">
      <c r="B10" s="13" t="s">
        <v>40</v>
      </c>
      <c r="C10" s="18">
        <v>16555</v>
      </c>
      <c r="D10" s="18">
        <v>16953</v>
      </c>
      <c r="E10" s="18">
        <v>17728</v>
      </c>
      <c r="F10" s="18">
        <v>18157</v>
      </c>
      <c r="G10" s="18">
        <v>18599</v>
      </c>
      <c r="H10" s="18">
        <v>19142</v>
      </c>
      <c r="I10" s="18">
        <v>19678</v>
      </c>
      <c r="J10" s="18">
        <v>20524</v>
      </c>
      <c r="K10" s="18">
        <v>21037</v>
      </c>
      <c r="L10" s="18">
        <v>23569</v>
      </c>
      <c r="M10" s="18">
        <v>27625</v>
      </c>
      <c r="N10" s="18">
        <v>26343</v>
      </c>
    </row>
    <row r="11" spans="2:14" ht="14.25">
      <c r="B11" s="13" t="s">
        <v>14</v>
      </c>
      <c r="C11" s="19" t="s">
        <v>38</v>
      </c>
      <c r="D11" s="19" t="s">
        <v>38</v>
      </c>
      <c r="E11" s="18">
        <v>72</v>
      </c>
      <c r="F11" s="18">
        <v>123</v>
      </c>
      <c r="G11" s="18">
        <v>293</v>
      </c>
      <c r="H11" s="18">
        <v>107</v>
      </c>
      <c r="I11" s="18">
        <v>173</v>
      </c>
      <c r="J11" s="18">
        <v>127</v>
      </c>
      <c r="K11" s="18">
        <v>156</v>
      </c>
      <c r="L11" s="18">
        <v>163</v>
      </c>
      <c r="M11" s="18">
        <v>140</v>
      </c>
      <c r="N11" s="18">
        <v>196</v>
      </c>
    </row>
    <row r="12" spans="2:14" ht="14.25">
      <c r="B12" s="13" t="s">
        <v>15</v>
      </c>
      <c r="C12" s="18">
        <v>212</v>
      </c>
      <c r="D12" s="18">
        <v>283</v>
      </c>
      <c r="E12" s="18">
        <v>613</v>
      </c>
      <c r="F12" s="18">
        <v>574</v>
      </c>
      <c r="G12" s="18">
        <v>616</v>
      </c>
      <c r="H12" s="18">
        <v>678</v>
      </c>
      <c r="I12" s="18">
        <v>773</v>
      </c>
      <c r="J12" s="18">
        <v>1129</v>
      </c>
      <c r="K12" s="18">
        <v>1328</v>
      </c>
      <c r="L12" s="18">
        <v>1227</v>
      </c>
      <c r="M12" s="18">
        <v>1259</v>
      </c>
      <c r="N12" s="18">
        <v>1461</v>
      </c>
    </row>
    <row r="13" spans="2:14" ht="14.25">
      <c r="B13" s="13" t="s">
        <v>16</v>
      </c>
      <c r="C13" s="19" t="s">
        <v>38</v>
      </c>
      <c r="D13" s="19" t="s">
        <v>38</v>
      </c>
      <c r="E13" s="19" t="s">
        <v>38</v>
      </c>
      <c r="F13" s="19" t="s">
        <v>38</v>
      </c>
      <c r="G13" s="19" t="s">
        <v>38</v>
      </c>
      <c r="H13" s="19" t="s">
        <v>38</v>
      </c>
      <c r="I13" s="18">
        <v>567</v>
      </c>
      <c r="J13" s="18">
        <v>632</v>
      </c>
      <c r="K13" s="18">
        <v>571</v>
      </c>
      <c r="L13" s="18">
        <v>553</v>
      </c>
      <c r="M13" s="18">
        <v>610</v>
      </c>
      <c r="N13" s="18">
        <v>601</v>
      </c>
    </row>
    <row r="14" spans="2:14" ht="14.25">
      <c r="B14" s="13" t="s">
        <v>17</v>
      </c>
      <c r="C14" s="18">
        <v>1919</v>
      </c>
      <c r="D14" s="18">
        <v>3320</v>
      </c>
      <c r="E14" s="18">
        <v>3626</v>
      </c>
      <c r="F14" s="18">
        <v>3961</v>
      </c>
      <c r="G14" s="18">
        <v>3697</v>
      </c>
      <c r="H14" s="18">
        <v>3876</v>
      </c>
      <c r="I14" s="18">
        <v>4710</v>
      </c>
      <c r="J14" s="18">
        <v>4511</v>
      </c>
      <c r="K14" s="18">
        <v>4670</v>
      </c>
      <c r="L14" s="18">
        <v>4592</v>
      </c>
      <c r="M14" s="18">
        <v>5740</v>
      </c>
      <c r="N14" s="18">
        <v>5482</v>
      </c>
    </row>
    <row r="15" spans="2:14" ht="14.25">
      <c r="B15" s="13" t="s">
        <v>18</v>
      </c>
      <c r="C15" s="18">
        <v>10442</v>
      </c>
      <c r="D15" s="18">
        <v>10791</v>
      </c>
      <c r="E15" s="18">
        <v>11621</v>
      </c>
      <c r="F15" s="18">
        <v>11776</v>
      </c>
      <c r="G15" s="18">
        <v>11366</v>
      </c>
      <c r="H15" s="18">
        <v>11989</v>
      </c>
      <c r="I15" s="18">
        <v>12296</v>
      </c>
      <c r="J15" s="18">
        <v>13678</v>
      </c>
      <c r="K15" s="18">
        <v>13981</v>
      </c>
      <c r="L15" s="18">
        <v>14400</v>
      </c>
      <c r="M15" s="18">
        <v>15524</v>
      </c>
      <c r="N15" s="18">
        <v>15124</v>
      </c>
    </row>
    <row r="16" spans="2:14" ht="14.25">
      <c r="B16" s="13" t="s">
        <v>19</v>
      </c>
      <c r="C16" s="19" t="s">
        <v>38</v>
      </c>
      <c r="D16" s="19" t="s">
        <v>38</v>
      </c>
      <c r="E16" s="19" t="s">
        <v>38</v>
      </c>
      <c r="F16" s="19" t="s">
        <v>38</v>
      </c>
      <c r="G16" s="18">
        <v>76</v>
      </c>
      <c r="H16" s="18">
        <v>72</v>
      </c>
      <c r="I16" s="18">
        <v>98</v>
      </c>
      <c r="J16" s="126">
        <v>337</v>
      </c>
      <c r="K16" s="18">
        <v>476</v>
      </c>
      <c r="L16" s="18">
        <v>525</v>
      </c>
      <c r="M16" s="18">
        <v>651</v>
      </c>
      <c r="N16" s="18">
        <v>596</v>
      </c>
    </row>
    <row r="17" spans="2:14" ht="14.25">
      <c r="B17" s="13" t="s">
        <v>20</v>
      </c>
      <c r="C17" s="18">
        <v>4670</v>
      </c>
      <c r="D17" s="18">
        <v>6188</v>
      </c>
      <c r="E17" s="18">
        <v>7446</v>
      </c>
      <c r="F17" s="18">
        <v>8050</v>
      </c>
      <c r="G17" s="18">
        <v>8429</v>
      </c>
      <c r="H17" s="18">
        <v>9585</v>
      </c>
      <c r="I17" s="18">
        <v>10105</v>
      </c>
      <c r="J17" s="18">
        <v>9495</v>
      </c>
      <c r="K17" s="18">
        <v>9488</v>
      </c>
      <c r="L17" s="18">
        <v>10432</v>
      </c>
      <c r="M17" s="18">
        <v>10968</v>
      </c>
      <c r="N17" s="18">
        <v>11110</v>
      </c>
    </row>
    <row r="18" spans="2:14" ht="12">
      <c r="B18" s="13" t="s">
        <v>43</v>
      </c>
      <c r="C18" s="111">
        <v>6</v>
      </c>
      <c r="D18" s="18">
        <v>25</v>
      </c>
      <c r="E18" s="18">
        <v>33</v>
      </c>
      <c r="F18" s="18">
        <v>31</v>
      </c>
      <c r="G18" s="18">
        <v>39</v>
      </c>
      <c r="H18" s="18">
        <v>41</v>
      </c>
      <c r="I18" s="18">
        <v>55</v>
      </c>
      <c r="J18" s="18">
        <v>57</v>
      </c>
      <c r="K18" s="18">
        <v>64</v>
      </c>
      <c r="L18" s="19">
        <v>77</v>
      </c>
      <c r="M18" s="19">
        <v>84</v>
      </c>
      <c r="N18" s="19">
        <v>80</v>
      </c>
    </row>
    <row r="19" spans="2:14" ht="14.25">
      <c r="B19" s="13" t="s">
        <v>22</v>
      </c>
      <c r="C19" s="18">
        <v>223</v>
      </c>
      <c r="D19" s="18">
        <v>113</v>
      </c>
      <c r="E19" s="18">
        <v>127</v>
      </c>
      <c r="F19" s="18">
        <v>129</v>
      </c>
      <c r="G19" s="18">
        <v>133</v>
      </c>
      <c r="H19" s="18">
        <v>147</v>
      </c>
      <c r="I19" s="18">
        <v>130</v>
      </c>
      <c r="J19" s="18">
        <v>169</v>
      </c>
      <c r="K19" s="18">
        <v>225</v>
      </c>
      <c r="L19" s="18">
        <v>232</v>
      </c>
      <c r="M19" s="18">
        <v>266</v>
      </c>
      <c r="N19" s="18">
        <v>310</v>
      </c>
    </row>
    <row r="20" spans="2:14" ht="14.25">
      <c r="B20" s="13" t="s">
        <v>23</v>
      </c>
      <c r="C20" s="18">
        <v>193</v>
      </c>
      <c r="D20" s="18">
        <v>212</v>
      </c>
      <c r="E20" s="18">
        <v>213</v>
      </c>
      <c r="F20" s="18">
        <v>253</v>
      </c>
      <c r="G20" s="18">
        <v>276</v>
      </c>
      <c r="H20" s="18">
        <v>248</v>
      </c>
      <c r="I20" s="18">
        <v>309</v>
      </c>
      <c r="J20" s="18">
        <v>375</v>
      </c>
      <c r="K20" s="18">
        <v>347</v>
      </c>
      <c r="L20" s="19">
        <v>363</v>
      </c>
      <c r="M20" s="19">
        <v>354</v>
      </c>
      <c r="N20" s="19">
        <v>354</v>
      </c>
    </row>
    <row r="21" spans="2:14" ht="14.25">
      <c r="B21" s="13" t="s">
        <v>24</v>
      </c>
      <c r="C21" s="18">
        <v>111</v>
      </c>
      <c r="D21" s="18">
        <v>116</v>
      </c>
      <c r="E21" s="18">
        <v>133</v>
      </c>
      <c r="F21" s="18">
        <v>128</v>
      </c>
      <c r="G21" s="18">
        <v>117</v>
      </c>
      <c r="H21" s="18">
        <v>121</v>
      </c>
      <c r="I21" s="18">
        <v>106</v>
      </c>
      <c r="J21" s="18">
        <v>114</v>
      </c>
      <c r="K21" s="18">
        <v>109</v>
      </c>
      <c r="L21" s="18">
        <v>140</v>
      </c>
      <c r="M21" s="18">
        <v>156</v>
      </c>
      <c r="N21" s="18">
        <v>163</v>
      </c>
    </row>
    <row r="22" spans="2:14" ht="14.25">
      <c r="B22" s="13" t="s">
        <v>25</v>
      </c>
      <c r="C22" s="18">
        <v>408</v>
      </c>
      <c r="D22" s="18">
        <v>434</v>
      </c>
      <c r="E22" s="18">
        <v>451</v>
      </c>
      <c r="F22" s="18">
        <v>527</v>
      </c>
      <c r="G22" s="18">
        <v>520</v>
      </c>
      <c r="H22" s="18">
        <v>607</v>
      </c>
      <c r="I22" s="18">
        <v>746</v>
      </c>
      <c r="J22" s="18">
        <v>922</v>
      </c>
      <c r="K22" s="18">
        <v>990</v>
      </c>
      <c r="L22" s="18">
        <v>1071</v>
      </c>
      <c r="M22" s="18">
        <v>1459</v>
      </c>
      <c r="N22" s="18">
        <v>1270</v>
      </c>
    </row>
    <row r="23" spans="2:14" ht="14.25">
      <c r="B23" s="13" t="s">
        <v>26</v>
      </c>
      <c r="C23" s="19" t="s">
        <v>38</v>
      </c>
      <c r="D23" s="19" t="s">
        <v>38</v>
      </c>
      <c r="E23" s="18">
        <v>18</v>
      </c>
      <c r="F23" s="18">
        <v>20</v>
      </c>
      <c r="G23" s="18">
        <v>39</v>
      </c>
      <c r="H23" s="18">
        <v>21</v>
      </c>
      <c r="I23" s="18">
        <v>35</v>
      </c>
      <c r="J23" s="18">
        <v>23</v>
      </c>
      <c r="K23" s="18">
        <v>23</v>
      </c>
      <c r="L23" s="18">
        <v>26</v>
      </c>
      <c r="M23" s="18">
        <v>30</v>
      </c>
      <c r="N23" s="18">
        <v>35</v>
      </c>
    </row>
    <row r="24" spans="2:14" ht="14.25">
      <c r="B24" s="13" t="s">
        <v>27</v>
      </c>
      <c r="C24" s="18">
        <v>3122</v>
      </c>
      <c r="D24" s="18">
        <v>3385</v>
      </c>
      <c r="E24" s="18">
        <v>3321</v>
      </c>
      <c r="F24" s="18">
        <v>3298</v>
      </c>
      <c r="G24" s="18">
        <v>3157</v>
      </c>
      <c r="H24" s="18">
        <v>3261</v>
      </c>
      <c r="I24" s="18">
        <v>3430</v>
      </c>
      <c r="J24" s="18">
        <v>3944</v>
      </c>
      <c r="K24" s="18">
        <v>4000</v>
      </c>
      <c r="L24" s="18">
        <v>4309</v>
      </c>
      <c r="M24" s="18">
        <v>4595</v>
      </c>
      <c r="N24" s="18">
        <v>4683</v>
      </c>
    </row>
    <row r="25" spans="2:14" ht="14.25">
      <c r="B25" s="13" t="s">
        <v>28</v>
      </c>
      <c r="C25" s="18">
        <v>1705</v>
      </c>
      <c r="D25" s="18">
        <v>1647</v>
      </c>
      <c r="E25" s="18">
        <v>1738</v>
      </c>
      <c r="F25" s="18">
        <v>1909</v>
      </c>
      <c r="G25" s="18">
        <v>1976</v>
      </c>
      <c r="H25" s="18">
        <v>2097</v>
      </c>
      <c r="I25" s="18">
        <v>2299</v>
      </c>
      <c r="J25" s="18">
        <v>2188</v>
      </c>
      <c r="K25" s="18">
        <v>2117</v>
      </c>
      <c r="L25" s="18">
        <v>2270</v>
      </c>
      <c r="M25" s="18">
        <v>2376</v>
      </c>
      <c r="N25" s="18">
        <v>2829</v>
      </c>
    </row>
    <row r="26" spans="2:14" ht="14.25">
      <c r="B26" s="13" t="s">
        <v>29</v>
      </c>
      <c r="C26" s="19" t="s">
        <v>38</v>
      </c>
      <c r="D26" s="18">
        <v>1775</v>
      </c>
      <c r="E26" s="18">
        <v>2230</v>
      </c>
      <c r="F26" s="18">
        <v>2933</v>
      </c>
      <c r="G26" s="18">
        <v>3170</v>
      </c>
      <c r="H26" s="18">
        <v>3710</v>
      </c>
      <c r="I26" s="126">
        <v>6474</v>
      </c>
      <c r="J26" s="18">
        <v>9615</v>
      </c>
      <c r="K26" s="18">
        <v>8311</v>
      </c>
      <c r="L26" s="18">
        <v>10706</v>
      </c>
      <c r="M26" s="18">
        <v>11178</v>
      </c>
      <c r="N26" s="18">
        <v>10974</v>
      </c>
    </row>
    <row r="27" spans="2:14" ht="14.25">
      <c r="B27" s="13" t="s">
        <v>30</v>
      </c>
      <c r="C27" s="18">
        <v>497</v>
      </c>
      <c r="D27" s="18">
        <v>476</v>
      </c>
      <c r="E27" s="18">
        <v>411</v>
      </c>
      <c r="F27" s="18">
        <v>448</v>
      </c>
      <c r="G27" s="18">
        <v>486</v>
      </c>
      <c r="H27" s="18">
        <v>489</v>
      </c>
      <c r="I27" s="18">
        <v>527</v>
      </c>
      <c r="J27" s="18">
        <v>711</v>
      </c>
      <c r="K27" s="18">
        <v>732</v>
      </c>
      <c r="L27" s="18">
        <v>669</v>
      </c>
      <c r="M27" s="18">
        <v>753</v>
      </c>
      <c r="N27" s="126">
        <v>388</v>
      </c>
    </row>
    <row r="28" spans="2:14" ht="14.25">
      <c r="B28" s="13" t="s">
        <v>31</v>
      </c>
      <c r="C28" s="18">
        <v>12</v>
      </c>
      <c r="D28" s="18">
        <v>35</v>
      </c>
      <c r="E28" s="18">
        <v>159</v>
      </c>
      <c r="F28" s="18">
        <v>312</v>
      </c>
      <c r="G28" s="19" t="s">
        <v>38</v>
      </c>
      <c r="H28" s="18">
        <v>779</v>
      </c>
      <c r="I28" s="18">
        <v>506</v>
      </c>
      <c r="J28" s="18">
        <v>766</v>
      </c>
      <c r="K28" s="18">
        <v>1407</v>
      </c>
      <c r="L28" s="18">
        <v>1540</v>
      </c>
      <c r="M28" s="18">
        <v>1881</v>
      </c>
      <c r="N28" s="18">
        <v>2092</v>
      </c>
    </row>
    <row r="29" spans="2:14" ht="14.25">
      <c r="B29" s="13" t="s">
        <v>32</v>
      </c>
      <c r="C29" s="19" t="s">
        <v>38</v>
      </c>
      <c r="D29" s="19" t="s">
        <v>38</v>
      </c>
      <c r="E29" s="18">
        <v>257</v>
      </c>
      <c r="F29" s="18">
        <v>273</v>
      </c>
      <c r="G29" s="18">
        <v>228</v>
      </c>
      <c r="H29" s="18">
        <v>210</v>
      </c>
      <c r="I29" s="18">
        <v>247</v>
      </c>
      <c r="J29" s="18">
        <v>268</v>
      </c>
      <c r="K29" s="18">
        <v>271</v>
      </c>
      <c r="L29" s="19">
        <v>320</v>
      </c>
      <c r="M29" s="19">
        <v>307</v>
      </c>
      <c r="N29" s="19">
        <v>343</v>
      </c>
    </row>
    <row r="30" spans="2:14" ht="12">
      <c r="B30" s="13" t="s">
        <v>86</v>
      </c>
      <c r="C30" s="19" t="s">
        <v>38</v>
      </c>
      <c r="D30" s="19" t="s">
        <v>38</v>
      </c>
      <c r="E30" s="18">
        <v>422</v>
      </c>
      <c r="F30" s="18">
        <v>592</v>
      </c>
      <c r="G30" s="18">
        <v>468</v>
      </c>
      <c r="H30" s="18">
        <v>617</v>
      </c>
      <c r="I30" s="111">
        <v>482</v>
      </c>
      <c r="J30" s="18">
        <v>478</v>
      </c>
      <c r="K30" s="126">
        <v>1104</v>
      </c>
      <c r="L30" s="126">
        <v>813</v>
      </c>
      <c r="M30" s="18">
        <v>891</v>
      </c>
      <c r="N30" s="18">
        <v>922</v>
      </c>
    </row>
    <row r="31" spans="2:14" ht="14.25">
      <c r="B31" s="14" t="s">
        <v>34</v>
      </c>
      <c r="C31" s="20">
        <v>1039</v>
      </c>
      <c r="D31" s="20">
        <v>877</v>
      </c>
      <c r="E31" s="20">
        <v>968</v>
      </c>
      <c r="F31" s="20">
        <v>920</v>
      </c>
      <c r="G31" s="20">
        <v>1127</v>
      </c>
      <c r="H31" s="20">
        <v>1252</v>
      </c>
      <c r="I31" s="20">
        <v>1293</v>
      </c>
      <c r="J31" s="20">
        <v>1306</v>
      </c>
      <c r="K31" s="20">
        <v>1370</v>
      </c>
      <c r="L31" s="20">
        <v>1466</v>
      </c>
      <c r="M31" s="20">
        <v>1679</v>
      </c>
      <c r="N31" s="20">
        <v>1748</v>
      </c>
    </row>
    <row r="32" spans="2:14" ht="14.25">
      <c r="B32" s="14" t="s">
        <v>35</v>
      </c>
      <c r="C32" s="20">
        <v>1420</v>
      </c>
      <c r="D32" s="20">
        <v>2383</v>
      </c>
      <c r="E32" s="20">
        <v>3028</v>
      </c>
      <c r="F32" s="20">
        <v>3585</v>
      </c>
      <c r="G32" s="20">
        <v>3620</v>
      </c>
      <c r="H32" s="20">
        <v>3381</v>
      </c>
      <c r="I32" s="20">
        <v>3532</v>
      </c>
      <c r="J32" s="20">
        <v>2931</v>
      </c>
      <c r="K32" s="20">
        <v>3475</v>
      </c>
      <c r="L32" s="20">
        <v>3192</v>
      </c>
      <c r="M32" s="20">
        <v>3696</v>
      </c>
      <c r="N32" s="20">
        <v>3437</v>
      </c>
    </row>
    <row r="33" spans="2:14" s="1" customFormat="1" ht="14.25">
      <c r="B33" s="4" t="s">
        <v>48</v>
      </c>
      <c r="C33" s="7" t="s">
        <v>38</v>
      </c>
      <c r="D33" s="7" t="s">
        <v>38</v>
      </c>
      <c r="E33" s="7" t="s">
        <v>38</v>
      </c>
      <c r="F33" s="7" t="s">
        <v>38</v>
      </c>
      <c r="G33" s="7" t="s">
        <v>38</v>
      </c>
      <c r="H33" s="7" t="s">
        <v>38</v>
      </c>
      <c r="I33" s="7" t="s">
        <v>38</v>
      </c>
      <c r="J33" s="7" t="s">
        <v>38</v>
      </c>
      <c r="K33" s="7" t="s">
        <v>38</v>
      </c>
      <c r="L33" s="7" t="s">
        <v>38</v>
      </c>
      <c r="M33" s="7" t="s">
        <v>38</v>
      </c>
      <c r="N33" s="7" t="s">
        <v>38</v>
      </c>
    </row>
    <row r="34" spans="2:14" ht="14.25">
      <c r="B34" s="16" t="s">
        <v>36</v>
      </c>
      <c r="C34" s="112">
        <v>5</v>
      </c>
      <c r="D34" s="112">
        <v>7</v>
      </c>
      <c r="E34" s="112">
        <v>8</v>
      </c>
      <c r="F34" s="112">
        <v>10</v>
      </c>
      <c r="G34" s="112">
        <v>6</v>
      </c>
      <c r="H34" s="112">
        <v>5</v>
      </c>
      <c r="I34" s="112">
        <v>6</v>
      </c>
      <c r="J34" s="112">
        <v>7</v>
      </c>
      <c r="K34" s="112">
        <v>17</v>
      </c>
      <c r="L34" s="112">
        <v>21</v>
      </c>
      <c r="M34" s="112">
        <v>17</v>
      </c>
      <c r="N34" s="112">
        <v>19</v>
      </c>
    </row>
    <row r="35" spans="2:14" ht="14.25">
      <c r="B35" s="15" t="s">
        <v>37</v>
      </c>
      <c r="C35" s="113" t="s">
        <v>38</v>
      </c>
      <c r="D35" s="21">
        <v>380</v>
      </c>
      <c r="E35" s="21">
        <v>454</v>
      </c>
      <c r="F35" s="21">
        <v>664</v>
      </c>
      <c r="G35" s="21">
        <v>815</v>
      </c>
      <c r="H35" s="21">
        <v>879</v>
      </c>
      <c r="I35" s="21">
        <v>650</v>
      </c>
      <c r="J35" s="21">
        <v>1777</v>
      </c>
      <c r="K35" s="21">
        <v>1059</v>
      </c>
      <c r="L35" s="21">
        <v>1170</v>
      </c>
      <c r="M35" s="21">
        <v>1941</v>
      </c>
      <c r="N35" s="21">
        <v>2321</v>
      </c>
    </row>
    <row r="36" spans="2:14" ht="12" customHeight="1">
      <c r="B36" s="140" t="s">
        <v>55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</row>
    <row r="37" spans="2:14" ht="12" customHeight="1">
      <c r="B37" s="138" t="s">
        <v>147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</row>
    <row r="38" spans="2:14" ht="12" customHeight="1">
      <c r="B38" s="137" t="s">
        <v>98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2:14" ht="12" customHeight="1">
      <c r="B39" s="137" t="s">
        <v>99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2:14" ht="12" customHeight="1">
      <c r="B40" s="137" t="s">
        <v>101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</row>
    <row r="41" spans="2:14" ht="14.5" customHeight="1">
      <c r="B41" s="129" t="s">
        <v>42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</row>
    <row r="49" ht="14.25">
      <c r="B49" s="52" t="s">
        <v>54</v>
      </c>
    </row>
    <row r="50" spans="2:14" ht="14.25">
      <c r="B50" s="135" t="s">
        <v>102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</row>
    <row r="53" spans="16:27" ht="14.25"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</row>
    <row r="54" spans="16:27" ht="14.25"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</row>
    <row r="55" spans="16:27" ht="14.25"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</row>
    <row r="56" spans="16:27" ht="14.25"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</row>
    <row r="57" spans="16:27" ht="14.25"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</row>
    <row r="58" spans="16:27" ht="14.25"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</row>
    <row r="59" spans="16:27" ht="14.25"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</row>
    <row r="60" spans="16:27" ht="14.25"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</row>
    <row r="61" spans="16:27" ht="14.25"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</row>
    <row r="62" spans="16:27" ht="14.25"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</row>
    <row r="63" spans="16:27" ht="14.25"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</row>
    <row r="64" spans="16:27" ht="14.25"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</row>
    <row r="65" spans="16:27" ht="14.25"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</row>
    <row r="66" spans="16:27" ht="14.25"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</row>
    <row r="67" spans="16:27" ht="14.25"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</row>
    <row r="68" spans="16:27" ht="14.25"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</row>
    <row r="69" spans="16:27" ht="14.25"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</row>
    <row r="70" spans="16:27" ht="14.25"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</row>
    <row r="71" spans="16:27" ht="14.25"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</row>
    <row r="72" spans="16:27" ht="14.25"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</row>
    <row r="73" spans="16:27" ht="14.25"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</row>
    <row r="74" spans="16:27" ht="14.25"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</row>
    <row r="75" spans="16:27" ht="14.25"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</row>
    <row r="76" spans="16:27" ht="14.25"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</row>
    <row r="77" spans="16:27" ht="14.25"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</row>
    <row r="78" spans="16:27" ht="14.25"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</row>
    <row r="79" spans="16:27" ht="14.25"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</row>
    <row r="80" spans="16:27" ht="14.25"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</row>
    <row r="81" spans="16:27" ht="14.25"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</row>
    <row r="82" spans="16:27" ht="14.25"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</row>
    <row r="83" spans="16:27" ht="14.25"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</row>
  </sheetData>
  <mergeCells count="9">
    <mergeCell ref="B2:N2"/>
    <mergeCell ref="B3:N3"/>
    <mergeCell ref="B50:N50"/>
    <mergeCell ref="B36:N36"/>
    <mergeCell ref="B37:N37"/>
    <mergeCell ref="B38:N38"/>
    <mergeCell ref="B39:N39"/>
    <mergeCell ref="B40:N40"/>
    <mergeCell ref="B41:N41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  <ignoredErrors>
    <ignoredError sqref="C4:E4 F4:L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X56"/>
  <sheetViews>
    <sheetView showGridLines="0" workbookViewId="0" topLeftCell="A1"/>
  </sheetViews>
  <sheetFormatPr defaultColWidth="9.00390625" defaultRowHeight="14.25"/>
  <cols>
    <col min="1" max="12" width="9.00390625" style="33" customWidth="1"/>
    <col min="13" max="13" width="10.00390625" style="33" customWidth="1"/>
    <col min="14" max="14" width="9.625" style="33" customWidth="1"/>
    <col min="15" max="16384" width="9.00390625" style="33" customWidth="1"/>
  </cols>
  <sheetData>
    <row r="1" ht="12"/>
    <row r="2" spans="2:15" ht="15.75">
      <c r="B2" s="133" t="s">
        <v>103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51"/>
    </row>
    <row r="3" spans="2:15" ht="12.75">
      <c r="B3" s="141" t="s">
        <v>41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50"/>
    </row>
    <row r="4" spans="2:14" ht="12">
      <c r="B4" s="10"/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>
        <v>2019</v>
      </c>
      <c r="N4" s="10">
        <v>2020</v>
      </c>
    </row>
    <row r="5" spans="2:24" ht="12">
      <c r="B5" s="32" t="s">
        <v>45</v>
      </c>
      <c r="C5" s="73">
        <f>'T1a'!C5</f>
        <v>162000</v>
      </c>
      <c r="D5" s="73">
        <f>'T1a'!D5</f>
        <v>176000</v>
      </c>
      <c r="E5" s="73">
        <f>'T1a'!E5</f>
        <v>173000</v>
      </c>
      <c r="F5" s="73">
        <f>'T1a'!F5</f>
        <v>173000</v>
      </c>
      <c r="G5" s="73">
        <f>'T1a'!G5</f>
        <v>169000</v>
      </c>
      <c r="H5" s="73">
        <f>'T1a'!H5</f>
        <v>172000</v>
      </c>
      <c r="I5" s="17">
        <f>'T1a'!I5</f>
        <v>177000</v>
      </c>
      <c r="J5" s="17">
        <f>'T1a'!J5</f>
        <v>177000</v>
      </c>
      <c r="K5" s="17">
        <f>'T1a'!K5</f>
        <v>188000</v>
      </c>
      <c r="L5" s="17">
        <f>'T1a'!L5</f>
        <v>191000</v>
      </c>
      <c r="M5" s="17">
        <f>'T1a'!M5</f>
        <v>206000</v>
      </c>
      <c r="N5" s="73">
        <f>'T1a'!N5</f>
        <v>229000</v>
      </c>
      <c r="O5" s="80"/>
      <c r="P5" s="80"/>
      <c r="Q5" s="80"/>
      <c r="R5" s="80"/>
      <c r="S5" s="80"/>
      <c r="T5" s="80"/>
      <c r="U5" s="80"/>
      <c r="V5" s="80"/>
      <c r="W5" s="80"/>
      <c r="X5" s="80"/>
    </row>
    <row r="6" spans="1:24" ht="12">
      <c r="A6" s="72"/>
      <c r="B6" s="31" t="s">
        <v>46</v>
      </c>
      <c r="C6" s="30">
        <f>'T1b'!C5</f>
        <v>50000</v>
      </c>
      <c r="D6" s="30">
        <f>'T1b'!D5</f>
        <v>55000</v>
      </c>
      <c r="E6" s="30">
        <f>'T1b'!E5</f>
        <v>60000</v>
      </c>
      <c r="F6" s="30">
        <f>'T1b'!F5</f>
        <v>64000</v>
      </c>
      <c r="G6" s="30">
        <f>'T1b'!G5</f>
        <v>65000</v>
      </c>
      <c r="H6" s="30">
        <f>'T1b'!H5</f>
        <v>68000</v>
      </c>
      <c r="I6" s="21">
        <f>'T1b'!I5</f>
        <v>74000</v>
      </c>
      <c r="J6" s="21">
        <f>'T1b'!J5</f>
        <v>82000</v>
      </c>
      <c r="K6" s="21">
        <f>'T1b'!K5</f>
        <v>83000</v>
      </c>
      <c r="L6" s="21">
        <f>'T1b'!L5</f>
        <v>90000</v>
      </c>
      <c r="M6" s="21">
        <f>'T1b'!M5</f>
        <v>100000</v>
      </c>
      <c r="N6" s="30">
        <f>'T1b'!N5</f>
        <v>99000</v>
      </c>
      <c r="O6" s="80"/>
      <c r="P6" s="80"/>
      <c r="Q6" s="80"/>
      <c r="R6" s="80"/>
      <c r="S6" s="80"/>
      <c r="T6" s="80"/>
      <c r="U6" s="80"/>
      <c r="V6" s="80"/>
      <c r="W6" s="80"/>
      <c r="X6" s="80"/>
    </row>
    <row r="7" spans="2:15" ht="12">
      <c r="B7" s="140" t="s">
        <v>104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38"/>
    </row>
    <row r="8" spans="2:15" ht="12">
      <c r="B8" s="129" t="s">
        <v>42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36"/>
    </row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5" customHeight="1"/>
    <row r="35" ht="15" customHeight="1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5" ht="14.25">
      <c r="B55" s="52" t="s">
        <v>54</v>
      </c>
    </row>
    <row r="56" spans="2:14" ht="14.25">
      <c r="B56" s="135" t="s">
        <v>105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</row>
  </sheetData>
  <mergeCells count="5">
    <mergeCell ref="B56:N56"/>
    <mergeCell ref="B7:N7"/>
    <mergeCell ref="B8:N8"/>
    <mergeCell ref="B2:N2"/>
    <mergeCell ref="B3:N3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ignoredErrors>
    <ignoredError sqref="C4:L4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AG80"/>
  <sheetViews>
    <sheetView showGridLines="0" workbookViewId="0" topLeftCell="A1"/>
  </sheetViews>
  <sheetFormatPr defaultColWidth="9.00390625" defaultRowHeight="14.25"/>
  <cols>
    <col min="1" max="1" width="8.625" style="33" customWidth="1"/>
    <col min="2" max="2" width="9.875" style="33" customWidth="1"/>
    <col min="3" max="12" width="9.375" style="33" customWidth="1"/>
    <col min="13" max="13" width="2.375" style="33" customWidth="1"/>
    <col min="14" max="23" width="5.50390625" style="33" customWidth="1"/>
    <col min="24" max="24" width="9.00390625" style="33" customWidth="1"/>
    <col min="25" max="33" width="5.50390625" style="33" customWidth="1"/>
    <col min="34" max="16384" width="9.00390625" style="33" customWidth="1"/>
  </cols>
  <sheetData>
    <row r="2" spans="2:12" ht="15.5">
      <c r="B2" s="142" t="s">
        <v>66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2.5">
      <c r="B3" s="141" t="s">
        <v>47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2:12" ht="14.25">
      <c r="B4" s="10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>
        <v>2019</v>
      </c>
      <c r="L4" s="10">
        <v>2020</v>
      </c>
    </row>
    <row r="5" spans="2:33" ht="14.25">
      <c r="B5" s="11" t="s">
        <v>97</v>
      </c>
      <c r="C5" s="29">
        <v>35.2</v>
      </c>
      <c r="D5" s="29">
        <v>36.6</v>
      </c>
      <c r="E5" s="29">
        <v>37.8</v>
      </c>
      <c r="F5" s="29">
        <v>39.9</v>
      </c>
      <c r="G5" s="29">
        <v>43</v>
      </c>
      <c r="H5" s="29">
        <v>46.5</v>
      </c>
      <c r="I5" s="29">
        <v>46.1</v>
      </c>
      <c r="J5" s="29">
        <v>48.5</v>
      </c>
      <c r="K5" s="29">
        <v>51.4</v>
      </c>
      <c r="L5" s="29">
        <v>47.3</v>
      </c>
      <c r="O5" s="88"/>
      <c r="P5" s="88"/>
      <c r="Q5" s="88"/>
      <c r="R5" s="88"/>
      <c r="S5" s="88"/>
      <c r="T5" s="88"/>
      <c r="U5" s="88"/>
      <c r="V5" s="88"/>
      <c r="W5" s="88"/>
      <c r="Y5" s="88"/>
      <c r="Z5" s="88"/>
      <c r="AA5" s="88"/>
      <c r="AB5" s="88"/>
      <c r="AC5" s="88"/>
      <c r="AD5" s="88"/>
      <c r="AE5" s="88"/>
      <c r="AF5" s="88"/>
      <c r="AG5" s="88"/>
    </row>
    <row r="6" spans="2:33" ht="14.25">
      <c r="B6" s="12" t="s">
        <v>10</v>
      </c>
      <c r="C6" s="28">
        <v>52</v>
      </c>
      <c r="D6" s="28">
        <v>52</v>
      </c>
      <c r="E6" s="28">
        <v>53</v>
      </c>
      <c r="F6" s="28">
        <v>54.6</v>
      </c>
      <c r="G6" s="28">
        <v>55.6</v>
      </c>
      <c r="H6" s="28">
        <v>70.7</v>
      </c>
      <c r="I6" s="28">
        <v>60.6</v>
      </c>
      <c r="J6" s="28">
        <v>61.6</v>
      </c>
      <c r="K6" s="28">
        <v>67.2</v>
      </c>
      <c r="L6" s="28">
        <v>59.3</v>
      </c>
      <c r="O6" s="88"/>
      <c r="P6" s="88"/>
      <c r="Q6" s="88"/>
      <c r="R6" s="88"/>
      <c r="S6" s="88"/>
      <c r="T6" s="88"/>
      <c r="U6" s="88"/>
      <c r="V6" s="88"/>
      <c r="W6" s="88"/>
      <c r="Y6" s="88"/>
      <c r="Z6" s="88"/>
      <c r="AA6" s="88"/>
      <c r="AB6" s="88"/>
      <c r="AC6" s="88"/>
      <c r="AD6" s="88"/>
      <c r="AE6" s="88"/>
      <c r="AF6" s="88"/>
      <c r="AG6" s="88"/>
    </row>
    <row r="7" spans="2:33" ht="14.25">
      <c r="B7" s="13" t="s">
        <v>11</v>
      </c>
      <c r="C7" s="27">
        <v>15</v>
      </c>
      <c r="D7" s="27">
        <v>34</v>
      </c>
      <c r="E7" s="27">
        <v>39</v>
      </c>
      <c r="F7" s="27">
        <v>45.3</v>
      </c>
      <c r="G7" s="27">
        <v>44.6</v>
      </c>
      <c r="H7" s="27">
        <v>48.5</v>
      </c>
      <c r="I7" s="27">
        <v>50</v>
      </c>
      <c r="J7" s="27">
        <v>53.5</v>
      </c>
      <c r="K7" s="27">
        <v>48.1</v>
      </c>
      <c r="L7" s="27" t="s">
        <v>38</v>
      </c>
      <c r="O7" s="88"/>
      <c r="P7" s="88"/>
      <c r="Q7" s="88"/>
      <c r="R7" s="88"/>
      <c r="S7" s="88"/>
      <c r="T7" s="88"/>
      <c r="U7" s="88"/>
      <c r="V7" s="88"/>
      <c r="W7" s="88"/>
      <c r="Y7" s="88"/>
      <c r="Z7" s="88"/>
      <c r="AA7" s="88"/>
      <c r="AB7" s="88"/>
      <c r="AC7" s="88"/>
      <c r="AD7" s="88"/>
      <c r="AE7" s="88"/>
      <c r="AF7" s="88"/>
      <c r="AG7" s="88"/>
    </row>
    <row r="8" spans="2:33" ht="14.25">
      <c r="B8" s="13" t="s">
        <v>12</v>
      </c>
      <c r="C8" s="27">
        <v>26</v>
      </c>
      <c r="D8" s="27">
        <v>29</v>
      </c>
      <c r="E8" s="27">
        <v>31</v>
      </c>
      <c r="F8" s="27">
        <v>31.5</v>
      </c>
      <c r="G8" s="27">
        <v>36.3</v>
      </c>
      <c r="H8" s="27">
        <v>52</v>
      </c>
      <c r="I8" s="27">
        <v>47</v>
      </c>
      <c r="J8" s="27">
        <v>47.4</v>
      </c>
      <c r="K8" s="27">
        <v>49.4</v>
      </c>
      <c r="L8" s="27">
        <v>48.6</v>
      </c>
      <c r="O8" s="88"/>
      <c r="P8" s="88"/>
      <c r="Q8" s="88"/>
      <c r="R8" s="88"/>
      <c r="S8" s="88"/>
      <c r="T8" s="88"/>
      <c r="U8" s="88"/>
      <c r="V8" s="88"/>
      <c r="W8" s="88"/>
      <c r="Y8" s="88"/>
      <c r="Z8" s="88"/>
      <c r="AA8" s="88"/>
      <c r="AB8" s="88"/>
      <c r="AC8" s="88"/>
      <c r="AD8" s="88"/>
      <c r="AE8" s="88"/>
      <c r="AF8" s="88"/>
      <c r="AG8" s="88"/>
    </row>
    <row r="9" spans="2:33" ht="14.25">
      <c r="B9" s="13" t="s">
        <v>13</v>
      </c>
      <c r="C9" s="27" t="s">
        <v>38</v>
      </c>
      <c r="D9" s="27">
        <v>45</v>
      </c>
      <c r="E9" s="27">
        <v>41</v>
      </c>
      <c r="F9" s="27">
        <v>44.3</v>
      </c>
      <c r="G9" s="27">
        <v>45.6</v>
      </c>
      <c r="H9" s="27">
        <v>44.5</v>
      </c>
      <c r="I9" s="27">
        <v>52.2</v>
      </c>
      <c r="J9" s="27">
        <v>49</v>
      </c>
      <c r="K9" s="27">
        <v>55.3</v>
      </c>
      <c r="L9" s="27">
        <v>59.3</v>
      </c>
      <c r="O9" s="88"/>
      <c r="P9" s="88"/>
      <c r="Q9" s="88"/>
      <c r="R9" s="88"/>
      <c r="S9" s="88"/>
      <c r="T9" s="88"/>
      <c r="U9" s="88"/>
      <c r="V9" s="88"/>
      <c r="W9" s="88"/>
      <c r="Y9" s="88"/>
      <c r="Z9" s="88"/>
      <c r="AA9" s="88"/>
      <c r="AB9" s="88"/>
      <c r="AC9" s="88"/>
      <c r="AD9" s="88"/>
      <c r="AE9" s="88"/>
      <c r="AF9" s="88"/>
      <c r="AG9" s="88"/>
    </row>
    <row r="10" spans="2:33" ht="14.25">
      <c r="B10" s="13" t="s">
        <v>40</v>
      </c>
      <c r="C10" s="27" t="s">
        <v>38</v>
      </c>
      <c r="D10" s="27">
        <v>42</v>
      </c>
      <c r="E10" s="27">
        <v>43</v>
      </c>
      <c r="F10" s="27">
        <v>44.2</v>
      </c>
      <c r="G10" s="27">
        <v>45.3</v>
      </c>
      <c r="H10" s="27">
        <v>46.2</v>
      </c>
      <c r="I10" s="27">
        <v>45.1</v>
      </c>
      <c r="J10" s="27">
        <v>47.7</v>
      </c>
      <c r="K10" s="27">
        <v>52.2</v>
      </c>
      <c r="L10" s="27">
        <v>45.6</v>
      </c>
      <c r="O10" s="88"/>
      <c r="P10" s="88"/>
      <c r="Q10" s="88"/>
      <c r="R10" s="88"/>
      <c r="S10" s="88"/>
      <c r="T10" s="88"/>
      <c r="U10" s="88"/>
      <c r="V10" s="88"/>
      <c r="W10" s="88"/>
      <c r="Y10" s="88"/>
      <c r="Z10" s="88"/>
      <c r="AA10" s="88"/>
      <c r="AB10" s="88"/>
      <c r="AC10" s="88"/>
      <c r="AD10" s="88"/>
      <c r="AE10" s="88"/>
      <c r="AF10" s="88"/>
      <c r="AG10" s="88"/>
    </row>
    <row r="11" spans="2:33" ht="14.25">
      <c r="B11" s="13" t="s">
        <v>14</v>
      </c>
      <c r="C11" s="27">
        <v>17</v>
      </c>
      <c r="D11" s="27">
        <v>26</v>
      </c>
      <c r="E11" s="27">
        <v>63</v>
      </c>
      <c r="F11" s="27">
        <v>22.8</v>
      </c>
      <c r="G11" s="27">
        <v>39.9</v>
      </c>
      <c r="H11" s="27">
        <v>27.9</v>
      </c>
      <c r="I11" s="27">
        <v>33.2</v>
      </c>
      <c r="J11" s="27">
        <v>33.9</v>
      </c>
      <c r="K11" s="27">
        <v>29.1</v>
      </c>
      <c r="L11" s="27">
        <v>39.1</v>
      </c>
      <c r="O11" s="88"/>
      <c r="P11" s="88"/>
      <c r="Q11" s="88"/>
      <c r="R11" s="88"/>
      <c r="S11" s="88"/>
      <c r="T11" s="88"/>
      <c r="U11" s="88"/>
      <c r="V11" s="88"/>
      <c r="W11" s="88"/>
      <c r="Y11" s="88"/>
      <c r="Z11" s="88"/>
      <c r="AA11" s="88"/>
      <c r="AB11" s="88"/>
      <c r="AC11" s="88"/>
      <c r="AD11" s="88"/>
      <c r="AE11" s="88"/>
      <c r="AF11" s="88"/>
      <c r="AG11" s="88"/>
    </row>
    <row r="12" spans="2:33" ht="14.25">
      <c r="B12" s="13" t="s">
        <v>15</v>
      </c>
      <c r="C12" s="27" t="s">
        <v>38</v>
      </c>
      <c r="D12" s="27">
        <v>28</v>
      </c>
      <c r="E12" s="27">
        <v>31</v>
      </c>
      <c r="F12" s="27">
        <v>32.6</v>
      </c>
      <c r="G12" s="27">
        <v>33.2</v>
      </c>
      <c r="H12" s="27">
        <v>48</v>
      </c>
      <c r="I12" s="27">
        <v>52</v>
      </c>
      <c r="J12" s="27">
        <v>50.5</v>
      </c>
      <c r="K12" s="27">
        <v>47.3</v>
      </c>
      <c r="L12" s="27">
        <v>51.3</v>
      </c>
      <c r="O12" s="88"/>
      <c r="P12" s="88"/>
      <c r="Q12" s="88"/>
      <c r="R12" s="88"/>
      <c r="S12" s="88"/>
      <c r="T12" s="88"/>
      <c r="U12" s="88"/>
      <c r="V12" s="88"/>
      <c r="W12" s="88"/>
      <c r="Y12" s="88"/>
      <c r="Z12" s="88"/>
      <c r="AA12" s="88"/>
      <c r="AB12" s="88"/>
      <c r="AC12" s="88"/>
      <c r="AD12" s="88"/>
      <c r="AE12" s="88"/>
      <c r="AF12" s="88"/>
      <c r="AG12" s="88"/>
    </row>
    <row r="13" spans="2:33" ht="14.25">
      <c r="B13" s="13" t="s">
        <v>16</v>
      </c>
      <c r="C13" s="27" t="s">
        <v>38</v>
      </c>
      <c r="D13" s="27" t="s">
        <v>38</v>
      </c>
      <c r="E13" s="27" t="s">
        <v>38</v>
      </c>
      <c r="F13" s="27" t="s">
        <v>38</v>
      </c>
      <c r="G13" s="27">
        <v>34.4</v>
      </c>
      <c r="H13" s="27">
        <v>38.9</v>
      </c>
      <c r="I13" s="27">
        <v>34.6</v>
      </c>
      <c r="J13" s="27">
        <v>33.6</v>
      </c>
      <c r="K13" s="27">
        <v>35.6</v>
      </c>
      <c r="L13" s="27">
        <v>34.1</v>
      </c>
      <c r="O13" s="88"/>
      <c r="P13" s="88"/>
      <c r="Q13" s="88"/>
      <c r="R13" s="88"/>
      <c r="S13" s="88"/>
      <c r="T13" s="88"/>
      <c r="U13" s="88"/>
      <c r="V13" s="88"/>
      <c r="W13" s="88"/>
      <c r="Y13" s="88"/>
      <c r="Z13" s="88"/>
      <c r="AA13" s="88"/>
      <c r="AB13" s="88"/>
      <c r="AC13" s="88"/>
      <c r="AD13" s="88"/>
      <c r="AE13" s="88"/>
      <c r="AF13" s="88"/>
      <c r="AG13" s="88"/>
    </row>
    <row r="14" spans="2:33" ht="14.25">
      <c r="B14" s="13" t="s">
        <v>17</v>
      </c>
      <c r="C14" s="27">
        <v>30</v>
      </c>
      <c r="D14" s="27">
        <v>34</v>
      </c>
      <c r="E14" s="27">
        <v>34</v>
      </c>
      <c r="F14" s="27">
        <v>36.4</v>
      </c>
      <c r="G14" s="27">
        <v>41.4</v>
      </c>
      <c r="H14" s="27">
        <v>38.2</v>
      </c>
      <c r="I14" s="27">
        <v>38.3</v>
      </c>
      <c r="J14" s="27">
        <v>37.5</v>
      </c>
      <c r="K14" s="27">
        <v>45.6</v>
      </c>
      <c r="L14" s="27">
        <v>41</v>
      </c>
      <c r="O14" s="88"/>
      <c r="P14" s="88"/>
      <c r="Q14" s="88"/>
      <c r="R14" s="88"/>
      <c r="S14" s="88"/>
      <c r="T14" s="88"/>
      <c r="U14" s="88"/>
      <c r="V14" s="88"/>
      <c r="W14" s="88"/>
      <c r="Y14" s="88"/>
      <c r="Z14" s="88"/>
      <c r="AA14" s="88"/>
      <c r="AB14" s="88"/>
      <c r="AC14" s="88"/>
      <c r="AD14" s="88"/>
      <c r="AE14" s="88"/>
      <c r="AF14" s="88"/>
      <c r="AG14" s="88"/>
    </row>
    <row r="15" spans="2:33" ht="14.25">
      <c r="B15" s="13" t="s">
        <v>18</v>
      </c>
      <c r="C15" s="27">
        <v>36</v>
      </c>
      <c r="D15" s="27">
        <v>35</v>
      </c>
      <c r="E15" s="27">
        <v>34</v>
      </c>
      <c r="F15" s="27">
        <v>36.8</v>
      </c>
      <c r="G15" s="27">
        <v>38.5</v>
      </c>
      <c r="H15" s="27">
        <v>44.3</v>
      </c>
      <c r="I15" s="27">
        <v>45.2</v>
      </c>
      <c r="J15" s="27">
        <v>46.6</v>
      </c>
      <c r="K15" s="27">
        <v>48.6</v>
      </c>
      <c r="L15" s="27">
        <v>45.6</v>
      </c>
      <c r="O15" s="88"/>
      <c r="P15" s="88"/>
      <c r="Q15" s="88"/>
      <c r="R15" s="88"/>
      <c r="S15" s="88"/>
      <c r="T15" s="88"/>
      <c r="U15" s="88"/>
      <c r="V15" s="88"/>
      <c r="W15" s="88"/>
      <c r="Y15" s="88"/>
      <c r="Z15" s="88"/>
      <c r="AA15" s="88"/>
      <c r="AB15" s="88"/>
      <c r="AC15" s="88"/>
      <c r="AD15" s="88"/>
      <c r="AE15" s="88"/>
      <c r="AF15" s="88"/>
      <c r="AG15" s="88"/>
    </row>
    <row r="16" spans="2:33" ht="14.25">
      <c r="B16" s="13" t="s">
        <v>19</v>
      </c>
      <c r="C16" s="27" t="s">
        <v>38</v>
      </c>
      <c r="D16" s="27" t="s">
        <v>38</v>
      </c>
      <c r="E16" s="27">
        <v>20</v>
      </c>
      <c r="F16" s="27">
        <v>19</v>
      </c>
      <c r="G16" s="27">
        <v>29.3</v>
      </c>
      <c r="H16" s="127">
        <v>100.2</v>
      </c>
      <c r="I16" s="27">
        <v>116.2</v>
      </c>
      <c r="J16" s="27">
        <v>96.2</v>
      </c>
      <c r="K16" s="27">
        <v>90.9</v>
      </c>
      <c r="L16" s="27">
        <v>67.9</v>
      </c>
      <c r="O16" s="88"/>
      <c r="P16" s="88"/>
      <c r="Q16" s="88"/>
      <c r="R16" s="88"/>
      <c r="S16" s="88"/>
      <c r="T16" s="88"/>
      <c r="U16" s="88"/>
      <c r="V16" s="88"/>
      <c r="W16" s="88"/>
      <c r="Y16" s="88"/>
      <c r="Z16" s="88"/>
      <c r="AA16" s="88"/>
      <c r="AB16" s="88"/>
      <c r="AC16" s="88"/>
      <c r="AD16" s="88"/>
      <c r="AE16" s="88"/>
      <c r="AF16" s="88"/>
      <c r="AG16" s="88"/>
    </row>
    <row r="17" spans="2:33" ht="14.25">
      <c r="B17" s="13" t="s">
        <v>20</v>
      </c>
      <c r="C17" s="27" t="s">
        <v>38</v>
      </c>
      <c r="D17" s="27">
        <v>27</v>
      </c>
      <c r="E17" s="27">
        <v>29</v>
      </c>
      <c r="F17" s="27">
        <v>34.1</v>
      </c>
      <c r="G17" s="27">
        <v>36.4</v>
      </c>
      <c r="H17" s="27">
        <v>35.3</v>
      </c>
      <c r="I17" s="27">
        <v>36.1</v>
      </c>
      <c r="J17" s="27">
        <v>41.6</v>
      </c>
      <c r="K17" s="27">
        <v>43.9</v>
      </c>
      <c r="L17" s="27">
        <v>43</v>
      </c>
      <c r="O17" s="88"/>
      <c r="P17" s="88"/>
      <c r="Q17" s="88"/>
      <c r="R17" s="88"/>
      <c r="S17" s="88"/>
      <c r="T17" s="88"/>
      <c r="U17" s="88"/>
      <c r="V17" s="88"/>
      <c r="W17" s="88"/>
      <c r="Y17" s="88"/>
      <c r="Z17" s="88"/>
      <c r="AA17" s="88"/>
      <c r="AB17" s="88"/>
      <c r="AC17" s="88"/>
      <c r="AD17" s="88"/>
      <c r="AE17" s="88"/>
      <c r="AF17" s="88"/>
      <c r="AG17" s="88"/>
    </row>
    <row r="18" spans="2:33" ht="14.25">
      <c r="B18" s="13" t="s">
        <v>21</v>
      </c>
      <c r="C18" s="27" t="s">
        <v>38</v>
      </c>
      <c r="D18" s="27">
        <v>12</v>
      </c>
      <c r="E18" s="27">
        <v>16</v>
      </c>
      <c r="F18" s="27">
        <v>19</v>
      </c>
      <c r="G18" s="27">
        <v>27</v>
      </c>
      <c r="H18" s="27">
        <v>28</v>
      </c>
      <c r="I18" s="27">
        <v>30</v>
      </c>
      <c r="J18" s="27">
        <v>36</v>
      </c>
      <c r="K18" s="27">
        <v>41.1</v>
      </c>
      <c r="L18" s="27">
        <v>41.5</v>
      </c>
      <c r="O18" s="88"/>
      <c r="P18" s="88"/>
      <c r="Q18" s="88"/>
      <c r="R18" s="88"/>
      <c r="S18" s="88"/>
      <c r="T18" s="88"/>
      <c r="U18" s="88"/>
      <c r="V18" s="88"/>
      <c r="W18" s="88"/>
      <c r="Y18" s="88"/>
      <c r="Z18" s="88"/>
      <c r="AA18" s="88"/>
      <c r="AB18" s="88"/>
      <c r="AC18" s="88"/>
      <c r="AD18" s="88"/>
      <c r="AE18" s="88"/>
      <c r="AF18" s="88"/>
      <c r="AG18" s="88"/>
    </row>
    <row r="19" spans="2:33" ht="14.25">
      <c r="B19" s="13" t="s">
        <v>22</v>
      </c>
      <c r="C19" s="27">
        <v>32</v>
      </c>
      <c r="D19" s="27">
        <v>28</v>
      </c>
      <c r="E19" s="27">
        <v>27</v>
      </c>
      <c r="F19" s="27">
        <v>28.4</v>
      </c>
      <c r="G19" s="27">
        <v>25</v>
      </c>
      <c r="H19" s="27">
        <v>30</v>
      </c>
      <c r="I19" s="27">
        <v>45.8</v>
      </c>
      <c r="J19" s="27">
        <v>45.4</v>
      </c>
      <c r="K19" s="27">
        <v>50.9</v>
      </c>
      <c r="L19" s="27">
        <v>53.5</v>
      </c>
      <c r="O19" s="88"/>
      <c r="P19" s="88"/>
      <c r="Q19" s="88"/>
      <c r="R19" s="88"/>
      <c r="S19" s="88"/>
      <c r="T19" s="88"/>
      <c r="U19" s="88"/>
      <c r="V19" s="88"/>
      <c r="W19" s="88"/>
      <c r="Y19" s="88"/>
      <c r="Z19" s="88"/>
      <c r="AA19" s="88"/>
      <c r="AB19" s="88"/>
      <c r="AC19" s="88"/>
      <c r="AD19" s="88"/>
      <c r="AE19" s="88"/>
      <c r="AF19" s="88"/>
      <c r="AG19" s="88"/>
    </row>
    <row r="20" spans="2:33" ht="14.25">
      <c r="B20" s="13" t="s">
        <v>23</v>
      </c>
      <c r="C20" s="27">
        <v>28</v>
      </c>
      <c r="D20" s="27">
        <v>33</v>
      </c>
      <c r="E20" s="27">
        <v>36</v>
      </c>
      <c r="F20" s="27">
        <v>32.8</v>
      </c>
      <c r="G20" s="27">
        <v>42.5</v>
      </c>
      <c r="H20" s="27">
        <v>52.7</v>
      </c>
      <c r="I20" s="27">
        <v>45.6</v>
      </c>
      <c r="J20" s="27">
        <v>46.5</v>
      </c>
      <c r="K20" s="27">
        <v>45.3</v>
      </c>
      <c r="L20" s="27">
        <v>45.8</v>
      </c>
      <c r="O20" s="88"/>
      <c r="P20" s="88"/>
      <c r="Q20" s="88"/>
      <c r="R20" s="88"/>
      <c r="S20" s="88"/>
      <c r="T20" s="88"/>
      <c r="U20" s="88"/>
      <c r="V20" s="88"/>
      <c r="W20" s="88"/>
      <c r="Y20" s="88"/>
      <c r="Z20" s="88"/>
      <c r="AA20" s="88"/>
      <c r="AB20" s="88"/>
      <c r="AC20" s="88"/>
      <c r="AD20" s="88"/>
      <c r="AE20" s="88"/>
      <c r="AF20" s="88"/>
      <c r="AG20" s="88"/>
    </row>
    <row r="21" spans="2:33" ht="14.25">
      <c r="B21" s="13" t="s">
        <v>24</v>
      </c>
      <c r="C21" s="27">
        <v>72</v>
      </c>
      <c r="D21" s="27">
        <v>73</v>
      </c>
      <c r="E21" s="27">
        <v>63</v>
      </c>
      <c r="F21" s="27">
        <v>65</v>
      </c>
      <c r="G21" s="27">
        <v>60.2</v>
      </c>
      <c r="H21" s="27">
        <v>63.4</v>
      </c>
      <c r="I21" s="27">
        <v>57.3</v>
      </c>
      <c r="J21" s="27">
        <v>69.3</v>
      </c>
      <c r="K21" s="27">
        <v>71.7</v>
      </c>
      <c r="L21" s="27">
        <v>68.5</v>
      </c>
      <c r="O21" s="88"/>
      <c r="P21" s="88"/>
      <c r="Q21" s="88"/>
      <c r="R21" s="88"/>
      <c r="S21" s="88"/>
      <c r="T21" s="88"/>
      <c r="U21" s="88"/>
      <c r="V21" s="88"/>
      <c r="W21" s="88"/>
      <c r="Y21" s="88"/>
      <c r="Z21" s="88"/>
      <c r="AA21" s="88"/>
      <c r="AB21" s="88"/>
      <c r="AC21" s="88"/>
      <c r="AD21" s="88"/>
      <c r="AE21" s="88"/>
      <c r="AF21" s="88"/>
      <c r="AG21" s="88"/>
    </row>
    <row r="22" spans="2:33" ht="14.25">
      <c r="B22" s="13" t="s">
        <v>25</v>
      </c>
      <c r="C22" s="27">
        <v>24</v>
      </c>
      <c r="D22" s="27">
        <v>34</v>
      </c>
      <c r="E22" s="27">
        <v>39</v>
      </c>
      <c r="F22" s="27">
        <v>37</v>
      </c>
      <c r="G22" s="27">
        <v>43.7</v>
      </c>
      <c r="H22" s="27">
        <v>53.1</v>
      </c>
      <c r="I22" s="27">
        <v>50.8</v>
      </c>
      <c r="J22" s="27">
        <v>46.7</v>
      </c>
      <c r="K22" s="27">
        <v>53.9</v>
      </c>
      <c r="L22" s="27">
        <v>46.1</v>
      </c>
      <c r="O22" s="88"/>
      <c r="P22" s="88"/>
      <c r="Q22" s="88"/>
      <c r="R22" s="88"/>
      <c r="S22" s="88"/>
      <c r="T22" s="88"/>
      <c r="U22" s="88"/>
      <c r="V22" s="88"/>
      <c r="W22" s="88"/>
      <c r="Y22" s="88"/>
      <c r="Z22" s="88"/>
      <c r="AA22" s="88"/>
      <c r="AB22" s="88"/>
      <c r="AC22" s="88"/>
      <c r="AD22" s="88"/>
      <c r="AE22" s="88"/>
      <c r="AF22" s="88"/>
      <c r="AG22" s="88"/>
    </row>
    <row r="23" spans="2:33" ht="14.25">
      <c r="B23" s="13" t="s">
        <v>26</v>
      </c>
      <c r="C23" s="27"/>
      <c r="D23" s="27">
        <v>20</v>
      </c>
      <c r="E23" s="27">
        <v>41</v>
      </c>
      <c r="F23" s="27">
        <v>21.3</v>
      </c>
      <c r="G23" s="27">
        <v>39.4</v>
      </c>
      <c r="H23" s="27">
        <v>27.2</v>
      </c>
      <c r="I23" s="27">
        <v>32.2</v>
      </c>
      <c r="J23" s="27">
        <v>35.2</v>
      </c>
      <c r="K23" s="27">
        <v>28.3</v>
      </c>
      <c r="L23" s="27">
        <v>26.5</v>
      </c>
      <c r="O23" s="88"/>
      <c r="P23" s="88"/>
      <c r="Q23" s="88"/>
      <c r="R23" s="88"/>
      <c r="S23" s="88"/>
      <c r="T23" s="88"/>
      <c r="U23" s="88"/>
      <c r="V23" s="88"/>
      <c r="W23" s="88"/>
      <c r="Y23" s="88"/>
      <c r="Z23" s="88"/>
      <c r="AA23" s="88"/>
      <c r="AB23" s="88"/>
      <c r="AC23" s="88"/>
      <c r="AD23" s="88"/>
      <c r="AE23" s="88"/>
      <c r="AF23" s="88"/>
      <c r="AG23" s="88"/>
    </row>
    <row r="24" spans="2:33" ht="14.25">
      <c r="B24" s="13" t="s">
        <v>27</v>
      </c>
      <c r="C24" s="27">
        <v>42</v>
      </c>
      <c r="D24" s="27">
        <v>43</v>
      </c>
      <c r="E24" s="27">
        <v>44</v>
      </c>
      <c r="F24" s="27">
        <v>45</v>
      </c>
      <c r="G24" s="27">
        <v>45.7</v>
      </c>
      <c r="H24" s="27">
        <v>48.2</v>
      </c>
      <c r="I24" s="27">
        <v>46.6</v>
      </c>
      <c r="J24" s="27">
        <v>47.4</v>
      </c>
      <c r="K24" s="27">
        <v>50.6</v>
      </c>
      <c r="L24" s="27">
        <v>48.1</v>
      </c>
      <c r="O24" s="88"/>
      <c r="P24" s="88"/>
      <c r="Q24" s="88"/>
      <c r="R24" s="88"/>
      <c r="S24" s="88"/>
      <c r="T24" s="88"/>
      <c r="U24" s="88"/>
      <c r="V24" s="88"/>
      <c r="W24" s="88"/>
      <c r="Y24" s="88"/>
      <c r="Z24" s="88"/>
      <c r="AA24" s="88"/>
      <c r="AB24" s="88"/>
      <c r="AC24" s="88"/>
      <c r="AD24" s="88"/>
      <c r="AE24" s="88"/>
      <c r="AF24" s="88"/>
      <c r="AG24" s="88"/>
    </row>
    <row r="25" spans="2:33" ht="14.25">
      <c r="B25" s="13" t="s">
        <v>28</v>
      </c>
      <c r="C25" s="27">
        <v>50</v>
      </c>
      <c r="D25" s="27">
        <v>52</v>
      </c>
      <c r="E25" s="27">
        <v>53</v>
      </c>
      <c r="F25" s="27">
        <v>53.8</v>
      </c>
      <c r="G25" s="27">
        <v>55.1</v>
      </c>
      <c r="H25" s="27">
        <v>49.2</v>
      </c>
      <c r="I25" s="27">
        <v>45.4</v>
      </c>
      <c r="J25" s="27">
        <v>45.7</v>
      </c>
      <c r="K25" s="27">
        <v>44.7</v>
      </c>
      <c r="L25" s="27">
        <v>48.3</v>
      </c>
      <c r="O25" s="88"/>
      <c r="P25" s="88"/>
      <c r="Q25" s="88"/>
      <c r="R25" s="88"/>
      <c r="S25" s="88"/>
      <c r="T25" s="88"/>
      <c r="U25" s="88"/>
      <c r="V25" s="88"/>
      <c r="W25" s="88"/>
      <c r="Y25" s="88"/>
      <c r="Z25" s="88"/>
      <c r="AA25" s="88"/>
      <c r="AB25" s="88"/>
      <c r="AC25" s="88"/>
      <c r="AD25" s="88"/>
      <c r="AE25" s="88"/>
      <c r="AF25" s="88"/>
      <c r="AG25" s="88"/>
    </row>
    <row r="26" spans="2:33" ht="14.25">
      <c r="B26" s="13" t="s">
        <v>29</v>
      </c>
      <c r="C26" s="27">
        <v>23</v>
      </c>
      <c r="D26" s="27">
        <v>29</v>
      </c>
      <c r="E26" s="27">
        <v>30</v>
      </c>
      <c r="F26" s="27">
        <v>33</v>
      </c>
      <c r="G26" s="127">
        <v>55</v>
      </c>
      <c r="H26" s="27">
        <v>78</v>
      </c>
      <c r="I26" s="27">
        <v>64.7</v>
      </c>
      <c r="J26" s="27">
        <v>81.2</v>
      </c>
      <c r="K26" s="27">
        <v>72.6</v>
      </c>
      <c r="L26" s="27">
        <v>63</v>
      </c>
      <c r="M26" s="128"/>
      <c r="N26" s="128"/>
      <c r="O26" s="88"/>
      <c r="P26" s="88"/>
      <c r="Q26" s="88"/>
      <c r="R26" s="88"/>
      <c r="S26" s="88"/>
      <c r="T26" s="88"/>
      <c r="U26" s="88"/>
      <c r="V26" s="88"/>
      <c r="W26" s="88"/>
      <c r="Y26" s="88"/>
      <c r="Z26" s="88"/>
      <c r="AA26" s="88"/>
      <c r="AB26" s="88"/>
      <c r="AC26" s="88"/>
      <c r="AD26" s="88"/>
      <c r="AE26" s="88"/>
      <c r="AF26" s="88"/>
      <c r="AG26" s="88"/>
    </row>
    <row r="27" spans="2:33" ht="14.25">
      <c r="B27" s="13" t="s">
        <v>30</v>
      </c>
      <c r="C27" s="27">
        <v>22</v>
      </c>
      <c r="D27" s="27">
        <v>31</v>
      </c>
      <c r="E27" s="27">
        <v>31</v>
      </c>
      <c r="F27" s="27">
        <v>28</v>
      </c>
      <c r="G27" s="27">
        <v>31.1</v>
      </c>
      <c r="H27" s="27">
        <v>41.6</v>
      </c>
      <c r="I27" s="27">
        <v>39.5</v>
      </c>
      <c r="J27" s="27">
        <v>31</v>
      </c>
      <c r="K27" s="27">
        <v>31</v>
      </c>
      <c r="L27" s="127">
        <v>15.6</v>
      </c>
      <c r="O27" s="88"/>
      <c r="P27" s="88"/>
      <c r="Q27" s="88"/>
      <c r="R27" s="88"/>
      <c r="S27" s="88"/>
      <c r="T27" s="88"/>
      <c r="U27" s="88"/>
      <c r="V27" s="88"/>
      <c r="W27" s="88"/>
      <c r="Y27" s="88"/>
      <c r="Z27" s="88"/>
      <c r="AA27" s="88"/>
      <c r="AB27" s="88"/>
      <c r="AC27" s="88"/>
      <c r="AD27" s="88"/>
      <c r="AE27" s="88"/>
      <c r="AF27" s="88"/>
      <c r="AG27" s="88"/>
    </row>
    <row r="28" spans="2:33" ht="14.25">
      <c r="B28" s="13" t="s">
        <v>31</v>
      </c>
      <c r="C28" s="27">
        <v>6</v>
      </c>
      <c r="D28" s="27">
        <v>11</v>
      </c>
      <c r="E28" s="27" t="s">
        <v>38</v>
      </c>
      <c r="F28" s="27">
        <v>31.9</v>
      </c>
      <c r="G28" s="27">
        <v>20.6</v>
      </c>
      <c r="H28" s="27">
        <v>29.8</v>
      </c>
      <c r="I28" s="27">
        <v>49</v>
      </c>
      <c r="J28" s="27">
        <v>55</v>
      </c>
      <c r="K28" s="27">
        <v>53.2</v>
      </c>
      <c r="L28" s="27">
        <v>52.1</v>
      </c>
      <c r="O28" s="88"/>
      <c r="P28" s="88"/>
      <c r="Q28" s="88"/>
      <c r="R28" s="88"/>
      <c r="S28" s="88"/>
      <c r="T28" s="88"/>
      <c r="U28" s="88"/>
      <c r="V28" s="88"/>
      <c r="W28" s="88"/>
      <c r="Y28" s="88"/>
      <c r="Z28" s="88"/>
      <c r="AA28" s="88"/>
      <c r="AB28" s="88"/>
      <c r="AC28" s="88"/>
      <c r="AD28" s="88"/>
      <c r="AE28" s="88"/>
      <c r="AF28" s="88"/>
      <c r="AG28" s="88"/>
    </row>
    <row r="29" spans="2:33" ht="14.25">
      <c r="B29" s="13" t="s">
        <v>32</v>
      </c>
      <c r="C29" s="27">
        <v>29</v>
      </c>
      <c r="D29" s="27">
        <v>33</v>
      </c>
      <c r="E29" s="27">
        <v>32</v>
      </c>
      <c r="F29" s="27">
        <v>29</v>
      </c>
      <c r="G29" s="27">
        <v>35</v>
      </c>
      <c r="H29" s="27">
        <v>35.7</v>
      </c>
      <c r="I29" s="27">
        <v>35</v>
      </c>
      <c r="J29" s="27">
        <v>38.6</v>
      </c>
      <c r="K29" s="27">
        <v>37.7</v>
      </c>
      <c r="L29" s="27">
        <v>41.4</v>
      </c>
      <c r="O29" s="88"/>
      <c r="P29" s="88"/>
      <c r="Q29" s="88"/>
      <c r="R29" s="88"/>
      <c r="S29" s="88"/>
      <c r="T29" s="88"/>
      <c r="U29" s="88"/>
      <c r="V29" s="88"/>
      <c r="W29" s="88"/>
      <c r="Y29" s="88"/>
      <c r="Z29" s="88"/>
      <c r="AA29" s="88"/>
      <c r="AB29" s="88"/>
      <c r="AC29" s="88"/>
      <c r="AD29" s="88"/>
      <c r="AE29" s="88"/>
      <c r="AF29" s="88"/>
      <c r="AG29" s="88"/>
    </row>
    <row r="30" spans="2:33" ht="12">
      <c r="B30" s="13" t="s">
        <v>50</v>
      </c>
      <c r="C30" s="27">
        <v>45</v>
      </c>
      <c r="D30" s="27">
        <v>61</v>
      </c>
      <c r="E30" s="27">
        <v>48</v>
      </c>
      <c r="F30" s="27">
        <v>66</v>
      </c>
      <c r="G30" s="114">
        <v>53</v>
      </c>
      <c r="H30" s="27">
        <v>47.6</v>
      </c>
      <c r="I30" s="127">
        <v>91.1</v>
      </c>
      <c r="J30" s="127">
        <v>57.7</v>
      </c>
      <c r="K30" s="115">
        <v>56.4</v>
      </c>
      <c r="L30" s="115">
        <v>52.1</v>
      </c>
      <c r="O30" s="88"/>
      <c r="P30" s="88"/>
      <c r="Q30" s="88"/>
      <c r="R30" s="88"/>
      <c r="S30" s="88"/>
      <c r="T30" s="88"/>
      <c r="U30" s="88"/>
      <c r="V30" s="88"/>
      <c r="W30" s="88"/>
      <c r="Y30" s="88"/>
      <c r="Z30" s="88"/>
      <c r="AA30" s="88"/>
      <c r="AB30" s="88"/>
      <c r="AC30" s="88"/>
      <c r="AD30" s="88"/>
      <c r="AE30" s="88"/>
      <c r="AF30" s="88"/>
      <c r="AG30" s="88"/>
    </row>
    <row r="31" spans="2:33" ht="14.25">
      <c r="B31" s="14" t="s">
        <v>34</v>
      </c>
      <c r="C31" s="116">
        <v>50</v>
      </c>
      <c r="D31" s="116">
        <v>33</v>
      </c>
      <c r="E31" s="116">
        <v>41</v>
      </c>
      <c r="F31" s="116">
        <v>46</v>
      </c>
      <c r="G31" s="116">
        <v>47</v>
      </c>
      <c r="H31" s="116">
        <v>46</v>
      </c>
      <c r="I31" s="116">
        <v>45</v>
      </c>
      <c r="J31" s="116">
        <v>45</v>
      </c>
      <c r="K31" s="116">
        <v>49.1</v>
      </c>
      <c r="L31" s="116">
        <v>49</v>
      </c>
      <c r="O31" s="88"/>
      <c r="P31" s="88"/>
      <c r="Q31" s="88"/>
      <c r="R31" s="88"/>
      <c r="S31" s="88"/>
      <c r="T31" s="88"/>
      <c r="U31" s="88"/>
      <c r="V31" s="88"/>
      <c r="W31" s="88"/>
      <c r="Y31" s="88"/>
      <c r="Z31" s="88"/>
      <c r="AA31" s="88"/>
      <c r="AB31" s="88"/>
      <c r="AC31" s="88"/>
      <c r="AD31" s="88"/>
      <c r="AE31" s="88"/>
      <c r="AF31" s="88"/>
      <c r="AG31" s="88"/>
    </row>
    <row r="32" spans="2:33" ht="14.25">
      <c r="B32" s="14" t="s">
        <v>35</v>
      </c>
      <c r="C32" s="116">
        <v>53</v>
      </c>
      <c r="D32" s="116">
        <v>61</v>
      </c>
      <c r="E32" s="116">
        <v>64</v>
      </c>
      <c r="F32" s="116">
        <v>59</v>
      </c>
      <c r="G32" s="116">
        <v>61</v>
      </c>
      <c r="H32" s="116">
        <v>45.1</v>
      </c>
      <c r="I32" s="116">
        <v>51.2</v>
      </c>
      <c r="J32" s="116">
        <v>44.8</v>
      </c>
      <c r="K32" s="116">
        <v>52.5</v>
      </c>
      <c r="L32" s="116">
        <v>47.4</v>
      </c>
      <c r="O32" s="88"/>
      <c r="P32" s="88"/>
      <c r="Q32" s="88"/>
      <c r="R32" s="88"/>
      <c r="S32" s="88"/>
      <c r="T32" s="88"/>
      <c r="U32" s="88"/>
      <c r="V32" s="88"/>
      <c r="W32" s="88"/>
      <c r="Y32" s="88"/>
      <c r="Z32" s="88"/>
      <c r="AA32" s="88"/>
      <c r="AB32" s="88"/>
      <c r="AC32" s="88"/>
      <c r="AD32" s="88"/>
      <c r="AE32" s="88"/>
      <c r="AF32" s="88"/>
      <c r="AG32" s="88"/>
    </row>
    <row r="33" spans="2:33" s="1" customFormat="1" ht="14.25">
      <c r="B33" s="4" t="s">
        <v>48</v>
      </c>
      <c r="C33" s="117">
        <v>86.8</v>
      </c>
      <c r="D33" s="117">
        <v>90.3</v>
      </c>
      <c r="E33" s="117">
        <v>83.5</v>
      </c>
      <c r="F33" s="117">
        <v>74.9</v>
      </c>
      <c r="G33" s="117">
        <v>68.4</v>
      </c>
      <c r="H33" s="117">
        <v>57.5</v>
      </c>
      <c r="I33" s="117">
        <v>62.4</v>
      </c>
      <c r="J33" s="117">
        <v>68.8</v>
      </c>
      <c r="K33" s="117">
        <v>70.6</v>
      </c>
      <c r="L33" s="117">
        <v>76.9</v>
      </c>
      <c r="M33" s="33"/>
      <c r="N33" s="33"/>
      <c r="O33" s="89"/>
      <c r="P33" s="89"/>
      <c r="Q33" s="89"/>
      <c r="R33" s="89"/>
      <c r="S33" s="89"/>
      <c r="T33" s="89"/>
      <c r="U33" s="89"/>
      <c r="V33" s="89"/>
      <c r="W33" s="89"/>
      <c r="Y33" s="88"/>
      <c r="Z33" s="88"/>
      <c r="AA33" s="88"/>
      <c r="AB33" s="88"/>
      <c r="AC33" s="88"/>
      <c r="AD33" s="88"/>
      <c r="AE33" s="88"/>
      <c r="AF33" s="88"/>
      <c r="AG33" s="88"/>
    </row>
    <row r="34" spans="2:33" ht="14.25">
      <c r="B34" s="16" t="s">
        <v>36</v>
      </c>
      <c r="C34" s="27" t="s">
        <v>38</v>
      </c>
      <c r="D34" s="27" t="s">
        <v>38</v>
      </c>
      <c r="E34" s="27" t="s">
        <v>38</v>
      </c>
      <c r="F34" s="27" t="s">
        <v>38</v>
      </c>
      <c r="G34" s="27" t="s">
        <v>38</v>
      </c>
      <c r="H34" s="27" t="s">
        <v>38</v>
      </c>
      <c r="I34" s="27" t="s">
        <v>38</v>
      </c>
      <c r="J34" s="27" t="s">
        <v>38</v>
      </c>
      <c r="K34" s="27" t="s">
        <v>38</v>
      </c>
      <c r="L34" s="27" t="s">
        <v>38</v>
      </c>
      <c r="O34" s="88"/>
      <c r="P34" s="88"/>
      <c r="Q34" s="88"/>
      <c r="R34" s="88"/>
      <c r="S34" s="88"/>
      <c r="T34" s="88"/>
      <c r="U34" s="88"/>
      <c r="V34" s="88"/>
      <c r="W34" s="88"/>
      <c r="Y34" s="88"/>
      <c r="Z34" s="88"/>
      <c r="AA34" s="88"/>
      <c r="AB34" s="88"/>
      <c r="AC34" s="88"/>
      <c r="AD34" s="88"/>
      <c r="AE34" s="88"/>
      <c r="AF34" s="88"/>
      <c r="AG34" s="88"/>
    </row>
    <row r="35" spans="2:33" ht="12" customHeight="1">
      <c r="B35" s="15" t="s">
        <v>37</v>
      </c>
      <c r="C35" s="118" t="s">
        <v>38</v>
      </c>
      <c r="D35" s="118">
        <v>34</v>
      </c>
      <c r="E35" s="118">
        <v>41</v>
      </c>
      <c r="F35" s="118">
        <v>43.9</v>
      </c>
      <c r="G35" s="118">
        <v>32</v>
      </c>
      <c r="H35" s="118">
        <v>80</v>
      </c>
      <c r="I35" s="118">
        <v>40.8</v>
      </c>
      <c r="J35" s="118">
        <v>39.2</v>
      </c>
      <c r="K35" s="118">
        <v>52.5</v>
      </c>
      <c r="L35" s="118">
        <v>63.2</v>
      </c>
      <c r="O35" s="88"/>
      <c r="P35" s="88"/>
      <c r="Q35" s="88"/>
      <c r="R35" s="88"/>
      <c r="S35" s="88"/>
      <c r="T35" s="88"/>
      <c r="U35" s="88"/>
      <c r="V35" s="88"/>
      <c r="W35" s="88"/>
      <c r="Y35" s="88"/>
      <c r="Z35" s="88"/>
      <c r="AA35" s="88"/>
      <c r="AB35" s="88"/>
      <c r="AC35" s="88"/>
      <c r="AD35" s="88"/>
      <c r="AE35" s="88"/>
      <c r="AF35" s="88"/>
      <c r="AG35" s="88"/>
    </row>
    <row r="36" spans="2:12" ht="12" customHeight="1">
      <c r="B36" s="140" t="s">
        <v>52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</row>
    <row r="37" spans="2:12" ht="12" customHeight="1">
      <c r="B37" s="138" t="s">
        <v>148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</row>
    <row r="38" spans="2:12" ht="12" customHeight="1">
      <c r="B38" s="137" t="s">
        <v>109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</row>
    <row r="39" spans="2:12" ht="14.5" customHeight="1">
      <c r="B39" s="129" t="s">
        <v>42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</row>
    <row r="40" spans="4:12" ht="12">
      <c r="D40" s="36"/>
      <c r="E40" s="36"/>
      <c r="F40" s="36"/>
      <c r="G40" s="36"/>
      <c r="H40" s="36"/>
      <c r="I40" s="36"/>
      <c r="J40" s="36"/>
      <c r="K40" s="36"/>
      <c r="L40" s="36"/>
    </row>
    <row r="46" ht="14.25">
      <c r="B46" s="52" t="s">
        <v>54</v>
      </c>
    </row>
    <row r="47" spans="2:12" ht="14.25">
      <c r="B47" s="135" t="s">
        <v>106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</row>
    <row r="50" spans="3:25" ht="14">
      <c r="C50"/>
      <c r="D50"/>
      <c r="E50"/>
      <c r="F50"/>
      <c r="G50"/>
      <c r="H50"/>
      <c r="I50"/>
      <c r="J50"/>
      <c r="K50"/>
      <c r="L50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</row>
    <row r="51" spans="3:23" ht="14">
      <c r="C51"/>
      <c r="D51"/>
      <c r="E51"/>
      <c r="F51"/>
      <c r="G51"/>
      <c r="H51"/>
      <c r="I51"/>
      <c r="J51"/>
      <c r="K51"/>
      <c r="L51"/>
      <c r="N51" s="99"/>
      <c r="O51" s="99"/>
      <c r="P51" s="99"/>
      <c r="Q51" s="99"/>
      <c r="R51" s="99"/>
      <c r="S51" s="99"/>
      <c r="T51" s="99"/>
      <c r="U51" s="99"/>
      <c r="V51" s="99"/>
      <c r="W51" s="99"/>
    </row>
    <row r="52" spans="3:23" ht="14">
      <c r="C52"/>
      <c r="D52"/>
      <c r="E52"/>
      <c r="F52"/>
      <c r="G52"/>
      <c r="H52"/>
      <c r="I52"/>
      <c r="J52"/>
      <c r="K52"/>
      <c r="L52"/>
      <c r="N52" s="99"/>
      <c r="O52" s="99"/>
      <c r="P52" s="99"/>
      <c r="Q52" s="99"/>
      <c r="R52" s="99"/>
      <c r="S52" s="99"/>
      <c r="T52" s="99"/>
      <c r="U52" s="99"/>
      <c r="V52" s="99"/>
      <c r="W52" s="99"/>
    </row>
    <row r="53" spans="3:23" ht="14">
      <c r="C53"/>
      <c r="D53"/>
      <c r="E53"/>
      <c r="F53"/>
      <c r="G53"/>
      <c r="H53"/>
      <c r="I53"/>
      <c r="J53"/>
      <c r="K53"/>
      <c r="L53"/>
      <c r="N53" s="99"/>
      <c r="O53" s="99"/>
      <c r="P53" s="99"/>
      <c r="Q53" s="99"/>
      <c r="R53" s="99"/>
      <c r="S53" s="99"/>
      <c r="T53" s="99"/>
      <c r="U53" s="99"/>
      <c r="V53" s="99"/>
      <c r="W53" s="99"/>
    </row>
    <row r="54" spans="3:23" ht="14">
      <c r="C54"/>
      <c r="D54"/>
      <c r="E54"/>
      <c r="F54"/>
      <c r="G54"/>
      <c r="H54"/>
      <c r="I54"/>
      <c r="J54"/>
      <c r="K54"/>
      <c r="L54"/>
      <c r="N54" s="99"/>
      <c r="O54" s="99"/>
      <c r="P54" s="99"/>
      <c r="Q54" s="99"/>
      <c r="R54" s="99"/>
      <c r="S54" s="99"/>
      <c r="T54" s="99"/>
      <c r="U54" s="99"/>
      <c r="V54" s="99"/>
      <c r="W54" s="99"/>
    </row>
    <row r="55" spans="3:23" ht="14">
      <c r="C55"/>
      <c r="D55"/>
      <c r="E55"/>
      <c r="F55"/>
      <c r="G55"/>
      <c r="H55"/>
      <c r="I55"/>
      <c r="J55"/>
      <c r="K55"/>
      <c r="L55"/>
      <c r="N55" s="99"/>
      <c r="O55" s="99"/>
      <c r="P55" s="99"/>
      <c r="Q55" s="99"/>
      <c r="R55" s="99"/>
      <c r="S55" s="99"/>
      <c r="T55" s="99"/>
      <c r="U55" s="99"/>
      <c r="V55" s="99"/>
      <c r="W55" s="99"/>
    </row>
    <row r="56" spans="3:23" ht="14">
      <c r="C56"/>
      <c r="D56"/>
      <c r="E56"/>
      <c r="F56"/>
      <c r="G56"/>
      <c r="H56"/>
      <c r="I56"/>
      <c r="J56"/>
      <c r="K56"/>
      <c r="L56"/>
      <c r="N56" s="99"/>
      <c r="O56" s="99"/>
      <c r="P56" s="99"/>
      <c r="Q56" s="99"/>
      <c r="R56" s="99"/>
      <c r="S56" s="99"/>
      <c r="T56" s="99"/>
      <c r="U56" s="99"/>
      <c r="V56" s="99"/>
      <c r="W56" s="99"/>
    </row>
    <row r="57" spans="3:23" ht="14">
      <c r="C57"/>
      <c r="D57"/>
      <c r="E57"/>
      <c r="F57"/>
      <c r="G57"/>
      <c r="H57"/>
      <c r="I57"/>
      <c r="J57"/>
      <c r="K57"/>
      <c r="L57"/>
      <c r="N57" s="99"/>
      <c r="O57" s="99"/>
      <c r="P57" s="99"/>
      <c r="Q57" s="99"/>
      <c r="R57" s="99"/>
      <c r="S57" s="99"/>
      <c r="T57" s="99"/>
      <c r="U57" s="99"/>
      <c r="V57" s="99"/>
      <c r="W57" s="99"/>
    </row>
    <row r="58" spans="3:23" ht="14">
      <c r="C58"/>
      <c r="D58"/>
      <c r="E58"/>
      <c r="F58"/>
      <c r="G58"/>
      <c r="H58"/>
      <c r="I58"/>
      <c r="J58"/>
      <c r="K58"/>
      <c r="L58"/>
      <c r="N58" s="99"/>
      <c r="O58" s="99"/>
      <c r="P58" s="99"/>
      <c r="Q58" s="99"/>
      <c r="R58" s="99"/>
      <c r="S58" s="99"/>
      <c r="T58" s="99"/>
      <c r="U58" s="99"/>
      <c r="V58" s="99"/>
      <c r="W58" s="99"/>
    </row>
    <row r="59" spans="3:23" ht="14">
      <c r="C59"/>
      <c r="D59"/>
      <c r="E59"/>
      <c r="F59"/>
      <c r="G59"/>
      <c r="H59"/>
      <c r="I59"/>
      <c r="J59"/>
      <c r="K59"/>
      <c r="L59"/>
      <c r="N59" s="99"/>
      <c r="O59" s="99"/>
      <c r="P59" s="99"/>
      <c r="Q59" s="99"/>
      <c r="R59" s="99"/>
      <c r="S59" s="99"/>
      <c r="T59" s="99"/>
      <c r="U59" s="99"/>
      <c r="V59" s="99"/>
      <c r="W59" s="99"/>
    </row>
    <row r="60" spans="3:23" ht="14">
      <c r="C60"/>
      <c r="D60"/>
      <c r="E60"/>
      <c r="F60"/>
      <c r="G60"/>
      <c r="H60"/>
      <c r="I60"/>
      <c r="J60"/>
      <c r="K60"/>
      <c r="L60"/>
      <c r="N60" s="99"/>
      <c r="O60" s="99"/>
      <c r="P60" s="99"/>
      <c r="Q60" s="99"/>
      <c r="R60" s="99"/>
      <c r="S60" s="99"/>
      <c r="T60" s="99"/>
      <c r="U60" s="99"/>
      <c r="V60" s="99"/>
      <c r="W60" s="99"/>
    </row>
    <row r="61" spans="3:23" ht="14">
      <c r="C61"/>
      <c r="D61"/>
      <c r="E61"/>
      <c r="F61"/>
      <c r="G61"/>
      <c r="H61"/>
      <c r="I61"/>
      <c r="J61"/>
      <c r="K61"/>
      <c r="L61"/>
      <c r="N61" s="99"/>
      <c r="O61" s="99"/>
      <c r="P61" s="99"/>
      <c r="Q61" s="99"/>
      <c r="R61" s="99"/>
      <c r="S61" s="99"/>
      <c r="T61" s="99"/>
      <c r="U61" s="99"/>
      <c r="V61" s="99"/>
      <c r="W61" s="99"/>
    </row>
    <row r="62" spans="3:23" ht="14">
      <c r="C62"/>
      <c r="D62"/>
      <c r="E62"/>
      <c r="F62"/>
      <c r="G62"/>
      <c r="H62"/>
      <c r="I62"/>
      <c r="J62"/>
      <c r="K62"/>
      <c r="L62"/>
      <c r="N62" s="99"/>
      <c r="O62" s="99"/>
      <c r="P62" s="99"/>
      <c r="Q62" s="99"/>
      <c r="R62" s="99"/>
      <c r="S62" s="99"/>
      <c r="T62" s="99"/>
      <c r="U62" s="99"/>
      <c r="V62" s="99"/>
      <c r="W62" s="99"/>
    </row>
    <row r="63" spans="3:23" ht="14">
      <c r="C63"/>
      <c r="D63"/>
      <c r="E63"/>
      <c r="F63"/>
      <c r="G63"/>
      <c r="H63"/>
      <c r="I63"/>
      <c r="J63"/>
      <c r="K63"/>
      <c r="L63"/>
      <c r="N63" s="99"/>
      <c r="O63" s="99"/>
      <c r="P63" s="99"/>
      <c r="Q63" s="99"/>
      <c r="R63" s="99"/>
      <c r="S63" s="99"/>
      <c r="T63" s="99"/>
      <c r="U63" s="99"/>
      <c r="V63" s="99"/>
      <c r="W63" s="99"/>
    </row>
    <row r="64" spans="3:23" ht="14">
      <c r="C64"/>
      <c r="D64"/>
      <c r="E64"/>
      <c r="F64"/>
      <c r="G64"/>
      <c r="H64"/>
      <c r="I64"/>
      <c r="J64"/>
      <c r="K64"/>
      <c r="L64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3:23" ht="14">
      <c r="C65"/>
      <c r="D65"/>
      <c r="E65"/>
      <c r="F65"/>
      <c r="G65"/>
      <c r="H65"/>
      <c r="I65"/>
      <c r="J65"/>
      <c r="K65"/>
      <c r="L65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3:23" ht="14">
      <c r="C66"/>
      <c r="D66"/>
      <c r="E66"/>
      <c r="F66"/>
      <c r="G66"/>
      <c r="H66"/>
      <c r="I66"/>
      <c r="J66"/>
      <c r="K66"/>
      <c r="L66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3:23" ht="14">
      <c r="C67"/>
      <c r="D67"/>
      <c r="E67"/>
      <c r="F67"/>
      <c r="G67"/>
      <c r="H67"/>
      <c r="I67"/>
      <c r="J67"/>
      <c r="K67"/>
      <c r="L67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3:23" ht="14">
      <c r="C68"/>
      <c r="D68"/>
      <c r="E68"/>
      <c r="F68"/>
      <c r="G68"/>
      <c r="H68"/>
      <c r="I68"/>
      <c r="J68"/>
      <c r="K68"/>
      <c r="L68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3:23" ht="14">
      <c r="C69"/>
      <c r="D69"/>
      <c r="E69"/>
      <c r="F69"/>
      <c r="G69"/>
      <c r="H69"/>
      <c r="I69"/>
      <c r="J69"/>
      <c r="K69"/>
      <c r="L6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3:23" ht="14">
      <c r="C70"/>
      <c r="D70"/>
      <c r="E70"/>
      <c r="F70"/>
      <c r="G70"/>
      <c r="H70"/>
      <c r="I70"/>
      <c r="J70"/>
      <c r="K70"/>
      <c r="L70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3:23" ht="14">
      <c r="C71"/>
      <c r="D71"/>
      <c r="E71"/>
      <c r="F71"/>
      <c r="G71"/>
      <c r="H71"/>
      <c r="I71"/>
      <c r="J71"/>
      <c r="K71"/>
      <c r="L71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3:23" ht="14">
      <c r="C72"/>
      <c r="D72"/>
      <c r="E72"/>
      <c r="F72"/>
      <c r="G72"/>
      <c r="H72"/>
      <c r="I72"/>
      <c r="J72"/>
      <c r="K72"/>
      <c r="L72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3:23" ht="14">
      <c r="C73"/>
      <c r="D73"/>
      <c r="E73"/>
      <c r="F73"/>
      <c r="G73"/>
      <c r="H73"/>
      <c r="I73"/>
      <c r="J73"/>
      <c r="K73"/>
      <c r="L73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3:23" ht="14">
      <c r="C74"/>
      <c r="D74"/>
      <c r="E74"/>
      <c r="F74"/>
      <c r="G74"/>
      <c r="H74"/>
      <c r="I74"/>
      <c r="J74"/>
      <c r="K74"/>
      <c r="L74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3:23" ht="14">
      <c r="C75"/>
      <c r="D75"/>
      <c r="E75"/>
      <c r="F75"/>
      <c r="G75"/>
      <c r="H75"/>
      <c r="I75"/>
      <c r="J75"/>
      <c r="K75"/>
      <c r="L75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3:23" ht="14">
      <c r="C76"/>
      <c r="D76"/>
      <c r="E76"/>
      <c r="F76"/>
      <c r="G76"/>
      <c r="H76"/>
      <c r="I76"/>
      <c r="J76"/>
      <c r="K76"/>
      <c r="L76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3:23" ht="14">
      <c r="C77"/>
      <c r="D77"/>
      <c r="E77"/>
      <c r="F77"/>
      <c r="G77"/>
      <c r="H77"/>
      <c r="I77"/>
      <c r="J77"/>
      <c r="K77"/>
      <c r="L77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4:23" ht="14.25"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4:23" ht="14.25"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14:23" ht="14.25">
      <c r="N80" s="99"/>
      <c r="O80" s="99"/>
      <c r="P80" s="99"/>
      <c r="Q80" s="99"/>
      <c r="R80" s="99"/>
      <c r="S80" s="99"/>
      <c r="T80" s="99"/>
      <c r="U80" s="99"/>
      <c r="V80" s="99"/>
      <c r="W80" s="99"/>
    </row>
  </sheetData>
  <mergeCells count="7">
    <mergeCell ref="B47:L47"/>
    <mergeCell ref="B2:L2"/>
    <mergeCell ref="B3:L3"/>
    <mergeCell ref="B36:L36"/>
    <mergeCell ref="B37:L37"/>
    <mergeCell ref="B38:L38"/>
    <mergeCell ref="B39:L39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  <ignoredErrors>
    <ignoredError sqref="C4:J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N50"/>
  <sheetViews>
    <sheetView showGridLines="0" workbookViewId="0" topLeftCell="A1"/>
  </sheetViews>
  <sheetFormatPr defaultColWidth="8.625" defaultRowHeight="14.25"/>
  <cols>
    <col min="1" max="1" width="8.625" style="33" customWidth="1"/>
    <col min="2" max="2" width="14.625" style="33" customWidth="1"/>
    <col min="3" max="14" width="9.375" style="33" customWidth="1"/>
    <col min="15" max="15" width="2.375" style="33" customWidth="1"/>
    <col min="16" max="27" width="7.375" style="33" customWidth="1"/>
    <col min="28" max="28" width="2.375" style="33" customWidth="1"/>
    <col min="29" max="16384" width="8.625" style="33" customWidth="1"/>
  </cols>
  <sheetData>
    <row r="2" spans="2:14" ht="15.5">
      <c r="B2" s="142" t="s">
        <v>71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2:14" ht="12.5">
      <c r="B3" s="141" t="s">
        <v>41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2:14" ht="14.25">
      <c r="B4" s="10"/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>
        <v>2019</v>
      </c>
      <c r="N4" s="10">
        <v>2020</v>
      </c>
    </row>
    <row r="5" spans="2:14" ht="14.25">
      <c r="B5" s="69" t="s">
        <v>10</v>
      </c>
      <c r="C5" s="17" t="s">
        <v>38</v>
      </c>
      <c r="D5" s="17" t="s">
        <v>38</v>
      </c>
      <c r="E5" s="17">
        <v>33601</v>
      </c>
      <c r="F5" s="17">
        <v>33127</v>
      </c>
      <c r="G5" s="17">
        <v>33384</v>
      </c>
      <c r="H5" s="17">
        <v>13209</v>
      </c>
      <c r="I5" s="17">
        <v>32002</v>
      </c>
      <c r="J5" s="17">
        <v>30788</v>
      </c>
      <c r="K5" s="17">
        <v>32288</v>
      </c>
      <c r="L5" s="17">
        <v>31723</v>
      </c>
      <c r="M5" s="17">
        <v>30785</v>
      </c>
      <c r="N5" s="17">
        <v>27400</v>
      </c>
    </row>
    <row r="6" spans="2:14" ht="14.25">
      <c r="B6" s="13" t="s">
        <v>11</v>
      </c>
      <c r="C6" s="18">
        <v>22586</v>
      </c>
      <c r="D6" s="18">
        <v>32512</v>
      </c>
      <c r="E6" s="18">
        <v>25532</v>
      </c>
      <c r="F6" s="18">
        <v>12553</v>
      </c>
      <c r="G6" s="18">
        <v>13962</v>
      </c>
      <c r="H6" s="18">
        <v>18368</v>
      </c>
      <c r="I6" s="18">
        <v>15366</v>
      </c>
      <c r="J6" s="18">
        <v>18772</v>
      </c>
      <c r="K6" s="18">
        <v>17755</v>
      </c>
      <c r="L6" s="18">
        <v>19353</v>
      </c>
      <c r="M6" s="18">
        <v>19209</v>
      </c>
      <c r="N6" s="18" t="s">
        <v>38</v>
      </c>
    </row>
    <row r="7" spans="2:14" ht="14.25">
      <c r="B7" s="13" t="s">
        <v>12</v>
      </c>
      <c r="C7" s="18">
        <v>9512</v>
      </c>
      <c r="D7" s="18">
        <v>20853</v>
      </c>
      <c r="E7" s="18">
        <v>18981</v>
      </c>
      <c r="F7" s="18">
        <v>23678</v>
      </c>
      <c r="G7" s="18">
        <v>24761</v>
      </c>
      <c r="H7" s="18">
        <v>47686</v>
      </c>
      <c r="I7" s="18">
        <v>40055</v>
      </c>
      <c r="J7" s="18">
        <v>31585</v>
      </c>
      <c r="K7" s="18">
        <v>44183</v>
      </c>
      <c r="L7" s="18">
        <v>44427</v>
      </c>
      <c r="M7" s="18">
        <v>42658</v>
      </c>
      <c r="N7" s="18">
        <v>41765</v>
      </c>
    </row>
    <row r="8" spans="2:14" ht="14.25">
      <c r="B8" s="13" t="s">
        <v>13</v>
      </c>
      <c r="C8" s="18">
        <v>13993</v>
      </c>
      <c r="D8" s="18">
        <v>13197</v>
      </c>
      <c r="E8" s="18">
        <v>18586</v>
      </c>
      <c r="F8" s="18">
        <v>15297</v>
      </c>
      <c r="G8" s="18">
        <v>16922</v>
      </c>
      <c r="H8" s="18">
        <v>17114</v>
      </c>
      <c r="I8" s="18">
        <v>17021</v>
      </c>
      <c r="J8" s="18">
        <v>16993</v>
      </c>
      <c r="K8" s="18">
        <v>21146</v>
      </c>
      <c r="L8" s="18">
        <v>22226</v>
      </c>
      <c r="M8" s="18">
        <v>19527</v>
      </c>
      <c r="N8" s="18">
        <v>12922</v>
      </c>
    </row>
    <row r="9" spans="2:14" ht="14.25">
      <c r="B9" s="13" t="s">
        <v>40</v>
      </c>
      <c r="C9" s="18">
        <v>234560</v>
      </c>
      <c r="D9" s="18">
        <v>181228</v>
      </c>
      <c r="E9" s="18">
        <v>183027</v>
      </c>
      <c r="F9" s="18">
        <v>182973</v>
      </c>
      <c r="G9" s="18">
        <v>208929</v>
      </c>
      <c r="H9" s="18">
        <v>199067</v>
      </c>
      <c r="I9" s="18">
        <v>213522</v>
      </c>
      <c r="J9" s="18">
        <v>207261</v>
      </c>
      <c r="K9" s="18">
        <v>215953</v>
      </c>
      <c r="L9" s="18">
        <v>200410</v>
      </c>
      <c r="M9" s="18">
        <v>205254</v>
      </c>
      <c r="N9" s="18">
        <v>150943</v>
      </c>
    </row>
    <row r="10" spans="2:14" ht="14.25">
      <c r="B10" s="13" t="s">
        <v>14</v>
      </c>
      <c r="C10" s="18" t="s">
        <v>38</v>
      </c>
      <c r="D10" s="18" t="s">
        <v>38</v>
      </c>
      <c r="E10" s="18" t="s">
        <v>38</v>
      </c>
      <c r="F10" s="18">
        <v>2947</v>
      </c>
      <c r="G10" s="18">
        <v>2947</v>
      </c>
      <c r="H10" s="18">
        <v>3129</v>
      </c>
      <c r="I10" s="18">
        <v>2956</v>
      </c>
      <c r="J10" s="18">
        <v>2755</v>
      </c>
      <c r="K10" s="18">
        <v>3762</v>
      </c>
      <c r="L10" s="18">
        <v>3592</v>
      </c>
      <c r="M10" s="18">
        <v>3781</v>
      </c>
      <c r="N10" s="18">
        <v>3986</v>
      </c>
    </row>
    <row r="11" spans="2:14" ht="14.25">
      <c r="B11" s="13" t="s">
        <v>15</v>
      </c>
      <c r="C11" s="18">
        <v>8248</v>
      </c>
      <c r="D11" s="18">
        <v>10287</v>
      </c>
      <c r="E11" s="18">
        <v>10974</v>
      </c>
      <c r="F11" s="18">
        <v>9080</v>
      </c>
      <c r="G11" s="18">
        <v>10504</v>
      </c>
      <c r="H11" s="18" t="s">
        <v>38</v>
      </c>
      <c r="I11" s="18" t="s">
        <v>38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</row>
    <row r="12" spans="2:14" ht="14.25">
      <c r="B12" s="13" t="s">
        <v>16</v>
      </c>
      <c r="C12" s="18" t="s">
        <v>38</v>
      </c>
      <c r="D12" s="18" t="s">
        <v>38</v>
      </c>
      <c r="E12" s="18" t="s">
        <v>38</v>
      </c>
      <c r="F12" s="18" t="s">
        <v>38</v>
      </c>
      <c r="G12" s="18" t="s">
        <v>38</v>
      </c>
      <c r="H12" s="18" t="s">
        <v>38</v>
      </c>
      <c r="I12" s="18">
        <v>28016</v>
      </c>
      <c r="J12" s="18">
        <v>24584</v>
      </c>
      <c r="K12" s="18">
        <v>23786</v>
      </c>
      <c r="L12" s="18">
        <v>27389</v>
      </c>
      <c r="M12" s="18">
        <v>31820</v>
      </c>
      <c r="N12" s="18">
        <v>21044</v>
      </c>
    </row>
    <row r="13" spans="2:14" ht="14.25">
      <c r="B13" s="13" t="s">
        <v>17</v>
      </c>
      <c r="C13" s="18">
        <v>81053</v>
      </c>
      <c r="D13" s="18">
        <v>79618</v>
      </c>
      <c r="E13" s="18">
        <v>79872</v>
      </c>
      <c r="F13" s="18">
        <v>85203</v>
      </c>
      <c r="G13" s="18">
        <v>145547</v>
      </c>
      <c r="H13" s="18" t="s">
        <v>38</v>
      </c>
      <c r="I13" s="18">
        <v>121661</v>
      </c>
      <c r="J13" s="18">
        <v>161253</v>
      </c>
      <c r="K13" s="18">
        <v>184970</v>
      </c>
      <c r="L13" s="18">
        <v>197191</v>
      </c>
      <c r="M13" s="18">
        <v>196054</v>
      </c>
      <c r="N13" s="18">
        <v>193302</v>
      </c>
    </row>
    <row r="14" spans="2:14" ht="14.25">
      <c r="B14" s="13" t="s">
        <v>18</v>
      </c>
      <c r="C14" s="18">
        <v>191274</v>
      </c>
      <c r="D14" s="18">
        <v>213140</v>
      </c>
      <c r="E14" s="18">
        <v>205218</v>
      </c>
      <c r="F14" s="18">
        <v>223604</v>
      </c>
      <c r="G14" s="18">
        <v>190577</v>
      </c>
      <c r="H14" s="18">
        <v>180197</v>
      </c>
      <c r="I14" s="18">
        <v>170750</v>
      </c>
      <c r="J14" s="18">
        <v>168131</v>
      </c>
      <c r="K14" s="18">
        <v>176422</v>
      </c>
      <c r="L14" s="18">
        <v>172867</v>
      </c>
      <c r="M14" s="18">
        <v>204142</v>
      </c>
      <c r="N14" s="18">
        <v>258163</v>
      </c>
    </row>
    <row r="15" spans="2:14" ht="14.25">
      <c r="B15" s="13" t="s">
        <v>19</v>
      </c>
      <c r="C15" s="18" t="s">
        <v>38</v>
      </c>
      <c r="D15" s="18" t="s">
        <v>38</v>
      </c>
      <c r="E15" s="18" t="s">
        <v>38</v>
      </c>
      <c r="F15" s="18" t="s">
        <v>38</v>
      </c>
      <c r="G15" s="18">
        <v>7208</v>
      </c>
      <c r="H15" s="18">
        <v>6658</v>
      </c>
      <c r="I15" s="18">
        <v>6538</v>
      </c>
      <c r="J15" s="18">
        <v>9251</v>
      </c>
      <c r="K15" s="18">
        <v>10338</v>
      </c>
      <c r="L15" s="18">
        <v>11899</v>
      </c>
      <c r="M15" s="18">
        <v>13794</v>
      </c>
      <c r="N15" s="18">
        <v>11507</v>
      </c>
    </row>
    <row r="16" spans="2:14" ht="14.25">
      <c r="B16" s="13" t="s">
        <v>20</v>
      </c>
      <c r="C16" s="18">
        <v>156554</v>
      </c>
      <c r="D16" s="18">
        <v>176147</v>
      </c>
      <c r="E16" s="18">
        <v>186431</v>
      </c>
      <c r="F16" s="18">
        <v>197906</v>
      </c>
      <c r="G16" s="18">
        <v>221246</v>
      </c>
      <c r="H16" s="18">
        <v>118930</v>
      </c>
      <c r="I16" s="18">
        <v>144772</v>
      </c>
      <c r="J16" s="18">
        <v>179139</v>
      </c>
      <c r="K16" s="18">
        <v>194578</v>
      </c>
      <c r="L16" s="18">
        <v>176967</v>
      </c>
      <c r="M16" s="18">
        <v>163202</v>
      </c>
      <c r="N16" s="18">
        <v>159724</v>
      </c>
    </row>
    <row r="17" spans="2:14" ht="14.25">
      <c r="B17" s="13" t="s">
        <v>21</v>
      </c>
      <c r="C17" s="18" t="s">
        <v>38</v>
      </c>
      <c r="D17" s="18" t="s">
        <v>38</v>
      </c>
      <c r="E17" s="18">
        <v>5</v>
      </c>
      <c r="F17" s="18" t="s">
        <v>38</v>
      </c>
      <c r="G17" s="18">
        <v>7</v>
      </c>
      <c r="H17" s="18">
        <v>3850</v>
      </c>
      <c r="I17" s="18">
        <v>3891</v>
      </c>
      <c r="J17" s="18">
        <v>3412</v>
      </c>
      <c r="K17" s="18">
        <v>3731</v>
      </c>
      <c r="L17" s="18">
        <v>3916</v>
      </c>
      <c r="M17" s="18">
        <v>4491</v>
      </c>
      <c r="N17" s="18">
        <v>3068</v>
      </c>
    </row>
    <row r="18" spans="2:14" ht="14.25">
      <c r="B18" s="13" t="s">
        <v>22</v>
      </c>
      <c r="C18" s="18">
        <v>1917</v>
      </c>
      <c r="D18" s="18" t="s">
        <v>38</v>
      </c>
      <c r="E18" s="18">
        <v>747</v>
      </c>
      <c r="F18" s="18">
        <v>273</v>
      </c>
      <c r="G18" s="18">
        <v>741</v>
      </c>
      <c r="H18" s="18">
        <v>1033</v>
      </c>
      <c r="I18" s="18">
        <v>892</v>
      </c>
      <c r="J18" s="18">
        <v>1199</v>
      </c>
      <c r="K18" s="18">
        <v>1117</v>
      </c>
      <c r="L18" s="18">
        <v>2052</v>
      </c>
      <c r="M18" s="18">
        <v>2079</v>
      </c>
      <c r="N18" s="18">
        <v>1937</v>
      </c>
    </row>
    <row r="19" spans="2:14" ht="14.25">
      <c r="B19" s="13" t="s">
        <v>23</v>
      </c>
      <c r="C19" s="18">
        <v>11741</v>
      </c>
      <c r="D19" s="18">
        <v>15870</v>
      </c>
      <c r="E19" s="18">
        <v>16889</v>
      </c>
      <c r="F19" s="18">
        <v>15917</v>
      </c>
      <c r="G19" s="18">
        <v>757</v>
      </c>
      <c r="H19" s="18">
        <v>19011</v>
      </c>
      <c r="I19" s="18">
        <v>16910</v>
      </c>
      <c r="J19" s="18">
        <v>17232</v>
      </c>
      <c r="K19" s="18">
        <v>17023</v>
      </c>
      <c r="L19" s="18">
        <v>13893</v>
      </c>
      <c r="M19" s="18">
        <v>14221</v>
      </c>
      <c r="N19" s="18">
        <v>11714</v>
      </c>
    </row>
    <row r="20" spans="2:14" ht="14.25">
      <c r="B20" s="13" t="s">
        <v>24</v>
      </c>
      <c r="C20" s="18">
        <v>1294</v>
      </c>
      <c r="D20" s="18">
        <v>1085</v>
      </c>
      <c r="E20" s="18">
        <v>1049</v>
      </c>
      <c r="F20" s="18">
        <v>1357</v>
      </c>
      <c r="G20" s="18">
        <v>1314</v>
      </c>
      <c r="H20" s="18">
        <v>1647</v>
      </c>
      <c r="I20" s="18">
        <v>1364</v>
      </c>
      <c r="J20" s="18">
        <v>1358</v>
      </c>
      <c r="K20" s="18">
        <v>1668</v>
      </c>
      <c r="L20" s="18">
        <v>1842</v>
      </c>
      <c r="M20" s="18">
        <v>1808</v>
      </c>
      <c r="N20" s="18">
        <v>1604</v>
      </c>
    </row>
    <row r="21" spans="2:14" ht="14.25">
      <c r="B21" s="13" t="s">
        <v>25</v>
      </c>
      <c r="C21" s="18">
        <v>22660</v>
      </c>
      <c r="D21" s="18">
        <v>21791</v>
      </c>
      <c r="E21" s="18">
        <v>19627</v>
      </c>
      <c r="F21" s="18">
        <v>20549</v>
      </c>
      <c r="G21" s="18">
        <v>17074</v>
      </c>
      <c r="H21" s="18">
        <v>21870</v>
      </c>
      <c r="I21" s="18">
        <v>17443</v>
      </c>
      <c r="J21" s="18">
        <v>16910</v>
      </c>
      <c r="K21" s="18">
        <v>18965</v>
      </c>
      <c r="L21" s="18">
        <v>33652</v>
      </c>
      <c r="M21" s="18">
        <v>27639</v>
      </c>
      <c r="N21" s="18">
        <v>31450</v>
      </c>
    </row>
    <row r="22" spans="2:14" ht="14.25">
      <c r="B22" s="13" t="s">
        <v>26</v>
      </c>
      <c r="C22" s="18" t="s">
        <v>38</v>
      </c>
      <c r="D22" s="18">
        <v>1040</v>
      </c>
      <c r="E22" s="18">
        <v>666</v>
      </c>
      <c r="F22" s="18">
        <v>942</v>
      </c>
      <c r="G22" s="18">
        <v>1079</v>
      </c>
      <c r="H22" s="18">
        <v>1162</v>
      </c>
      <c r="I22" s="18">
        <v>1953</v>
      </c>
      <c r="J22" s="18">
        <v>1595</v>
      </c>
      <c r="K22" s="18">
        <v>1950</v>
      </c>
      <c r="L22" s="18">
        <v>1767</v>
      </c>
      <c r="M22" s="18" t="s">
        <v>38</v>
      </c>
      <c r="N22" s="18" t="s">
        <v>38</v>
      </c>
    </row>
    <row r="23" spans="2:14" ht="14.25">
      <c r="B23" s="13" t="s">
        <v>27</v>
      </c>
      <c r="C23" s="18">
        <v>599</v>
      </c>
      <c r="D23" s="18">
        <v>720</v>
      </c>
      <c r="E23" s="18">
        <v>697</v>
      </c>
      <c r="F23" s="18">
        <v>523</v>
      </c>
      <c r="G23" s="18">
        <v>447</v>
      </c>
      <c r="H23" s="18" t="s">
        <v>38</v>
      </c>
      <c r="I23" s="18">
        <v>14930</v>
      </c>
      <c r="J23" s="18">
        <v>14762</v>
      </c>
      <c r="K23" s="18">
        <v>25147</v>
      </c>
      <c r="L23" s="18">
        <v>18732</v>
      </c>
      <c r="M23" s="18">
        <v>20537</v>
      </c>
      <c r="N23" s="18">
        <v>22152</v>
      </c>
    </row>
    <row r="24" spans="2:14" ht="14.25">
      <c r="B24" s="13" t="s">
        <v>28</v>
      </c>
      <c r="C24" s="18" t="s">
        <v>38</v>
      </c>
      <c r="D24" s="18" t="s">
        <v>38</v>
      </c>
      <c r="E24" s="18" t="s">
        <v>38</v>
      </c>
      <c r="F24" s="18">
        <v>9994</v>
      </c>
      <c r="G24" s="18">
        <v>14185</v>
      </c>
      <c r="H24" s="18">
        <v>18854</v>
      </c>
      <c r="I24" s="18">
        <v>19773</v>
      </c>
      <c r="J24" s="18">
        <v>20798</v>
      </c>
      <c r="K24" s="18">
        <v>20151</v>
      </c>
      <c r="L24" s="18">
        <v>13246</v>
      </c>
      <c r="M24" s="18">
        <v>19080</v>
      </c>
      <c r="N24" s="18">
        <v>17812</v>
      </c>
    </row>
    <row r="25" spans="2:14" ht="14.25">
      <c r="B25" s="13" t="s">
        <v>29</v>
      </c>
      <c r="C25" s="18" t="s">
        <v>38</v>
      </c>
      <c r="D25" s="18">
        <v>96161</v>
      </c>
      <c r="E25" s="18">
        <v>86453</v>
      </c>
      <c r="F25" s="18">
        <v>87112</v>
      </c>
      <c r="G25" s="18">
        <v>87028</v>
      </c>
      <c r="H25" s="18">
        <v>65200</v>
      </c>
      <c r="I25" s="18">
        <v>84507</v>
      </c>
      <c r="J25" s="18">
        <v>82444</v>
      </c>
      <c r="K25" s="18">
        <v>80512</v>
      </c>
      <c r="L25" s="18">
        <v>98368</v>
      </c>
      <c r="M25" s="18">
        <v>110699</v>
      </c>
      <c r="N25" s="18">
        <v>100468</v>
      </c>
    </row>
    <row r="26" spans="2:14" ht="12">
      <c r="B26" s="13" t="s">
        <v>87</v>
      </c>
      <c r="C26" s="18" t="s">
        <v>38</v>
      </c>
      <c r="D26" s="18">
        <v>30738</v>
      </c>
      <c r="E26" s="18">
        <v>30249</v>
      </c>
      <c r="F26" s="18">
        <v>31571</v>
      </c>
      <c r="G26" s="18">
        <v>28734</v>
      </c>
      <c r="H26" s="18">
        <v>17613</v>
      </c>
      <c r="I26" s="111">
        <v>24850</v>
      </c>
      <c r="J26" s="111">
        <v>29966</v>
      </c>
      <c r="K26" s="111">
        <v>28876</v>
      </c>
      <c r="L26" s="111">
        <v>27083</v>
      </c>
      <c r="M26" s="111">
        <v>28691</v>
      </c>
      <c r="N26" s="111">
        <v>26559</v>
      </c>
    </row>
    <row r="27" spans="2:14" ht="14.25">
      <c r="B27" s="13" t="s">
        <v>31</v>
      </c>
      <c r="C27" s="18">
        <v>16831</v>
      </c>
      <c r="D27" s="18">
        <v>24678</v>
      </c>
      <c r="E27" s="18">
        <v>33090</v>
      </c>
      <c r="F27" s="18">
        <v>39683</v>
      </c>
      <c r="G27" s="18" t="s">
        <v>38</v>
      </c>
      <c r="H27" s="18">
        <v>38114</v>
      </c>
      <c r="I27" s="18">
        <v>41687</v>
      </c>
      <c r="J27" s="18">
        <v>42899</v>
      </c>
      <c r="K27" s="18">
        <v>45218</v>
      </c>
      <c r="L27" s="18">
        <v>44401</v>
      </c>
      <c r="M27" s="18">
        <v>42443</v>
      </c>
      <c r="N27" s="18">
        <v>42050</v>
      </c>
    </row>
    <row r="28" spans="2:14" ht="14.25">
      <c r="B28" s="13" t="s">
        <v>32</v>
      </c>
      <c r="C28" s="18" t="s">
        <v>38</v>
      </c>
      <c r="D28" s="18" t="s">
        <v>38</v>
      </c>
      <c r="E28" s="18">
        <v>5143</v>
      </c>
      <c r="F28" s="18">
        <v>5124</v>
      </c>
      <c r="G28" s="18">
        <v>5592</v>
      </c>
      <c r="H28" s="18">
        <v>4932</v>
      </c>
      <c r="I28" s="18">
        <v>5848</v>
      </c>
      <c r="J28" s="18">
        <v>6353</v>
      </c>
      <c r="K28" s="18">
        <v>5836</v>
      </c>
      <c r="L28" s="18">
        <v>6884</v>
      </c>
      <c r="M28" s="18">
        <v>7202</v>
      </c>
      <c r="N28" s="18">
        <v>6712</v>
      </c>
    </row>
    <row r="29" spans="2:14" ht="14.25">
      <c r="B29" s="13" t="s">
        <v>33</v>
      </c>
      <c r="C29" s="18">
        <v>3894</v>
      </c>
      <c r="D29" s="18">
        <v>3569</v>
      </c>
      <c r="E29" s="18">
        <v>4884</v>
      </c>
      <c r="F29" s="18">
        <v>8741</v>
      </c>
      <c r="G29" s="18">
        <v>5591</v>
      </c>
      <c r="H29" s="18">
        <v>7130</v>
      </c>
      <c r="I29" s="18">
        <v>6980</v>
      </c>
      <c r="J29" s="18">
        <v>6870</v>
      </c>
      <c r="K29" s="18">
        <v>6240</v>
      </c>
      <c r="L29" s="18">
        <v>7279</v>
      </c>
      <c r="M29" s="18">
        <v>6372</v>
      </c>
      <c r="N29" s="18">
        <v>5276</v>
      </c>
    </row>
    <row r="30" spans="2:14" ht="14.25">
      <c r="B30" s="14" t="s">
        <v>34</v>
      </c>
      <c r="C30" s="20" t="s">
        <v>38</v>
      </c>
      <c r="D30" s="20" t="s">
        <v>38</v>
      </c>
      <c r="E30" s="20" t="s">
        <v>38</v>
      </c>
      <c r="F30" s="20" t="s">
        <v>38</v>
      </c>
      <c r="G30" s="20" t="s">
        <v>38</v>
      </c>
      <c r="H30" s="20">
        <v>20498</v>
      </c>
      <c r="I30" s="20">
        <v>18110</v>
      </c>
      <c r="J30" s="20">
        <v>21928</v>
      </c>
      <c r="K30" s="20">
        <v>18947</v>
      </c>
      <c r="L30" s="20">
        <v>23663</v>
      </c>
      <c r="M30" s="20">
        <v>21756</v>
      </c>
      <c r="N30" s="20">
        <v>19704</v>
      </c>
    </row>
    <row r="31" spans="2:14" ht="14.25">
      <c r="B31" s="14" t="s">
        <v>35</v>
      </c>
      <c r="C31" s="20">
        <v>30901</v>
      </c>
      <c r="D31" s="20">
        <v>32318</v>
      </c>
      <c r="E31" s="20">
        <v>32139</v>
      </c>
      <c r="F31" s="20">
        <v>31956</v>
      </c>
      <c r="G31" s="20">
        <v>32419</v>
      </c>
      <c r="H31" s="20">
        <v>54028</v>
      </c>
      <c r="I31" s="20">
        <v>58393</v>
      </c>
      <c r="J31" s="20">
        <v>56398</v>
      </c>
      <c r="K31" s="20">
        <v>69729</v>
      </c>
      <c r="L31" s="20">
        <v>62669</v>
      </c>
      <c r="M31" s="20">
        <v>64698</v>
      </c>
      <c r="N31" s="20">
        <v>53005</v>
      </c>
    </row>
    <row r="32" spans="2:14" ht="14.25">
      <c r="B32" s="69" t="s">
        <v>48</v>
      </c>
      <c r="C32" s="70">
        <v>1180</v>
      </c>
      <c r="D32" s="70">
        <v>1244</v>
      </c>
      <c r="E32" s="70">
        <v>997</v>
      </c>
      <c r="F32" s="70">
        <v>1220</v>
      </c>
      <c r="G32" s="70">
        <v>1167</v>
      </c>
      <c r="H32" s="70">
        <v>1112</v>
      </c>
      <c r="I32" s="70">
        <v>1064</v>
      </c>
      <c r="J32" s="70">
        <v>1219</v>
      </c>
      <c r="K32" s="70">
        <v>1538</v>
      </c>
      <c r="L32" s="70">
        <v>1593</v>
      </c>
      <c r="M32" s="70">
        <v>1570</v>
      </c>
      <c r="N32" s="70">
        <v>1631</v>
      </c>
    </row>
    <row r="33" spans="2:14" ht="14.25">
      <c r="B33" s="16" t="s">
        <v>36</v>
      </c>
      <c r="C33" s="62" t="s">
        <v>38</v>
      </c>
      <c r="D33" s="62" t="s">
        <v>38</v>
      </c>
      <c r="E33" s="62" t="s">
        <v>38</v>
      </c>
      <c r="F33" s="62" t="s">
        <v>38</v>
      </c>
      <c r="G33" s="62" t="s">
        <v>38</v>
      </c>
      <c r="H33" s="62" t="s">
        <v>38</v>
      </c>
      <c r="I33" s="62" t="s">
        <v>38</v>
      </c>
      <c r="J33" s="62" t="s">
        <v>38</v>
      </c>
      <c r="K33" s="62" t="s">
        <v>38</v>
      </c>
      <c r="L33" s="62" t="s">
        <v>38</v>
      </c>
      <c r="M33" s="62" t="s">
        <v>38</v>
      </c>
      <c r="N33" s="62" t="s">
        <v>38</v>
      </c>
    </row>
    <row r="34" spans="2:14" ht="12">
      <c r="B34" s="15" t="s">
        <v>88</v>
      </c>
      <c r="C34" s="21" t="s">
        <v>38</v>
      </c>
      <c r="D34" s="21">
        <v>10783</v>
      </c>
      <c r="E34" s="21">
        <v>10230</v>
      </c>
      <c r="F34" s="21">
        <v>10481</v>
      </c>
      <c r="G34" s="21">
        <v>11124</v>
      </c>
      <c r="H34" s="30">
        <v>17824</v>
      </c>
      <c r="I34" s="21">
        <v>14305</v>
      </c>
      <c r="J34" s="21">
        <v>19584</v>
      </c>
      <c r="K34" s="21">
        <v>17543</v>
      </c>
      <c r="L34" s="21">
        <v>18681</v>
      </c>
      <c r="M34" s="21">
        <v>16298</v>
      </c>
      <c r="N34" s="21">
        <v>15553</v>
      </c>
    </row>
    <row r="35" spans="2:14" ht="12" customHeight="1">
      <c r="B35" s="143" t="s">
        <v>52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</row>
    <row r="36" spans="2:14" ht="12" customHeight="1">
      <c r="B36" s="138" t="s">
        <v>107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</row>
    <row r="37" spans="2:14" ht="12" customHeight="1">
      <c r="B37" s="138" t="s">
        <v>108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</row>
    <row r="38" spans="2:14" ht="14.5" customHeight="1">
      <c r="B38" s="129" t="s">
        <v>49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</row>
    <row r="39" ht="12" customHeight="1">
      <c r="N39" s="36"/>
    </row>
    <row r="49" ht="14.25">
      <c r="B49" s="52" t="s">
        <v>54</v>
      </c>
    </row>
    <row r="50" spans="2:14" ht="14.25">
      <c r="B50" s="135" t="s">
        <v>110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</row>
  </sheetData>
  <mergeCells count="7">
    <mergeCell ref="B38:N38"/>
    <mergeCell ref="B50:N50"/>
    <mergeCell ref="B2:N2"/>
    <mergeCell ref="B3:N3"/>
    <mergeCell ref="B35:N35"/>
    <mergeCell ref="B36:N36"/>
    <mergeCell ref="B37:N37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  <ignoredErrors>
    <ignoredError sqref="C4:L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M49"/>
  <sheetViews>
    <sheetView showGridLines="0" workbookViewId="0" topLeftCell="A1"/>
  </sheetViews>
  <sheetFormatPr defaultColWidth="8.625" defaultRowHeight="14.25"/>
  <cols>
    <col min="1" max="1" width="8.625" style="33" customWidth="1"/>
    <col min="2" max="2" width="14.625" style="33" customWidth="1"/>
    <col min="3" max="12" width="9.375" style="33" customWidth="1"/>
    <col min="13" max="15" width="8.625" style="33" customWidth="1"/>
    <col min="16" max="27" width="5.625" style="33" customWidth="1"/>
    <col min="28" max="28" width="3.125" style="33" customWidth="1"/>
    <col min="29" max="39" width="4.625" style="33" customWidth="1"/>
    <col min="40" max="16384" width="8.625" style="33" customWidth="1"/>
  </cols>
  <sheetData>
    <row r="2" spans="2:14" ht="15.5">
      <c r="B2" s="142" t="s">
        <v>73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2:14" ht="12.5">
      <c r="B3" s="141" t="s">
        <v>41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2:14" ht="14.25">
      <c r="B4" s="10"/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>
        <v>2018</v>
      </c>
      <c r="M4" s="10">
        <v>2019</v>
      </c>
      <c r="N4" s="10">
        <v>2020</v>
      </c>
    </row>
    <row r="5" spans="2:39" ht="14.25">
      <c r="B5" s="63" t="s">
        <v>10</v>
      </c>
      <c r="C5" s="92">
        <v>231</v>
      </c>
      <c r="D5" s="92">
        <v>256</v>
      </c>
      <c r="E5" s="92">
        <v>296</v>
      </c>
      <c r="F5" s="92">
        <v>251</v>
      </c>
      <c r="G5" s="92">
        <v>229</v>
      </c>
      <c r="H5" s="92">
        <v>201</v>
      </c>
      <c r="I5" s="92">
        <v>306</v>
      </c>
      <c r="J5" s="92">
        <v>168</v>
      </c>
      <c r="K5" s="92">
        <v>160</v>
      </c>
      <c r="L5" s="92">
        <v>198</v>
      </c>
      <c r="M5" s="92">
        <v>159</v>
      </c>
      <c r="N5" s="92">
        <v>359</v>
      </c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</row>
    <row r="6" spans="2:39" ht="14.25">
      <c r="B6" s="64" t="s">
        <v>11</v>
      </c>
      <c r="C6" s="93">
        <v>0</v>
      </c>
      <c r="D6" s="93">
        <v>0</v>
      </c>
      <c r="E6" s="93">
        <v>19</v>
      </c>
      <c r="F6" s="93">
        <v>9</v>
      </c>
      <c r="G6" s="93">
        <v>5</v>
      </c>
      <c r="H6" s="93">
        <v>12</v>
      </c>
      <c r="I6" s="93" t="s">
        <v>38</v>
      </c>
      <c r="J6" s="93">
        <v>0</v>
      </c>
      <c r="K6" s="93">
        <v>0</v>
      </c>
      <c r="L6" s="93">
        <v>0</v>
      </c>
      <c r="M6" s="93" t="s">
        <v>38</v>
      </c>
      <c r="N6" s="93" t="s">
        <v>38</v>
      </c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</row>
    <row r="7" spans="2:39" ht="14.25">
      <c r="B7" s="64" t="s">
        <v>12</v>
      </c>
      <c r="C7" s="93">
        <v>523</v>
      </c>
      <c r="D7" s="93">
        <v>449</v>
      </c>
      <c r="E7" s="93">
        <v>544</v>
      </c>
      <c r="F7" s="93">
        <v>520</v>
      </c>
      <c r="G7" s="93">
        <v>447</v>
      </c>
      <c r="H7" s="93">
        <v>71</v>
      </c>
      <c r="I7" s="93">
        <v>143</v>
      </c>
      <c r="J7" s="93">
        <v>286</v>
      </c>
      <c r="K7" s="93">
        <v>143</v>
      </c>
      <c r="L7" s="93">
        <v>274</v>
      </c>
      <c r="M7" s="93">
        <v>183</v>
      </c>
      <c r="N7" s="93">
        <v>166</v>
      </c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</row>
    <row r="8" spans="2:39" ht="14.25">
      <c r="B8" s="64" t="s">
        <v>13</v>
      </c>
      <c r="C8" s="93">
        <v>76</v>
      </c>
      <c r="D8" s="93">
        <v>110</v>
      </c>
      <c r="E8" s="93">
        <v>115</v>
      </c>
      <c r="F8" s="93">
        <v>113</v>
      </c>
      <c r="G8" s="93">
        <v>40</v>
      </c>
      <c r="H8" s="93">
        <v>59</v>
      </c>
      <c r="I8" s="93">
        <v>19</v>
      </c>
      <c r="J8" s="93">
        <v>45</v>
      </c>
      <c r="K8" s="93">
        <v>50</v>
      </c>
      <c r="L8" s="93">
        <v>79</v>
      </c>
      <c r="M8" s="93">
        <v>90</v>
      </c>
      <c r="N8" s="93">
        <v>50</v>
      </c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</row>
    <row r="9" spans="2:39" ht="14.25">
      <c r="B9" s="64" t="s">
        <v>40</v>
      </c>
      <c r="C9" s="93">
        <v>1085</v>
      </c>
      <c r="D9" s="93">
        <v>1358</v>
      </c>
      <c r="E9" s="93">
        <v>1173</v>
      </c>
      <c r="F9" s="93">
        <v>1323</v>
      </c>
      <c r="G9" s="93">
        <v>1374</v>
      </c>
      <c r="H9" s="93">
        <v>904</v>
      </c>
      <c r="I9" s="93">
        <v>1120</v>
      </c>
      <c r="J9" s="93">
        <v>1334</v>
      </c>
      <c r="K9" s="93">
        <v>1264</v>
      </c>
      <c r="L9" s="93">
        <v>1221</v>
      </c>
      <c r="M9" s="93">
        <v>1353</v>
      </c>
      <c r="N9" s="93">
        <v>969</v>
      </c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</row>
    <row r="10" spans="2:39" ht="14.25">
      <c r="B10" s="64" t="s">
        <v>14</v>
      </c>
      <c r="C10" s="93" t="s">
        <v>38</v>
      </c>
      <c r="D10" s="93" t="s">
        <v>38</v>
      </c>
      <c r="E10" s="93" t="s">
        <v>38</v>
      </c>
      <c r="F10" s="93">
        <v>5</v>
      </c>
      <c r="G10" s="93">
        <v>5</v>
      </c>
      <c r="H10" s="93" t="s">
        <v>38</v>
      </c>
      <c r="I10" s="93">
        <v>0</v>
      </c>
      <c r="J10" s="93">
        <v>20</v>
      </c>
      <c r="K10" s="93">
        <v>4</v>
      </c>
      <c r="L10" s="93">
        <v>0</v>
      </c>
      <c r="M10" s="93">
        <v>0</v>
      </c>
      <c r="N10" s="93">
        <v>0</v>
      </c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</row>
    <row r="11" spans="2:39" ht="14.25">
      <c r="B11" s="64" t="s">
        <v>15</v>
      </c>
      <c r="C11" s="93">
        <v>15</v>
      </c>
      <c r="D11" s="93">
        <v>18</v>
      </c>
      <c r="E11" s="93">
        <v>47</v>
      </c>
      <c r="F11" s="93">
        <v>88</v>
      </c>
      <c r="G11" s="93">
        <v>40</v>
      </c>
      <c r="H11" s="93" t="s">
        <v>38</v>
      </c>
      <c r="I11" s="93" t="s">
        <v>38</v>
      </c>
      <c r="J11" s="93">
        <v>62</v>
      </c>
      <c r="K11" s="93">
        <v>76</v>
      </c>
      <c r="L11" s="93">
        <v>68</v>
      </c>
      <c r="M11" s="93">
        <v>67</v>
      </c>
      <c r="N11" s="93">
        <v>63</v>
      </c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</row>
    <row r="12" spans="2:39" ht="14.25">
      <c r="B12" s="64" t="s">
        <v>16</v>
      </c>
      <c r="C12" s="93" t="s">
        <v>38</v>
      </c>
      <c r="D12" s="93" t="s">
        <v>38</v>
      </c>
      <c r="E12" s="93" t="s">
        <v>38</v>
      </c>
      <c r="F12" s="93" t="s">
        <v>38</v>
      </c>
      <c r="G12" s="93" t="s">
        <v>38</v>
      </c>
      <c r="H12" s="93" t="s">
        <v>38</v>
      </c>
      <c r="I12" s="93">
        <v>40</v>
      </c>
      <c r="J12" s="93">
        <v>38</v>
      </c>
      <c r="K12" s="93">
        <v>85</v>
      </c>
      <c r="L12" s="93">
        <v>44</v>
      </c>
      <c r="M12" s="93">
        <v>0</v>
      </c>
      <c r="N12" s="93">
        <v>0</v>
      </c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</row>
    <row r="13" spans="2:39" ht="14.25">
      <c r="B13" s="64" t="s">
        <v>17</v>
      </c>
      <c r="C13" s="93" t="s">
        <v>38</v>
      </c>
      <c r="D13" s="93" t="s">
        <v>38</v>
      </c>
      <c r="E13" s="93" t="s">
        <v>38</v>
      </c>
      <c r="F13" s="93" t="s">
        <v>38</v>
      </c>
      <c r="G13" s="93" t="s">
        <v>38</v>
      </c>
      <c r="H13" s="93" t="s">
        <v>38</v>
      </c>
      <c r="I13" s="93">
        <v>327</v>
      </c>
      <c r="J13" s="93">
        <v>184</v>
      </c>
      <c r="K13" s="93">
        <v>375</v>
      </c>
      <c r="L13" s="93">
        <v>376</v>
      </c>
      <c r="M13" s="93">
        <v>390</v>
      </c>
      <c r="N13" s="93">
        <v>272</v>
      </c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</row>
    <row r="14" spans="2:39" ht="14.25">
      <c r="B14" s="64" t="s">
        <v>18</v>
      </c>
      <c r="C14" s="93">
        <v>946</v>
      </c>
      <c r="D14" s="93">
        <v>1016</v>
      </c>
      <c r="E14" s="93">
        <v>790</v>
      </c>
      <c r="F14" s="93">
        <v>1239</v>
      </c>
      <c r="G14" s="93">
        <v>1320</v>
      </c>
      <c r="H14" s="93" t="s">
        <v>38</v>
      </c>
      <c r="I14" s="93" t="s">
        <v>38</v>
      </c>
      <c r="J14" s="93" t="s">
        <v>38</v>
      </c>
      <c r="K14" s="93" t="s">
        <v>38</v>
      </c>
      <c r="L14" s="93" t="s">
        <v>38</v>
      </c>
      <c r="M14" s="93" t="s">
        <v>38</v>
      </c>
      <c r="N14" s="93" t="s">
        <v>38</v>
      </c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</row>
    <row r="15" spans="2:39" ht="14.25">
      <c r="B15" s="64" t="s">
        <v>19</v>
      </c>
      <c r="C15" s="93" t="s">
        <v>38</v>
      </c>
      <c r="D15" s="93" t="s">
        <v>38</v>
      </c>
      <c r="E15" s="93" t="s">
        <v>38</v>
      </c>
      <c r="F15" s="93" t="s">
        <v>38</v>
      </c>
      <c r="G15" s="93">
        <v>12</v>
      </c>
      <c r="H15" s="93">
        <v>18</v>
      </c>
      <c r="I15" s="93">
        <v>29</v>
      </c>
      <c r="J15" s="93">
        <v>20</v>
      </c>
      <c r="K15" s="93">
        <v>34</v>
      </c>
      <c r="L15" s="93">
        <v>14</v>
      </c>
      <c r="M15" s="93">
        <v>33</v>
      </c>
      <c r="N15" s="93">
        <v>18</v>
      </c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</row>
    <row r="16" spans="2:39" ht="14.25">
      <c r="B16" s="64" t="s">
        <v>20</v>
      </c>
      <c r="C16" s="93">
        <v>629</v>
      </c>
      <c r="D16" s="93">
        <v>362</v>
      </c>
      <c r="E16" s="93">
        <v>521</v>
      </c>
      <c r="F16" s="93">
        <v>555</v>
      </c>
      <c r="G16" s="93">
        <v>790</v>
      </c>
      <c r="H16" s="93">
        <v>90</v>
      </c>
      <c r="I16" s="93">
        <v>107</v>
      </c>
      <c r="J16" s="93">
        <v>259</v>
      </c>
      <c r="K16" s="93" t="s">
        <v>38</v>
      </c>
      <c r="L16" s="93">
        <v>245</v>
      </c>
      <c r="M16" s="93">
        <v>550</v>
      </c>
      <c r="N16" s="93">
        <v>474</v>
      </c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</row>
    <row r="17" spans="2:39" ht="14.25">
      <c r="B17" s="64" t="s">
        <v>21</v>
      </c>
      <c r="C17" s="93" t="s">
        <v>38</v>
      </c>
      <c r="D17" s="93" t="s">
        <v>38</v>
      </c>
      <c r="E17" s="93">
        <v>2</v>
      </c>
      <c r="F17" s="93" t="s">
        <v>38</v>
      </c>
      <c r="G17" s="93">
        <v>2</v>
      </c>
      <c r="H17" s="93">
        <v>1</v>
      </c>
      <c r="I17" s="93">
        <v>1</v>
      </c>
      <c r="J17" s="93">
        <v>12</v>
      </c>
      <c r="K17" s="93">
        <v>1</v>
      </c>
      <c r="L17" s="93">
        <v>4</v>
      </c>
      <c r="M17" s="93">
        <v>4</v>
      </c>
      <c r="N17" s="93">
        <v>4</v>
      </c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</row>
    <row r="18" spans="2:39" ht="14.25">
      <c r="B18" s="64" t="s">
        <v>22</v>
      </c>
      <c r="C18" s="93">
        <v>31</v>
      </c>
      <c r="D18" s="93" t="s">
        <v>38</v>
      </c>
      <c r="E18" s="93">
        <v>17</v>
      </c>
      <c r="F18" s="93">
        <v>13</v>
      </c>
      <c r="G18" s="93">
        <v>14</v>
      </c>
      <c r="H18" s="93">
        <v>8</v>
      </c>
      <c r="I18" s="93">
        <v>14</v>
      </c>
      <c r="J18" s="93">
        <v>13</v>
      </c>
      <c r="K18" s="93">
        <v>7</v>
      </c>
      <c r="L18" s="93">
        <v>12</v>
      </c>
      <c r="M18" s="93">
        <v>12</v>
      </c>
      <c r="N18" s="93">
        <v>27</v>
      </c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</row>
    <row r="19" spans="2:39" ht="14.25">
      <c r="B19" s="64" t="s">
        <v>23</v>
      </c>
      <c r="C19" s="93">
        <v>2</v>
      </c>
      <c r="D19" s="93">
        <v>0</v>
      </c>
      <c r="E19" s="93">
        <v>0</v>
      </c>
      <c r="F19" s="93">
        <v>1</v>
      </c>
      <c r="G19" s="93">
        <v>0</v>
      </c>
      <c r="H19" s="93">
        <v>93</v>
      </c>
      <c r="I19" s="93">
        <v>82</v>
      </c>
      <c r="J19" s="93">
        <v>91</v>
      </c>
      <c r="K19" s="93">
        <v>115</v>
      </c>
      <c r="L19" s="93">
        <v>156</v>
      </c>
      <c r="M19" s="93">
        <v>172</v>
      </c>
      <c r="N19" s="93">
        <v>149</v>
      </c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</row>
    <row r="20" spans="2:39" ht="14.25">
      <c r="B20" s="64" t="s">
        <v>24</v>
      </c>
      <c r="C20" s="93">
        <v>4</v>
      </c>
      <c r="D20" s="93">
        <v>0</v>
      </c>
      <c r="E20" s="93">
        <v>0</v>
      </c>
      <c r="F20" s="93">
        <v>0</v>
      </c>
      <c r="G20" s="93">
        <v>19</v>
      </c>
      <c r="H20" s="93">
        <v>16</v>
      </c>
      <c r="I20" s="93">
        <v>7</v>
      </c>
      <c r="J20" s="93">
        <v>17</v>
      </c>
      <c r="K20" s="93">
        <v>17</v>
      </c>
      <c r="L20" s="93">
        <v>14</v>
      </c>
      <c r="M20" s="93">
        <v>17</v>
      </c>
      <c r="N20" s="93">
        <v>16</v>
      </c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</row>
    <row r="21" spans="2:39" ht="14.25">
      <c r="B21" s="64" t="s">
        <v>25</v>
      </c>
      <c r="C21" s="93">
        <v>153</v>
      </c>
      <c r="D21" s="93">
        <v>0</v>
      </c>
      <c r="E21" s="93">
        <v>0</v>
      </c>
      <c r="F21" s="93">
        <v>64</v>
      </c>
      <c r="G21" s="93">
        <v>180</v>
      </c>
      <c r="H21" s="93">
        <v>190</v>
      </c>
      <c r="I21" s="93">
        <v>0</v>
      </c>
      <c r="J21" s="93">
        <v>174</v>
      </c>
      <c r="K21" s="93">
        <v>86</v>
      </c>
      <c r="L21" s="93">
        <v>245</v>
      </c>
      <c r="M21" s="93">
        <v>120</v>
      </c>
      <c r="N21" s="93">
        <v>135</v>
      </c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</row>
    <row r="22" spans="2:39" ht="14.25">
      <c r="B22" s="64" t="s">
        <v>26</v>
      </c>
      <c r="C22" s="93" t="s">
        <v>38</v>
      </c>
      <c r="D22" s="93">
        <v>0</v>
      </c>
      <c r="E22" s="93">
        <v>1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</row>
    <row r="23" spans="2:39" ht="12">
      <c r="B23" s="64" t="s">
        <v>27</v>
      </c>
      <c r="C23" s="93">
        <v>252</v>
      </c>
      <c r="D23" s="93">
        <v>293</v>
      </c>
      <c r="E23" s="93">
        <v>258</v>
      </c>
      <c r="F23" s="93">
        <v>271</v>
      </c>
      <c r="G23" s="93">
        <v>263</v>
      </c>
      <c r="H23" s="93" t="s">
        <v>38</v>
      </c>
      <c r="I23" s="93">
        <v>524</v>
      </c>
      <c r="J23" s="93">
        <v>498</v>
      </c>
      <c r="K23" s="93">
        <v>519</v>
      </c>
      <c r="L23" s="93">
        <v>445</v>
      </c>
      <c r="M23" s="104">
        <v>399</v>
      </c>
      <c r="N23" s="93">
        <v>438</v>
      </c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</row>
    <row r="24" spans="2:39" ht="12">
      <c r="B24" s="64" t="s">
        <v>90</v>
      </c>
      <c r="C24" s="93" t="s">
        <v>38</v>
      </c>
      <c r="D24" s="93" t="s">
        <v>38</v>
      </c>
      <c r="E24" s="93" t="s">
        <v>38</v>
      </c>
      <c r="F24" s="93">
        <v>189</v>
      </c>
      <c r="G24" s="93">
        <v>176</v>
      </c>
      <c r="H24" s="104">
        <v>176</v>
      </c>
      <c r="I24" s="104">
        <v>211</v>
      </c>
      <c r="J24" s="93">
        <v>267</v>
      </c>
      <c r="K24" s="93">
        <v>98</v>
      </c>
      <c r="L24" s="93">
        <v>104</v>
      </c>
      <c r="M24" s="93">
        <v>127</v>
      </c>
      <c r="N24" s="93">
        <v>129</v>
      </c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</row>
    <row r="25" spans="2:39" ht="14.25">
      <c r="B25" s="64" t="s">
        <v>29</v>
      </c>
      <c r="C25" s="93" t="s">
        <v>38</v>
      </c>
      <c r="D25" s="93">
        <v>26</v>
      </c>
      <c r="E25" s="93">
        <v>77</v>
      </c>
      <c r="F25" s="93">
        <v>8081</v>
      </c>
      <c r="G25" s="93">
        <v>530</v>
      </c>
      <c r="H25" s="93">
        <v>504</v>
      </c>
      <c r="I25" s="93">
        <v>367</v>
      </c>
      <c r="J25" s="93">
        <v>358</v>
      </c>
      <c r="K25" s="93">
        <v>291</v>
      </c>
      <c r="L25" s="93">
        <v>305</v>
      </c>
      <c r="M25" s="93">
        <v>270</v>
      </c>
      <c r="N25" s="93">
        <v>317</v>
      </c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</row>
    <row r="26" spans="2:39" ht="12">
      <c r="B26" s="64" t="s">
        <v>39</v>
      </c>
      <c r="C26" s="93" t="s">
        <v>38</v>
      </c>
      <c r="D26" s="93">
        <v>0</v>
      </c>
      <c r="E26" s="93">
        <v>0</v>
      </c>
      <c r="F26" s="93">
        <v>0</v>
      </c>
      <c r="G26" s="93">
        <v>18</v>
      </c>
      <c r="H26" s="93" t="s">
        <v>38</v>
      </c>
      <c r="I26" s="104">
        <v>5</v>
      </c>
      <c r="J26" s="93" t="s">
        <v>38</v>
      </c>
      <c r="K26" s="93" t="s">
        <v>38</v>
      </c>
      <c r="L26" s="93" t="s">
        <v>38</v>
      </c>
      <c r="M26" s="93" t="s">
        <v>38</v>
      </c>
      <c r="N26" s="93" t="s">
        <v>38</v>
      </c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</row>
    <row r="27" spans="2:39" ht="14.25">
      <c r="B27" s="64" t="s">
        <v>31</v>
      </c>
      <c r="C27" s="93">
        <v>0</v>
      </c>
      <c r="D27" s="93">
        <v>0</v>
      </c>
      <c r="E27" s="93">
        <v>0</v>
      </c>
      <c r="F27" s="93">
        <v>0</v>
      </c>
      <c r="G27" s="93" t="s">
        <v>38</v>
      </c>
      <c r="H27" s="93" t="s">
        <v>38</v>
      </c>
      <c r="I27" s="93">
        <v>79</v>
      </c>
      <c r="J27" s="93">
        <v>52</v>
      </c>
      <c r="K27" s="93">
        <v>39</v>
      </c>
      <c r="L27" s="93">
        <v>26</v>
      </c>
      <c r="M27" s="93">
        <v>37</v>
      </c>
      <c r="N27" s="93">
        <v>10</v>
      </c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</row>
    <row r="28" spans="2:39" ht="12">
      <c r="B28" s="64" t="s">
        <v>91</v>
      </c>
      <c r="C28" s="93" t="s">
        <v>38</v>
      </c>
      <c r="D28" s="93" t="s">
        <v>38</v>
      </c>
      <c r="E28" s="93">
        <v>43</v>
      </c>
      <c r="F28" s="93" t="s">
        <v>38</v>
      </c>
      <c r="G28" s="93">
        <v>0</v>
      </c>
      <c r="H28" s="104">
        <v>17</v>
      </c>
      <c r="I28" s="93">
        <v>8</v>
      </c>
      <c r="J28" s="93">
        <v>10</v>
      </c>
      <c r="K28" s="93">
        <v>9</v>
      </c>
      <c r="L28" s="104">
        <v>9</v>
      </c>
      <c r="M28" s="104">
        <v>9</v>
      </c>
      <c r="N28" s="93">
        <v>31</v>
      </c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</row>
    <row r="29" spans="2:39" ht="14.25">
      <c r="B29" s="64" t="s">
        <v>33</v>
      </c>
      <c r="C29" s="93">
        <v>0</v>
      </c>
      <c r="D29" s="93">
        <v>0</v>
      </c>
      <c r="E29" s="93">
        <v>0</v>
      </c>
      <c r="F29" s="93">
        <v>0</v>
      </c>
      <c r="G29" s="93">
        <v>169</v>
      </c>
      <c r="H29" s="93">
        <v>140</v>
      </c>
      <c r="I29" s="93">
        <v>91</v>
      </c>
      <c r="J29" s="93">
        <v>93</v>
      </c>
      <c r="K29" s="93">
        <v>87</v>
      </c>
      <c r="L29" s="93">
        <v>87</v>
      </c>
      <c r="M29" s="93">
        <v>84</v>
      </c>
      <c r="N29" s="93">
        <v>70</v>
      </c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</row>
    <row r="30" spans="2:39" ht="14.25">
      <c r="B30" s="65" t="s">
        <v>34</v>
      </c>
      <c r="C30" s="93" t="s">
        <v>38</v>
      </c>
      <c r="D30" s="93" t="s">
        <v>38</v>
      </c>
      <c r="E30" s="93" t="s">
        <v>38</v>
      </c>
      <c r="F30" s="93" t="s">
        <v>38</v>
      </c>
      <c r="G30" s="93" t="s">
        <v>38</v>
      </c>
      <c r="H30" s="119">
        <v>114</v>
      </c>
      <c r="I30" s="119">
        <v>79</v>
      </c>
      <c r="J30" s="119">
        <v>179</v>
      </c>
      <c r="K30" s="119">
        <v>117</v>
      </c>
      <c r="L30" s="119">
        <v>3</v>
      </c>
      <c r="M30" s="119">
        <v>18</v>
      </c>
      <c r="N30" s="119">
        <v>53</v>
      </c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</row>
    <row r="31" spans="2:39" ht="14.25">
      <c r="B31" s="66" t="s">
        <v>35</v>
      </c>
      <c r="C31" s="120">
        <v>247</v>
      </c>
      <c r="D31" s="120">
        <v>425</v>
      </c>
      <c r="E31" s="120">
        <v>343</v>
      </c>
      <c r="F31" s="120">
        <v>259</v>
      </c>
      <c r="G31" s="120">
        <v>304</v>
      </c>
      <c r="H31" s="120">
        <v>404</v>
      </c>
      <c r="I31" s="120">
        <v>354</v>
      </c>
      <c r="J31" s="120">
        <v>497</v>
      </c>
      <c r="K31" s="120">
        <v>557</v>
      </c>
      <c r="L31" s="120">
        <v>379</v>
      </c>
      <c r="M31" s="120">
        <v>424</v>
      </c>
      <c r="N31" s="120">
        <v>362</v>
      </c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</row>
    <row r="32" spans="2:39" ht="12">
      <c r="B32" s="67" t="s">
        <v>92</v>
      </c>
      <c r="C32" s="121">
        <v>11</v>
      </c>
      <c r="D32" s="121">
        <v>11</v>
      </c>
      <c r="E32" s="121">
        <v>15</v>
      </c>
      <c r="F32" s="121">
        <v>6</v>
      </c>
      <c r="G32" s="122">
        <v>16</v>
      </c>
      <c r="H32" s="122">
        <v>3</v>
      </c>
      <c r="I32" s="122">
        <v>4</v>
      </c>
      <c r="J32" s="122">
        <v>5</v>
      </c>
      <c r="K32" s="122">
        <v>6</v>
      </c>
      <c r="L32" s="122">
        <v>1</v>
      </c>
      <c r="M32" s="122">
        <v>9</v>
      </c>
      <c r="N32" s="122">
        <v>7</v>
      </c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</row>
    <row r="33" spans="2:39" ht="14.25">
      <c r="B33" s="16" t="s">
        <v>36</v>
      </c>
      <c r="C33" s="93" t="s">
        <v>38</v>
      </c>
      <c r="D33" s="93" t="s">
        <v>38</v>
      </c>
      <c r="E33" s="93" t="s">
        <v>38</v>
      </c>
      <c r="F33" s="93" t="s">
        <v>38</v>
      </c>
      <c r="G33" s="93" t="s">
        <v>38</v>
      </c>
      <c r="H33" s="93" t="s">
        <v>38</v>
      </c>
      <c r="I33" s="93" t="s">
        <v>38</v>
      </c>
      <c r="J33" s="93" t="s">
        <v>38</v>
      </c>
      <c r="K33" s="93" t="s">
        <v>38</v>
      </c>
      <c r="L33" s="93" t="s">
        <v>38</v>
      </c>
      <c r="M33" s="93" t="s">
        <v>38</v>
      </c>
      <c r="N33" s="93" t="s">
        <v>38</v>
      </c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</row>
    <row r="34" spans="2:39" ht="12">
      <c r="B34" s="66" t="s">
        <v>89</v>
      </c>
      <c r="C34" s="120" t="s">
        <v>38</v>
      </c>
      <c r="D34" s="120">
        <v>141</v>
      </c>
      <c r="E34" s="120">
        <v>171</v>
      </c>
      <c r="F34" s="120">
        <v>168</v>
      </c>
      <c r="G34" s="120">
        <v>168</v>
      </c>
      <c r="H34" s="123">
        <v>97</v>
      </c>
      <c r="I34" s="120">
        <v>189</v>
      </c>
      <c r="J34" s="120">
        <v>191</v>
      </c>
      <c r="K34" s="120">
        <v>194</v>
      </c>
      <c r="L34" s="120">
        <v>194</v>
      </c>
      <c r="M34" s="120">
        <v>194</v>
      </c>
      <c r="N34" s="120">
        <v>296</v>
      </c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</row>
    <row r="35" spans="2:14" ht="14.25">
      <c r="B35" s="143" t="s">
        <v>52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</row>
    <row r="36" spans="1:14" ht="13" customHeight="1">
      <c r="A36" s="68"/>
      <c r="B36" s="132" t="s">
        <v>111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</row>
    <row r="37" spans="1:14" ht="12" customHeight="1">
      <c r="A37" s="68"/>
      <c r="B37" s="132" t="s">
        <v>112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 ht="12" customHeight="1">
      <c r="A38" s="68"/>
      <c r="B38" s="132" t="s">
        <v>113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</row>
    <row r="39" spans="1:14" ht="12" customHeight="1">
      <c r="A39" s="68"/>
      <c r="B39" s="132" t="s">
        <v>114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1:14" ht="14.5" customHeight="1">
      <c r="A40" s="68"/>
      <c r="B40" s="129" t="s">
        <v>49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</row>
    <row r="41" ht="11.25" customHeight="1"/>
    <row r="44" ht="11.5" customHeight="1"/>
    <row r="45" ht="11.5" customHeight="1"/>
    <row r="46" ht="11.5" customHeight="1"/>
    <row r="47" ht="11.5" customHeight="1"/>
    <row r="48" ht="14.25">
      <c r="B48" s="52" t="s">
        <v>54</v>
      </c>
    </row>
    <row r="49" ht="14.25">
      <c r="B49" s="34" t="s">
        <v>115</v>
      </c>
    </row>
  </sheetData>
  <mergeCells count="8">
    <mergeCell ref="B38:N38"/>
    <mergeCell ref="B39:N39"/>
    <mergeCell ref="B40:N40"/>
    <mergeCell ref="B2:N2"/>
    <mergeCell ref="B3:N3"/>
    <mergeCell ref="B35:N35"/>
    <mergeCell ref="B36:N36"/>
    <mergeCell ref="B37:N37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  <ignoredErrors>
    <ignoredError sqref="C4:L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AM50"/>
  <sheetViews>
    <sheetView showGridLines="0" workbookViewId="0" topLeftCell="A1"/>
  </sheetViews>
  <sheetFormatPr defaultColWidth="8.625" defaultRowHeight="14.25"/>
  <cols>
    <col min="1" max="1" width="8.625" style="33" customWidth="1"/>
    <col min="2" max="2" width="14.625" style="33" customWidth="1"/>
    <col min="3" max="12" width="9.375" style="33" customWidth="1"/>
    <col min="13" max="14" width="8.625" style="33" customWidth="1"/>
    <col min="15" max="26" width="6.00390625" style="33" customWidth="1"/>
    <col min="27" max="27" width="5.50390625" style="33" customWidth="1"/>
    <col min="28" max="28" width="3.50390625" style="33" customWidth="1"/>
    <col min="29" max="38" width="5.50390625" style="33" customWidth="1"/>
    <col min="39" max="39" width="4.50390625" style="33" customWidth="1"/>
    <col min="40" max="16384" width="8.625" style="33" customWidth="1"/>
  </cols>
  <sheetData>
    <row r="2" spans="2:14" ht="15.5">
      <c r="B2" s="142" t="s">
        <v>72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2:14" ht="12.5">
      <c r="B3" s="141" t="s">
        <v>41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2:14" ht="14.25">
      <c r="B4" s="10"/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>
        <v>2019</v>
      </c>
      <c r="N4" s="10">
        <v>2020</v>
      </c>
    </row>
    <row r="5" spans="2:39" ht="14.25">
      <c r="B5" s="63" t="s">
        <v>10</v>
      </c>
      <c r="C5" s="81">
        <v>1527</v>
      </c>
      <c r="D5" s="81">
        <v>1655</v>
      </c>
      <c r="E5" s="81">
        <v>1575</v>
      </c>
      <c r="F5" s="81">
        <v>1517</v>
      </c>
      <c r="G5" s="81">
        <v>1880</v>
      </c>
      <c r="H5" s="81">
        <v>1629</v>
      </c>
      <c r="I5" s="81">
        <v>1664</v>
      </c>
      <c r="J5" s="81">
        <v>2134</v>
      </c>
      <c r="K5" s="81">
        <v>1803</v>
      </c>
      <c r="L5" s="81">
        <v>2106</v>
      </c>
      <c r="M5" s="81">
        <v>2019</v>
      </c>
      <c r="N5" s="81">
        <v>2007</v>
      </c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</row>
    <row r="6" spans="2:39" ht="12">
      <c r="B6" s="64" t="s">
        <v>63</v>
      </c>
      <c r="C6" s="82">
        <v>8</v>
      </c>
      <c r="D6" s="82">
        <v>11</v>
      </c>
      <c r="E6" s="124">
        <v>80</v>
      </c>
      <c r="F6" s="82">
        <v>47</v>
      </c>
      <c r="G6" s="82">
        <v>115</v>
      </c>
      <c r="H6" s="82">
        <v>186</v>
      </c>
      <c r="I6" s="82">
        <v>246</v>
      </c>
      <c r="J6" s="82">
        <v>265</v>
      </c>
      <c r="K6" s="82">
        <v>343</v>
      </c>
      <c r="L6" s="82">
        <v>364</v>
      </c>
      <c r="M6" s="82">
        <v>296</v>
      </c>
      <c r="N6" s="82" t="s">
        <v>38</v>
      </c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</row>
    <row r="7" spans="2:39" ht="14.25">
      <c r="B7" s="64" t="s">
        <v>12</v>
      </c>
      <c r="C7" s="82">
        <v>149</v>
      </c>
      <c r="D7" s="82">
        <v>277</v>
      </c>
      <c r="E7" s="82">
        <v>763</v>
      </c>
      <c r="F7" s="82">
        <v>538</v>
      </c>
      <c r="G7" s="82">
        <v>749</v>
      </c>
      <c r="H7" s="82">
        <v>148</v>
      </c>
      <c r="I7" s="82">
        <v>369</v>
      </c>
      <c r="J7" s="82">
        <v>66</v>
      </c>
      <c r="K7" s="82">
        <v>163</v>
      </c>
      <c r="L7" s="82">
        <v>82</v>
      </c>
      <c r="M7" s="82">
        <v>131</v>
      </c>
      <c r="N7" s="82">
        <v>127</v>
      </c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</row>
    <row r="8" spans="2:39" ht="14.25">
      <c r="B8" s="64" t="s">
        <v>13</v>
      </c>
      <c r="C8" s="82">
        <v>1106</v>
      </c>
      <c r="D8" s="82">
        <v>1206</v>
      </c>
      <c r="E8" s="82">
        <v>526</v>
      </c>
      <c r="F8" s="82">
        <v>906</v>
      </c>
      <c r="G8" s="82">
        <v>620</v>
      </c>
      <c r="H8" s="82">
        <v>1357</v>
      </c>
      <c r="I8" s="82">
        <v>1501</v>
      </c>
      <c r="J8" s="82">
        <v>1498</v>
      </c>
      <c r="K8" s="82">
        <v>3060</v>
      </c>
      <c r="L8" s="82">
        <v>1822</v>
      </c>
      <c r="M8" s="82">
        <v>2087</v>
      </c>
      <c r="N8" s="82">
        <v>2333</v>
      </c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</row>
    <row r="9" spans="2:39" ht="14.25">
      <c r="B9" s="64" t="s">
        <v>40</v>
      </c>
      <c r="C9" s="82">
        <v>12654</v>
      </c>
      <c r="D9" s="82">
        <v>13502</v>
      </c>
      <c r="E9" s="82">
        <v>16420</v>
      </c>
      <c r="F9" s="82">
        <v>14363</v>
      </c>
      <c r="G9" s="82">
        <v>16346</v>
      </c>
      <c r="H9" s="82">
        <v>18925</v>
      </c>
      <c r="I9" s="82">
        <v>17389</v>
      </c>
      <c r="J9" s="82">
        <v>14799</v>
      </c>
      <c r="K9" s="82">
        <v>16222</v>
      </c>
      <c r="L9" s="82">
        <v>17424</v>
      </c>
      <c r="M9" s="82">
        <v>22315</v>
      </c>
      <c r="N9" s="82">
        <v>29620</v>
      </c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</row>
    <row r="10" spans="2:39" ht="14.25">
      <c r="B10" s="64" t="s">
        <v>14</v>
      </c>
      <c r="C10" s="82" t="s">
        <v>38</v>
      </c>
      <c r="D10" s="82" t="s">
        <v>38</v>
      </c>
      <c r="E10" s="82" t="s">
        <v>38</v>
      </c>
      <c r="F10" s="82">
        <v>32</v>
      </c>
      <c r="G10" s="82">
        <v>32</v>
      </c>
      <c r="H10" s="82">
        <v>118</v>
      </c>
      <c r="I10" s="82">
        <v>43</v>
      </c>
      <c r="J10" s="82">
        <v>31</v>
      </c>
      <c r="K10" s="82">
        <v>48</v>
      </c>
      <c r="L10" s="82">
        <v>15</v>
      </c>
      <c r="M10" s="82">
        <v>20</v>
      </c>
      <c r="N10" s="82">
        <v>78</v>
      </c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</row>
    <row r="11" spans="2:39" ht="14.25">
      <c r="B11" s="64" t="s">
        <v>15</v>
      </c>
      <c r="C11" s="82">
        <v>190</v>
      </c>
      <c r="D11" s="82">
        <v>44</v>
      </c>
      <c r="E11" s="82">
        <v>358</v>
      </c>
      <c r="F11" s="82">
        <v>299</v>
      </c>
      <c r="G11" s="82">
        <v>355</v>
      </c>
      <c r="H11" s="82">
        <v>415</v>
      </c>
      <c r="I11" s="82" t="s">
        <v>38</v>
      </c>
      <c r="J11" s="82" t="s">
        <v>38</v>
      </c>
      <c r="K11" s="82" t="s">
        <v>38</v>
      </c>
      <c r="L11" s="82" t="s">
        <v>38</v>
      </c>
      <c r="M11" s="82" t="s">
        <v>38</v>
      </c>
      <c r="N11" s="82" t="s">
        <v>38</v>
      </c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</row>
    <row r="12" spans="2:39" ht="14.25">
      <c r="B12" s="64" t="s">
        <v>16</v>
      </c>
      <c r="C12" s="82" t="s">
        <v>38</v>
      </c>
      <c r="D12" s="82" t="s">
        <v>38</v>
      </c>
      <c r="E12" s="82" t="s">
        <v>38</v>
      </c>
      <c r="F12" s="82" t="s">
        <v>38</v>
      </c>
      <c r="G12" s="82" t="s">
        <v>38</v>
      </c>
      <c r="H12" s="82" t="s">
        <v>38</v>
      </c>
      <c r="I12" s="82">
        <v>10</v>
      </c>
      <c r="J12" s="82">
        <v>31</v>
      </c>
      <c r="K12" s="82">
        <v>551</v>
      </c>
      <c r="L12" s="82">
        <v>577</v>
      </c>
      <c r="M12" s="82">
        <v>556</v>
      </c>
      <c r="N12" s="82">
        <v>592</v>
      </c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</row>
    <row r="13" spans="2:39" ht="14.25">
      <c r="B13" s="64" t="s">
        <v>17</v>
      </c>
      <c r="C13" s="82">
        <v>1644</v>
      </c>
      <c r="D13" s="82">
        <v>2817</v>
      </c>
      <c r="E13" s="82">
        <v>3170</v>
      </c>
      <c r="F13" s="82">
        <v>3430</v>
      </c>
      <c r="G13" s="82" t="s">
        <v>38</v>
      </c>
      <c r="H13" s="82" t="s">
        <v>38</v>
      </c>
      <c r="I13" s="82">
        <v>4183</v>
      </c>
      <c r="J13" s="82">
        <v>8254</v>
      </c>
      <c r="K13" s="82">
        <v>6851</v>
      </c>
      <c r="L13" s="82">
        <v>8581</v>
      </c>
      <c r="M13" s="82">
        <v>10070</v>
      </c>
      <c r="N13" s="82">
        <v>8952</v>
      </c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</row>
    <row r="14" spans="2:39" ht="14.25">
      <c r="B14" s="64" t="s">
        <v>18</v>
      </c>
      <c r="C14" s="82">
        <v>8850</v>
      </c>
      <c r="D14" s="82">
        <v>12086</v>
      </c>
      <c r="E14" s="82">
        <v>11193</v>
      </c>
      <c r="F14" s="82">
        <v>11278</v>
      </c>
      <c r="G14" s="82">
        <v>10939</v>
      </c>
      <c r="H14" s="82">
        <v>9132</v>
      </c>
      <c r="I14" s="82">
        <v>12142</v>
      </c>
      <c r="J14" s="82">
        <v>15070</v>
      </c>
      <c r="K14" s="82">
        <v>17850</v>
      </c>
      <c r="L14" s="82">
        <v>19424</v>
      </c>
      <c r="M14" s="82">
        <v>25274</v>
      </c>
      <c r="N14" s="82">
        <v>12852</v>
      </c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</row>
    <row r="15" spans="2:39" ht="14.25">
      <c r="B15" s="64" t="s">
        <v>19</v>
      </c>
      <c r="C15" s="82" t="s">
        <v>38</v>
      </c>
      <c r="D15" s="82" t="s">
        <v>38</v>
      </c>
      <c r="E15" s="82" t="s">
        <v>38</v>
      </c>
      <c r="F15" s="82" t="s">
        <v>38</v>
      </c>
      <c r="G15" s="82">
        <v>0</v>
      </c>
      <c r="H15" s="82">
        <v>47</v>
      </c>
      <c r="I15" s="82">
        <v>85</v>
      </c>
      <c r="J15" s="82">
        <v>34</v>
      </c>
      <c r="K15" s="82">
        <v>61</v>
      </c>
      <c r="L15" s="82">
        <v>22</v>
      </c>
      <c r="M15" s="82">
        <v>12</v>
      </c>
      <c r="N15" s="82">
        <v>103</v>
      </c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</row>
    <row r="16" spans="2:39" ht="12">
      <c r="B16" s="64" t="s">
        <v>62</v>
      </c>
      <c r="C16" s="82">
        <v>5</v>
      </c>
      <c r="D16" s="82">
        <v>1834</v>
      </c>
      <c r="E16" s="82">
        <v>1763</v>
      </c>
      <c r="F16" s="82">
        <v>3060</v>
      </c>
      <c r="G16" s="82">
        <v>5608</v>
      </c>
      <c r="H16" s="82">
        <v>1924</v>
      </c>
      <c r="I16" s="82">
        <v>1830</v>
      </c>
      <c r="J16" s="82">
        <v>2178</v>
      </c>
      <c r="K16" s="82" t="s">
        <v>38</v>
      </c>
      <c r="L16" s="124">
        <v>6010</v>
      </c>
      <c r="M16" s="82">
        <v>4823</v>
      </c>
      <c r="N16" s="82">
        <v>4384</v>
      </c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</row>
    <row r="17" spans="2:39" ht="14.25">
      <c r="B17" s="64" t="s">
        <v>21</v>
      </c>
      <c r="C17" s="82" t="s">
        <v>38</v>
      </c>
      <c r="D17" s="82" t="s">
        <v>38</v>
      </c>
      <c r="E17" s="82">
        <v>51</v>
      </c>
      <c r="F17" s="82" t="s">
        <v>38</v>
      </c>
      <c r="G17" s="82">
        <v>56</v>
      </c>
      <c r="H17" s="82">
        <v>20</v>
      </c>
      <c r="I17" s="82">
        <v>46</v>
      </c>
      <c r="J17" s="82">
        <v>48</v>
      </c>
      <c r="K17" s="82">
        <v>54</v>
      </c>
      <c r="L17" s="82">
        <v>70</v>
      </c>
      <c r="M17" s="82">
        <v>75</v>
      </c>
      <c r="N17" s="82">
        <v>72</v>
      </c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</row>
    <row r="18" spans="2:39" ht="14.25">
      <c r="B18" s="64" t="s">
        <v>22</v>
      </c>
      <c r="C18" s="82">
        <v>91</v>
      </c>
      <c r="D18" s="82" t="s">
        <v>38</v>
      </c>
      <c r="E18" s="82">
        <v>61</v>
      </c>
      <c r="F18" s="82">
        <v>53</v>
      </c>
      <c r="G18" s="82">
        <v>42</v>
      </c>
      <c r="H18" s="82">
        <v>103</v>
      </c>
      <c r="I18" s="82">
        <v>90</v>
      </c>
      <c r="J18" s="82">
        <v>98</v>
      </c>
      <c r="K18" s="82">
        <v>102</v>
      </c>
      <c r="L18" s="82">
        <v>81</v>
      </c>
      <c r="M18" s="82">
        <v>88</v>
      </c>
      <c r="N18" s="82">
        <v>87</v>
      </c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</row>
    <row r="19" spans="2:39" ht="14.25">
      <c r="B19" s="64" t="s">
        <v>23</v>
      </c>
      <c r="C19" s="82">
        <v>153</v>
      </c>
      <c r="D19" s="82">
        <v>102</v>
      </c>
      <c r="E19" s="82">
        <v>57</v>
      </c>
      <c r="F19" s="82">
        <v>358</v>
      </c>
      <c r="G19" s="82">
        <v>143</v>
      </c>
      <c r="H19" s="82">
        <v>594</v>
      </c>
      <c r="I19" s="82">
        <v>508</v>
      </c>
      <c r="J19" s="82">
        <v>497</v>
      </c>
      <c r="K19" s="82">
        <v>375</v>
      </c>
      <c r="L19" s="82">
        <v>480</v>
      </c>
      <c r="M19" s="82">
        <v>417</v>
      </c>
      <c r="N19" s="82">
        <v>388</v>
      </c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</row>
    <row r="20" spans="2:39" ht="14.25">
      <c r="B20" s="64" t="s">
        <v>24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131</v>
      </c>
      <c r="I20" s="82">
        <v>110</v>
      </c>
      <c r="J20" s="82">
        <v>129</v>
      </c>
      <c r="K20" s="82">
        <v>125</v>
      </c>
      <c r="L20" s="82">
        <v>126</v>
      </c>
      <c r="M20" s="82">
        <v>146</v>
      </c>
      <c r="N20" s="82">
        <v>138</v>
      </c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</row>
    <row r="21" spans="2:39" ht="14.25">
      <c r="B21" s="64" t="s">
        <v>25</v>
      </c>
      <c r="C21" s="82">
        <v>1</v>
      </c>
      <c r="D21" s="82">
        <v>129</v>
      </c>
      <c r="E21" s="82">
        <v>422</v>
      </c>
      <c r="F21" s="82" t="s">
        <v>38</v>
      </c>
      <c r="G21" s="82" t="s">
        <v>38</v>
      </c>
      <c r="H21" s="82">
        <v>510</v>
      </c>
      <c r="I21" s="82">
        <v>566</v>
      </c>
      <c r="J21" s="82">
        <v>655</v>
      </c>
      <c r="K21" s="82">
        <v>880</v>
      </c>
      <c r="L21" s="82">
        <v>831</v>
      </c>
      <c r="M21" s="82">
        <v>893</v>
      </c>
      <c r="N21" s="82">
        <v>718</v>
      </c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</row>
    <row r="22" spans="2:39" ht="14.25">
      <c r="B22" s="64" t="s">
        <v>26</v>
      </c>
      <c r="C22" s="82" t="s">
        <v>38</v>
      </c>
      <c r="D22" s="82">
        <v>19</v>
      </c>
      <c r="E22" s="82">
        <v>19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1</v>
      </c>
      <c r="M22" s="82">
        <v>0</v>
      </c>
      <c r="N22" s="82">
        <v>0</v>
      </c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</row>
    <row r="23" spans="2:39" ht="14.25">
      <c r="B23" s="64" t="s">
        <v>27</v>
      </c>
      <c r="C23" s="82">
        <v>1410</v>
      </c>
      <c r="D23" s="82">
        <v>1489</v>
      </c>
      <c r="E23" s="82">
        <v>1405</v>
      </c>
      <c r="F23" s="82">
        <v>1334</v>
      </c>
      <c r="G23" s="82">
        <v>1295</v>
      </c>
      <c r="H23" s="82" t="s">
        <v>38</v>
      </c>
      <c r="I23" s="82">
        <v>2747</v>
      </c>
      <c r="J23" s="82">
        <v>2976</v>
      </c>
      <c r="K23" s="82">
        <v>3202</v>
      </c>
      <c r="L23" s="82">
        <v>3688</v>
      </c>
      <c r="M23" s="82">
        <v>3807</v>
      </c>
      <c r="N23" s="82">
        <v>3901</v>
      </c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</row>
    <row r="24" spans="2:39" ht="12">
      <c r="B24" s="64" t="s">
        <v>118</v>
      </c>
      <c r="C24" s="82" t="s">
        <v>38</v>
      </c>
      <c r="D24" s="82" t="s">
        <v>38</v>
      </c>
      <c r="E24" s="82" t="s">
        <v>38</v>
      </c>
      <c r="F24" s="82">
        <v>733</v>
      </c>
      <c r="G24" s="82">
        <v>1454</v>
      </c>
      <c r="H24" s="124">
        <v>1317</v>
      </c>
      <c r="I24" s="124">
        <v>1412</v>
      </c>
      <c r="J24" s="82">
        <v>876</v>
      </c>
      <c r="K24" s="82">
        <v>2094</v>
      </c>
      <c r="L24" s="82">
        <v>1848</v>
      </c>
      <c r="M24" s="82">
        <v>900</v>
      </c>
      <c r="N24" s="82">
        <v>2692</v>
      </c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</row>
    <row r="25" spans="2:39" ht="14.25">
      <c r="B25" s="64" t="s">
        <v>29</v>
      </c>
      <c r="C25" s="82" t="s">
        <v>38</v>
      </c>
      <c r="D25" s="82">
        <v>1217</v>
      </c>
      <c r="E25" s="82">
        <v>1955</v>
      </c>
      <c r="F25" s="82">
        <v>3602</v>
      </c>
      <c r="G25" s="82">
        <v>387</v>
      </c>
      <c r="H25" s="82">
        <v>2935</v>
      </c>
      <c r="I25" s="82">
        <v>5378</v>
      </c>
      <c r="J25" s="82">
        <v>5541</v>
      </c>
      <c r="K25" s="82">
        <v>12063</v>
      </c>
      <c r="L25" s="82">
        <v>14172</v>
      </c>
      <c r="M25" s="82">
        <v>18882</v>
      </c>
      <c r="N25" s="82">
        <v>19512</v>
      </c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</row>
    <row r="26" spans="2:39" ht="12">
      <c r="B26" s="64" t="s">
        <v>94</v>
      </c>
      <c r="C26" s="82" t="s">
        <v>38</v>
      </c>
      <c r="D26" s="82">
        <v>486</v>
      </c>
      <c r="E26" s="82">
        <v>219</v>
      </c>
      <c r="F26" s="82">
        <v>393</v>
      </c>
      <c r="G26" s="82">
        <v>500</v>
      </c>
      <c r="H26" s="82" t="s">
        <v>38</v>
      </c>
      <c r="I26" s="124">
        <v>314</v>
      </c>
      <c r="J26" s="82" t="s">
        <v>38</v>
      </c>
      <c r="K26" s="82" t="s">
        <v>38</v>
      </c>
      <c r="L26" s="82" t="s">
        <v>38</v>
      </c>
      <c r="M26" s="82" t="s">
        <v>38</v>
      </c>
      <c r="N26" s="82" t="s">
        <v>38</v>
      </c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</row>
    <row r="27" spans="2:39" ht="14.25">
      <c r="B27" s="64" t="s">
        <v>31</v>
      </c>
      <c r="C27" s="82">
        <v>0</v>
      </c>
      <c r="D27" s="82">
        <v>0</v>
      </c>
      <c r="E27" s="82">
        <v>0</v>
      </c>
      <c r="F27" s="82">
        <v>16</v>
      </c>
      <c r="G27" s="82" t="s">
        <v>38</v>
      </c>
      <c r="H27" s="82" t="s">
        <v>38</v>
      </c>
      <c r="I27" s="82" t="s">
        <v>38</v>
      </c>
      <c r="J27" s="82">
        <v>157</v>
      </c>
      <c r="K27" s="82">
        <v>248</v>
      </c>
      <c r="L27" s="82">
        <v>212</v>
      </c>
      <c r="M27" s="82">
        <v>193</v>
      </c>
      <c r="N27" s="82">
        <v>166</v>
      </c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</row>
    <row r="28" spans="2:39" ht="12">
      <c r="B28" s="64" t="s">
        <v>119</v>
      </c>
      <c r="C28" s="82" t="s">
        <v>38</v>
      </c>
      <c r="D28" s="82" t="s">
        <v>38</v>
      </c>
      <c r="E28" s="82">
        <v>528</v>
      </c>
      <c r="F28" s="82">
        <v>638</v>
      </c>
      <c r="G28" s="82">
        <v>91</v>
      </c>
      <c r="H28" s="124">
        <v>213</v>
      </c>
      <c r="I28" s="82">
        <v>216</v>
      </c>
      <c r="J28" s="82" t="s">
        <v>38</v>
      </c>
      <c r="K28" s="82">
        <v>121</v>
      </c>
      <c r="L28" s="124">
        <v>160</v>
      </c>
      <c r="M28" s="124">
        <v>170</v>
      </c>
      <c r="N28" s="82">
        <v>225</v>
      </c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</row>
    <row r="29" spans="2:39" ht="14.25">
      <c r="B29" s="64" t="s">
        <v>33</v>
      </c>
      <c r="C29" s="82" t="s">
        <v>38</v>
      </c>
      <c r="D29" s="82" t="s">
        <v>38</v>
      </c>
      <c r="E29" s="82">
        <v>404</v>
      </c>
      <c r="F29" s="82">
        <v>538</v>
      </c>
      <c r="G29" s="82">
        <v>450</v>
      </c>
      <c r="H29" s="82">
        <v>357</v>
      </c>
      <c r="I29" s="82">
        <v>229</v>
      </c>
      <c r="J29" s="82">
        <v>218</v>
      </c>
      <c r="K29" s="82">
        <v>356</v>
      </c>
      <c r="L29" s="82">
        <v>229</v>
      </c>
      <c r="M29" s="82">
        <v>181</v>
      </c>
      <c r="N29" s="82">
        <v>166</v>
      </c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</row>
    <row r="30" spans="2:39" ht="14.25">
      <c r="B30" s="65" t="s">
        <v>34</v>
      </c>
      <c r="C30" s="82" t="s">
        <v>38</v>
      </c>
      <c r="D30" s="82" t="s">
        <v>38</v>
      </c>
      <c r="E30" s="82" t="s">
        <v>38</v>
      </c>
      <c r="F30" s="82" t="s">
        <v>38</v>
      </c>
      <c r="G30" s="82" t="s">
        <v>38</v>
      </c>
      <c r="H30" s="83">
        <v>868</v>
      </c>
      <c r="I30" s="83">
        <v>1383</v>
      </c>
      <c r="J30" s="83">
        <v>1044</v>
      </c>
      <c r="K30" s="83">
        <v>1738</v>
      </c>
      <c r="L30" s="83">
        <v>2225</v>
      </c>
      <c r="M30" s="83">
        <v>1393</v>
      </c>
      <c r="N30" s="83">
        <v>1617</v>
      </c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</row>
    <row r="31" spans="2:39" ht="14.25">
      <c r="B31" s="65" t="s">
        <v>35</v>
      </c>
      <c r="C31" s="83">
        <v>1139</v>
      </c>
      <c r="D31" s="83">
        <v>1906</v>
      </c>
      <c r="E31" s="83">
        <v>2236</v>
      </c>
      <c r="F31" s="83">
        <v>2238</v>
      </c>
      <c r="G31" s="83">
        <v>2614</v>
      </c>
      <c r="H31" s="83" t="s">
        <v>38</v>
      </c>
      <c r="I31" s="83" t="s">
        <v>38</v>
      </c>
      <c r="J31" s="83">
        <v>4</v>
      </c>
      <c r="K31" s="83">
        <v>1</v>
      </c>
      <c r="L31" s="83">
        <v>1</v>
      </c>
      <c r="M31" s="83">
        <v>0</v>
      </c>
      <c r="N31" s="83">
        <v>529</v>
      </c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</row>
    <row r="32" spans="2:39" ht="14.25">
      <c r="B32" s="71" t="s">
        <v>48</v>
      </c>
      <c r="C32" s="84">
        <v>36</v>
      </c>
      <c r="D32" s="84">
        <v>38</v>
      </c>
      <c r="E32" s="84">
        <v>34</v>
      </c>
      <c r="F32" s="84">
        <v>56</v>
      </c>
      <c r="G32" s="84" t="s">
        <v>38</v>
      </c>
      <c r="H32" s="84">
        <v>45</v>
      </c>
      <c r="I32" s="84">
        <v>50</v>
      </c>
      <c r="J32" s="84">
        <v>42</v>
      </c>
      <c r="K32" s="84">
        <v>66</v>
      </c>
      <c r="L32" s="84">
        <v>19</v>
      </c>
      <c r="M32" s="84">
        <v>105</v>
      </c>
      <c r="N32" s="84">
        <v>133</v>
      </c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</row>
    <row r="33" spans="2:39" ht="14.25">
      <c r="B33" s="16" t="s">
        <v>36</v>
      </c>
      <c r="C33" s="82" t="s">
        <v>38</v>
      </c>
      <c r="D33" s="82" t="s">
        <v>38</v>
      </c>
      <c r="E33" s="82" t="s">
        <v>38</v>
      </c>
      <c r="F33" s="82" t="s">
        <v>38</v>
      </c>
      <c r="G33" s="82" t="s">
        <v>38</v>
      </c>
      <c r="H33" s="82" t="s">
        <v>38</v>
      </c>
      <c r="I33" s="82" t="s">
        <v>38</v>
      </c>
      <c r="J33" s="82" t="s">
        <v>38</v>
      </c>
      <c r="K33" s="82" t="s">
        <v>38</v>
      </c>
      <c r="L33" s="82" t="s">
        <v>38</v>
      </c>
      <c r="M33" s="82" t="s">
        <v>38</v>
      </c>
      <c r="N33" s="82" t="s">
        <v>38</v>
      </c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</row>
    <row r="34" spans="2:39" ht="12">
      <c r="B34" s="66" t="s">
        <v>51</v>
      </c>
      <c r="C34" s="85" t="s">
        <v>38</v>
      </c>
      <c r="D34" s="85" t="s">
        <v>38</v>
      </c>
      <c r="E34" s="85" t="s">
        <v>38</v>
      </c>
      <c r="F34" s="85" t="s">
        <v>38</v>
      </c>
      <c r="G34" s="85" t="s">
        <v>38</v>
      </c>
      <c r="H34" s="125">
        <v>879</v>
      </c>
      <c r="I34" s="85">
        <v>843</v>
      </c>
      <c r="J34" s="85">
        <v>879</v>
      </c>
      <c r="K34" s="85">
        <v>843</v>
      </c>
      <c r="L34" s="85">
        <v>910</v>
      </c>
      <c r="M34" s="85">
        <v>910</v>
      </c>
      <c r="N34" s="85">
        <v>124</v>
      </c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</row>
    <row r="35" spans="2:14" ht="14.25">
      <c r="B35" s="143" t="s">
        <v>52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</row>
    <row r="36" spans="2:14" ht="12" customHeight="1">
      <c r="B36" s="132" t="s">
        <v>116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</row>
    <row r="37" spans="2:14" ht="12" customHeight="1">
      <c r="B37" s="132" t="s">
        <v>117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2:14" ht="12" customHeight="1">
      <c r="B38" s="144" t="s">
        <v>121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</row>
    <row r="39" spans="2:14" ht="12" customHeight="1">
      <c r="B39" s="132" t="s">
        <v>122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2:14" ht="12" customHeight="1">
      <c r="B40" s="144" t="s">
        <v>123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</row>
    <row r="41" spans="2:14" ht="14.5" customHeight="1">
      <c r="B41" s="129" t="s">
        <v>49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</row>
    <row r="43" ht="13.5" customHeight="1"/>
    <row r="49" ht="14.25">
      <c r="B49" s="52" t="s">
        <v>54</v>
      </c>
    </row>
    <row r="50" ht="14.25">
      <c r="B50" s="34" t="s">
        <v>120</v>
      </c>
    </row>
  </sheetData>
  <mergeCells count="9">
    <mergeCell ref="B41:N41"/>
    <mergeCell ref="B2:N2"/>
    <mergeCell ref="B3:N3"/>
    <mergeCell ref="B35:N35"/>
    <mergeCell ref="B36:N36"/>
    <mergeCell ref="B37:N37"/>
    <mergeCell ref="B40:N40"/>
    <mergeCell ref="B38:N38"/>
    <mergeCell ref="B39:N39"/>
  </mergeCells>
  <printOptions/>
  <pageMargins left="0.75" right="0.75" top="1" bottom="1" header="0.5" footer="0.5"/>
  <pageSetup fitToHeight="0" fitToWidth="0" horizontalDpi="300" verticalDpi="300" orientation="portrait" pageOrder="overThenDown" paperSize="9"/>
  <ignoredErrors>
    <ignoredError sqref="C4:L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82"/>
  <sheetViews>
    <sheetView showGridLines="0" workbookViewId="0" topLeftCell="A1"/>
  </sheetViews>
  <sheetFormatPr defaultColWidth="9.00390625" defaultRowHeight="14.25"/>
  <cols>
    <col min="1" max="1" width="9.00390625" style="33" customWidth="1"/>
    <col min="2" max="2" width="15.625" style="33" customWidth="1"/>
    <col min="3" max="4" width="11.625" style="33" customWidth="1"/>
    <col min="5" max="14" width="9.00390625" style="33" customWidth="1"/>
    <col min="15" max="15" width="15.625" style="33" customWidth="1"/>
    <col min="16" max="16384" width="9.00390625" style="33" customWidth="1"/>
  </cols>
  <sheetData>
    <row r="1" ht="12"/>
    <row r="2" spans="2:12" ht="30" customHeight="1">
      <c r="B2" s="130" t="s">
        <v>70</v>
      </c>
      <c r="C2" s="130"/>
      <c r="D2" s="130"/>
      <c r="E2" s="49"/>
      <c r="F2" s="49"/>
      <c r="G2" s="49"/>
      <c r="H2" s="49"/>
      <c r="I2" s="49"/>
      <c r="J2" s="49"/>
      <c r="K2" s="49"/>
      <c r="L2" s="49"/>
    </row>
    <row r="3" spans="2:12" ht="12.75">
      <c r="B3" s="141" t="s">
        <v>53</v>
      </c>
      <c r="C3" s="141"/>
      <c r="D3" s="141"/>
      <c r="E3" s="50"/>
      <c r="F3" s="50"/>
      <c r="G3" s="50"/>
      <c r="H3" s="50"/>
      <c r="I3" s="50"/>
      <c r="J3" s="50"/>
      <c r="K3" s="50"/>
      <c r="L3" s="50"/>
    </row>
    <row r="4" spans="2:4" ht="12">
      <c r="B4" s="35"/>
      <c r="C4" s="35">
        <v>2020</v>
      </c>
      <c r="D4" s="35" t="s">
        <v>3</v>
      </c>
    </row>
    <row r="5" spans="2:4" ht="12">
      <c r="B5" s="16" t="s">
        <v>25</v>
      </c>
      <c r="C5" s="41">
        <v>94.5</v>
      </c>
      <c r="D5" s="41">
        <v>96</v>
      </c>
    </row>
    <row r="6" spans="2:4" ht="12">
      <c r="B6" s="13" t="s">
        <v>63</v>
      </c>
      <c r="C6" s="39">
        <v>92.2</v>
      </c>
      <c r="D6" s="39">
        <v>97</v>
      </c>
    </row>
    <row r="7" spans="2:4" ht="12">
      <c r="B7" s="13" t="s">
        <v>20</v>
      </c>
      <c r="C7" s="39">
        <v>91.8</v>
      </c>
      <c r="D7" s="39">
        <v>84</v>
      </c>
    </row>
    <row r="8" spans="2:4" ht="12">
      <c r="B8" s="13" t="s">
        <v>33</v>
      </c>
      <c r="C8" s="39">
        <v>91.3</v>
      </c>
      <c r="D8" s="39">
        <v>97</v>
      </c>
    </row>
    <row r="9" spans="2:4" ht="12">
      <c r="B9" s="13" t="s">
        <v>31</v>
      </c>
      <c r="C9" s="39">
        <v>90.9</v>
      </c>
      <c r="D9" s="39">
        <v>81</v>
      </c>
    </row>
    <row r="10" spans="2:4" ht="12">
      <c r="B10" s="13" t="s">
        <v>15</v>
      </c>
      <c r="C10" s="39">
        <v>87.6</v>
      </c>
      <c r="D10" s="39">
        <v>79</v>
      </c>
    </row>
    <row r="11" spans="2:4" ht="12">
      <c r="B11" s="13" t="s">
        <v>125</v>
      </c>
      <c r="C11" s="39">
        <v>87.6</v>
      </c>
      <c r="D11" s="39">
        <v>74.8</v>
      </c>
    </row>
    <row r="12" spans="2:4" ht="12">
      <c r="B12" s="13" t="s">
        <v>28</v>
      </c>
      <c r="C12" s="39">
        <v>86.4</v>
      </c>
      <c r="D12" s="39">
        <v>91</v>
      </c>
    </row>
    <row r="13" spans="2:4" ht="12">
      <c r="B13" s="13" t="s">
        <v>127</v>
      </c>
      <c r="C13" s="39">
        <v>85.8</v>
      </c>
      <c r="D13" s="39">
        <v>85</v>
      </c>
    </row>
    <row r="14" spans="2:4" ht="12">
      <c r="B14" s="13" t="s">
        <v>18</v>
      </c>
      <c r="C14" s="39">
        <v>85.7</v>
      </c>
      <c r="D14" s="39">
        <v>82</v>
      </c>
    </row>
    <row r="15" spans="2:4" ht="12">
      <c r="B15" s="13" t="s">
        <v>24</v>
      </c>
      <c r="C15" s="39">
        <v>85.1</v>
      </c>
      <c r="D15" s="39">
        <v>76</v>
      </c>
    </row>
    <row r="16" spans="2:4" ht="12">
      <c r="B16" s="13" t="s">
        <v>12</v>
      </c>
      <c r="C16" s="39">
        <v>83.6</v>
      </c>
      <c r="D16" s="39">
        <v>67</v>
      </c>
    </row>
    <row r="17" spans="2:4" ht="12">
      <c r="B17" s="13" t="s">
        <v>23</v>
      </c>
      <c r="C17" s="39">
        <v>82.3</v>
      </c>
      <c r="D17" s="39">
        <v>77</v>
      </c>
    </row>
    <row r="18" spans="2:4" ht="12">
      <c r="B18" s="13" t="s">
        <v>13</v>
      </c>
      <c r="C18" s="39">
        <v>81.9</v>
      </c>
      <c r="D18" s="39">
        <v>100</v>
      </c>
    </row>
    <row r="19" spans="2:4" ht="12">
      <c r="B19" s="13" t="s">
        <v>40</v>
      </c>
      <c r="C19" s="39">
        <v>81.6</v>
      </c>
      <c r="D19" s="39">
        <v>95</v>
      </c>
    </row>
    <row r="20" spans="2:4" ht="12">
      <c r="B20" s="13" t="s">
        <v>10</v>
      </c>
      <c r="C20" s="39">
        <v>80.9</v>
      </c>
      <c r="D20" s="39">
        <v>89</v>
      </c>
    </row>
    <row r="21" spans="2:4" ht="12">
      <c r="B21" s="13" t="s">
        <v>130</v>
      </c>
      <c r="C21" s="39">
        <v>80.9</v>
      </c>
      <c r="D21" s="39">
        <v>73</v>
      </c>
    </row>
    <row r="22" spans="2:4" ht="12">
      <c r="B22" s="13" t="s">
        <v>131</v>
      </c>
      <c r="C22" s="39">
        <v>80.5</v>
      </c>
      <c r="D22" s="39">
        <v>77</v>
      </c>
    </row>
    <row r="23" spans="2:4" ht="12">
      <c r="B23" s="13" t="s">
        <v>22</v>
      </c>
      <c r="C23" s="39">
        <v>80</v>
      </c>
      <c r="D23" s="39">
        <v>66</v>
      </c>
    </row>
    <row r="24" spans="2:4" ht="12">
      <c r="B24" s="13" t="s">
        <v>29</v>
      </c>
      <c r="C24" s="39">
        <v>78.4</v>
      </c>
      <c r="D24" s="39">
        <v>99</v>
      </c>
    </row>
    <row r="25" spans="2:4" ht="12">
      <c r="B25" s="13" t="s">
        <v>26</v>
      </c>
      <c r="C25" s="39">
        <v>77.9</v>
      </c>
      <c r="D25" s="39" t="s">
        <v>38</v>
      </c>
    </row>
    <row r="26" spans="2:4" ht="12">
      <c r="B26" s="13" t="s">
        <v>32</v>
      </c>
      <c r="C26" s="39">
        <v>75.8</v>
      </c>
      <c r="D26" s="39">
        <v>84</v>
      </c>
    </row>
    <row r="27" spans="2:4" ht="12">
      <c r="B27" s="13" t="s">
        <v>27</v>
      </c>
      <c r="C27" s="39">
        <v>75.5</v>
      </c>
      <c r="D27" s="39">
        <v>84</v>
      </c>
    </row>
    <row r="28" spans="2:4" ht="12">
      <c r="B28" s="13" t="s">
        <v>17</v>
      </c>
      <c r="C28" s="39">
        <v>73.4</v>
      </c>
      <c r="D28" s="39">
        <v>77</v>
      </c>
    </row>
    <row r="29" spans="2:4" ht="12">
      <c r="B29" s="13" t="s">
        <v>128</v>
      </c>
      <c r="C29" s="39">
        <v>72.2</v>
      </c>
      <c r="D29" s="39">
        <v>69</v>
      </c>
    </row>
    <row r="30" spans="2:4" ht="12">
      <c r="B30" s="14" t="s">
        <v>35</v>
      </c>
      <c r="C30" s="101">
        <v>68.2</v>
      </c>
      <c r="D30" s="101">
        <v>87</v>
      </c>
    </row>
    <row r="31" spans="2:4" ht="12">
      <c r="B31" s="15" t="s">
        <v>14</v>
      </c>
      <c r="C31" s="40">
        <v>64.4</v>
      </c>
      <c r="D31" s="40" t="s">
        <v>38</v>
      </c>
    </row>
    <row r="32" spans="2:4" ht="12">
      <c r="B32" s="26"/>
      <c r="C32" s="42"/>
      <c r="D32" s="42"/>
    </row>
    <row r="33" spans="2:4" ht="12">
      <c r="B33" s="16" t="s">
        <v>37</v>
      </c>
      <c r="C33" s="41">
        <v>80.2</v>
      </c>
      <c r="D33" s="41">
        <v>65</v>
      </c>
    </row>
    <row r="34" spans="1:4" ht="12">
      <c r="A34" s="72"/>
      <c r="B34" s="15" t="s">
        <v>60</v>
      </c>
      <c r="C34" s="40">
        <v>75.2</v>
      </c>
      <c r="D34" s="40" t="s">
        <v>38</v>
      </c>
    </row>
    <row r="35" spans="2:4" ht="12">
      <c r="B35" s="140" t="s">
        <v>69</v>
      </c>
      <c r="C35" s="140"/>
      <c r="D35" s="140"/>
    </row>
    <row r="36" spans="2:4" ht="12" customHeight="1">
      <c r="B36" s="138" t="s">
        <v>83</v>
      </c>
      <c r="C36" s="138"/>
      <c r="D36" s="138"/>
    </row>
    <row r="37" spans="2:4" ht="12" customHeight="1">
      <c r="B37" s="138" t="s">
        <v>126</v>
      </c>
      <c r="C37" s="138"/>
      <c r="D37" s="138"/>
    </row>
    <row r="38" spans="2:4" ht="12" customHeight="1">
      <c r="B38" s="138" t="s">
        <v>129</v>
      </c>
      <c r="C38" s="138"/>
      <c r="D38" s="138"/>
    </row>
    <row r="39" spans="2:4" ht="12" customHeight="1">
      <c r="B39" s="138" t="s">
        <v>132</v>
      </c>
      <c r="C39" s="138"/>
      <c r="D39" s="138"/>
    </row>
    <row r="40" spans="2:4" ht="12" customHeight="1">
      <c r="B40" s="138" t="s">
        <v>59</v>
      </c>
      <c r="C40" s="138"/>
      <c r="D40" s="138"/>
    </row>
    <row r="41" spans="2:4" ht="14.5" customHeight="1">
      <c r="B41" s="129" t="s">
        <v>49</v>
      </c>
      <c r="C41" s="129"/>
      <c r="D41" s="129"/>
    </row>
    <row r="42" ht="12" customHeight="1"/>
    <row r="43" ht="12"/>
    <row r="44" ht="15" customHeight="1"/>
    <row r="48" ht="14.25">
      <c r="B48" s="52" t="s">
        <v>54</v>
      </c>
    </row>
    <row r="49" spans="2:18" ht="14.25">
      <c r="B49" s="145" t="s">
        <v>137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</row>
    <row r="53" ht="14">
      <c r="C53"/>
    </row>
    <row r="54" ht="14">
      <c r="C54"/>
    </row>
    <row r="55" ht="14">
      <c r="C55"/>
    </row>
    <row r="56" ht="14">
      <c r="C56"/>
    </row>
    <row r="57" ht="14">
      <c r="C57"/>
    </row>
    <row r="58" ht="14">
      <c r="C58"/>
    </row>
    <row r="59" ht="14">
      <c r="C59"/>
    </row>
    <row r="60" ht="14">
      <c r="C60"/>
    </row>
    <row r="61" ht="14">
      <c r="C61"/>
    </row>
    <row r="62" ht="14">
      <c r="C62"/>
    </row>
    <row r="63" ht="14">
      <c r="C63"/>
    </row>
    <row r="64" ht="14">
      <c r="C64"/>
    </row>
    <row r="65" ht="14">
      <c r="C65"/>
    </row>
    <row r="66" ht="14">
      <c r="C66"/>
    </row>
    <row r="67" ht="14">
      <c r="C67"/>
    </row>
    <row r="68" ht="14">
      <c r="C68"/>
    </row>
    <row r="69" ht="14">
      <c r="C69"/>
    </row>
    <row r="70" ht="14">
      <c r="C70"/>
    </row>
    <row r="71" ht="14">
      <c r="C71"/>
    </row>
    <row r="72" ht="14">
      <c r="C72"/>
    </row>
    <row r="73" ht="14">
      <c r="C73"/>
    </row>
    <row r="74" ht="14">
      <c r="C74"/>
    </row>
    <row r="75" ht="14">
      <c r="C75"/>
    </row>
    <row r="76" ht="14">
      <c r="C76"/>
    </row>
    <row r="77" ht="14">
      <c r="C77"/>
    </row>
    <row r="78" ht="14">
      <c r="C78"/>
    </row>
    <row r="79" ht="14">
      <c r="C79"/>
    </row>
    <row r="80" ht="14">
      <c r="C80"/>
    </row>
    <row r="81" ht="14">
      <c r="C81"/>
    </row>
    <row r="82" ht="14">
      <c r="C82"/>
    </row>
  </sheetData>
  <mergeCells count="10">
    <mergeCell ref="B49:R49"/>
    <mergeCell ref="B3:D3"/>
    <mergeCell ref="B2:D2"/>
    <mergeCell ref="B41:D41"/>
    <mergeCell ref="B35:D35"/>
    <mergeCell ref="B36:D36"/>
    <mergeCell ref="B38:D38"/>
    <mergeCell ref="B39:D39"/>
    <mergeCell ref="B40:D40"/>
    <mergeCell ref="B37:D37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ignoredErrors>
    <ignoredError sqref="D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 Utvik</dc:creator>
  <cp:keywords/>
  <dc:description/>
  <cp:lastModifiedBy>SOSSEY ALAOUI Khadija (ESTAT-EXT)</cp:lastModifiedBy>
  <dcterms:created xsi:type="dcterms:W3CDTF">2020-02-24T14:52:53Z</dcterms:created>
  <dcterms:modified xsi:type="dcterms:W3CDTF">2023-02-06T09:16:23Z</dcterms:modified>
  <cp:category/>
  <cp:version/>
  <cp:contentType/>
  <cp:contentStatus/>
</cp:coreProperties>
</file>