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charts/colors1.xml" ContentType="application/vnd.ms-office.chartcolorstyle+xml"/>
  <Override PartName="/xl/charts/style1.xml" ContentType="application/vnd.ms-office.chartstyle+xml"/>
  <Override PartName="/xl/charts/colors2.xml" ContentType="application/vnd.ms-office.chartcolorstyle+xml"/>
  <Override PartName="/xl/charts/style2.xml" ContentType="application/vnd.ms-office.chartstyle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50" yWindow="1650" windowWidth="25410" windowHeight="13170" tabRatio="500" activeTab="3"/>
  </bookViews>
  <sheets>
    <sheet name="Table 1" sheetId="1" r:id="rId1"/>
    <sheet name="Figure 1" sheetId="4" r:id="rId2"/>
    <sheet name="Figure 2" sheetId="5" r:id="rId3"/>
    <sheet name="Table 2" sheetId="12" r:id="rId4"/>
  </sheets>
  <calcPr calcId="145621"/>
  <extLst>
    <ext xmlns:mx="http://schemas.microsoft.com/office/mac/excel/2008/main" uri="{7523E5D3-25F3-A5E0-1632-64F254C22452}">
      <mx:ArchID Flags="2"/>
    </ex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O39" i="5" l="1"/>
  <c r="O23" i="5"/>
  <c r="N23" i="5"/>
  <c r="L22" i="5"/>
  <c r="M22" i="5"/>
  <c r="O22" i="5"/>
  <c r="N22" i="5"/>
  <c r="L39" i="5"/>
  <c r="M39" i="5"/>
  <c r="N39" i="5"/>
  <c r="L32" i="5"/>
  <c r="M32" i="5"/>
  <c r="O32" i="5"/>
  <c r="N32" i="5"/>
  <c r="L34" i="5"/>
  <c r="M34" i="5"/>
  <c r="O34" i="5"/>
  <c r="N34" i="5"/>
  <c r="L19" i="5"/>
  <c r="M19" i="5"/>
  <c r="O19" i="5"/>
  <c r="N19" i="5"/>
  <c r="L17" i="5"/>
  <c r="M17" i="5"/>
  <c r="O17" i="5"/>
  <c r="N17" i="5"/>
  <c r="L20" i="5"/>
  <c r="M20" i="5"/>
  <c r="O20" i="5"/>
  <c r="N20" i="5"/>
  <c r="L15" i="5"/>
  <c r="M15" i="5"/>
  <c r="O15" i="5"/>
  <c r="N15" i="5"/>
  <c r="L14" i="5"/>
  <c r="M14" i="5"/>
  <c r="O14" i="5"/>
  <c r="N14" i="5"/>
  <c r="L27" i="5"/>
  <c r="M27" i="5"/>
  <c r="O27" i="5"/>
  <c r="N27" i="5"/>
  <c r="L29" i="5"/>
  <c r="M29" i="5"/>
  <c r="O29" i="5"/>
  <c r="N29" i="5"/>
  <c r="L37" i="5"/>
  <c r="M37" i="5"/>
  <c r="O37" i="5"/>
  <c r="N37" i="5"/>
  <c r="L16" i="5"/>
  <c r="M16" i="5"/>
  <c r="O16" i="5"/>
  <c r="N16" i="5"/>
  <c r="L28" i="5"/>
  <c r="M28" i="5"/>
  <c r="O28" i="5"/>
  <c r="N28" i="5"/>
  <c r="L25" i="5"/>
  <c r="M25" i="5"/>
  <c r="O25" i="5"/>
  <c r="N25" i="5"/>
  <c r="L24" i="5"/>
  <c r="M24" i="5"/>
  <c r="O24" i="5"/>
  <c r="N24" i="5"/>
  <c r="L18" i="5"/>
  <c r="M18" i="5"/>
  <c r="O18" i="5"/>
  <c r="N18" i="5"/>
  <c r="L38" i="5"/>
  <c r="M38" i="5"/>
  <c r="O38" i="5"/>
  <c r="N38" i="5"/>
  <c r="L26" i="5"/>
  <c r="M26" i="5"/>
  <c r="O26" i="5"/>
  <c r="N26" i="5"/>
  <c r="L21" i="5"/>
  <c r="M21" i="5"/>
  <c r="O21" i="5"/>
  <c r="N21" i="5"/>
  <c r="L36" i="5"/>
  <c r="M36" i="5"/>
  <c r="O36" i="5"/>
  <c r="N36" i="5"/>
  <c r="L30" i="5"/>
  <c r="M30" i="5"/>
  <c r="O30" i="5"/>
  <c r="N30" i="5"/>
  <c r="L31" i="5"/>
  <c r="M31" i="5"/>
  <c r="O31" i="5"/>
  <c r="N31" i="5"/>
  <c r="L41" i="5"/>
  <c r="M41" i="5"/>
  <c r="O41" i="5"/>
  <c r="N41" i="5"/>
  <c r="L42" i="5"/>
  <c r="M42" i="5"/>
  <c r="O42" i="5"/>
  <c r="N42" i="5"/>
  <c r="L33" i="5"/>
  <c r="M33" i="5"/>
  <c r="O33" i="5"/>
  <c r="N33" i="5"/>
  <c r="L12" i="5"/>
  <c r="M12" i="5"/>
  <c r="O12" i="5"/>
  <c r="N12" i="5"/>
  <c r="L35" i="5"/>
  <c r="M35" i="5"/>
  <c r="O35" i="5"/>
  <c r="N35" i="5"/>
  <c r="L44" i="5"/>
  <c r="M44" i="5"/>
  <c r="O44" i="5"/>
  <c r="N44" i="5"/>
  <c r="M23" i="5"/>
  <c r="L23" i="5"/>
  <c r="L23" i="4"/>
  <c r="L40" i="4"/>
  <c r="L33" i="4"/>
  <c r="L35" i="4"/>
  <c r="L20" i="4"/>
  <c r="L18" i="4"/>
  <c r="L21" i="4"/>
  <c r="L16" i="4"/>
  <c r="L15" i="4"/>
  <c r="L28" i="4"/>
  <c r="L30" i="4"/>
  <c r="L38" i="4"/>
  <c r="L17" i="4"/>
  <c r="L29" i="4"/>
  <c r="L26" i="4"/>
  <c r="L25" i="4"/>
  <c r="L19" i="4"/>
  <c r="L39" i="4"/>
  <c r="L27" i="4"/>
  <c r="L22" i="4"/>
  <c r="L37" i="4"/>
  <c r="L31" i="4"/>
  <c r="L32" i="4"/>
  <c r="L42" i="4"/>
  <c r="L43" i="4"/>
  <c r="L34" i="4"/>
  <c r="L13" i="4"/>
  <c r="L36" i="4"/>
  <c r="L45" i="4"/>
  <c r="L24" i="4"/>
  <c r="J23" i="4"/>
  <c r="J40" i="4"/>
  <c r="J33" i="4"/>
  <c r="J35" i="4"/>
  <c r="J20" i="4"/>
  <c r="J18" i="4"/>
  <c r="J21" i="4"/>
  <c r="J16" i="4"/>
  <c r="J15" i="4"/>
  <c r="J28" i="4"/>
  <c r="J30" i="4"/>
  <c r="J38" i="4"/>
  <c r="J17" i="4"/>
  <c r="J29" i="4"/>
  <c r="J26" i="4"/>
  <c r="J25" i="4"/>
  <c r="J19" i="4"/>
  <c r="J39" i="4"/>
  <c r="J27" i="4"/>
  <c r="J22" i="4"/>
  <c r="J37" i="4"/>
  <c r="J31" i="4"/>
  <c r="J32" i="4"/>
  <c r="J42" i="4"/>
  <c r="J43" i="4"/>
  <c r="J34" i="4"/>
  <c r="J13" i="4"/>
  <c r="J36" i="4"/>
  <c r="J45" i="4"/>
  <c r="J24" i="4"/>
  <c r="K23" i="4"/>
  <c r="K40" i="4"/>
  <c r="K33" i="4"/>
  <c r="K35" i="4"/>
  <c r="K20" i="4"/>
  <c r="K18" i="4"/>
  <c r="K21" i="4"/>
  <c r="K16" i="4"/>
  <c r="K15" i="4"/>
  <c r="K28" i="4"/>
  <c r="K30" i="4"/>
  <c r="K38" i="4"/>
  <c r="K17" i="4"/>
  <c r="K29" i="4"/>
  <c r="K26" i="4"/>
  <c r="K25" i="4"/>
  <c r="K19" i="4"/>
  <c r="K39" i="4"/>
  <c r="K27" i="4"/>
  <c r="K22" i="4"/>
  <c r="K37" i="4"/>
  <c r="K31" i="4"/>
  <c r="K32" i="4"/>
  <c r="K42" i="4"/>
  <c r="K43" i="4"/>
  <c r="K34" i="4"/>
  <c r="K13" i="4"/>
  <c r="K36" i="4"/>
  <c r="K45" i="4"/>
  <c r="K24" i="4"/>
</calcChain>
</file>

<file path=xl/sharedStrings.xml><?xml version="1.0" encoding="utf-8"?>
<sst xmlns="http://schemas.openxmlformats.org/spreadsheetml/2006/main" count="251" uniqueCount="72">
  <si>
    <t>Every day</t>
  </si>
  <si>
    <t>Every month</t>
  </si>
  <si>
    <t>Every week</t>
  </si>
  <si>
    <t>Less than once a month</t>
  </si>
  <si>
    <t>Never</t>
  </si>
  <si>
    <t>Never or not in the last 12 months</t>
  </si>
  <si>
    <t>Not in the last 12 months</t>
  </si>
  <si>
    <t>Bulgaria</t>
  </si>
  <si>
    <t>Czech Republic</t>
  </si>
  <si>
    <t>Denmark</t>
  </si>
  <si>
    <t>Estonia</t>
  </si>
  <si>
    <t>Ireland</t>
  </si>
  <si>
    <t>Greece</t>
  </si>
  <si>
    <t>Spain</t>
  </si>
  <si>
    <t>Croatia</t>
  </si>
  <si>
    <t>Cyprus</t>
  </si>
  <si>
    <t>Latvia</t>
  </si>
  <si>
    <t>Lithuania</t>
  </si>
  <si>
    <t>Luxembourg</t>
  </si>
  <si>
    <t>Hungary</t>
  </si>
  <si>
    <t>Malta</t>
  </si>
  <si>
    <t>Austria</t>
  </si>
  <si>
    <t>Poland</t>
  </si>
  <si>
    <t>Portugal</t>
  </si>
  <si>
    <t>Romania</t>
  </si>
  <si>
    <t>Slovenia</t>
  </si>
  <si>
    <t>Slovakia</t>
  </si>
  <si>
    <t>Finland</t>
  </si>
  <si>
    <t>Sweden</t>
  </si>
  <si>
    <t>United Kingdom</t>
  </si>
  <si>
    <t>Iceland</t>
  </si>
  <si>
    <t>Norway</t>
  </si>
  <si>
    <t>Turkey</t>
  </si>
  <si>
    <t>Health</t>
  </si>
  <si>
    <t>(%)</t>
  </si>
  <si>
    <t>Health determinants - lifestyles - alcohol consumption</t>
  </si>
  <si>
    <t>Germany</t>
  </si>
  <si>
    <t xml:space="preserve">Note: Data not available for France and the Netherlands. </t>
  </si>
  <si>
    <t>At least once a week</t>
  </si>
  <si>
    <t>At least once a month</t>
  </si>
  <si>
    <t>Females</t>
  </si>
  <si>
    <t>Males</t>
  </si>
  <si>
    <t>Total</t>
  </si>
  <si>
    <t>Upper secondary and post-secondary non-tertiary education</t>
  </si>
  <si>
    <t>Tertiary education</t>
  </si>
  <si>
    <t>Fifth quintile</t>
  </si>
  <si>
    <t>First quintile</t>
  </si>
  <si>
    <t>Third quintile</t>
  </si>
  <si>
    <t>Table 1: Distribution of persons aged 15 and over according to the frequency of alcohol consumption, 2014 or nearest year</t>
  </si>
  <si>
    <t>Bookmark:</t>
  </si>
  <si>
    <t>http://appsso.eurostat.ec.europa.eu/nui/show.do?query=BOOKMARK_DS-742896_QID_445DFBD4_UID_-3F171EB0&amp;layout=FREQUENC,L,X,0;GEO,L,Y,0;UNIT,L,Z,0;TIME,C,Z,1;ISCED11,L,Z,2;SEX,L,Z,3;AGE,L,Z,4;INDICATORS,C,Z,5;&amp;zSelection=DS-742896UNIT,PC;DS-742896ISCED11,TOTAL;DS-742896AGE,TOTAL;DS-742896INDICATORS,OBS_FLAG;DS-742896SEX,T;DS-742896TIME,2014;&amp;rankName1=TIME_1_0_-1_2&amp;rankName2=ISCED11_1_2_-1_2&amp;rankName3=UNIT_1_2_-1_2&amp;rankName4=GEO_1_2_0_1&amp;rankName5=AGE_1_2_-1_2&amp;rankName6=FREQUENC_1_2_0_0&amp;rankName7=INDICATORS_1_2_-1_2&amp;rankName8=SEX_1_2_-1_2&amp;rStp=&amp;cStp=&amp;rDCh=&amp;cDCh=&amp;rDM=true&amp;cDM=true&amp;footnes=false&amp;empty=false&amp;wai=false&amp;time_mode=NONE&amp;time_most_recent=false&amp;lang=EN&amp;cfo=%23%23%23%2C%23%23%23.%23%23%23</t>
  </si>
  <si>
    <t>EU-28 (¹)</t>
  </si>
  <si>
    <t>Estonia (²)</t>
  </si>
  <si>
    <t>Belgium (²)</t>
  </si>
  <si>
    <t>Note: Data not available for France and the Netherlands. Ranked on the overall proportion of persons having a heavy episodic drinking at least once a month.</t>
  </si>
  <si>
    <t>Figure 1: Share of persons aged 15 and over having a heavy episodic drinking at least once a month, by sex, 2014 or nearest year</t>
  </si>
  <si>
    <t>http://appsso.eurostat.ec.europa.eu/nui/show.do?query=BOOKMARK_DS-707216_QID_-78E4314D_UID_-3F171EB0&amp;layout=FREQUENC,L,X,0;GEO,L,Y,0;UNIT,L,Z,0;TIME,C,Z,1;ISCED11,L,Z,2;SEX,L,Z,3;AGE,L,Z,4;INDICATORS,C,Z,5;&amp;zSelection=DS-707216AGE,TOTAL;DS-707216SEX,T;DS-707216INDICATORS,OBS_FLAG;DS-707216ISCED11,TOTAL;DS-707216TIME,2014;DS-707216UNIT,PC;&amp;rankName1=TIME_1_0_-1_2&amp;rankName2=ISCED11_1_2_-1_2&amp;rankName3=UNIT_1_2_-1_2&amp;rankName4=AGE_1_2_-1_2&amp;rankName5=INDICATORS_1_2_-1_2&amp;rankName6=SEX_1_2_-1_2&amp;rankName7=FREQUENC_1_2_0_0&amp;rankName8=GEO_1_2_0_1&amp;rStp=&amp;cStp=&amp;rDCh=&amp;cDCh=&amp;rDM=true&amp;cDM=true&amp;footnes=false&amp;empty=false&amp;wai=false&amp;time_mode=NONE&amp;time_most_recent=false&amp;lang=EN&amp;cfo=%23%23%23%2C%23%23%23.%23%23%23</t>
  </si>
  <si>
    <t>Lower secondary education or less</t>
  </si>
  <si>
    <t>http://appsso.eurostat.ec.europa.eu/nui/show.do?query=BOOKMARK_DS-707216_QID_7527209F_UID_-3F171EB0&amp;layout=FREQUENC,L,X,0;ISCED11,L,X,1;GEO,L,Y,0;UNIT,L,Z,0;TIME,C,Z,1;SEX,L,Z,2;AGE,L,Z,3;INDICATORS,C,Z,4;&amp;zSelection=DS-707216INDICATORS,OBS_FLAG;DS-707216AGE,TOTAL;DS-707216SEX,T;DS-707216TIME,2014;DS-707216UNIT,PC;&amp;rankName1=TIME_1_0_-1_2&amp;rankName2=UNIT_1_2_-1_2&amp;rankName3=AGE_1_2_-1_2&amp;rankName4=INDICATORS_1_2_-1_2&amp;rankName5=SEX_1_2_-1_2&amp;rankName6=FREQUENC_1_2_0_0&amp;rankName7=ISCED11_1_2_1_0&amp;rankName8=GEO_1_2_0_1&amp;rStp=&amp;cStp=&amp;rDCh=&amp;cDCh=&amp;rDM=true&amp;cDM=true&amp;footnes=false&amp;empty=false&amp;wai=false&amp;time_mode=NONE&amp;time_most_recent=false&amp;lang=EN&amp;cfo=%23%23%23%2C%23%23%23.%23%23%23</t>
  </si>
  <si>
    <t>Figure 2: Share of persons aged 15 and over having a heavy episodic drinking at least once a month, by level of educational attainment, 2014 or nearest year</t>
  </si>
  <si>
    <t>http://appsso.eurostat.ec.europa.eu/nui/show.do?query=BOOKMARK_DS-742894_QID_4982A0D4_UID_-3F171EB0&amp;layout=QUANTILE,L,X,0;FREQUENC,L,X,1;SEX,L,Y,0;GEO,L,Y,1;UNIT,L,Z,0;TIME,C,Z,1;AGE,L,Z,2;INDICATORS,C,Z,3;&amp;zSelection=DS-742894AGE,TOTAL;DS-742894TIME,2014;DS-742894UNIT,PC;DS-742894INDICATORS,OBS_FLAG;&amp;rankName1=TIME_1_0_-1_2&amp;rankName2=UNIT_1_2_-1_2&amp;rankName3=AGE_1_2_-1_2&amp;rankName4=INDICATORS_1_2_-1_2&amp;rankName5=QUANTILE_1_2_0_0&amp;rankName6=FREQUENC_1_2_1_0&amp;rankName7=SEX_1_2_0_1&amp;rankName8=GEO_1_2_1_1&amp;rStp=&amp;cStp=&amp;rDCh=&amp;cDCh=&amp;rDM=true&amp;cDM=true&amp;footnes=false&amp;empty=false&amp;wai=false&amp;time_mode=NONE&amp;time_most_recent=false&amp;lang=EN&amp;cfo=%23%23%23%2C%23%23%23.%23%23%23</t>
  </si>
  <si>
    <t xml:space="preserve">(²) Unreliable data. </t>
  </si>
  <si>
    <t>(¹) Estimates.</t>
  </si>
  <si>
    <t>Italy (³)</t>
  </si>
  <si>
    <t>(³) Definition differs.</t>
  </si>
  <si>
    <r>
      <t>Source:</t>
    </r>
    <r>
      <rPr>
        <sz val="9"/>
        <rFont val="Arial"/>
        <family val="2"/>
      </rPr>
      <t xml:space="preserve"> Eurostat (online data code: hlth_ehis_al3e)</t>
    </r>
  </si>
  <si>
    <r>
      <t>Source:</t>
    </r>
    <r>
      <rPr>
        <sz val="9"/>
        <rFont val="Arial"/>
        <family val="2"/>
      </rPr>
      <t xml:space="preserve"> Eurostat (online data code: hlth_ehis_al1e)</t>
    </r>
  </si>
  <si>
    <r>
      <t>Source:</t>
    </r>
    <r>
      <rPr>
        <sz val="9"/>
        <rFont val="Arial"/>
        <family val="2"/>
      </rPr>
      <t xml:space="preserve"> Eurostat (online data code: hlth_ehis_al3i)</t>
    </r>
  </si>
  <si>
    <t>Table 2: Share of persons aged 15 and over having a heavy episodic drinking at least once a month, by sex and income quintile, 2014 or nearest year</t>
  </si>
  <si>
    <t>France</t>
  </si>
  <si>
    <t>:</t>
  </si>
  <si>
    <t>Netherlands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</si>
</sst>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9" x14ac:knownFonts="1">
    <font>
      <sz val="12"/>
      <color theme="1"/>
      <name val="Calibri"/>
      <family val="2"/>
      <scheme val="minor"/>
    </font>
    <font>
      <sz val="9"/>
      <color theme="1"/>
      <name val="Arial"/>
      <family val="2"/>
    </font>
    <font>
      <b/>
      <sz val="9"/>
      <color theme="1"/>
      <name val="Arial"/>
      <family val="2"/>
    </font>
    <font>
      <i/>
      <sz val="9"/>
      <name val="Arial"/>
      <family val="2"/>
    </font>
    <font>
      <sz val="9"/>
      <name val="Arial"/>
      <family val="2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sz val="9"/>
      <color theme="0" tint="-0.249977111117893"/>
      <name val="Arial"/>
      <family val="2"/>
    </font>
    <font>
      <b/>
      <sz val="10"/>
      <color theme="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FCE3BC"/>
        <bgColor indexed="64"/>
      </patternFill>
    </fill>
    <fill>
      <patternFill patternType="solid">
        <fgColor rgb="FFF8CB8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</fills>
  <borders count="57">
    <border>
      <left/>
      <right/>
      <top/>
      <bottom/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/>
      <top style="thin">
        <color auto="1"/>
      </top>
      <bottom style="thin">
        <color theme="1"/>
      </bottom>
      <diagonal/>
    </border>
    <border>
      <left/>
      <right style="hair">
        <color rgb="FFC0C0C0"/>
      </right>
      <top style="thin">
        <color auto="1"/>
      </top>
      <bottom style="thin">
        <color theme="1"/>
      </bottom>
      <diagonal/>
    </border>
    <border>
      <left style="thin">
        <color rgb="FFF8CB89"/>
      </left>
      <right style="thin">
        <color rgb="FFF8CB89"/>
      </right>
      <top style="thin">
        <color auto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/>
      <diagonal/>
    </border>
    <border>
      <left style="thin">
        <color theme="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 style="thin">
        <color theme="0"/>
      </right>
      <top style="hair">
        <color rgb="FFC0C0C0"/>
      </top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rgb="FFFCE3BC"/>
      </left>
      <right/>
      <top style="thin">
        <color theme="1"/>
      </top>
      <bottom style="thin">
        <color rgb="FFFCE3BC"/>
      </bottom>
      <diagonal/>
    </border>
    <border>
      <left style="thin">
        <color theme="0"/>
      </left>
      <right/>
      <top style="hair">
        <color rgb="FFC0C0C0"/>
      </top>
      <bottom style="hair">
        <color rgb="FFC0C0C0"/>
      </bottom>
      <diagonal/>
    </border>
    <border>
      <left style="thin">
        <color theme="0"/>
      </left>
      <right/>
      <top style="thin">
        <color theme="1"/>
      </top>
      <bottom style="hair">
        <color rgb="FFC0C0C0"/>
      </bottom>
      <diagonal/>
    </border>
    <border>
      <left style="thin">
        <color theme="0"/>
      </left>
      <right/>
      <top style="thin">
        <color theme="1"/>
      </top>
      <bottom style="thin">
        <color theme="1"/>
      </bottom>
      <diagonal/>
    </border>
    <border>
      <left/>
      <right style="thin">
        <color rgb="FFF8CB89"/>
      </right>
      <top style="thin">
        <color auto="1"/>
      </top>
      <bottom style="thin">
        <color theme="1"/>
      </bottom>
      <diagonal/>
    </border>
    <border>
      <left/>
      <right style="thin">
        <color theme="0"/>
      </right>
      <top style="hair">
        <color rgb="FFC0C0C0"/>
      </top>
      <bottom style="hair">
        <color rgb="FFC0C0C0"/>
      </bottom>
      <diagonal/>
    </border>
    <border>
      <left/>
      <right style="thin">
        <color theme="0"/>
      </right>
      <top style="thin">
        <color theme="1"/>
      </top>
      <bottom style="hair">
        <color rgb="FFC0C0C0"/>
      </bottom>
      <diagonal/>
    </border>
    <border>
      <left style="hair">
        <color rgb="FFC0C0C0"/>
      </left>
      <right style="thin">
        <color rgb="FFF8CB89"/>
      </right>
      <top style="thin">
        <color auto="1"/>
      </top>
      <bottom style="thin">
        <color theme="1"/>
      </bottom>
      <diagonal/>
    </border>
    <border>
      <left style="thin">
        <color rgb="FFF8CB89"/>
      </left>
      <right style="hair">
        <color rgb="FFC0C0C0"/>
      </right>
      <top style="thin">
        <color auto="1"/>
      </top>
      <bottom style="thin">
        <color theme="1"/>
      </bottom>
      <diagonal/>
    </border>
    <border>
      <left style="hair">
        <color rgb="FFC0C0C0"/>
      </left>
      <right style="thin">
        <color theme="0"/>
      </right>
      <top style="hair">
        <color rgb="FFC0C0C0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 style="hair">
        <color rgb="FFC0C0C0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thin">
        <color theme="1"/>
      </top>
      <bottom style="hair">
        <color rgb="FFC0C0C0"/>
      </bottom>
      <diagonal/>
    </border>
    <border>
      <left style="thin">
        <color theme="0"/>
      </left>
      <right style="hair">
        <color rgb="FFC0C0C0"/>
      </right>
      <top style="thin">
        <color theme="1"/>
      </top>
      <bottom style="hair">
        <color rgb="FFC0C0C0"/>
      </bottom>
      <diagonal/>
    </border>
    <border>
      <left style="hair">
        <color rgb="FFC0C0C0"/>
      </left>
      <right style="thin">
        <color theme="0"/>
      </right>
      <top style="thin">
        <color theme="1"/>
      </top>
      <bottom style="thin">
        <color theme="1"/>
      </bottom>
      <diagonal/>
    </border>
    <border>
      <left style="thin">
        <color theme="0"/>
      </left>
      <right style="hair">
        <color rgb="FFC0C0C0"/>
      </right>
      <top style="thin">
        <color theme="1"/>
      </top>
      <bottom style="thin">
        <color theme="1"/>
      </bottom>
      <diagonal/>
    </border>
    <border>
      <left style="hair">
        <color rgb="FFC0C0C0"/>
      </left>
      <right/>
      <top style="thin">
        <color theme="1"/>
      </top>
      <bottom style="hair">
        <color rgb="FFC0C0C0"/>
      </bottom>
      <diagonal/>
    </border>
    <border>
      <left/>
      <right/>
      <top style="thin">
        <color theme="1"/>
      </top>
      <bottom style="hair">
        <color rgb="FFC0C0C0"/>
      </bottom>
      <diagonal/>
    </border>
    <border>
      <left/>
      <right style="hair">
        <color rgb="FFC0C0C0"/>
      </right>
      <top style="thin">
        <color theme="1"/>
      </top>
      <bottom style="hair">
        <color rgb="FFC0C0C0"/>
      </bottom>
      <diagonal/>
    </border>
    <border>
      <left style="thin">
        <color rgb="FFFCE3BC"/>
      </left>
      <right style="hair">
        <color rgb="FFC0C0C0"/>
      </right>
      <top/>
      <bottom style="thin">
        <color auto="1"/>
      </bottom>
      <diagonal/>
    </border>
    <border>
      <left style="thin">
        <color theme="0"/>
      </left>
      <right/>
      <top/>
      <bottom/>
      <diagonal/>
    </border>
    <border>
      <left style="thin">
        <color rgb="FFFCE3BC"/>
      </left>
      <right/>
      <top/>
      <bottom style="thin">
        <color auto="1"/>
      </bottom>
      <diagonal/>
    </border>
    <border>
      <left/>
      <right style="hair">
        <color rgb="FFC0C0C0"/>
      </right>
      <top/>
      <bottom style="thin">
        <color auto="1"/>
      </bottom>
      <diagonal/>
    </border>
    <border>
      <left/>
      <right style="thin">
        <color theme="0"/>
      </right>
      <top/>
      <bottom/>
      <diagonal/>
    </border>
    <border>
      <left style="hair">
        <color rgb="FFC0C0C0"/>
      </left>
      <right style="hair">
        <color rgb="FFC0C0C0"/>
      </right>
      <top/>
      <bottom style="thin">
        <color auto="1"/>
      </bottom>
      <diagonal/>
    </border>
    <border>
      <left style="hair">
        <color rgb="FFC0C0C0"/>
      </left>
      <right style="thin">
        <color theme="0"/>
      </right>
      <top/>
      <bottom/>
      <diagonal/>
    </border>
    <border>
      <left style="thin">
        <color theme="0"/>
      </left>
      <right style="hair">
        <color rgb="FFC0C0C0"/>
      </right>
      <top/>
      <bottom/>
      <diagonal/>
    </border>
    <border>
      <left style="thin">
        <color theme="0"/>
      </left>
      <right/>
      <top/>
      <bottom style="thin">
        <color theme="1"/>
      </bottom>
      <diagonal/>
    </border>
    <border>
      <left style="hair">
        <color rgb="FFC0C0C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thin">
        <color theme="0"/>
      </right>
      <top/>
      <bottom style="thin">
        <color theme="1"/>
      </bottom>
      <diagonal/>
    </border>
    <border>
      <left style="thin">
        <color theme="0"/>
      </left>
      <right style="hair">
        <color rgb="FFC0C0C0"/>
      </right>
      <top/>
      <bottom style="thin">
        <color theme="1"/>
      </bottom>
      <diagonal/>
    </border>
    <border>
      <left/>
      <right style="thin">
        <color theme="0"/>
      </right>
      <top/>
      <bottom style="thin">
        <color theme="1"/>
      </bottom>
      <diagonal/>
    </border>
    <border>
      <left style="thin">
        <color rgb="FFF8CB89"/>
      </left>
      <right/>
      <top style="thin">
        <color auto="1"/>
      </top>
      <bottom style="thin">
        <color theme="1"/>
      </bottom>
      <diagonal/>
    </border>
    <border>
      <left/>
      <right/>
      <top style="thin">
        <color auto="1"/>
      </top>
      <bottom style="thin">
        <color theme="1"/>
      </bottom>
      <diagonal/>
    </border>
    <border>
      <left/>
      <right/>
      <top style="thin">
        <color theme="0"/>
      </top>
      <bottom style="thin">
        <color theme="0"/>
      </bottom>
      <diagonal/>
    </border>
    <border>
      <left style="thin">
        <color rgb="FFFCE3BC"/>
      </left>
      <right/>
      <top style="thin">
        <color rgb="FF000000"/>
      </top>
      <bottom/>
      <diagonal/>
    </border>
    <border>
      <left style="thin">
        <color rgb="FFFCE3BC"/>
      </left>
      <right style="hair">
        <color rgb="FFC0C0C0"/>
      </right>
      <top style="thin">
        <color rgb="FF000000"/>
      </top>
      <bottom/>
      <diagonal/>
    </border>
    <border>
      <left style="thin">
        <color rgb="FFFCE3BC"/>
      </left>
      <right style="thin">
        <color theme="0"/>
      </right>
      <top style="thin">
        <color rgb="FF000000"/>
      </top>
      <bottom/>
      <diagonal/>
    </border>
    <border>
      <left style="thin">
        <color theme="0"/>
      </left>
      <right style="thin">
        <color theme="0"/>
      </right>
      <top/>
      <bottom style="hair">
        <color rgb="FFC0C0C0"/>
      </bottom>
      <diagonal/>
    </border>
    <border>
      <left style="thin">
        <color theme="0"/>
      </left>
      <right/>
      <top style="thin">
        <color rgb="FF000000"/>
      </top>
      <bottom style="thin">
        <color rgb="FF000000"/>
      </bottom>
      <diagonal/>
    </border>
    <border>
      <left style="thin">
        <color rgb="FFF8CB89"/>
      </left>
      <right style="thin">
        <color rgb="FFF8CB89"/>
      </right>
      <top style="thin">
        <color rgb="FF000000"/>
      </top>
      <bottom style="thin">
        <color rgb="FF000000"/>
      </bottom>
      <diagonal/>
    </border>
    <border>
      <left/>
      <right style="thin">
        <color theme="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18">
    <xf numFmtId="0" fontId="0" fillId="0" borderId="0" xfId="0"/>
    <xf numFmtId="0" fontId="1" fillId="0" borderId="1" xfId="0" applyFont="1" applyBorder="1"/>
    <xf numFmtId="0" fontId="2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NumberFormat="1" applyFont="1" applyBorder="1"/>
    <xf numFmtId="0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horizontal="center" wrapText="1"/>
    </xf>
    <xf numFmtId="0" fontId="1" fillId="0" borderId="2" xfId="0" applyFont="1" applyBorder="1"/>
    <xf numFmtId="0" fontId="1" fillId="0" borderId="11" xfId="0" applyFont="1" applyBorder="1"/>
    <xf numFmtId="0" fontId="3" fillId="0" borderId="0" xfId="0" applyFont="1" applyAlignment="1"/>
    <xf numFmtId="164" fontId="1" fillId="0" borderId="12" xfId="0" applyNumberFormat="1" applyFont="1" applyBorder="1" applyAlignment="1">
      <alignment horizontal="left"/>
    </xf>
    <xf numFmtId="164" fontId="1" fillId="0" borderId="12" xfId="0" applyNumberFormat="1" applyFont="1" applyBorder="1" applyAlignment="1">
      <alignment horizontal="center"/>
    </xf>
    <xf numFmtId="164" fontId="1" fillId="0" borderId="1" xfId="0" applyNumberFormat="1" applyFont="1" applyBorder="1" applyAlignment="1">
      <alignment horizontal="left"/>
    </xf>
    <xf numFmtId="164" fontId="1" fillId="0" borderId="1" xfId="0" applyNumberFormat="1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horizontal="center"/>
    </xf>
    <xf numFmtId="0" fontId="1" fillId="0" borderId="13" xfId="0" applyFont="1" applyBorder="1"/>
    <xf numFmtId="0" fontId="1" fillId="0" borderId="11" xfId="0" applyFont="1" applyBorder="1" applyAlignment="1">
      <alignment horizontal="left"/>
    </xf>
    <xf numFmtId="0" fontId="1" fillId="0" borderId="1" xfId="0" applyFont="1" applyFill="1" applyBorder="1"/>
    <xf numFmtId="0" fontId="1" fillId="0" borderId="1" xfId="0" applyFont="1" applyFill="1" applyBorder="1" applyAlignment="1">
      <alignment horizontal="left"/>
    </xf>
    <xf numFmtId="0" fontId="1" fillId="0" borderId="1" xfId="0" applyNumberFormat="1" applyFont="1" applyFill="1" applyBorder="1"/>
    <xf numFmtId="0" fontId="1" fillId="0" borderId="1" xfId="0" applyFont="1" applyFill="1" applyBorder="1" applyAlignment="1">
      <alignment horizontal="center"/>
    </xf>
    <xf numFmtId="0" fontId="2" fillId="2" borderId="16" xfId="0" applyFont="1" applyFill="1" applyBorder="1" applyAlignment="1">
      <alignment horizontal="center"/>
    </xf>
    <xf numFmtId="0" fontId="2" fillId="2" borderId="34" xfId="0" applyFont="1" applyFill="1" applyBorder="1" applyAlignment="1">
      <alignment horizontal="center"/>
    </xf>
    <xf numFmtId="0" fontId="1" fillId="0" borderId="1" xfId="0" applyNumberFormat="1" applyFont="1" applyFill="1" applyBorder="1" applyAlignment="1">
      <alignment horizontal="center"/>
    </xf>
    <xf numFmtId="0" fontId="2" fillId="2" borderId="36" xfId="0" applyFont="1" applyFill="1" applyBorder="1" applyAlignment="1">
      <alignment horizontal="center"/>
    </xf>
    <xf numFmtId="0" fontId="2" fillId="2" borderId="37" xfId="0" applyFont="1" applyFill="1" applyBorder="1" applyAlignment="1">
      <alignment horizontal="center"/>
    </xf>
    <xf numFmtId="0" fontId="2" fillId="2" borderId="39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 wrapText="1"/>
    </xf>
    <xf numFmtId="0" fontId="1" fillId="0" borderId="1" xfId="0" applyFont="1" applyBorder="1" applyAlignment="1">
      <alignment horizontal="center" vertical="center"/>
    </xf>
    <xf numFmtId="0" fontId="2" fillId="3" borderId="3" xfId="0" applyFont="1" applyFill="1" applyBorder="1" applyAlignment="1">
      <alignment horizontal="left" vertical="center"/>
    </xf>
    <xf numFmtId="164" fontId="2" fillId="0" borderId="6" xfId="0" applyNumberFormat="1" applyFont="1" applyBorder="1" applyAlignment="1">
      <alignment horizontal="left" vertical="center"/>
    </xf>
    <xf numFmtId="164" fontId="2" fillId="0" borderId="8" xfId="0" applyNumberFormat="1" applyFont="1" applyBorder="1" applyAlignment="1">
      <alignment horizontal="left" vertical="center"/>
    </xf>
    <xf numFmtId="164" fontId="2" fillId="0" borderId="9" xfId="0" applyNumberFormat="1" applyFont="1" applyBorder="1" applyAlignment="1">
      <alignment horizontal="left" vertical="center"/>
    </xf>
    <xf numFmtId="164" fontId="2" fillId="0" borderId="10" xfId="0" applyNumberFormat="1" applyFont="1" applyBorder="1" applyAlignment="1">
      <alignment horizontal="left" vertical="center"/>
    </xf>
    <xf numFmtId="164" fontId="2" fillId="0" borderId="7" xfId="0" applyNumberFormat="1" applyFont="1" applyBorder="1" applyAlignment="1">
      <alignment horizontal="left" vertical="center"/>
    </xf>
    <xf numFmtId="164" fontId="2" fillId="0" borderId="17" xfId="0" applyNumberFormat="1" applyFont="1" applyBorder="1" applyAlignment="1">
      <alignment horizontal="left" vertical="center"/>
    </xf>
    <xf numFmtId="0" fontId="2" fillId="0" borderId="17" xfId="0" applyFont="1" applyBorder="1" applyAlignment="1">
      <alignment horizontal="left" vertical="center"/>
    </xf>
    <xf numFmtId="164" fontId="2" fillId="0" borderId="35" xfId="0" applyNumberFormat="1" applyFont="1" applyBorder="1" applyAlignment="1">
      <alignment horizontal="left" vertical="center"/>
    </xf>
    <xf numFmtId="0" fontId="2" fillId="0" borderId="28" xfId="0" applyFont="1" applyBorder="1" applyAlignment="1">
      <alignment horizontal="left" vertical="center"/>
    </xf>
    <xf numFmtId="0" fontId="2" fillId="0" borderId="42" xfId="0" applyFont="1" applyBorder="1" applyAlignment="1">
      <alignment horizontal="left" vertical="center"/>
    </xf>
    <xf numFmtId="0" fontId="2" fillId="0" borderId="19" xfId="0" applyFont="1" applyBorder="1" applyAlignment="1">
      <alignment horizontal="left" vertical="center"/>
    </xf>
    <xf numFmtId="0" fontId="3" fillId="0" borderId="1" xfId="0" applyFont="1" applyBorder="1" applyAlignment="1"/>
    <xf numFmtId="0" fontId="1" fillId="0" borderId="1" xfId="0" applyFont="1" applyBorder="1" applyAlignment="1">
      <alignment horizontal="left" vertical="center"/>
    </xf>
    <xf numFmtId="164" fontId="1" fillId="0" borderId="6" xfId="0" applyNumberFormat="1" applyFont="1" applyBorder="1" applyAlignment="1">
      <alignment horizontal="left" vertical="center"/>
    </xf>
    <xf numFmtId="0" fontId="1" fillId="0" borderId="14" xfId="0" applyFont="1" applyBorder="1"/>
    <xf numFmtId="0" fontId="5" fillId="0" borderId="1" xfId="0" applyFont="1" applyBorder="1" applyAlignment="1">
      <alignment horizontal="left"/>
    </xf>
    <xf numFmtId="0" fontId="1" fillId="0" borderId="13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2" fillId="4" borderId="50" xfId="0" applyFont="1" applyFill="1" applyBorder="1" applyAlignment="1">
      <alignment horizontal="center"/>
    </xf>
    <xf numFmtId="0" fontId="2" fillId="4" borderId="51" xfId="0" applyFont="1" applyFill="1" applyBorder="1" applyAlignment="1">
      <alignment horizontal="center" wrapText="1"/>
    </xf>
    <xf numFmtId="0" fontId="2" fillId="4" borderId="52" xfId="0" applyFont="1" applyFill="1" applyBorder="1" applyAlignment="1">
      <alignment horizontal="center" wrapText="1"/>
    </xf>
    <xf numFmtId="164" fontId="2" fillId="0" borderId="53" xfId="0" applyNumberFormat="1" applyFont="1" applyBorder="1" applyAlignment="1">
      <alignment horizontal="left" vertical="center"/>
    </xf>
    <xf numFmtId="0" fontId="2" fillId="5" borderId="54" xfId="0" applyFont="1" applyFill="1" applyBorder="1" applyAlignment="1">
      <alignment horizontal="left" vertical="center"/>
    </xf>
    <xf numFmtId="0" fontId="3" fillId="0" borderId="2" xfId="0" applyFont="1" applyBorder="1" applyAlignment="1">
      <alignment horizontal="left"/>
    </xf>
    <xf numFmtId="164" fontId="1" fillId="3" borderId="23" xfId="0" applyNumberFormat="1" applyFont="1" applyFill="1" applyBorder="1" applyAlignment="1">
      <alignment horizontal="right" vertical="center" indent="3"/>
    </xf>
    <xf numFmtId="164" fontId="1" fillId="3" borderId="5" xfId="0" applyNumberFormat="1" applyFont="1" applyFill="1" applyBorder="1" applyAlignment="1">
      <alignment horizontal="right" vertical="center" indent="3"/>
    </xf>
    <xf numFmtId="164" fontId="1" fillId="3" borderId="47" xfId="0" applyNumberFormat="1" applyFont="1" applyFill="1" applyBorder="1" applyAlignment="1">
      <alignment horizontal="right" vertical="center" indent="3"/>
    </xf>
    <xf numFmtId="164" fontId="1" fillId="3" borderId="24" xfId="0" applyNumberFormat="1" applyFont="1" applyFill="1" applyBorder="1" applyAlignment="1">
      <alignment horizontal="right" vertical="center" indent="3"/>
    </xf>
    <xf numFmtId="164" fontId="1" fillId="3" borderId="20" xfId="0" applyNumberFormat="1" applyFont="1" applyFill="1" applyBorder="1" applyAlignment="1">
      <alignment horizontal="right" vertical="center" indent="3"/>
    </xf>
    <xf numFmtId="164" fontId="1" fillId="3" borderId="48" xfId="0" applyNumberFormat="1" applyFont="1" applyFill="1" applyBorder="1" applyAlignment="1">
      <alignment horizontal="right" vertical="center" indent="3"/>
    </xf>
    <xf numFmtId="164" fontId="1" fillId="3" borderId="4" xfId="0" applyNumberFormat="1" applyFont="1" applyFill="1" applyBorder="1" applyAlignment="1">
      <alignment horizontal="right" vertical="center" indent="3"/>
    </xf>
    <xf numFmtId="164" fontId="1" fillId="0" borderId="25" xfId="0" applyNumberFormat="1" applyFont="1" applyBorder="1" applyAlignment="1">
      <alignment horizontal="right" vertical="center" indent="3"/>
    </xf>
    <xf numFmtId="164" fontId="1" fillId="0" borderId="6" xfId="0" applyNumberFormat="1" applyFont="1" applyBorder="1" applyAlignment="1">
      <alignment horizontal="right" vertical="center" indent="3"/>
    </xf>
    <xf numFmtId="164" fontId="1" fillId="0" borderId="17" xfId="0" applyNumberFormat="1" applyFont="1" applyBorder="1" applyAlignment="1">
      <alignment horizontal="right" vertical="center" indent="3"/>
    </xf>
    <xf numFmtId="164" fontId="1" fillId="0" borderId="26" xfId="0" applyNumberFormat="1" applyFont="1" applyBorder="1" applyAlignment="1">
      <alignment horizontal="right" vertical="center" indent="3"/>
    </xf>
    <xf numFmtId="164" fontId="1" fillId="0" borderId="21" xfId="0" applyNumberFormat="1" applyFont="1" applyBorder="1" applyAlignment="1">
      <alignment horizontal="right" vertical="center" indent="3"/>
    </xf>
    <xf numFmtId="164" fontId="1" fillId="0" borderId="40" xfId="0" applyNumberFormat="1" applyFont="1" applyBorder="1" applyAlignment="1">
      <alignment horizontal="right" vertical="center" indent="3"/>
    </xf>
    <xf numFmtId="164" fontId="1" fillId="0" borderId="12" xfId="0" applyNumberFormat="1" applyFont="1" applyBorder="1" applyAlignment="1">
      <alignment horizontal="right" vertical="center" indent="3"/>
    </xf>
    <xf numFmtId="164" fontId="1" fillId="0" borderId="35" xfId="0" applyNumberFormat="1" applyFont="1" applyBorder="1" applyAlignment="1">
      <alignment horizontal="right" vertical="center" indent="3"/>
    </xf>
    <xf numFmtId="164" fontId="1" fillId="0" borderId="41" xfId="0" applyNumberFormat="1" applyFont="1" applyBorder="1" applyAlignment="1">
      <alignment horizontal="right" vertical="center" indent="3"/>
    </xf>
    <xf numFmtId="164" fontId="1" fillId="0" borderId="38" xfId="0" applyNumberFormat="1" applyFont="1" applyBorder="1" applyAlignment="1">
      <alignment horizontal="right" vertical="center" indent="3"/>
    </xf>
    <xf numFmtId="164" fontId="1" fillId="0" borderId="27" xfId="0" applyNumberFormat="1" applyFont="1" applyBorder="1" applyAlignment="1">
      <alignment horizontal="right" vertical="center" indent="3"/>
    </xf>
    <xf numFmtId="164" fontId="1" fillId="0" borderId="9" xfId="0" applyNumberFormat="1" applyFont="1" applyBorder="1" applyAlignment="1">
      <alignment horizontal="right" vertical="center" indent="3"/>
    </xf>
    <xf numFmtId="164" fontId="1" fillId="0" borderId="18" xfId="0" applyNumberFormat="1" applyFont="1" applyBorder="1" applyAlignment="1">
      <alignment horizontal="right" vertical="center" indent="3"/>
    </xf>
    <xf numFmtId="164" fontId="1" fillId="0" borderId="28" xfId="0" applyNumberFormat="1" applyFont="1" applyBorder="1" applyAlignment="1">
      <alignment horizontal="right" vertical="center" indent="3"/>
    </xf>
    <xf numFmtId="164" fontId="1" fillId="0" borderId="22" xfId="0" applyNumberFormat="1" applyFont="1" applyBorder="1" applyAlignment="1">
      <alignment horizontal="right" vertical="center" indent="3"/>
    </xf>
    <xf numFmtId="164" fontId="1" fillId="0" borderId="43" xfId="0" applyNumberFormat="1" applyFont="1" applyBorder="1" applyAlignment="1">
      <alignment horizontal="right" vertical="center" indent="3"/>
    </xf>
    <xf numFmtId="164" fontId="1" fillId="0" borderId="44" xfId="0" applyNumberFormat="1" applyFont="1" applyBorder="1" applyAlignment="1">
      <alignment horizontal="right" vertical="center" indent="3"/>
    </xf>
    <xf numFmtId="164" fontId="1" fillId="0" borderId="42" xfId="0" applyNumberFormat="1" applyFont="1" applyBorder="1" applyAlignment="1">
      <alignment horizontal="right" vertical="center" indent="3"/>
    </xf>
    <xf numFmtId="164" fontId="1" fillId="0" borderId="45" xfId="0" applyNumberFormat="1" applyFont="1" applyBorder="1" applyAlignment="1">
      <alignment horizontal="right" vertical="center" indent="3"/>
    </xf>
    <xf numFmtId="164" fontId="1" fillId="0" borderId="46" xfId="0" applyNumberFormat="1" applyFont="1" applyBorder="1" applyAlignment="1">
      <alignment horizontal="right" vertical="center" indent="3"/>
    </xf>
    <xf numFmtId="164" fontId="1" fillId="0" borderId="29" xfId="0" applyNumberFormat="1" applyFont="1" applyBorder="1" applyAlignment="1">
      <alignment horizontal="right" vertical="center" indent="3"/>
    </xf>
    <xf numFmtId="164" fontId="1" fillId="0" borderId="7" xfId="0" applyNumberFormat="1" applyFont="1" applyBorder="1" applyAlignment="1">
      <alignment horizontal="right" vertical="center" indent="3"/>
    </xf>
    <xf numFmtId="164" fontId="1" fillId="0" borderId="19" xfId="0" applyNumberFormat="1" applyFont="1" applyBorder="1" applyAlignment="1">
      <alignment horizontal="right" vertical="center" indent="3"/>
    </xf>
    <xf numFmtId="164" fontId="1" fillId="0" borderId="30" xfId="0" applyNumberFormat="1" applyFont="1" applyBorder="1" applyAlignment="1">
      <alignment horizontal="right" vertical="center" indent="3"/>
    </xf>
    <xf numFmtId="164" fontId="1" fillId="0" borderId="15" xfId="0" applyNumberFormat="1" applyFont="1" applyBorder="1" applyAlignment="1">
      <alignment horizontal="right" vertical="center" indent="3"/>
    </xf>
    <xf numFmtId="0" fontId="1" fillId="5" borderId="55" xfId="0" applyFont="1" applyFill="1" applyBorder="1" applyAlignment="1">
      <alignment horizontal="right" vertical="center" indent="6"/>
    </xf>
    <xf numFmtId="0" fontId="1" fillId="5" borderId="56" xfId="0" applyFont="1" applyFill="1" applyBorder="1" applyAlignment="1">
      <alignment horizontal="right" vertical="center" indent="6"/>
    </xf>
    <xf numFmtId="164" fontId="1" fillId="0" borderId="53" xfId="0" applyNumberFormat="1" applyFont="1" applyBorder="1" applyAlignment="1">
      <alignment horizontal="right" vertical="center" indent="6"/>
    </xf>
    <xf numFmtId="164" fontId="1" fillId="0" borderId="6" xfId="0" applyNumberFormat="1" applyFont="1" applyBorder="1" applyAlignment="1">
      <alignment horizontal="right" vertical="center" indent="6"/>
    </xf>
    <xf numFmtId="164" fontId="1" fillId="0" borderId="8" xfId="0" applyNumberFormat="1" applyFont="1" applyBorder="1" applyAlignment="1">
      <alignment horizontal="right" vertical="center" indent="6"/>
    </xf>
    <xf numFmtId="164" fontId="1" fillId="0" borderId="9" xfId="0" applyNumberFormat="1" applyFont="1" applyBorder="1" applyAlignment="1">
      <alignment horizontal="right" vertical="center" indent="6"/>
    </xf>
    <xf numFmtId="164" fontId="1" fillId="0" borderId="10" xfId="0" applyNumberFormat="1" applyFont="1" applyBorder="1" applyAlignment="1">
      <alignment horizontal="right" vertical="center" indent="6"/>
    </xf>
    <xf numFmtId="164" fontId="1" fillId="0" borderId="7" xfId="0" applyNumberFormat="1" applyFont="1" applyBorder="1" applyAlignment="1">
      <alignment horizontal="right" vertical="center" indent="6"/>
    </xf>
    <xf numFmtId="0" fontId="6" fillId="0" borderId="1" xfId="0" applyFont="1" applyBorder="1" applyAlignment="1">
      <alignment horizontal="left"/>
    </xf>
    <xf numFmtId="0" fontId="7" fillId="0" borderId="1" xfId="0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vertical="center"/>
    </xf>
    <xf numFmtId="0" fontId="7" fillId="0" borderId="14" xfId="0" applyNumberFormat="1" applyFont="1" applyFill="1" applyBorder="1" applyAlignment="1">
      <alignment horizontal="center"/>
    </xf>
    <xf numFmtId="0" fontId="7" fillId="0" borderId="1" xfId="0" applyNumberFormat="1" applyFont="1" applyFill="1" applyBorder="1" applyAlignment="1">
      <alignment horizontal="center"/>
    </xf>
    <xf numFmtId="0" fontId="7" fillId="0" borderId="1" xfId="0" applyFont="1" applyFill="1" applyBorder="1" applyAlignment="1">
      <alignment horizontal="center" wrapText="1"/>
    </xf>
    <xf numFmtId="0" fontId="8" fillId="0" borderId="1" xfId="0" applyFont="1" applyBorder="1" applyAlignment="1">
      <alignment horizontal="left"/>
    </xf>
    <xf numFmtId="0" fontId="1" fillId="0" borderId="13" xfId="0" applyFont="1" applyFill="1" applyBorder="1" applyAlignment="1">
      <alignment horizontal="center" wrapText="1"/>
    </xf>
    <xf numFmtId="0" fontId="1" fillId="0" borderId="49" xfId="0" applyFont="1" applyFill="1" applyBorder="1" applyAlignment="1">
      <alignment horizontal="center" wrapText="1"/>
    </xf>
    <xf numFmtId="0" fontId="1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 wrapText="1"/>
    </xf>
    <xf numFmtId="0" fontId="7" fillId="0" borderId="49" xfId="0" applyFont="1" applyFill="1" applyBorder="1" applyAlignment="1">
      <alignment horizontal="center" wrapText="1"/>
    </xf>
    <xf numFmtId="0" fontId="7" fillId="0" borderId="14" xfId="0" applyFont="1" applyFill="1" applyBorder="1" applyAlignment="1">
      <alignment horizontal="center" wrapText="1"/>
    </xf>
    <xf numFmtId="0" fontId="7" fillId="0" borderId="13" xfId="0" applyFont="1" applyFill="1" applyBorder="1" applyAlignment="1">
      <alignment horizontal="center"/>
    </xf>
    <xf numFmtId="0" fontId="7" fillId="0" borderId="49" xfId="0" applyFont="1" applyFill="1" applyBorder="1" applyAlignment="1">
      <alignment horizontal="center"/>
    </xf>
    <xf numFmtId="0" fontId="7" fillId="0" borderId="14" xfId="0" applyFont="1" applyFill="1" applyBorder="1" applyAlignment="1">
      <alignment horizontal="center"/>
    </xf>
    <xf numFmtId="0" fontId="1" fillId="0" borderId="13" xfId="0" applyFont="1" applyFill="1" applyBorder="1" applyAlignment="1">
      <alignment horizontal="center"/>
    </xf>
    <xf numFmtId="0" fontId="1" fillId="0" borderId="49" xfId="0" applyFont="1" applyFill="1" applyBorder="1" applyAlignment="1">
      <alignment horizontal="center"/>
    </xf>
    <xf numFmtId="0" fontId="1" fillId="0" borderId="14" xfId="0" applyFont="1" applyFill="1" applyBorder="1" applyAlignment="1">
      <alignment horizontal="center"/>
    </xf>
    <xf numFmtId="0" fontId="2" fillId="2" borderId="31" xfId="0" applyFont="1" applyFill="1" applyBorder="1" applyAlignment="1">
      <alignment horizontal="center"/>
    </xf>
    <xf numFmtId="0" fontId="2" fillId="2" borderId="32" xfId="0" applyFont="1" applyFill="1" applyBorder="1" applyAlignment="1">
      <alignment horizontal="center"/>
    </xf>
    <xf numFmtId="0" fontId="2" fillId="2" borderId="33" xfId="0" applyFont="1" applyFill="1" applyBorder="1" applyAlignment="1">
      <alignment horizontal="center"/>
    </xf>
    <xf numFmtId="0" fontId="2" fillId="2" borderId="22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Medium7"/>
  <colors>
    <mruColors>
      <color rgb="FFC83842"/>
      <color rgb="FFFCE3BC"/>
      <color rgb="FFC0C0C0"/>
      <color rgb="FFF8CB89"/>
      <color rgb="FF87CBC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persons aged 15 and over having a heavy episodic drinking at least once a month, by sex, 2014 or nearest year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4.9830126352721172E-3"/>
          <c:y val="1.5617410338233757E-2"/>
        </c:manualLayout>
      </c:layout>
      <c:overlay val="0"/>
    </c:title>
    <c:autoTitleDeleted val="0"/>
    <c:plotArea>
      <c:layout>
        <c:manualLayout>
          <c:xMode val="edge"/>
          <c:yMode val="edge"/>
          <c:x val="1.645767440838496E-2"/>
          <c:y val="0.32961917341878455"/>
          <c:w val="0.9557339761811996"/>
          <c:h val="0.59458117947173084"/>
        </c:manualLayout>
      </c:layout>
      <c:barChart>
        <c:barDir val="col"/>
        <c:grouping val="clustered"/>
        <c:varyColors val="0"/>
        <c:ser>
          <c:idx val="1"/>
          <c:order val="0"/>
          <c:tx>
            <c:strRef>
              <c:f>'Figure 1'!$J$12</c:f>
              <c:strCache>
                <c:ptCount val="1"/>
                <c:pt idx="0">
                  <c:v>Males</c:v>
                </c:pt>
              </c:strCache>
            </c:strRef>
          </c:tx>
          <c:spPr>
            <a:solidFill>
              <a:srgbClr val="0061A1"/>
            </a:solidFill>
            <a:ln>
              <a:noFill/>
            </a:ln>
            <a:effectLst/>
          </c:spPr>
          <c:invertIfNegative val="0"/>
          <c:cat>
            <c:strRef>
              <c:f>'Figure 1'!$C$13:$C$45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1'!$J$13:$J$45</c:f>
              <c:numCache>
                <c:formatCode>General</c:formatCode>
                <c:ptCount val="33"/>
                <c:pt idx="0">
                  <c:v>28.3</c:v>
                </c:pt>
                <c:pt idx="2">
                  <c:v>9</c:v>
                </c:pt>
                <c:pt idx="3">
                  <c:v>10.1</c:v>
                </c:pt>
                <c:pt idx="4">
                  <c:v>14.200000000000001</c:v>
                </c:pt>
                <c:pt idx="5">
                  <c:v>13.7</c:v>
                </c:pt>
                <c:pt idx="6">
                  <c:v>18.100000000000001</c:v>
                </c:pt>
                <c:pt idx="7">
                  <c:v>15.8</c:v>
                </c:pt>
                <c:pt idx="8">
                  <c:v>18.8</c:v>
                </c:pt>
                <c:pt idx="9">
                  <c:v>21.1</c:v>
                </c:pt>
                <c:pt idx="10">
                  <c:v>22.799999999999997</c:v>
                </c:pt>
                <c:pt idx="11">
                  <c:v>26</c:v>
                </c:pt>
                <c:pt idx="12">
                  <c:v>28.8</c:v>
                </c:pt>
                <c:pt idx="13">
                  <c:v>25.9</c:v>
                </c:pt>
                <c:pt idx="14">
                  <c:v>28.5</c:v>
                </c:pt>
                <c:pt idx="15">
                  <c:v>33.199999999999996</c:v>
                </c:pt>
                <c:pt idx="16">
                  <c:v>25.5</c:v>
                </c:pt>
                <c:pt idx="17">
                  <c:v>34.1</c:v>
                </c:pt>
                <c:pt idx="18">
                  <c:v>28.7</c:v>
                </c:pt>
                <c:pt idx="19">
                  <c:v>30.6</c:v>
                </c:pt>
                <c:pt idx="20">
                  <c:v>36.6</c:v>
                </c:pt>
                <c:pt idx="21">
                  <c:v>37.700000000000003</c:v>
                </c:pt>
                <c:pt idx="22">
                  <c:v>43.4</c:v>
                </c:pt>
                <c:pt idx="23">
                  <c:v>42.1</c:v>
                </c:pt>
                <c:pt idx="24">
                  <c:v>47.5</c:v>
                </c:pt>
                <c:pt idx="25">
                  <c:v>45.2</c:v>
                </c:pt>
                <c:pt idx="26">
                  <c:v>52.9</c:v>
                </c:pt>
                <c:pt idx="27">
                  <c:v>46.9</c:v>
                </c:pt>
                <c:pt idx="29">
                  <c:v>31.5</c:v>
                </c:pt>
                <c:pt idx="30">
                  <c:v>54.4</c:v>
                </c:pt>
                <c:pt idx="32">
                  <c:v>8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0-E68E-4C60-8222-7028412B51C5}"/>
            </c:ext>
          </c:extLst>
        </c:ser>
        <c:ser>
          <c:idx val="0"/>
          <c:order val="1"/>
          <c:tx>
            <c:strRef>
              <c:f>'Figure 1'!$K$12</c:f>
              <c:strCache>
                <c:ptCount val="1"/>
                <c:pt idx="0">
                  <c:v>Females</c:v>
                </c:pt>
              </c:strCache>
            </c:strRef>
          </c:tx>
          <c:spPr>
            <a:solidFill>
              <a:srgbClr val="EE9F2D"/>
            </a:solidFill>
            <a:ln>
              <a:noFill/>
            </a:ln>
            <a:effectLst/>
          </c:spPr>
          <c:invertIfNegative val="0"/>
          <c:cat>
            <c:strRef>
              <c:f>'Figure 1'!$C$13:$C$45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1'!$K$13:$K$45</c:f>
              <c:numCache>
                <c:formatCode>General</c:formatCode>
                <c:ptCount val="33"/>
                <c:pt idx="0">
                  <c:v>12.299999999999999</c:v>
                </c:pt>
                <c:pt idx="2">
                  <c:v>1.7000000000000002</c:v>
                </c:pt>
                <c:pt idx="3">
                  <c:v>3.4</c:v>
                </c:pt>
                <c:pt idx="4">
                  <c:v>3.1</c:v>
                </c:pt>
                <c:pt idx="5">
                  <c:v>5.0999999999999996</c:v>
                </c:pt>
                <c:pt idx="6">
                  <c:v>3.3</c:v>
                </c:pt>
                <c:pt idx="7">
                  <c:v>5.3000000000000007</c:v>
                </c:pt>
                <c:pt idx="8">
                  <c:v>3.9</c:v>
                </c:pt>
                <c:pt idx="9">
                  <c:v>5</c:v>
                </c:pt>
                <c:pt idx="10">
                  <c:v>7.6000000000000005</c:v>
                </c:pt>
                <c:pt idx="11">
                  <c:v>9.2000000000000011</c:v>
                </c:pt>
                <c:pt idx="12">
                  <c:v>7.7</c:v>
                </c:pt>
                <c:pt idx="13">
                  <c:v>11.8</c:v>
                </c:pt>
                <c:pt idx="14">
                  <c:v>9.8999999999999986</c:v>
                </c:pt>
                <c:pt idx="15">
                  <c:v>8.1</c:v>
                </c:pt>
                <c:pt idx="16">
                  <c:v>12.7</c:v>
                </c:pt>
                <c:pt idx="17">
                  <c:v>8.5</c:v>
                </c:pt>
                <c:pt idx="18">
                  <c:v>12</c:v>
                </c:pt>
                <c:pt idx="19">
                  <c:v>14.6</c:v>
                </c:pt>
                <c:pt idx="20">
                  <c:v>9.2999999999999989</c:v>
                </c:pt>
                <c:pt idx="21">
                  <c:v>17.899999999999999</c:v>
                </c:pt>
                <c:pt idx="22">
                  <c:v>21.5</c:v>
                </c:pt>
                <c:pt idx="23">
                  <c:v>24.3</c:v>
                </c:pt>
                <c:pt idx="24">
                  <c:v>21.4</c:v>
                </c:pt>
                <c:pt idx="25">
                  <c:v>23.9</c:v>
                </c:pt>
                <c:pt idx="26">
                  <c:v>18.100000000000001</c:v>
                </c:pt>
                <c:pt idx="27">
                  <c:v>28.1</c:v>
                </c:pt>
                <c:pt idx="29">
                  <c:v>19.599999999999998</c:v>
                </c:pt>
                <c:pt idx="30">
                  <c:v>33.700000000000003</c:v>
                </c:pt>
                <c:pt idx="32">
                  <c:v>0.79999999999999993</c:v>
                </c:pt>
              </c:numCache>
            </c:numRef>
          </c:val>
          <c:extLst xmlns:c16r2="http://schemas.microsoft.com/office/drawing/2015/06/chart">
            <c:ext xmlns:c16="http://schemas.microsoft.com/office/drawing/2014/chart" uri="{C3380CC4-5D6E-409C-BE32-E72D297353CC}">
              <c16:uniqueId val="{00000001-E68E-4C60-8222-7028412B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41"/>
        <c:axId val="109831296"/>
        <c:axId val="109833216"/>
      </c:barChart>
      <c:lineChart>
        <c:grouping val="standard"/>
        <c:varyColors val="0"/>
        <c:ser>
          <c:idx val="2"/>
          <c:order val="2"/>
          <c:tx>
            <c:strRef>
              <c:f>'Figure 1'!$L$12</c:f>
              <c:strCache>
                <c:ptCount val="1"/>
                <c:pt idx="0">
                  <c:v>Total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5"/>
            <c:spPr>
              <a:solidFill>
                <a:srgbClr val="E15D29"/>
              </a:solidFill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1'!$C$13:$C$45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1'!$L$13:$L$45</c:f>
              <c:numCache>
                <c:formatCode>General</c:formatCode>
                <c:ptCount val="33"/>
                <c:pt idx="0">
                  <c:v>19.899999999999999</c:v>
                </c:pt>
                <c:pt idx="2">
                  <c:v>5.2</c:v>
                </c:pt>
                <c:pt idx="3">
                  <c:v>6.6</c:v>
                </c:pt>
                <c:pt idx="4">
                  <c:v>8.3000000000000007</c:v>
                </c:pt>
                <c:pt idx="5">
                  <c:v>9.3000000000000007</c:v>
                </c:pt>
                <c:pt idx="6">
                  <c:v>10.199999999999999</c:v>
                </c:pt>
                <c:pt idx="7">
                  <c:v>10.3</c:v>
                </c:pt>
                <c:pt idx="8">
                  <c:v>10.9</c:v>
                </c:pt>
                <c:pt idx="9">
                  <c:v>12.8</c:v>
                </c:pt>
                <c:pt idx="10">
                  <c:v>14.9</c:v>
                </c:pt>
                <c:pt idx="11">
                  <c:v>17.100000000000001</c:v>
                </c:pt>
                <c:pt idx="12">
                  <c:v>17.399999999999999</c:v>
                </c:pt>
                <c:pt idx="13">
                  <c:v>18.7</c:v>
                </c:pt>
                <c:pt idx="14">
                  <c:v>19</c:v>
                </c:pt>
                <c:pt idx="15">
                  <c:v>19.2</c:v>
                </c:pt>
                <c:pt idx="16">
                  <c:v>19.200000000000003</c:v>
                </c:pt>
                <c:pt idx="17">
                  <c:v>20.099999999999998</c:v>
                </c:pt>
                <c:pt idx="18">
                  <c:v>20.399999999999999</c:v>
                </c:pt>
                <c:pt idx="19">
                  <c:v>22.1</c:v>
                </c:pt>
                <c:pt idx="20">
                  <c:v>23.3</c:v>
                </c:pt>
                <c:pt idx="21">
                  <c:v>27.5</c:v>
                </c:pt>
                <c:pt idx="22">
                  <c:v>32.200000000000003</c:v>
                </c:pt>
                <c:pt idx="23">
                  <c:v>33</c:v>
                </c:pt>
                <c:pt idx="24">
                  <c:v>33.9</c:v>
                </c:pt>
                <c:pt idx="25">
                  <c:v>34.5</c:v>
                </c:pt>
                <c:pt idx="26">
                  <c:v>34.9</c:v>
                </c:pt>
                <c:pt idx="27">
                  <c:v>37.4</c:v>
                </c:pt>
                <c:pt idx="29">
                  <c:v>25.700000000000003</c:v>
                </c:pt>
                <c:pt idx="30">
                  <c:v>44</c:v>
                </c:pt>
                <c:pt idx="32">
                  <c:v>4.3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E68E-4C60-8222-7028412B51C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9831296"/>
        <c:axId val="109833216"/>
      </c:lineChart>
      <c:catAx>
        <c:axId val="10983129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33216"/>
        <c:crosses val="autoZero"/>
        <c:auto val="1"/>
        <c:lblAlgn val="ctr"/>
        <c:lblOffset val="100"/>
        <c:noMultiLvlLbl val="0"/>
      </c:catAx>
      <c:valAx>
        <c:axId val="109833216"/>
        <c:scaling>
          <c:orientation val="minMax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098312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en-GB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/>
              <a:t>Share of persons aged 15 and over having a heavy episodic drinking at least once a month, by level of educational attainment, 2014 or nearest year</a:t>
            </a:r>
          </a:p>
          <a:p>
            <a:pPr algn="l">
              <a:defRPr sz="1200" b="1">
                <a:latin typeface="Arial"/>
                <a:ea typeface="Arial"/>
                <a:cs typeface="Arial"/>
              </a:defRPr>
            </a:pPr>
            <a:r>
              <a:rPr lang="en-US" sz="1000" b="0"/>
              <a:t>(%)</a:t>
            </a:r>
          </a:p>
        </c:rich>
      </c:tx>
      <c:layout>
        <c:manualLayout>
          <c:xMode val="edge"/>
          <c:yMode val="edge"/>
          <c:x val="5.6385671779226564E-3"/>
          <c:y val="1.0789154436126507E-2"/>
        </c:manualLayout>
      </c:layout>
      <c:overlay val="0"/>
    </c:title>
    <c:autoTitleDeleted val="0"/>
    <c:plotArea>
      <c:layout>
        <c:manualLayout>
          <c:xMode val="edge"/>
          <c:yMode val="edge"/>
          <c:x val="2.1544654399675182E-2"/>
          <c:y val="0.26125561176137835"/>
          <c:w val="0.9462755543360859"/>
          <c:h val="0.67087056468447215"/>
        </c:manualLayout>
      </c:layout>
      <c:lineChart>
        <c:grouping val="standard"/>
        <c:varyColors val="0"/>
        <c:ser>
          <c:idx val="0"/>
          <c:order val="0"/>
          <c:tx>
            <c:strRef>
              <c:f>'Figure 2'!$M$11</c:f>
              <c:strCache>
                <c:ptCount val="1"/>
                <c:pt idx="0">
                  <c:v>Lower secondary education or less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F4B45A"/>
              </a:solidFill>
              <a:ln w="9525">
                <a:solidFill>
                  <a:srgbClr val="F4B45A"/>
                </a:solidFill>
              </a:ln>
              <a:effectLst/>
            </c:spPr>
          </c:marker>
          <c:cat>
            <c:strRef>
              <c:f>'Figure 2'!$C$12:$C$44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2'!$M$12:$M$44</c:f>
              <c:numCache>
                <c:formatCode>General</c:formatCode>
                <c:ptCount val="33"/>
                <c:pt idx="0">
                  <c:v>14.1</c:v>
                </c:pt>
                <c:pt idx="2">
                  <c:v>3.3</c:v>
                </c:pt>
                <c:pt idx="3">
                  <c:v>5.9</c:v>
                </c:pt>
                <c:pt idx="4">
                  <c:v>6.4</c:v>
                </c:pt>
                <c:pt idx="5">
                  <c:v>7.5</c:v>
                </c:pt>
                <c:pt idx="6">
                  <c:v>9.1999999999999993</c:v>
                </c:pt>
                <c:pt idx="7">
                  <c:v>7.9</c:v>
                </c:pt>
                <c:pt idx="8">
                  <c:v>9.1</c:v>
                </c:pt>
                <c:pt idx="9">
                  <c:v>9.1</c:v>
                </c:pt>
                <c:pt idx="10">
                  <c:v>8.6</c:v>
                </c:pt>
                <c:pt idx="11">
                  <c:v>12.6</c:v>
                </c:pt>
                <c:pt idx="12">
                  <c:v>11.4</c:v>
                </c:pt>
                <c:pt idx="13">
                  <c:v>14.2</c:v>
                </c:pt>
                <c:pt idx="14">
                  <c:v>11.4</c:v>
                </c:pt>
                <c:pt idx="15">
                  <c:v>15.2</c:v>
                </c:pt>
                <c:pt idx="16">
                  <c:v>15.899999999999999</c:v>
                </c:pt>
                <c:pt idx="17">
                  <c:v>11.2</c:v>
                </c:pt>
                <c:pt idx="18">
                  <c:v>19.899999999999999</c:v>
                </c:pt>
                <c:pt idx="19">
                  <c:v>14.7</c:v>
                </c:pt>
                <c:pt idx="20">
                  <c:v>22.6</c:v>
                </c:pt>
                <c:pt idx="21">
                  <c:v>25.3</c:v>
                </c:pt>
                <c:pt idx="22">
                  <c:v>27.2</c:v>
                </c:pt>
                <c:pt idx="23">
                  <c:v>33.700000000000003</c:v>
                </c:pt>
                <c:pt idx="24">
                  <c:v>26.2</c:v>
                </c:pt>
                <c:pt idx="25">
                  <c:v>30.8</c:v>
                </c:pt>
                <c:pt idx="26">
                  <c:v>28.9</c:v>
                </c:pt>
                <c:pt idx="27">
                  <c:v>35.1</c:v>
                </c:pt>
                <c:pt idx="29">
                  <c:v>21</c:v>
                </c:pt>
                <c:pt idx="30">
                  <c:v>40.5</c:v>
                </c:pt>
                <c:pt idx="32">
                  <c:v>4.2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0-D292-4BF9-BC94-3D343F4B8C60}"/>
            </c:ext>
          </c:extLst>
        </c:ser>
        <c:ser>
          <c:idx val="1"/>
          <c:order val="1"/>
          <c:tx>
            <c:strRef>
              <c:f>'Figure 2'!$N$11</c:f>
              <c:strCache>
                <c:ptCount val="1"/>
                <c:pt idx="0">
                  <c:v>Upper secondary and post-secondary non-tertiary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x"/>
            <c:size val="6"/>
            <c:spPr>
              <a:noFill/>
              <a:ln w="9525">
                <a:solidFill>
                  <a:srgbClr val="E15D29"/>
                </a:solidFill>
              </a:ln>
              <a:effectLst/>
            </c:spPr>
          </c:marker>
          <c:cat>
            <c:strRef>
              <c:f>'Figure 2'!$C$12:$C$44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2'!$N$12:$N$44</c:f>
              <c:numCache>
                <c:formatCode>General</c:formatCode>
                <c:ptCount val="33"/>
                <c:pt idx="0">
                  <c:v>23</c:v>
                </c:pt>
                <c:pt idx="2">
                  <c:v>5.9</c:v>
                </c:pt>
                <c:pt idx="3">
                  <c:v>7.5</c:v>
                </c:pt>
                <c:pt idx="4">
                  <c:v>9.9</c:v>
                </c:pt>
                <c:pt idx="5">
                  <c:v>10.9</c:v>
                </c:pt>
                <c:pt idx="6">
                  <c:v>13.700000000000001</c:v>
                </c:pt>
                <c:pt idx="7">
                  <c:v>11.5</c:v>
                </c:pt>
                <c:pt idx="8">
                  <c:v>12.700000000000001</c:v>
                </c:pt>
                <c:pt idx="9">
                  <c:v>14.5</c:v>
                </c:pt>
                <c:pt idx="10">
                  <c:v>16</c:v>
                </c:pt>
                <c:pt idx="11">
                  <c:v>20.6</c:v>
                </c:pt>
                <c:pt idx="12">
                  <c:v>19</c:v>
                </c:pt>
                <c:pt idx="13">
                  <c:v>19.899999999999999</c:v>
                </c:pt>
                <c:pt idx="14">
                  <c:v>22.299999999999997</c:v>
                </c:pt>
                <c:pt idx="15">
                  <c:v>21.2</c:v>
                </c:pt>
                <c:pt idx="16">
                  <c:v>24.9</c:v>
                </c:pt>
                <c:pt idx="17">
                  <c:v>24</c:v>
                </c:pt>
                <c:pt idx="18">
                  <c:v>23.9</c:v>
                </c:pt>
                <c:pt idx="19">
                  <c:v>24.2</c:v>
                </c:pt>
                <c:pt idx="20">
                  <c:v>27.2</c:v>
                </c:pt>
                <c:pt idx="21">
                  <c:v>33.200000000000003</c:v>
                </c:pt>
                <c:pt idx="22">
                  <c:v>35.599999999999994</c:v>
                </c:pt>
                <c:pt idx="23">
                  <c:v>34.1</c:v>
                </c:pt>
                <c:pt idx="24">
                  <c:v>41.6</c:v>
                </c:pt>
                <c:pt idx="25">
                  <c:v>37.6</c:v>
                </c:pt>
                <c:pt idx="26">
                  <c:v>38.6</c:v>
                </c:pt>
                <c:pt idx="27">
                  <c:v>40</c:v>
                </c:pt>
                <c:pt idx="29">
                  <c:v>30.4</c:v>
                </c:pt>
                <c:pt idx="30">
                  <c:v>45.9</c:v>
                </c:pt>
                <c:pt idx="32">
                  <c:v>6.4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1-D292-4BF9-BC94-3D343F4B8C60}"/>
            </c:ext>
          </c:extLst>
        </c:ser>
        <c:ser>
          <c:idx val="2"/>
          <c:order val="2"/>
          <c:tx>
            <c:strRef>
              <c:f>'Figure 2'!$O$11</c:f>
              <c:strCache>
                <c:ptCount val="1"/>
                <c:pt idx="0">
                  <c:v>Tertiary education</c:v>
                </c:pt>
              </c:strCache>
            </c:strRef>
          </c:tx>
          <c:spPr>
            <a:ln w="28575" cap="rnd">
              <a:noFill/>
              <a:round/>
            </a:ln>
            <a:effectLst/>
          </c:spPr>
          <c:marker>
            <c:symbol val="diamond"/>
            <c:size val="6"/>
            <c:spPr>
              <a:solidFill>
                <a:srgbClr val="0061A1"/>
              </a:solidFill>
              <a:ln w="9525">
                <a:solidFill>
                  <a:srgbClr val="0061A1"/>
                </a:solidFill>
              </a:ln>
              <a:effectLst/>
            </c:spPr>
          </c:marker>
          <c:cat>
            <c:strRef>
              <c:f>'Figure 2'!$C$12:$C$44</c:f>
              <c:strCache>
                <c:ptCount val="33"/>
                <c:pt idx="0">
                  <c:v>EU-28 (¹)</c:v>
                </c:pt>
                <c:pt idx="2">
                  <c:v>Cyprus</c:v>
                </c:pt>
                <c:pt idx="3">
                  <c:v>Italy (³)</c:v>
                </c:pt>
                <c:pt idx="4">
                  <c:v>Hungary</c:v>
                </c:pt>
                <c:pt idx="5">
                  <c:v>Spain</c:v>
                </c:pt>
                <c:pt idx="6">
                  <c:v>Portugal</c:v>
                </c:pt>
                <c:pt idx="7">
                  <c:v>Greece</c:v>
                </c:pt>
                <c:pt idx="8">
                  <c:v>Croatia</c:v>
                </c:pt>
                <c:pt idx="9">
                  <c:v>Slovakia</c:v>
                </c:pt>
                <c:pt idx="10">
                  <c:v>Czech Republic</c:v>
                </c:pt>
                <c:pt idx="11">
                  <c:v>Bulgaria</c:v>
                </c:pt>
                <c:pt idx="12">
                  <c:v>Poland</c:v>
                </c:pt>
                <c:pt idx="13">
                  <c:v>Austria</c:v>
                </c:pt>
                <c:pt idx="14">
                  <c:v>Slovenia</c:v>
                </c:pt>
                <c:pt idx="15">
                  <c:v>Latvia</c:v>
                </c:pt>
                <c:pt idx="16">
                  <c:v>Malta</c:v>
                </c:pt>
                <c:pt idx="17">
                  <c:v>Lithuania</c:v>
                </c:pt>
                <c:pt idx="18">
                  <c:v>Sweden</c:v>
                </c:pt>
                <c:pt idx="19">
                  <c:v>United Kingdom</c:v>
                </c:pt>
                <c:pt idx="20">
                  <c:v>Estonia (²)</c:v>
                </c:pt>
                <c:pt idx="21">
                  <c:v>Belgium (²)</c:v>
                </c:pt>
                <c:pt idx="22">
                  <c:v>Ireland</c:v>
                </c:pt>
                <c:pt idx="23">
                  <c:v>Germany</c:v>
                </c:pt>
                <c:pt idx="24">
                  <c:v>Finland</c:v>
                </c:pt>
                <c:pt idx="25">
                  <c:v>Luxembourg</c:v>
                </c:pt>
                <c:pt idx="26">
                  <c:v>Romania</c:v>
                </c:pt>
                <c:pt idx="27">
                  <c:v>Denmark</c:v>
                </c:pt>
                <c:pt idx="29">
                  <c:v>Iceland</c:v>
                </c:pt>
                <c:pt idx="30">
                  <c:v>Norway</c:v>
                </c:pt>
                <c:pt idx="32">
                  <c:v>Turkey</c:v>
                </c:pt>
              </c:strCache>
            </c:strRef>
          </c:cat>
          <c:val>
            <c:numRef>
              <c:f>'Figure 2'!$O$12:$O$44</c:f>
              <c:numCache>
                <c:formatCode>General</c:formatCode>
                <c:ptCount val="33"/>
                <c:pt idx="0">
                  <c:v>21.8</c:v>
                </c:pt>
                <c:pt idx="2">
                  <c:v>6.1000000000000005</c:v>
                </c:pt>
                <c:pt idx="3">
                  <c:v>6.8</c:v>
                </c:pt>
                <c:pt idx="4">
                  <c:v>6.5</c:v>
                </c:pt>
                <c:pt idx="5">
                  <c:v>11.899999999999999</c:v>
                </c:pt>
                <c:pt idx="6">
                  <c:v>9.8000000000000007</c:v>
                </c:pt>
                <c:pt idx="7">
                  <c:v>12.5</c:v>
                </c:pt>
                <c:pt idx="8">
                  <c:v>8.9</c:v>
                </c:pt>
                <c:pt idx="9">
                  <c:v>9.9</c:v>
                </c:pt>
                <c:pt idx="10">
                  <c:v>15.2</c:v>
                </c:pt>
                <c:pt idx="11">
                  <c:v>15.4</c:v>
                </c:pt>
                <c:pt idx="12">
                  <c:v>18.3</c:v>
                </c:pt>
                <c:pt idx="13">
                  <c:v>20.5</c:v>
                </c:pt>
                <c:pt idx="14">
                  <c:v>20.7</c:v>
                </c:pt>
                <c:pt idx="15">
                  <c:v>17.5</c:v>
                </c:pt>
                <c:pt idx="16">
                  <c:v>24.3</c:v>
                </c:pt>
                <c:pt idx="17">
                  <c:v>19.099999999999998</c:v>
                </c:pt>
                <c:pt idx="18">
                  <c:v>17</c:v>
                </c:pt>
                <c:pt idx="19">
                  <c:v>24.3</c:v>
                </c:pt>
                <c:pt idx="20">
                  <c:v>20.6</c:v>
                </c:pt>
                <c:pt idx="21">
                  <c:v>25.200000000000003</c:v>
                </c:pt>
                <c:pt idx="22">
                  <c:v>33.1</c:v>
                </c:pt>
                <c:pt idx="23">
                  <c:v>31</c:v>
                </c:pt>
                <c:pt idx="24">
                  <c:v>30.2</c:v>
                </c:pt>
                <c:pt idx="25">
                  <c:v>34.5</c:v>
                </c:pt>
                <c:pt idx="26">
                  <c:v>34.6</c:v>
                </c:pt>
                <c:pt idx="27">
                  <c:v>36.299999999999997</c:v>
                </c:pt>
                <c:pt idx="29">
                  <c:v>25.1</c:v>
                </c:pt>
                <c:pt idx="30">
                  <c:v>50.2</c:v>
                </c:pt>
                <c:pt idx="32">
                  <c:v>6.5</c:v>
                </c:pt>
              </c:numCache>
            </c:numRef>
          </c:val>
          <c:smooth val="0"/>
          <c:extLst xmlns:c16r2="http://schemas.microsoft.com/office/drawing/2015/06/chart">
            <c:ext xmlns:c16="http://schemas.microsoft.com/office/drawing/2014/chart" uri="{C3380CC4-5D6E-409C-BE32-E72D297353CC}">
              <c16:uniqueId val="{00000002-D292-4BF9-BC94-3D343F4B8C60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hiLowLines>
          <c:spPr>
            <a:ln w="9525" cap="flat" cmpd="sng" algn="ctr">
              <a:solidFill>
                <a:schemeClr val="tx1">
                  <a:lumMod val="75000"/>
                  <a:lumOff val="25000"/>
                </a:schemeClr>
              </a:solidFill>
              <a:round/>
            </a:ln>
            <a:effectLst/>
          </c:spPr>
        </c:hiLowLines>
        <c:marker val="1"/>
        <c:smooth val="0"/>
        <c:axId val="111344256"/>
        <c:axId val="111354240"/>
      </c:lineChart>
      <c:catAx>
        <c:axId val="111344256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noFill/>
          <a:ln w="3175" cap="flat" cmpd="sng" algn="ctr">
            <a:solidFill>
              <a:srgbClr val="000000"/>
            </a:solidFill>
            <a:prstDash val="solid"/>
            <a:round/>
          </a:ln>
          <a:effectLst/>
        </c:spPr>
        <c:txPr>
          <a:bodyPr rot="-5400000" spcFirstLastPara="1" vertOverflow="ellipsis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54240"/>
        <c:crosses val="autoZero"/>
        <c:auto val="1"/>
        <c:lblAlgn val="ctr"/>
        <c:lblOffset val="100"/>
        <c:noMultiLvlLbl val="0"/>
      </c:catAx>
      <c:valAx>
        <c:axId val="111354240"/>
        <c:scaling>
          <c:orientation val="minMax"/>
          <c:max val="60"/>
        </c:scaling>
        <c:delete val="0"/>
        <c:axPos val="l"/>
        <c:majorGridlines>
          <c:spPr>
            <a:ln w="3175" cap="flat" cmpd="sng" algn="ctr">
              <a:solidFill>
                <a:srgbClr val="C0C0C0"/>
              </a:solidFill>
              <a:prstDash val="sysDash"/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  <a:extLst>
            <a:ext uri="{91240B29-F687-4F45-9708-019B960494DF}">
              <a14:hiddenLine xmlns:a14="http://schemas.microsoft.com/office/drawing/2010/main">
                <a:noFill/>
              </a14:hiddenLine>
            </a:ext>
          </a:extLst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11344256"/>
        <c:crosses val="autoZero"/>
        <c:crossBetween val="between"/>
        <c:majorUnit val="10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6.8119073542425815E-2"/>
          <c:y val="0.89607577946678174"/>
          <c:w val="0.90015412885551072"/>
          <c:h val="8.6929108077763551E-2"/>
        </c:manualLayout>
      </c:layout>
      <c:overlay val="0"/>
      <c:spPr>
        <a:noFill/>
        <a:ln>
          <a:noFill/>
        </a:ln>
        <a:effectLst/>
        <a:extLst>
          <a:ext uri="{91240B29-F687-4F45-9708-019B960494DF}">
            <a14:hiddenLine xmlns:a14="http://schemas.microsoft.com/office/drawing/2010/main">
              <a:noFill/>
            </a14:hiddenLine>
          </a:ext>
        </a:extLst>
      </c:spPr>
      <c:txPr>
        <a:bodyPr rot="0" spcFirstLastPara="1" vertOverflow="ellipsis" vert="horz" wrap="square" anchor="ctr" anchorCtr="1"/>
        <a:lstStyle/>
        <a:p>
          <a:pPr>
            <a:defRPr sz="1000" b="1" i="0" u="none" strike="noStrike" kern="1200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00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14</xdr:col>
      <xdr:colOff>122844</xdr:colOff>
      <xdr:row>14</xdr:row>
      <xdr:rowOff>133350</xdr:rowOff>
    </xdr:from>
    <xdr:to>
      <xdr:col>26</xdr:col>
      <xdr:colOff>441960</xdr:colOff>
      <xdr:row>37</xdr:row>
      <xdr:rowOff>590987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1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16</xdr:col>
      <xdr:colOff>27939</xdr:colOff>
      <xdr:row>9</xdr:row>
      <xdr:rowOff>297180</xdr:rowOff>
    </xdr:from>
    <xdr:to>
      <xdr:col>26</xdr:col>
      <xdr:colOff>807720</xdr:colOff>
      <xdr:row>39</xdr:row>
      <xdr:rowOff>579789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xmlns="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3 Population and social conditions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FAA519"/>
      </a:accent1>
      <a:accent2>
        <a:srgbClr val="286EB4"/>
      </a:accent2>
      <a:accent3>
        <a:srgbClr val="F06423"/>
      </a:accent3>
      <a:accent4>
        <a:srgbClr val="B9C31E"/>
      </a:accent4>
      <a:accent5>
        <a:srgbClr val="5FB441"/>
      </a:accent5>
      <a:accent6>
        <a:srgbClr val="32AFAF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DengXian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DengXian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8"/>
  <sheetViews>
    <sheetView zoomScaleNormal="100" workbookViewId="0">
      <selection activeCell="C4" sqref="C4:H46"/>
    </sheetView>
  </sheetViews>
  <sheetFormatPr defaultColWidth="10.75" defaultRowHeight="12" x14ac:dyDescent="0.2"/>
  <cols>
    <col min="1" max="1" width="7.25" style="1" customWidth="1"/>
    <col min="2" max="2" width="6.5" style="1" customWidth="1"/>
    <col min="3" max="3" width="15.75" style="1" customWidth="1"/>
    <col min="4" max="7" width="19.25" style="1" customWidth="1"/>
    <col min="8" max="8" width="23.75" style="1" customWidth="1"/>
    <col min="9" max="9" width="10.75" style="1"/>
    <col min="10" max="10" width="9.75" style="1" customWidth="1"/>
    <col min="11" max="16384" width="10.75" style="1"/>
  </cols>
  <sheetData>
    <row r="1" spans="2:12" x14ac:dyDescent="0.2">
      <c r="C1" s="2" t="s">
        <v>33</v>
      </c>
    </row>
    <row r="2" spans="2:12" x14ac:dyDescent="0.2">
      <c r="C2" s="2" t="s">
        <v>35</v>
      </c>
    </row>
    <row r="4" spans="2:12" ht="12.75" x14ac:dyDescent="0.2">
      <c r="C4" s="101" t="s">
        <v>48</v>
      </c>
    </row>
    <row r="5" spans="2:12" ht="12.75" x14ac:dyDescent="0.2">
      <c r="C5" s="95" t="s">
        <v>34</v>
      </c>
    </row>
    <row r="6" spans="2:12" x14ac:dyDescent="0.2">
      <c r="C6" s="7"/>
      <c r="D6" s="7"/>
      <c r="E6" s="7"/>
      <c r="F6" s="7"/>
      <c r="G6" s="7"/>
      <c r="H6" s="7"/>
      <c r="I6" s="7"/>
    </row>
    <row r="7" spans="2:12" ht="22.9" customHeight="1" x14ac:dyDescent="0.2">
      <c r="B7" s="16"/>
      <c r="C7" s="49"/>
      <c r="D7" s="50" t="s">
        <v>0</v>
      </c>
      <c r="E7" s="50" t="s">
        <v>2</v>
      </c>
      <c r="F7" s="50" t="s">
        <v>1</v>
      </c>
      <c r="G7" s="50" t="s">
        <v>3</v>
      </c>
      <c r="H7" s="51" t="s">
        <v>5</v>
      </c>
      <c r="I7" s="45"/>
      <c r="K7" s="96" t="s">
        <v>4</v>
      </c>
      <c r="L7" s="96" t="s">
        <v>6</v>
      </c>
    </row>
    <row r="8" spans="2:12" s="29" customFormat="1" x14ac:dyDescent="0.25">
      <c r="B8" s="47"/>
      <c r="C8" s="53" t="s">
        <v>51</v>
      </c>
      <c r="D8" s="87">
        <v>9.1999999999999993</v>
      </c>
      <c r="E8" s="87">
        <v>29.6</v>
      </c>
      <c r="F8" s="87">
        <v>23.1</v>
      </c>
      <c r="G8" s="87">
        <v>14.2</v>
      </c>
      <c r="H8" s="88">
        <v>23.9</v>
      </c>
      <c r="I8" s="48"/>
      <c r="K8" s="97">
        <v>15.4</v>
      </c>
      <c r="L8" s="97">
        <v>8.5</v>
      </c>
    </row>
    <row r="9" spans="2:12" s="29" customFormat="1" x14ac:dyDescent="0.25">
      <c r="C9" s="52" t="s">
        <v>53</v>
      </c>
      <c r="D9" s="89">
        <v>14.2</v>
      </c>
      <c r="E9" s="89">
        <v>37.799999999999997</v>
      </c>
      <c r="F9" s="89">
        <v>20.6</v>
      </c>
      <c r="G9" s="89">
        <v>9.1999999999999993</v>
      </c>
      <c r="H9" s="89">
        <v>18.2</v>
      </c>
      <c r="K9" s="97">
        <v>13.2</v>
      </c>
      <c r="L9" s="97">
        <v>5</v>
      </c>
    </row>
    <row r="10" spans="2:12" s="29" customFormat="1" x14ac:dyDescent="0.25">
      <c r="C10" s="31" t="s">
        <v>7</v>
      </c>
      <c r="D10" s="90">
        <v>8.9</v>
      </c>
      <c r="E10" s="90">
        <v>19.600000000000001</v>
      </c>
      <c r="F10" s="90">
        <v>25.3</v>
      </c>
      <c r="G10" s="90">
        <v>12.3</v>
      </c>
      <c r="H10" s="90">
        <v>33.9</v>
      </c>
      <c r="K10" s="97">
        <v>23.3</v>
      </c>
      <c r="L10" s="97">
        <v>10.7</v>
      </c>
    </row>
    <row r="11" spans="2:12" s="29" customFormat="1" x14ac:dyDescent="0.25">
      <c r="C11" s="31" t="s">
        <v>8</v>
      </c>
      <c r="D11" s="90">
        <v>9.5</v>
      </c>
      <c r="E11" s="90">
        <v>34.6</v>
      </c>
      <c r="F11" s="90">
        <v>26.4</v>
      </c>
      <c r="G11" s="90">
        <v>15.3</v>
      </c>
      <c r="H11" s="90">
        <v>14.1</v>
      </c>
      <c r="K11" s="97">
        <v>4.3</v>
      </c>
      <c r="L11" s="97">
        <v>9.8000000000000007</v>
      </c>
    </row>
    <row r="12" spans="2:12" s="29" customFormat="1" x14ac:dyDescent="0.25">
      <c r="C12" s="31" t="s">
        <v>9</v>
      </c>
      <c r="D12" s="90">
        <v>11.3</v>
      </c>
      <c r="E12" s="90">
        <v>40</v>
      </c>
      <c r="F12" s="90">
        <v>27.1</v>
      </c>
      <c r="G12" s="90">
        <v>12.9</v>
      </c>
      <c r="H12" s="90">
        <v>8.6999999999999993</v>
      </c>
      <c r="K12" s="97">
        <v>6.1</v>
      </c>
      <c r="L12" s="97">
        <v>2.6</v>
      </c>
    </row>
    <row r="13" spans="2:12" s="29" customFormat="1" x14ac:dyDescent="0.25">
      <c r="C13" s="31" t="s">
        <v>36</v>
      </c>
      <c r="D13" s="90">
        <v>9.3000000000000007</v>
      </c>
      <c r="E13" s="90">
        <v>39.6</v>
      </c>
      <c r="F13" s="90">
        <v>25.2</v>
      </c>
      <c r="G13" s="90">
        <v>12.8</v>
      </c>
      <c r="H13" s="90">
        <v>13.1</v>
      </c>
      <c r="K13" s="97">
        <v>8.9</v>
      </c>
      <c r="L13" s="97">
        <v>4.2</v>
      </c>
    </row>
    <row r="14" spans="2:12" s="29" customFormat="1" x14ac:dyDescent="0.25">
      <c r="C14" s="31" t="s">
        <v>10</v>
      </c>
      <c r="D14" s="90">
        <v>2</v>
      </c>
      <c r="E14" s="90">
        <v>18.100000000000001</v>
      </c>
      <c r="F14" s="90">
        <v>28.8</v>
      </c>
      <c r="G14" s="90">
        <v>31.6</v>
      </c>
      <c r="H14" s="90">
        <v>19.5</v>
      </c>
      <c r="K14" s="97">
        <v>6.8</v>
      </c>
      <c r="L14" s="97">
        <v>12.7</v>
      </c>
    </row>
    <row r="15" spans="2:12" s="29" customFormat="1" x14ac:dyDescent="0.25">
      <c r="C15" s="31" t="s">
        <v>11</v>
      </c>
      <c r="D15" s="90">
        <v>2</v>
      </c>
      <c r="E15" s="90">
        <v>41.4</v>
      </c>
      <c r="F15" s="90">
        <v>27</v>
      </c>
      <c r="G15" s="90">
        <v>10.9</v>
      </c>
      <c r="H15" s="90">
        <v>18.8</v>
      </c>
      <c r="K15" s="97">
        <v>12.7</v>
      </c>
      <c r="L15" s="97">
        <v>6.1</v>
      </c>
    </row>
    <row r="16" spans="2:12" s="29" customFormat="1" x14ac:dyDescent="0.25">
      <c r="C16" s="31" t="s">
        <v>12</v>
      </c>
      <c r="D16" s="90">
        <v>6.9</v>
      </c>
      <c r="E16" s="90">
        <v>23.7</v>
      </c>
      <c r="F16" s="90">
        <v>25.8</v>
      </c>
      <c r="G16" s="90">
        <v>11.5</v>
      </c>
      <c r="H16" s="90">
        <v>32.1</v>
      </c>
      <c r="K16" s="97">
        <v>18.100000000000001</v>
      </c>
      <c r="L16" s="97">
        <v>14.1</v>
      </c>
    </row>
    <row r="17" spans="3:12" s="29" customFormat="1" x14ac:dyDescent="0.25">
      <c r="C17" s="31" t="s">
        <v>13</v>
      </c>
      <c r="D17" s="90">
        <v>15.3</v>
      </c>
      <c r="E17" s="90">
        <v>22.3</v>
      </c>
      <c r="F17" s="90">
        <v>18.8</v>
      </c>
      <c r="G17" s="90">
        <v>12.4</v>
      </c>
      <c r="H17" s="90">
        <v>31.3</v>
      </c>
      <c r="K17" s="97">
        <v>20.100000000000001</v>
      </c>
      <c r="L17" s="97">
        <v>11.1</v>
      </c>
    </row>
    <row r="18" spans="3:12" s="29" customFormat="1" x14ac:dyDescent="0.25">
      <c r="C18" s="31" t="s">
        <v>69</v>
      </c>
      <c r="D18" s="90" t="s">
        <v>70</v>
      </c>
      <c r="E18" s="90" t="s">
        <v>70</v>
      </c>
      <c r="F18" s="90" t="s">
        <v>70</v>
      </c>
      <c r="G18" s="90" t="s">
        <v>70</v>
      </c>
      <c r="H18" s="90" t="s">
        <v>70</v>
      </c>
      <c r="K18" s="97"/>
      <c r="L18" s="97"/>
    </row>
    <row r="19" spans="3:12" s="29" customFormat="1" x14ac:dyDescent="0.25">
      <c r="C19" s="31" t="s">
        <v>14</v>
      </c>
      <c r="D19" s="90">
        <v>9.1</v>
      </c>
      <c r="E19" s="90">
        <v>14.9</v>
      </c>
      <c r="F19" s="90">
        <v>19.899999999999999</v>
      </c>
      <c r="G19" s="90">
        <v>12.3</v>
      </c>
      <c r="H19" s="90">
        <v>43.9</v>
      </c>
      <c r="K19" s="97">
        <v>30.4</v>
      </c>
      <c r="L19" s="97">
        <v>13.6</v>
      </c>
    </row>
    <row r="20" spans="3:12" s="29" customFormat="1" x14ac:dyDescent="0.25">
      <c r="C20" s="31" t="s">
        <v>63</v>
      </c>
      <c r="D20" s="90">
        <v>14.1</v>
      </c>
      <c r="E20" s="90">
        <v>24.4</v>
      </c>
      <c r="F20" s="90">
        <v>20</v>
      </c>
      <c r="G20" s="90">
        <v>8.6999999999999993</v>
      </c>
      <c r="H20" s="90">
        <v>32.799999999999997</v>
      </c>
      <c r="K20" s="97">
        <v>29.5</v>
      </c>
      <c r="L20" s="97">
        <v>3.3</v>
      </c>
    </row>
    <row r="21" spans="3:12" s="29" customFormat="1" x14ac:dyDescent="0.25">
      <c r="C21" s="31" t="s">
        <v>15</v>
      </c>
      <c r="D21" s="90">
        <v>4.2</v>
      </c>
      <c r="E21" s="90">
        <v>16.899999999999999</v>
      </c>
      <c r="F21" s="90">
        <v>23.6</v>
      </c>
      <c r="G21" s="90">
        <v>8.9</v>
      </c>
      <c r="H21" s="90">
        <v>46.4</v>
      </c>
      <c r="K21" s="97">
        <v>45.2</v>
      </c>
      <c r="L21" s="97">
        <v>1.2</v>
      </c>
    </row>
    <row r="22" spans="3:12" s="29" customFormat="1" x14ac:dyDescent="0.25">
      <c r="C22" s="31" t="s">
        <v>16</v>
      </c>
      <c r="D22" s="90">
        <v>1.4</v>
      </c>
      <c r="E22" s="90">
        <v>13.4</v>
      </c>
      <c r="F22" s="90">
        <v>32.799999999999997</v>
      </c>
      <c r="G22" s="90">
        <v>29.2</v>
      </c>
      <c r="H22" s="90">
        <v>23.1</v>
      </c>
      <c r="K22" s="97">
        <v>7</v>
      </c>
      <c r="L22" s="97">
        <v>16.2</v>
      </c>
    </row>
    <row r="23" spans="3:12" s="29" customFormat="1" x14ac:dyDescent="0.25">
      <c r="C23" s="31" t="s">
        <v>17</v>
      </c>
      <c r="D23" s="90">
        <v>0.6</v>
      </c>
      <c r="E23" s="90">
        <v>12.9</v>
      </c>
      <c r="F23" s="90">
        <v>37.6</v>
      </c>
      <c r="G23" s="90">
        <v>24.3</v>
      </c>
      <c r="H23" s="90">
        <v>24.6</v>
      </c>
      <c r="K23" s="97">
        <v>8.1</v>
      </c>
      <c r="L23" s="97">
        <v>16.5</v>
      </c>
    </row>
    <row r="24" spans="3:12" s="29" customFormat="1" x14ac:dyDescent="0.25">
      <c r="C24" s="31" t="s">
        <v>18</v>
      </c>
      <c r="D24" s="90">
        <v>9.6</v>
      </c>
      <c r="E24" s="90">
        <v>40.6</v>
      </c>
      <c r="F24" s="90">
        <v>23.5</v>
      </c>
      <c r="G24" s="90">
        <v>8.6999999999999993</v>
      </c>
      <c r="H24" s="90">
        <v>17.7</v>
      </c>
      <c r="K24" s="97">
        <v>13.9</v>
      </c>
      <c r="L24" s="97">
        <v>3.7</v>
      </c>
    </row>
    <row r="25" spans="3:12" s="29" customFormat="1" x14ac:dyDescent="0.25">
      <c r="C25" s="31" t="s">
        <v>19</v>
      </c>
      <c r="D25" s="90">
        <v>7.3</v>
      </c>
      <c r="E25" s="90">
        <v>16.399999999999999</v>
      </c>
      <c r="F25" s="90">
        <v>22.4</v>
      </c>
      <c r="G25" s="90">
        <v>24.1</v>
      </c>
      <c r="H25" s="90">
        <v>29.8</v>
      </c>
      <c r="K25" s="97">
        <v>24.2</v>
      </c>
      <c r="L25" s="97">
        <v>5.6</v>
      </c>
    </row>
    <row r="26" spans="3:12" s="29" customFormat="1" x14ac:dyDescent="0.25">
      <c r="C26" s="31" t="s">
        <v>20</v>
      </c>
      <c r="D26" s="90">
        <v>7.4</v>
      </c>
      <c r="E26" s="90">
        <v>28.8</v>
      </c>
      <c r="F26" s="90">
        <v>25.5</v>
      </c>
      <c r="G26" s="90">
        <v>14.3</v>
      </c>
      <c r="H26" s="90">
        <v>24.1</v>
      </c>
      <c r="K26" s="97">
        <v>13.3</v>
      </c>
      <c r="L26" s="97">
        <v>10.8</v>
      </c>
    </row>
    <row r="27" spans="3:12" s="29" customFormat="1" x14ac:dyDescent="0.25">
      <c r="C27" s="31" t="s">
        <v>71</v>
      </c>
      <c r="D27" s="90" t="s">
        <v>70</v>
      </c>
      <c r="E27" s="90" t="s">
        <v>70</v>
      </c>
      <c r="F27" s="90" t="s">
        <v>70</v>
      </c>
      <c r="G27" s="90" t="s">
        <v>70</v>
      </c>
      <c r="H27" s="90" t="s">
        <v>70</v>
      </c>
      <c r="K27" s="97"/>
      <c r="L27" s="97"/>
    </row>
    <row r="28" spans="3:12" s="29" customFormat="1" x14ac:dyDescent="0.25">
      <c r="C28" s="31" t="s">
        <v>21</v>
      </c>
      <c r="D28" s="90">
        <v>6.2</v>
      </c>
      <c r="E28" s="90">
        <v>31.5</v>
      </c>
      <c r="F28" s="90">
        <v>31.8</v>
      </c>
      <c r="G28" s="90">
        <v>13</v>
      </c>
      <c r="H28" s="90">
        <v>17.399999999999999</v>
      </c>
      <c r="K28" s="97">
        <v>9.5</v>
      </c>
      <c r="L28" s="97">
        <v>8</v>
      </c>
    </row>
    <row r="29" spans="3:12" s="29" customFormat="1" x14ac:dyDescent="0.25">
      <c r="C29" s="31" t="s">
        <v>22</v>
      </c>
      <c r="D29" s="90">
        <v>1.8</v>
      </c>
      <c r="E29" s="90">
        <v>16</v>
      </c>
      <c r="F29" s="90">
        <v>28.5</v>
      </c>
      <c r="G29" s="90">
        <v>25.9</v>
      </c>
      <c r="H29" s="90">
        <v>27.8</v>
      </c>
      <c r="K29" s="97">
        <v>12.7</v>
      </c>
      <c r="L29" s="97">
        <v>15</v>
      </c>
    </row>
    <row r="30" spans="3:12" s="29" customFormat="1" x14ac:dyDescent="0.25">
      <c r="C30" s="31" t="s">
        <v>23</v>
      </c>
      <c r="D30" s="90">
        <v>24.2</v>
      </c>
      <c r="E30" s="90">
        <v>19.100000000000001</v>
      </c>
      <c r="F30" s="90">
        <v>14.8</v>
      </c>
      <c r="G30" s="90">
        <v>12</v>
      </c>
      <c r="H30" s="90">
        <v>30</v>
      </c>
      <c r="K30" s="97">
        <v>20.6</v>
      </c>
      <c r="L30" s="97">
        <v>9.3000000000000007</v>
      </c>
    </row>
    <row r="31" spans="3:12" s="29" customFormat="1" x14ac:dyDescent="0.25">
      <c r="C31" s="31" t="s">
        <v>24</v>
      </c>
      <c r="D31" s="90">
        <v>3.8</v>
      </c>
      <c r="E31" s="90">
        <v>15.2</v>
      </c>
      <c r="F31" s="90">
        <v>27</v>
      </c>
      <c r="G31" s="90">
        <v>11.9</v>
      </c>
      <c r="H31" s="90">
        <v>42.1</v>
      </c>
      <c r="K31" s="97">
        <v>19.5</v>
      </c>
      <c r="L31" s="97">
        <v>22.6</v>
      </c>
    </row>
    <row r="32" spans="3:12" s="29" customFormat="1" x14ac:dyDescent="0.25">
      <c r="C32" s="31" t="s">
        <v>25</v>
      </c>
      <c r="D32" s="90">
        <v>7.7</v>
      </c>
      <c r="E32" s="90">
        <v>26.5</v>
      </c>
      <c r="F32" s="90">
        <v>25.7</v>
      </c>
      <c r="G32" s="90">
        <v>16.5</v>
      </c>
      <c r="H32" s="90">
        <v>23.6</v>
      </c>
      <c r="K32" s="97">
        <v>13.2</v>
      </c>
      <c r="L32" s="97">
        <v>10.4</v>
      </c>
    </row>
    <row r="33" spans="1:12" s="29" customFormat="1" x14ac:dyDescent="0.25">
      <c r="C33" s="31" t="s">
        <v>26</v>
      </c>
      <c r="D33" s="90">
        <v>3.1</v>
      </c>
      <c r="E33" s="90">
        <v>15.9</v>
      </c>
      <c r="F33" s="90">
        <v>29.6</v>
      </c>
      <c r="G33" s="90">
        <v>22.9</v>
      </c>
      <c r="H33" s="90">
        <v>28.4</v>
      </c>
      <c r="K33" s="97">
        <v>17</v>
      </c>
      <c r="L33" s="97">
        <v>11.4</v>
      </c>
    </row>
    <row r="34" spans="1:12" s="29" customFormat="1" x14ac:dyDescent="0.25">
      <c r="C34" s="31" t="s">
        <v>27</v>
      </c>
      <c r="D34" s="90">
        <v>2.7</v>
      </c>
      <c r="E34" s="90">
        <v>36.6</v>
      </c>
      <c r="F34" s="90">
        <v>29.7</v>
      </c>
      <c r="G34" s="90">
        <v>16</v>
      </c>
      <c r="H34" s="90">
        <v>15</v>
      </c>
      <c r="K34" s="97">
        <v>9.3000000000000007</v>
      </c>
      <c r="L34" s="97">
        <v>5.7</v>
      </c>
    </row>
    <row r="35" spans="1:12" s="29" customFormat="1" x14ac:dyDescent="0.25">
      <c r="C35" s="31" t="s">
        <v>28</v>
      </c>
      <c r="D35" s="90">
        <v>2.7</v>
      </c>
      <c r="E35" s="90">
        <v>36.9</v>
      </c>
      <c r="F35" s="90">
        <v>27.1</v>
      </c>
      <c r="G35" s="90">
        <v>15.3</v>
      </c>
      <c r="H35" s="90">
        <v>17.899999999999999</v>
      </c>
      <c r="K35" s="97">
        <v>12.8</v>
      </c>
      <c r="L35" s="97">
        <v>5.2</v>
      </c>
    </row>
    <row r="36" spans="1:12" s="29" customFormat="1" x14ac:dyDescent="0.25">
      <c r="C36" s="32" t="s">
        <v>29</v>
      </c>
      <c r="D36" s="91">
        <v>7.5</v>
      </c>
      <c r="E36" s="91">
        <v>45</v>
      </c>
      <c r="F36" s="91">
        <v>16.5</v>
      </c>
      <c r="G36" s="91">
        <v>14.5</v>
      </c>
      <c r="H36" s="91">
        <v>16.399999999999999</v>
      </c>
      <c r="K36" s="97">
        <v>8.1</v>
      </c>
      <c r="L36" s="97">
        <v>8.3000000000000007</v>
      </c>
    </row>
    <row r="37" spans="1:12" s="29" customFormat="1" x14ac:dyDescent="0.25">
      <c r="C37" s="33" t="s">
        <v>30</v>
      </c>
      <c r="D37" s="92">
        <v>0.6</v>
      </c>
      <c r="E37" s="92">
        <v>19.5</v>
      </c>
      <c r="F37" s="92">
        <v>39.200000000000003</v>
      </c>
      <c r="G37" s="92">
        <v>21.6</v>
      </c>
      <c r="H37" s="92">
        <v>19</v>
      </c>
      <c r="K37" s="97">
        <v>11.1</v>
      </c>
      <c r="L37" s="97">
        <v>7.9</v>
      </c>
    </row>
    <row r="38" spans="1:12" s="29" customFormat="1" x14ac:dyDescent="0.25">
      <c r="C38" s="34" t="s">
        <v>31</v>
      </c>
      <c r="D38" s="93">
        <v>2.1</v>
      </c>
      <c r="E38" s="93">
        <v>29.8</v>
      </c>
      <c r="F38" s="93">
        <v>49.3</v>
      </c>
      <c r="G38" s="93">
        <v>0</v>
      </c>
      <c r="H38" s="93">
        <v>18.8</v>
      </c>
      <c r="K38" s="97">
        <v>0</v>
      </c>
      <c r="L38" s="97">
        <v>18.8</v>
      </c>
    </row>
    <row r="39" spans="1:12" s="29" customFormat="1" x14ac:dyDescent="0.25">
      <c r="C39" s="35" t="s">
        <v>32</v>
      </c>
      <c r="D39" s="94">
        <v>0.5</v>
      </c>
      <c r="E39" s="94">
        <v>2.8</v>
      </c>
      <c r="F39" s="94">
        <v>5.0999999999999996</v>
      </c>
      <c r="G39" s="94">
        <v>6.6</v>
      </c>
      <c r="H39" s="94">
        <v>85.1</v>
      </c>
      <c r="K39" s="97">
        <v>71.900000000000006</v>
      </c>
      <c r="L39" s="97">
        <v>13.2</v>
      </c>
    </row>
    <row r="40" spans="1:12" x14ac:dyDescent="0.2">
      <c r="C40" s="10"/>
      <c r="D40" s="11"/>
      <c r="E40" s="11"/>
      <c r="F40" s="11"/>
      <c r="G40" s="11"/>
      <c r="H40" s="11"/>
      <c r="I40" s="11"/>
    </row>
    <row r="41" spans="1:12" x14ac:dyDescent="0.2">
      <c r="C41" s="3" t="s">
        <v>37</v>
      </c>
      <c r="F41" s="11"/>
      <c r="G41" s="11"/>
      <c r="H41" s="11"/>
      <c r="I41" s="11"/>
    </row>
    <row r="42" spans="1:12" ht="15" customHeight="1" x14ac:dyDescent="0.2">
      <c r="C42" s="12" t="s">
        <v>62</v>
      </c>
      <c r="D42" s="13"/>
      <c r="E42" s="13"/>
      <c r="F42" s="13"/>
      <c r="G42" s="13"/>
      <c r="H42" s="13"/>
      <c r="I42" s="13"/>
    </row>
    <row r="43" spans="1:12" x14ac:dyDescent="0.2">
      <c r="C43" s="43" t="s">
        <v>61</v>
      </c>
      <c r="D43" s="8"/>
      <c r="E43" s="8"/>
      <c r="F43" s="8"/>
      <c r="G43" s="8"/>
      <c r="H43" s="8"/>
      <c r="I43" s="8"/>
      <c r="J43" s="8"/>
    </row>
    <row r="44" spans="1:12" x14ac:dyDescent="0.2">
      <c r="C44" s="43" t="s">
        <v>64</v>
      </c>
      <c r="D44" s="8"/>
      <c r="E44" s="8"/>
      <c r="F44" s="8"/>
      <c r="G44" s="8"/>
      <c r="H44" s="8"/>
      <c r="I44" s="8"/>
      <c r="J44" s="8"/>
    </row>
    <row r="45" spans="1:12" ht="15" customHeight="1" x14ac:dyDescent="0.2">
      <c r="C45" s="9" t="s">
        <v>66</v>
      </c>
    </row>
    <row r="47" spans="1:12" x14ac:dyDescent="0.2">
      <c r="A47" s="2" t="s">
        <v>49</v>
      </c>
    </row>
    <row r="48" spans="1:12" x14ac:dyDescent="0.2">
      <c r="A48" s="1" t="s">
        <v>50</v>
      </c>
    </row>
  </sheetData>
  <sortState ref="C9:J34">
    <sortCondition ref="C9:C34" customList="Belgiu,Bulgaria,Czech Republic,Denmark,Germany,Estonia,Ireland,Greece,Spain,France,Croatia,Italy,Cyprus,Latvia,Lithuania,Luxembourg,Hungary,Malta,Netherlands,Austria,Poland,Portugal,Romania,Slovenia,Slovakia,Finland,Sweden,Unite"/>
  </sortState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1"/>
  <sheetViews>
    <sheetView topLeftCell="D28" zoomScaleNormal="100" workbookViewId="0">
      <selection activeCell="O39" sqref="O39:X44"/>
    </sheetView>
  </sheetViews>
  <sheetFormatPr defaultColWidth="10.75" defaultRowHeight="12" x14ac:dyDescent="0.2"/>
  <cols>
    <col min="1" max="1" width="7.25" style="1" customWidth="1"/>
    <col min="2" max="2" width="7.75" style="1" customWidth="1"/>
    <col min="3" max="3" width="12.25" style="1" customWidth="1"/>
    <col min="4" max="9" width="7.25" style="1" customWidth="1"/>
    <col min="10" max="12" width="9.75" style="1" customWidth="1"/>
    <col min="13" max="13" width="5.75" style="1" customWidth="1"/>
    <col min="14" max="16384" width="10.75" style="1"/>
  </cols>
  <sheetData>
    <row r="1" spans="2:14" x14ac:dyDescent="0.2">
      <c r="C1" s="2" t="s">
        <v>33</v>
      </c>
    </row>
    <row r="2" spans="2:14" x14ac:dyDescent="0.2">
      <c r="C2" s="2" t="s">
        <v>35</v>
      </c>
    </row>
    <row r="4" spans="2:14" ht="15.75" x14ac:dyDescent="0.25">
      <c r="C4" s="46" t="s">
        <v>55</v>
      </c>
    </row>
    <row r="5" spans="2:14" ht="12.75" x14ac:dyDescent="0.2">
      <c r="C5" s="95" t="s">
        <v>34</v>
      </c>
    </row>
    <row r="11" spans="2:14" ht="18" customHeight="1" x14ac:dyDescent="0.2">
      <c r="D11" s="105" t="s">
        <v>38</v>
      </c>
      <c r="E11" s="106"/>
      <c r="F11" s="107"/>
      <c r="G11" s="105" t="s">
        <v>1</v>
      </c>
      <c r="H11" s="106"/>
      <c r="I11" s="107"/>
      <c r="J11" s="102" t="s">
        <v>39</v>
      </c>
      <c r="K11" s="103"/>
      <c r="L11" s="104"/>
      <c r="M11" s="6"/>
      <c r="N11" s="14"/>
    </row>
    <row r="12" spans="2:14" x14ac:dyDescent="0.2">
      <c r="C12" s="7"/>
      <c r="D12" s="96" t="s">
        <v>40</v>
      </c>
      <c r="E12" s="96" t="s">
        <v>41</v>
      </c>
      <c r="F12" s="96" t="s">
        <v>42</v>
      </c>
      <c r="G12" s="96" t="s">
        <v>40</v>
      </c>
      <c r="H12" s="96" t="s">
        <v>41</v>
      </c>
      <c r="I12" s="96" t="s">
        <v>42</v>
      </c>
      <c r="J12" s="21" t="s">
        <v>41</v>
      </c>
      <c r="K12" s="21" t="s">
        <v>40</v>
      </c>
      <c r="L12" s="21" t="s">
        <v>42</v>
      </c>
      <c r="M12" s="15"/>
    </row>
    <row r="13" spans="2:14" x14ac:dyDescent="0.2">
      <c r="B13" s="16"/>
      <c r="C13" s="18" t="s">
        <v>51</v>
      </c>
      <c r="D13" s="98">
        <v>2.6</v>
      </c>
      <c r="E13" s="99">
        <v>8.8000000000000007</v>
      </c>
      <c r="F13" s="99">
        <v>5.5</v>
      </c>
      <c r="G13" s="99">
        <v>9.6999999999999993</v>
      </c>
      <c r="H13" s="99">
        <v>19.5</v>
      </c>
      <c r="I13" s="99">
        <v>14.4</v>
      </c>
      <c r="J13" s="24">
        <f>SUM(E13,H13)</f>
        <v>28.3</v>
      </c>
      <c r="K13" s="24">
        <f>SUM(D13,G13)</f>
        <v>12.299999999999999</v>
      </c>
      <c r="L13" s="24">
        <f>SUM(F13,I13)</f>
        <v>19.899999999999999</v>
      </c>
      <c r="M13" s="5"/>
    </row>
    <row r="14" spans="2:14" x14ac:dyDescent="0.2">
      <c r="C14" s="17"/>
      <c r="D14" s="99"/>
      <c r="E14" s="99"/>
      <c r="F14" s="99"/>
      <c r="G14" s="99"/>
      <c r="H14" s="99"/>
      <c r="I14" s="99"/>
      <c r="J14" s="24"/>
      <c r="K14" s="24"/>
      <c r="L14" s="24"/>
      <c r="M14" s="5"/>
    </row>
    <row r="15" spans="2:14" x14ac:dyDescent="0.2">
      <c r="C15" s="3" t="s">
        <v>15</v>
      </c>
      <c r="D15" s="99">
        <v>0.1</v>
      </c>
      <c r="E15" s="99">
        <v>1.4</v>
      </c>
      <c r="F15" s="99">
        <v>0.7</v>
      </c>
      <c r="G15" s="99">
        <v>1.6</v>
      </c>
      <c r="H15" s="99">
        <v>7.6</v>
      </c>
      <c r="I15" s="99">
        <v>4.5</v>
      </c>
      <c r="J15" s="24">
        <f t="shared" ref="J15:J40" si="0">SUM(E15,H15)</f>
        <v>9</v>
      </c>
      <c r="K15" s="24">
        <f t="shared" ref="K15:K40" si="1">SUM(D15,G15)</f>
        <v>1.7000000000000002</v>
      </c>
      <c r="L15" s="24">
        <f t="shared" ref="L15:L40" si="2">SUM(F15,I15)</f>
        <v>5.2</v>
      </c>
      <c r="M15" s="5"/>
    </row>
    <row r="16" spans="2:14" x14ac:dyDescent="0.2">
      <c r="C16" s="44" t="s">
        <v>63</v>
      </c>
      <c r="D16" s="99">
        <v>0.4</v>
      </c>
      <c r="E16" s="99">
        <v>1.7</v>
      </c>
      <c r="F16" s="99">
        <v>1</v>
      </c>
      <c r="G16" s="99">
        <v>3</v>
      </c>
      <c r="H16" s="99">
        <v>8.4</v>
      </c>
      <c r="I16" s="99">
        <v>5.6</v>
      </c>
      <c r="J16" s="24">
        <f t="shared" si="0"/>
        <v>10.1</v>
      </c>
      <c r="K16" s="24">
        <f t="shared" si="1"/>
        <v>3.4</v>
      </c>
      <c r="L16" s="24">
        <f t="shared" si="2"/>
        <v>6.6</v>
      </c>
      <c r="M16" s="5"/>
    </row>
    <row r="17" spans="3:13" x14ac:dyDescent="0.2">
      <c r="C17" s="3" t="s">
        <v>19</v>
      </c>
      <c r="D17" s="99">
        <v>0.6</v>
      </c>
      <c r="E17" s="99">
        <v>3.9</v>
      </c>
      <c r="F17" s="99">
        <v>2.1</v>
      </c>
      <c r="G17" s="99">
        <v>2.5</v>
      </c>
      <c r="H17" s="99">
        <v>10.3</v>
      </c>
      <c r="I17" s="99">
        <v>6.2</v>
      </c>
      <c r="J17" s="24">
        <f t="shared" si="0"/>
        <v>14.200000000000001</v>
      </c>
      <c r="K17" s="24">
        <f t="shared" si="1"/>
        <v>3.1</v>
      </c>
      <c r="L17" s="24">
        <f t="shared" si="2"/>
        <v>8.3000000000000007</v>
      </c>
      <c r="M17" s="5"/>
    </row>
    <row r="18" spans="3:13" x14ac:dyDescent="0.2">
      <c r="C18" s="3" t="s">
        <v>13</v>
      </c>
      <c r="D18" s="99">
        <v>1.2</v>
      </c>
      <c r="E18" s="99">
        <v>4</v>
      </c>
      <c r="F18" s="99">
        <v>2.6</v>
      </c>
      <c r="G18" s="99">
        <v>3.9</v>
      </c>
      <c r="H18" s="99">
        <v>9.6999999999999993</v>
      </c>
      <c r="I18" s="99">
        <v>6.7</v>
      </c>
      <c r="J18" s="24">
        <f t="shared" si="0"/>
        <v>13.7</v>
      </c>
      <c r="K18" s="24">
        <f t="shared" si="1"/>
        <v>5.0999999999999996</v>
      </c>
      <c r="L18" s="24">
        <f t="shared" si="2"/>
        <v>9.3000000000000007</v>
      </c>
      <c r="M18" s="5"/>
    </row>
    <row r="19" spans="3:13" x14ac:dyDescent="0.2">
      <c r="C19" s="3" t="s">
        <v>23</v>
      </c>
      <c r="D19" s="99">
        <v>0.5</v>
      </c>
      <c r="E19" s="99">
        <v>4.8</v>
      </c>
      <c r="F19" s="99">
        <v>2.5</v>
      </c>
      <c r="G19" s="99">
        <v>2.8</v>
      </c>
      <c r="H19" s="99">
        <v>13.3</v>
      </c>
      <c r="I19" s="99">
        <v>7.7</v>
      </c>
      <c r="J19" s="24">
        <f t="shared" si="0"/>
        <v>18.100000000000001</v>
      </c>
      <c r="K19" s="24">
        <f t="shared" si="1"/>
        <v>3.3</v>
      </c>
      <c r="L19" s="24">
        <f t="shared" si="2"/>
        <v>10.199999999999999</v>
      </c>
      <c r="M19" s="5"/>
    </row>
    <row r="20" spans="3:13" x14ac:dyDescent="0.2">
      <c r="C20" s="3" t="s">
        <v>12</v>
      </c>
      <c r="D20" s="99">
        <v>0.4</v>
      </c>
      <c r="E20" s="99">
        <v>2.4</v>
      </c>
      <c r="F20" s="99">
        <v>1.4</v>
      </c>
      <c r="G20" s="99">
        <v>4.9000000000000004</v>
      </c>
      <c r="H20" s="99">
        <v>13.4</v>
      </c>
      <c r="I20" s="99">
        <v>8.9</v>
      </c>
      <c r="J20" s="24">
        <f t="shared" si="0"/>
        <v>15.8</v>
      </c>
      <c r="K20" s="24">
        <f t="shared" si="1"/>
        <v>5.3000000000000007</v>
      </c>
      <c r="L20" s="24">
        <f t="shared" si="2"/>
        <v>10.3</v>
      </c>
      <c r="M20" s="5"/>
    </row>
    <row r="21" spans="3:13" x14ac:dyDescent="0.2">
      <c r="C21" s="3" t="s">
        <v>14</v>
      </c>
      <c r="D21" s="99">
        <v>0.5</v>
      </c>
      <c r="E21" s="99">
        <v>3.2</v>
      </c>
      <c r="F21" s="99">
        <v>1.8</v>
      </c>
      <c r="G21" s="99">
        <v>3.4</v>
      </c>
      <c r="H21" s="99">
        <v>15.6</v>
      </c>
      <c r="I21" s="99">
        <v>9.1</v>
      </c>
      <c r="J21" s="24">
        <f t="shared" si="0"/>
        <v>18.8</v>
      </c>
      <c r="K21" s="24">
        <f t="shared" si="1"/>
        <v>3.9</v>
      </c>
      <c r="L21" s="24">
        <f t="shared" si="2"/>
        <v>10.9</v>
      </c>
      <c r="M21" s="5"/>
    </row>
    <row r="22" spans="3:13" x14ac:dyDescent="0.2">
      <c r="C22" s="3" t="s">
        <v>26</v>
      </c>
      <c r="D22" s="99">
        <v>0.3</v>
      </c>
      <c r="E22" s="99">
        <v>2.6</v>
      </c>
      <c r="F22" s="99">
        <v>1.4</v>
      </c>
      <c r="G22" s="99">
        <v>4.7</v>
      </c>
      <c r="H22" s="99">
        <v>18.5</v>
      </c>
      <c r="I22" s="99">
        <v>11.4</v>
      </c>
      <c r="J22" s="24">
        <f t="shared" si="0"/>
        <v>21.1</v>
      </c>
      <c r="K22" s="24">
        <f t="shared" si="1"/>
        <v>5</v>
      </c>
      <c r="L22" s="24">
        <f t="shared" si="2"/>
        <v>12.8</v>
      </c>
      <c r="M22" s="5"/>
    </row>
    <row r="23" spans="3:13" x14ac:dyDescent="0.2">
      <c r="C23" s="3" t="s">
        <v>8</v>
      </c>
      <c r="D23" s="99">
        <v>0.4</v>
      </c>
      <c r="E23" s="99">
        <v>3.9</v>
      </c>
      <c r="F23" s="99">
        <v>2.1</v>
      </c>
      <c r="G23" s="99">
        <v>7.2</v>
      </c>
      <c r="H23" s="99">
        <v>18.899999999999999</v>
      </c>
      <c r="I23" s="99">
        <v>12.8</v>
      </c>
      <c r="J23" s="24">
        <f t="shared" si="0"/>
        <v>22.799999999999997</v>
      </c>
      <c r="K23" s="24">
        <f t="shared" si="1"/>
        <v>7.6000000000000005</v>
      </c>
      <c r="L23" s="24">
        <f t="shared" si="2"/>
        <v>14.9</v>
      </c>
      <c r="M23" s="5"/>
    </row>
    <row r="24" spans="3:13" x14ac:dyDescent="0.2">
      <c r="C24" s="3" t="s">
        <v>7</v>
      </c>
      <c r="D24" s="99">
        <v>0.4</v>
      </c>
      <c r="E24" s="99">
        <v>3.9</v>
      </c>
      <c r="F24" s="99">
        <v>2.1</v>
      </c>
      <c r="G24" s="99">
        <v>8.8000000000000007</v>
      </c>
      <c r="H24" s="99">
        <v>22.1</v>
      </c>
      <c r="I24" s="99">
        <v>15</v>
      </c>
      <c r="J24" s="24">
        <f t="shared" si="0"/>
        <v>26</v>
      </c>
      <c r="K24" s="24">
        <f t="shared" si="1"/>
        <v>9.2000000000000011</v>
      </c>
      <c r="L24" s="24">
        <f t="shared" si="2"/>
        <v>17.100000000000001</v>
      </c>
      <c r="M24" s="5"/>
    </row>
    <row r="25" spans="3:13" x14ac:dyDescent="0.2">
      <c r="C25" s="3" t="s">
        <v>22</v>
      </c>
      <c r="D25" s="99">
        <v>0.7</v>
      </c>
      <c r="E25" s="99">
        <v>5.3</v>
      </c>
      <c r="F25" s="99">
        <v>2.8</v>
      </c>
      <c r="G25" s="99">
        <v>7</v>
      </c>
      <c r="H25" s="99">
        <v>23.5</v>
      </c>
      <c r="I25" s="99">
        <v>14.6</v>
      </c>
      <c r="J25" s="24">
        <f t="shared" si="0"/>
        <v>28.8</v>
      </c>
      <c r="K25" s="24">
        <f t="shared" si="1"/>
        <v>7.7</v>
      </c>
      <c r="L25" s="24">
        <f t="shared" si="2"/>
        <v>17.399999999999999</v>
      </c>
      <c r="M25" s="5"/>
    </row>
    <row r="26" spans="3:13" x14ac:dyDescent="0.2">
      <c r="C26" s="3" t="s">
        <v>21</v>
      </c>
      <c r="D26" s="99">
        <v>1</v>
      </c>
      <c r="E26" s="99">
        <v>3.9</v>
      </c>
      <c r="F26" s="99">
        <v>2.4</v>
      </c>
      <c r="G26" s="99">
        <v>10.8</v>
      </c>
      <c r="H26" s="99">
        <v>22</v>
      </c>
      <c r="I26" s="99">
        <v>16.3</v>
      </c>
      <c r="J26" s="24">
        <f t="shared" si="0"/>
        <v>25.9</v>
      </c>
      <c r="K26" s="24">
        <f t="shared" si="1"/>
        <v>11.8</v>
      </c>
      <c r="L26" s="24">
        <f t="shared" si="2"/>
        <v>18.7</v>
      </c>
      <c r="M26" s="5"/>
    </row>
    <row r="27" spans="3:13" x14ac:dyDescent="0.2">
      <c r="C27" s="3" t="s">
        <v>25</v>
      </c>
      <c r="D27" s="99">
        <v>1.2</v>
      </c>
      <c r="E27" s="99">
        <v>5.5</v>
      </c>
      <c r="F27" s="99">
        <v>3.3</v>
      </c>
      <c r="G27" s="99">
        <v>8.6999999999999993</v>
      </c>
      <c r="H27" s="99">
        <v>23</v>
      </c>
      <c r="I27" s="99">
        <v>15.7</v>
      </c>
      <c r="J27" s="24">
        <f t="shared" si="0"/>
        <v>28.5</v>
      </c>
      <c r="K27" s="24">
        <f t="shared" si="1"/>
        <v>9.8999999999999986</v>
      </c>
      <c r="L27" s="24">
        <f t="shared" si="2"/>
        <v>19</v>
      </c>
      <c r="M27" s="5"/>
    </row>
    <row r="28" spans="3:13" x14ac:dyDescent="0.2">
      <c r="C28" s="3" t="s">
        <v>16</v>
      </c>
      <c r="D28" s="99">
        <v>0.1</v>
      </c>
      <c r="E28" s="99">
        <v>1.8</v>
      </c>
      <c r="F28" s="99">
        <v>0.9</v>
      </c>
      <c r="G28" s="99">
        <v>8</v>
      </c>
      <c r="H28" s="99">
        <v>31.4</v>
      </c>
      <c r="I28" s="99">
        <v>18.3</v>
      </c>
      <c r="J28" s="24">
        <f t="shared" si="0"/>
        <v>33.199999999999996</v>
      </c>
      <c r="K28" s="24">
        <f t="shared" si="1"/>
        <v>8.1</v>
      </c>
      <c r="L28" s="24">
        <f t="shared" si="2"/>
        <v>19.2</v>
      </c>
      <c r="M28" s="5"/>
    </row>
    <row r="29" spans="3:13" x14ac:dyDescent="0.2">
      <c r="C29" s="3" t="s">
        <v>20</v>
      </c>
      <c r="D29" s="99">
        <v>3</v>
      </c>
      <c r="E29" s="99">
        <v>11.7</v>
      </c>
      <c r="F29" s="99">
        <v>7.4</v>
      </c>
      <c r="G29" s="99">
        <v>9.6999999999999993</v>
      </c>
      <c r="H29" s="99">
        <v>13.8</v>
      </c>
      <c r="I29" s="99">
        <v>11.8</v>
      </c>
      <c r="J29" s="24">
        <f t="shared" si="0"/>
        <v>25.5</v>
      </c>
      <c r="K29" s="24">
        <f t="shared" si="1"/>
        <v>12.7</v>
      </c>
      <c r="L29" s="24">
        <f t="shared" si="2"/>
        <v>19.200000000000003</v>
      </c>
      <c r="M29" s="5"/>
    </row>
    <row r="30" spans="3:13" x14ac:dyDescent="0.2">
      <c r="C30" s="3" t="s">
        <v>17</v>
      </c>
      <c r="D30" s="99">
        <v>0.5</v>
      </c>
      <c r="E30" s="99">
        <v>5.4</v>
      </c>
      <c r="F30" s="99">
        <v>2.7</v>
      </c>
      <c r="G30" s="99">
        <v>8</v>
      </c>
      <c r="H30" s="99">
        <v>28.7</v>
      </c>
      <c r="I30" s="99">
        <v>17.399999999999999</v>
      </c>
      <c r="J30" s="24">
        <f t="shared" si="0"/>
        <v>34.1</v>
      </c>
      <c r="K30" s="24">
        <f t="shared" si="1"/>
        <v>8.5</v>
      </c>
      <c r="L30" s="24">
        <f t="shared" si="2"/>
        <v>20.099999999999998</v>
      </c>
      <c r="M30" s="5"/>
    </row>
    <row r="31" spans="3:13" x14ac:dyDescent="0.2">
      <c r="C31" s="3" t="s">
        <v>28</v>
      </c>
      <c r="D31" s="99">
        <v>1.9</v>
      </c>
      <c r="E31" s="99">
        <v>6.5</v>
      </c>
      <c r="F31" s="99">
        <v>4.2</v>
      </c>
      <c r="G31" s="99">
        <v>10.1</v>
      </c>
      <c r="H31" s="99">
        <v>22.2</v>
      </c>
      <c r="I31" s="99">
        <v>16.2</v>
      </c>
      <c r="J31" s="24">
        <f t="shared" si="0"/>
        <v>28.7</v>
      </c>
      <c r="K31" s="24">
        <f t="shared" si="1"/>
        <v>12</v>
      </c>
      <c r="L31" s="24">
        <f t="shared" si="2"/>
        <v>20.399999999999999</v>
      </c>
      <c r="M31" s="5"/>
    </row>
    <row r="32" spans="3:13" x14ac:dyDescent="0.2">
      <c r="C32" s="3" t="s">
        <v>29</v>
      </c>
      <c r="D32" s="99">
        <v>4.9000000000000004</v>
      </c>
      <c r="E32" s="99">
        <v>15.2</v>
      </c>
      <c r="F32" s="99">
        <v>9.6999999999999993</v>
      </c>
      <c r="G32" s="99">
        <v>9.6999999999999993</v>
      </c>
      <c r="H32" s="99">
        <v>15.4</v>
      </c>
      <c r="I32" s="99">
        <v>12.4</v>
      </c>
      <c r="J32" s="24">
        <f t="shared" si="0"/>
        <v>30.6</v>
      </c>
      <c r="K32" s="24">
        <f t="shared" si="1"/>
        <v>14.6</v>
      </c>
      <c r="L32" s="24">
        <f t="shared" si="2"/>
        <v>22.1</v>
      </c>
      <c r="M32" s="5"/>
    </row>
    <row r="33" spans="3:15" x14ac:dyDescent="0.2">
      <c r="C33" s="3" t="s">
        <v>52</v>
      </c>
      <c r="D33" s="99">
        <v>0.7</v>
      </c>
      <c r="E33" s="99">
        <v>9.5</v>
      </c>
      <c r="F33" s="99">
        <v>5.2</v>
      </c>
      <c r="G33" s="99">
        <v>8.6</v>
      </c>
      <c r="H33" s="99">
        <v>27.1</v>
      </c>
      <c r="I33" s="99">
        <v>18.100000000000001</v>
      </c>
      <c r="J33" s="24">
        <f t="shared" si="0"/>
        <v>36.6</v>
      </c>
      <c r="K33" s="24">
        <f t="shared" si="1"/>
        <v>9.2999999999999989</v>
      </c>
      <c r="L33" s="24">
        <f t="shared" si="2"/>
        <v>23.3</v>
      </c>
      <c r="M33" s="5"/>
    </row>
    <row r="34" spans="3:15" x14ac:dyDescent="0.2">
      <c r="C34" s="3" t="s">
        <v>53</v>
      </c>
      <c r="D34" s="99">
        <v>3.8</v>
      </c>
      <c r="E34" s="99">
        <v>13.4</v>
      </c>
      <c r="F34" s="99">
        <v>8.5</v>
      </c>
      <c r="G34" s="99">
        <v>14.1</v>
      </c>
      <c r="H34" s="99">
        <v>24.3</v>
      </c>
      <c r="I34" s="99">
        <v>19</v>
      </c>
      <c r="J34" s="24">
        <f t="shared" si="0"/>
        <v>37.700000000000003</v>
      </c>
      <c r="K34" s="24">
        <f t="shared" si="1"/>
        <v>17.899999999999999</v>
      </c>
      <c r="L34" s="24">
        <f t="shared" si="2"/>
        <v>27.5</v>
      </c>
      <c r="M34" s="5"/>
    </row>
    <row r="35" spans="3:15" x14ac:dyDescent="0.2">
      <c r="C35" s="3" t="s">
        <v>11</v>
      </c>
      <c r="D35" s="99">
        <v>6.9</v>
      </c>
      <c r="E35" s="99">
        <v>20</v>
      </c>
      <c r="F35" s="99">
        <v>13.3</v>
      </c>
      <c r="G35" s="99">
        <v>14.6</v>
      </c>
      <c r="H35" s="99">
        <v>23.4</v>
      </c>
      <c r="I35" s="99">
        <v>18.899999999999999</v>
      </c>
      <c r="J35" s="24">
        <f t="shared" si="0"/>
        <v>43.4</v>
      </c>
      <c r="K35" s="24">
        <f t="shared" si="1"/>
        <v>21.5</v>
      </c>
      <c r="L35" s="24">
        <f t="shared" si="2"/>
        <v>32.200000000000003</v>
      </c>
      <c r="M35" s="5"/>
    </row>
    <row r="36" spans="3:15" x14ac:dyDescent="0.2">
      <c r="C36" s="3" t="s">
        <v>36</v>
      </c>
      <c r="D36" s="99">
        <v>5.5</v>
      </c>
      <c r="E36" s="99">
        <v>13.3</v>
      </c>
      <c r="F36" s="99">
        <v>9.3000000000000007</v>
      </c>
      <c r="G36" s="99">
        <v>18.8</v>
      </c>
      <c r="H36" s="99">
        <v>28.8</v>
      </c>
      <c r="I36" s="99">
        <v>23.7</v>
      </c>
      <c r="J36" s="24">
        <f t="shared" si="0"/>
        <v>42.1</v>
      </c>
      <c r="K36" s="24">
        <f t="shared" si="1"/>
        <v>24.3</v>
      </c>
      <c r="L36" s="24">
        <f t="shared" si="2"/>
        <v>33</v>
      </c>
      <c r="M36" s="5"/>
    </row>
    <row r="37" spans="3:15" x14ac:dyDescent="0.2">
      <c r="C37" s="3" t="s">
        <v>27</v>
      </c>
      <c r="D37" s="99">
        <v>4.4000000000000004</v>
      </c>
      <c r="E37" s="99">
        <v>18.2</v>
      </c>
      <c r="F37" s="99">
        <v>11</v>
      </c>
      <c r="G37" s="99">
        <v>17</v>
      </c>
      <c r="H37" s="99">
        <v>29.3</v>
      </c>
      <c r="I37" s="99">
        <v>22.9</v>
      </c>
      <c r="J37" s="24">
        <f t="shared" si="0"/>
        <v>47.5</v>
      </c>
      <c r="K37" s="24">
        <f t="shared" si="1"/>
        <v>21.4</v>
      </c>
      <c r="L37" s="24">
        <f t="shared" si="2"/>
        <v>33.9</v>
      </c>
      <c r="M37" s="5"/>
    </row>
    <row r="38" spans="3:15" ht="53.65" customHeight="1" x14ac:dyDescent="0.2">
      <c r="C38" s="3" t="s">
        <v>18</v>
      </c>
      <c r="D38" s="99">
        <v>5.4</v>
      </c>
      <c r="E38" s="99">
        <v>17</v>
      </c>
      <c r="F38" s="99">
        <v>11.2</v>
      </c>
      <c r="G38" s="99">
        <v>18.5</v>
      </c>
      <c r="H38" s="99">
        <v>28.2</v>
      </c>
      <c r="I38" s="99">
        <v>23.3</v>
      </c>
      <c r="J38" s="24">
        <f t="shared" si="0"/>
        <v>45.2</v>
      </c>
      <c r="K38" s="24">
        <f t="shared" si="1"/>
        <v>23.9</v>
      </c>
      <c r="L38" s="24">
        <f t="shared" si="2"/>
        <v>34.5</v>
      </c>
      <c r="M38" s="5"/>
    </row>
    <row r="39" spans="3:15" x14ac:dyDescent="0.2">
      <c r="C39" s="3" t="s">
        <v>24</v>
      </c>
      <c r="D39" s="99">
        <v>2.2999999999999998</v>
      </c>
      <c r="E39" s="99">
        <v>19.5</v>
      </c>
      <c r="F39" s="99">
        <v>10.6</v>
      </c>
      <c r="G39" s="99">
        <v>15.8</v>
      </c>
      <c r="H39" s="99">
        <v>33.4</v>
      </c>
      <c r="I39" s="99">
        <v>24.3</v>
      </c>
      <c r="J39" s="24">
        <f t="shared" si="0"/>
        <v>52.9</v>
      </c>
      <c r="K39" s="24">
        <f t="shared" si="1"/>
        <v>18.100000000000001</v>
      </c>
      <c r="L39" s="24">
        <f t="shared" si="2"/>
        <v>34.9</v>
      </c>
      <c r="M39" s="5"/>
      <c r="O39" s="3" t="s">
        <v>54</v>
      </c>
    </row>
    <row r="40" spans="3:15" ht="15" customHeight="1" x14ac:dyDescent="0.2">
      <c r="C40" s="3" t="s">
        <v>9</v>
      </c>
      <c r="D40" s="99">
        <v>4.5999999999999996</v>
      </c>
      <c r="E40" s="99">
        <v>14.4</v>
      </c>
      <c r="F40" s="99">
        <v>9.5</v>
      </c>
      <c r="G40" s="99">
        <v>23.5</v>
      </c>
      <c r="H40" s="99">
        <v>32.5</v>
      </c>
      <c r="I40" s="99">
        <v>27.9</v>
      </c>
      <c r="J40" s="24">
        <f t="shared" si="0"/>
        <v>46.9</v>
      </c>
      <c r="K40" s="24">
        <f t="shared" si="1"/>
        <v>28.1</v>
      </c>
      <c r="L40" s="24">
        <f t="shared" si="2"/>
        <v>37.4</v>
      </c>
      <c r="M40" s="5"/>
      <c r="O40" s="12" t="s">
        <v>62</v>
      </c>
    </row>
    <row r="41" spans="3:15" x14ac:dyDescent="0.2">
      <c r="C41" s="3"/>
      <c r="D41" s="99"/>
      <c r="E41" s="99"/>
      <c r="F41" s="99"/>
      <c r="G41" s="99"/>
      <c r="H41" s="99"/>
      <c r="I41" s="99"/>
      <c r="J41" s="24"/>
      <c r="K41" s="24"/>
      <c r="L41" s="24"/>
      <c r="M41" s="5"/>
      <c r="O41" s="3" t="s">
        <v>61</v>
      </c>
    </row>
    <row r="42" spans="3:15" x14ac:dyDescent="0.2">
      <c r="C42" s="3" t="s">
        <v>30</v>
      </c>
      <c r="D42" s="99">
        <v>1.2</v>
      </c>
      <c r="E42" s="99">
        <v>2.9</v>
      </c>
      <c r="F42" s="99">
        <v>2.1</v>
      </c>
      <c r="G42" s="99">
        <v>18.399999999999999</v>
      </c>
      <c r="H42" s="99">
        <v>28.6</v>
      </c>
      <c r="I42" s="99">
        <v>23.6</v>
      </c>
      <c r="J42" s="24">
        <f>SUM(E42,H42)</f>
        <v>31.5</v>
      </c>
      <c r="K42" s="24">
        <f>SUM(D42,G42)</f>
        <v>19.599999999999998</v>
      </c>
      <c r="L42" s="24">
        <f t="shared" ref="L42:L43" si="3">SUM(F42,I42)</f>
        <v>25.700000000000003</v>
      </c>
      <c r="M42" s="5"/>
      <c r="O42" s="43" t="s">
        <v>64</v>
      </c>
    </row>
    <row r="43" spans="3:15" ht="15" customHeight="1" x14ac:dyDescent="0.2">
      <c r="C43" s="3" t="s">
        <v>31</v>
      </c>
      <c r="D43" s="99">
        <v>1.1000000000000001</v>
      </c>
      <c r="E43" s="99">
        <v>3.6</v>
      </c>
      <c r="F43" s="99">
        <v>2.2999999999999998</v>
      </c>
      <c r="G43" s="99">
        <v>32.6</v>
      </c>
      <c r="H43" s="99">
        <v>50.8</v>
      </c>
      <c r="I43" s="99">
        <v>41.7</v>
      </c>
      <c r="J43" s="24">
        <f>SUM(E43,H43)</f>
        <v>54.4</v>
      </c>
      <c r="K43" s="24">
        <f>SUM(D43,G43)</f>
        <v>33.700000000000003</v>
      </c>
      <c r="L43" s="24">
        <f t="shared" si="3"/>
        <v>44</v>
      </c>
      <c r="M43" s="5"/>
      <c r="O43" s="9" t="s">
        <v>65</v>
      </c>
    </row>
    <row r="44" spans="3:15" ht="15" customHeight="1" x14ac:dyDescent="0.2">
      <c r="C44" s="3"/>
      <c r="D44" s="99"/>
      <c r="E44" s="99"/>
      <c r="F44" s="99"/>
      <c r="G44" s="99"/>
      <c r="H44" s="99"/>
      <c r="I44" s="99"/>
      <c r="J44" s="24"/>
      <c r="K44" s="24"/>
      <c r="L44" s="24"/>
      <c r="M44" s="5"/>
    </row>
    <row r="45" spans="3:15" x14ac:dyDescent="0.2">
      <c r="C45" s="3" t="s">
        <v>32</v>
      </c>
      <c r="D45" s="99">
        <v>0.1</v>
      </c>
      <c r="E45" s="99">
        <v>2.7</v>
      </c>
      <c r="F45" s="99">
        <v>1.4</v>
      </c>
      <c r="G45" s="99">
        <v>0.7</v>
      </c>
      <c r="H45" s="99">
        <v>5.3</v>
      </c>
      <c r="I45" s="99">
        <v>2.9</v>
      </c>
      <c r="J45" s="24">
        <f>SUM(E45,H45)</f>
        <v>8</v>
      </c>
      <c r="K45" s="24">
        <f>SUM(D45,G45)</f>
        <v>0.79999999999999993</v>
      </c>
      <c r="L45" s="24">
        <f t="shared" ref="L45" si="4">SUM(F45,I45)</f>
        <v>4.3</v>
      </c>
      <c r="M45" s="5"/>
    </row>
    <row r="48" spans="3:15" x14ac:dyDescent="0.2">
      <c r="C48" s="18"/>
    </row>
    <row r="50" spans="1:1" x14ac:dyDescent="0.2">
      <c r="A50" s="2" t="s">
        <v>49</v>
      </c>
    </row>
    <row r="51" spans="1:1" x14ac:dyDescent="0.2">
      <c r="A51" s="1" t="s">
        <v>56</v>
      </c>
    </row>
  </sheetData>
  <sortState ref="C8:S33">
    <sortCondition ref="L8:L33"/>
  </sortState>
  <mergeCells count="3">
    <mergeCell ref="J11:L11"/>
    <mergeCell ref="D11:F11"/>
    <mergeCell ref="G11:I11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49"/>
  <sheetViews>
    <sheetView topLeftCell="O25" zoomScaleNormal="100" workbookViewId="0">
      <selection activeCell="Q41" sqref="Q41:Z45"/>
    </sheetView>
  </sheetViews>
  <sheetFormatPr defaultColWidth="10.75" defaultRowHeight="12" x14ac:dyDescent="0.2"/>
  <cols>
    <col min="1" max="1" width="8" style="1" customWidth="1"/>
    <col min="2" max="2" width="6.25" style="1" customWidth="1"/>
    <col min="3" max="3" width="11.5" style="1" customWidth="1"/>
    <col min="4" max="11" width="7.75" style="1" customWidth="1"/>
    <col min="12" max="12" width="8.25" style="1" customWidth="1"/>
    <col min="13" max="13" width="13.25" style="1" customWidth="1"/>
    <col min="14" max="14" width="15.75" style="1" customWidth="1"/>
    <col min="15" max="16384" width="10.75" style="1"/>
  </cols>
  <sheetData>
    <row r="1" spans="3:27" x14ac:dyDescent="0.2">
      <c r="C1" s="2" t="s">
        <v>33</v>
      </c>
    </row>
    <row r="2" spans="3:27" x14ac:dyDescent="0.2">
      <c r="C2" s="2" t="s">
        <v>35</v>
      </c>
    </row>
    <row r="4" spans="3:27" ht="15.75" x14ac:dyDescent="0.25">
      <c r="C4" s="46" t="s">
        <v>59</v>
      </c>
    </row>
    <row r="5" spans="3:27" ht="12.75" x14ac:dyDescent="0.2">
      <c r="C5" s="95" t="s">
        <v>34</v>
      </c>
    </row>
    <row r="10" spans="3:27" ht="28.15" customHeight="1" x14ac:dyDescent="0.2">
      <c r="D10" s="108" t="s">
        <v>38</v>
      </c>
      <c r="E10" s="109"/>
      <c r="F10" s="109"/>
      <c r="G10" s="110"/>
      <c r="H10" s="108" t="s">
        <v>1</v>
      </c>
      <c r="I10" s="109"/>
      <c r="J10" s="109"/>
      <c r="K10" s="110"/>
      <c r="L10" s="111" t="s">
        <v>39</v>
      </c>
      <c r="M10" s="112"/>
      <c r="N10" s="112"/>
      <c r="O10" s="113"/>
    </row>
    <row r="11" spans="3:27" ht="43.9" customHeight="1" x14ac:dyDescent="0.2">
      <c r="D11" s="100" t="s">
        <v>42</v>
      </c>
      <c r="E11" s="100" t="s">
        <v>57</v>
      </c>
      <c r="F11" s="100" t="s">
        <v>43</v>
      </c>
      <c r="G11" s="100" t="s">
        <v>44</v>
      </c>
      <c r="H11" s="100" t="s">
        <v>42</v>
      </c>
      <c r="I11" s="100" t="s">
        <v>57</v>
      </c>
      <c r="J11" s="100" t="s">
        <v>43</v>
      </c>
      <c r="K11" s="100" t="s">
        <v>44</v>
      </c>
      <c r="L11" s="28" t="s">
        <v>42</v>
      </c>
      <c r="M11" s="28" t="s">
        <v>57</v>
      </c>
      <c r="N11" s="28" t="s">
        <v>43</v>
      </c>
      <c r="O11" s="28" t="s">
        <v>44</v>
      </c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</row>
    <row r="12" spans="3:27" x14ac:dyDescent="0.2">
      <c r="C12" s="18" t="s">
        <v>51</v>
      </c>
      <c r="D12" s="99">
        <v>5.5</v>
      </c>
      <c r="E12" s="99">
        <v>4.5999999999999996</v>
      </c>
      <c r="F12" s="99">
        <v>6.1</v>
      </c>
      <c r="G12" s="99">
        <v>5.7</v>
      </c>
      <c r="H12" s="99">
        <v>14.4</v>
      </c>
      <c r="I12" s="99">
        <v>9.5</v>
      </c>
      <c r="J12" s="99">
        <v>16.899999999999999</v>
      </c>
      <c r="K12" s="99">
        <v>16.100000000000001</v>
      </c>
      <c r="L12" s="24">
        <f>SUM(D12,H12)</f>
        <v>19.899999999999999</v>
      </c>
      <c r="M12" s="24">
        <f>SUM(E12,I12)</f>
        <v>14.1</v>
      </c>
      <c r="N12" s="24">
        <f>SUM(F12,J12)</f>
        <v>23</v>
      </c>
      <c r="O12" s="24">
        <f>SUM(G12,K12)</f>
        <v>21.8</v>
      </c>
      <c r="P12" s="4"/>
      <c r="Q12" s="4"/>
      <c r="R12" s="4"/>
      <c r="S12" s="4"/>
      <c r="T12" s="4"/>
      <c r="U12" s="4"/>
      <c r="V12" s="4"/>
      <c r="W12" s="4"/>
    </row>
    <row r="13" spans="3:27" s="18" customFormat="1" x14ac:dyDescent="0.2">
      <c r="C13" s="19"/>
      <c r="D13" s="99"/>
      <c r="E13" s="99"/>
      <c r="F13" s="99"/>
      <c r="G13" s="99"/>
      <c r="H13" s="99"/>
      <c r="I13" s="99"/>
      <c r="J13" s="99"/>
      <c r="K13" s="99"/>
      <c r="L13" s="24"/>
      <c r="M13" s="24"/>
      <c r="N13" s="24"/>
      <c r="O13" s="24"/>
      <c r="P13" s="20"/>
      <c r="Q13" s="20"/>
      <c r="R13" s="20"/>
      <c r="S13" s="20"/>
      <c r="T13" s="20"/>
      <c r="U13" s="20"/>
      <c r="V13" s="20"/>
      <c r="W13" s="20"/>
    </row>
    <row r="14" spans="3:27" x14ac:dyDescent="0.2">
      <c r="C14" s="3" t="s">
        <v>15</v>
      </c>
      <c r="D14" s="99">
        <v>0.7</v>
      </c>
      <c r="E14" s="99">
        <v>0.4</v>
      </c>
      <c r="F14" s="99">
        <v>1.2</v>
      </c>
      <c r="G14" s="99">
        <v>0.4</v>
      </c>
      <c r="H14" s="99">
        <v>4.5</v>
      </c>
      <c r="I14" s="99">
        <v>2.9</v>
      </c>
      <c r="J14" s="99">
        <v>4.7</v>
      </c>
      <c r="K14" s="99">
        <v>5.7</v>
      </c>
      <c r="L14" s="24">
        <f t="shared" ref="L14:L39" si="0">SUM(D14,H14)</f>
        <v>5.2</v>
      </c>
      <c r="M14" s="24">
        <f t="shared" ref="M14:M39" si="1">SUM(E14,I14)</f>
        <v>3.3</v>
      </c>
      <c r="N14" s="24">
        <f t="shared" ref="N14:N39" si="2">SUM(F14,J14)</f>
        <v>5.9</v>
      </c>
      <c r="O14" s="24">
        <f t="shared" ref="O14:O39" si="3">SUM(G14,K14)</f>
        <v>6.1000000000000005</v>
      </c>
      <c r="P14" s="4"/>
      <c r="Q14" s="4"/>
      <c r="R14" s="4"/>
      <c r="S14" s="4"/>
      <c r="T14" s="4"/>
      <c r="U14" s="4"/>
      <c r="V14" s="4"/>
      <c r="W14" s="4"/>
    </row>
    <row r="15" spans="3:27" x14ac:dyDescent="0.2">
      <c r="C15" s="44" t="s">
        <v>63</v>
      </c>
      <c r="D15" s="99">
        <v>1</v>
      </c>
      <c r="E15" s="99">
        <v>1.2</v>
      </c>
      <c r="F15" s="99">
        <v>1</v>
      </c>
      <c r="G15" s="99">
        <v>0.6</v>
      </c>
      <c r="H15" s="99">
        <v>5.6</v>
      </c>
      <c r="I15" s="99">
        <v>4.7</v>
      </c>
      <c r="J15" s="99">
        <v>6.5</v>
      </c>
      <c r="K15" s="99">
        <v>6.2</v>
      </c>
      <c r="L15" s="24">
        <f t="shared" si="0"/>
        <v>6.6</v>
      </c>
      <c r="M15" s="24">
        <f t="shared" si="1"/>
        <v>5.9</v>
      </c>
      <c r="N15" s="24">
        <f t="shared" si="2"/>
        <v>7.5</v>
      </c>
      <c r="O15" s="24">
        <f t="shared" si="3"/>
        <v>6.8</v>
      </c>
      <c r="P15" s="4"/>
      <c r="Q15" s="4"/>
      <c r="R15" s="4"/>
      <c r="S15" s="4"/>
      <c r="T15" s="4"/>
      <c r="U15" s="4"/>
      <c r="V15" s="4"/>
      <c r="W15" s="4"/>
    </row>
    <row r="16" spans="3:27" x14ac:dyDescent="0.2">
      <c r="C16" s="3" t="s">
        <v>19</v>
      </c>
      <c r="D16" s="99">
        <v>2.1</v>
      </c>
      <c r="E16" s="99">
        <v>2.6</v>
      </c>
      <c r="F16" s="99">
        <v>2.2000000000000002</v>
      </c>
      <c r="G16" s="99">
        <v>1.5</v>
      </c>
      <c r="H16" s="99">
        <v>6.2</v>
      </c>
      <c r="I16" s="99">
        <v>3.8</v>
      </c>
      <c r="J16" s="99">
        <v>7.7</v>
      </c>
      <c r="K16" s="99">
        <v>5</v>
      </c>
      <c r="L16" s="24">
        <f t="shared" si="0"/>
        <v>8.3000000000000007</v>
      </c>
      <c r="M16" s="24">
        <f t="shared" si="1"/>
        <v>6.4</v>
      </c>
      <c r="N16" s="24">
        <f t="shared" si="2"/>
        <v>9.9</v>
      </c>
      <c r="O16" s="24">
        <f t="shared" si="3"/>
        <v>6.5</v>
      </c>
      <c r="P16" s="4"/>
      <c r="Q16" s="4"/>
      <c r="R16" s="4"/>
      <c r="S16" s="4"/>
      <c r="T16" s="4"/>
      <c r="U16" s="4"/>
      <c r="V16" s="4"/>
      <c r="W16" s="4"/>
    </row>
    <row r="17" spans="3:23" x14ac:dyDescent="0.2">
      <c r="C17" s="3" t="s">
        <v>13</v>
      </c>
      <c r="D17" s="99">
        <v>2.6</v>
      </c>
      <c r="E17" s="99">
        <v>2.2000000000000002</v>
      </c>
      <c r="F17" s="99">
        <v>2.9</v>
      </c>
      <c r="G17" s="99">
        <v>3.2</v>
      </c>
      <c r="H17" s="99">
        <v>6.7</v>
      </c>
      <c r="I17" s="99">
        <v>5.3</v>
      </c>
      <c r="J17" s="99">
        <v>8</v>
      </c>
      <c r="K17" s="99">
        <v>8.6999999999999993</v>
      </c>
      <c r="L17" s="24">
        <f t="shared" si="0"/>
        <v>9.3000000000000007</v>
      </c>
      <c r="M17" s="24">
        <f t="shared" si="1"/>
        <v>7.5</v>
      </c>
      <c r="N17" s="24">
        <f t="shared" si="2"/>
        <v>10.9</v>
      </c>
      <c r="O17" s="24">
        <f t="shared" si="3"/>
        <v>11.899999999999999</v>
      </c>
      <c r="P17" s="4"/>
      <c r="Q17" s="4"/>
      <c r="R17" s="4"/>
      <c r="S17" s="4"/>
      <c r="T17" s="4"/>
      <c r="U17" s="4"/>
      <c r="V17" s="4"/>
      <c r="W17" s="4"/>
    </row>
    <row r="18" spans="3:23" x14ac:dyDescent="0.2">
      <c r="C18" s="3" t="s">
        <v>23</v>
      </c>
      <c r="D18" s="99">
        <v>2.5</v>
      </c>
      <c r="E18" s="99">
        <v>2.8</v>
      </c>
      <c r="F18" s="99">
        <v>2.4</v>
      </c>
      <c r="G18" s="99">
        <v>1.5</v>
      </c>
      <c r="H18" s="99">
        <v>7.7</v>
      </c>
      <c r="I18" s="99">
        <v>6.4</v>
      </c>
      <c r="J18" s="99">
        <v>11.3</v>
      </c>
      <c r="K18" s="99">
        <v>8.3000000000000007</v>
      </c>
      <c r="L18" s="24">
        <f t="shared" si="0"/>
        <v>10.199999999999999</v>
      </c>
      <c r="M18" s="24">
        <f t="shared" si="1"/>
        <v>9.1999999999999993</v>
      </c>
      <c r="N18" s="24">
        <f t="shared" si="2"/>
        <v>13.700000000000001</v>
      </c>
      <c r="O18" s="24">
        <f t="shared" si="3"/>
        <v>9.8000000000000007</v>
      </c>
      <c r="P18" s="4"/>
      <c r="Q18" s="4"/>
      <c r="R18" s="4"/>
      <c r="S18" s="4"/>
      <c r="T18" s="4"/>
      <c r="U18" s="4"/>
      <c r="V18" s="4"/>
      <c r="W18" s="4"/>
    </row>
    <row r="19" spans="3:23" x14ac:dyDescent="0.2">
      <c r="C19" s="3" t="s">
        <v>12</v>
      </c>
      <c r="D19" s="99">
        <v>1.4</v>
      </c>
      <c r="E19" s="99">
        <v>0.9</v>
      </c>
      <c r="F19" s="99">
        <v>1.7</v>
      </c>
      <c r="G19" s="99">
        <v>1.6</v>
      </c>
      <c r="H19" s="99">
        <v>8.9</v>
      </c>
      <c r="I19" s="99">
        <v>7</v>
      </c>
      <c r="J19" s="99">
        <v>9.8000000000000007</v>
      </c>
      <c r="K19" s="99">
        <v>10.9</v>
      </c>
      <c r="L19" s="24">
        <f t="shared" si="0"/>
        <v>10.3</v>
      </c>
      <c r="M19" s="24">
        <f t="shared" si="1"/>
        <v>7.9</v>
      </c>
      <c r="N19" s="24">
        <f t="shared" si="2"/>
        <v>11.5</v>
      </c>
      <c r="O19" s="24">
        <f t="shared" si="3"/>
        <v>12.5</v>
      </c>
      <c r="P19" s="4"/>
      <c r="Q19" s="4"/>
      <c r="R19" s="4"/>
      <c r="S19" s="4"/>
      <c r="T19" s="4"/>
      <c r="U19" s="4"/>
      <c r="V19" s="4"/>
      <c r="W19" s="4"/>
    </row>
    <row r="20" spans="3:23" x14ac:dyDescent="0.2">
      <c r="C20" s="3" t="s">
        <v>14</v>
      </c>
      <c r="D20" s="99">
        <v>1.8</v>
      </c>
      <c r="E20" s="99">
        <v>1.8</v>
      </c>
      <c r="F20" s="99">
        <v>1.9</v>
      </c>
      <c r="G20" s="99">
        <v>1.7</v>
      </c>
      <c r="H20" s="99">
        <v>9.1</v>
      </c>
      <c r="I20" s="99">
        <v>7.3</v>
      </c>
      <c r="J20" s="99">
        <v>10.8</v>
      </c>
      <c r="K20" s="99">
        <v>7.2</v>
      </c>
      <c r="L20" s="24">
        <f t="shared" si="0"/>
        <v>10.9</v>
      </c>
      <c r="M20" s="24">
        <f t="shared" si="1"/>
        <v>9.1</v>
      </c>
      <c r="N20" s="24">
        <f t="shared" si="2"/>
        <v>12.700000000000001</v>
      </c>
      <c r="O20" s="24">
        <f t="shared" si="3"/>
        <v>8.9</v>
      </c>
      <c r="P20" s="4"/>
      <c r="Q20" s="4"/>
      <c r="R20" s="4"/>
      <c r="S20" s="4"/>
      <c r="T20" s="4"/>
      <c r="U20" s="4"/>
      <c r="V20" s="4"/>
      <c r="W20" s="4"/>
    </row>
    <row r="21" spans="3:23" x14ac:dyDescent="0.2">
      <c r="C21" s="3" t="s">
        <v>26</v>
      </c>
      <c r="D21" s="99">
        <v>1.4</v>
      </c>
      <c r="E21" s="99">
        <v>0.9</v>
      </c>
      <c r="F21" s="99">
        <v>1.7</v>
      </c>
      <c r="G21" s="99">
        <v>0.9</v>
      </c>
      <c r="H21" s="99">
        <v>11.4</v>
      </c>
      <c r="I21" s="99">
        <v>8.1999999999999993</v>
      </c>
      <c r="J21" s="99">
        <v>12.8</v>
      </c>
      <c r="K21" s="99">
        <v>9</v>
      </c>
      <c r="L21" s="24">
        <f t="shared" si="0"/>
        <v>12.8</v>
      </c>
      <c r="M21" s="24">
        <f t="shared" si="1"/>
        <v>9.1</v>
      </c>
      <c r="N21" s="24">
        <f t="shared" si="2"/>
        <v>14.5</v>
      </c>
      <c r="O21" s="24">
        <f t="shared" si="3"/>
        <v>9.9</v>
      </c>
      <c r="P21" s="4"/>
      <c r="Q21" s="4"/>
      <c r="R21" s="4"/>
      <c r="S21" s="4"/>
      <c r="T21" s="4"/>
      <c r="U21" s="4"/>
      <c r="V21" s="4"/>
      <c r="W21" s="4"/>
    </row>
    <row r="22" spans="3:23" x14ac:dyDescent="0.2">
      <c r="C22" s="3" t="s">
        <v>8</v>
      </c>
      <c r="D22" s="99">
        <v>2.1</v>
      </c>
      <c r="E22" s="99">
        <v>1.9</v>
      </c>
      <c r="F22" s="99">
        <v>2.2999999999999998</v>
      </c>
      <c r="G22" s="99">
        <v>1.2</v>
      </c>
      <c r="H22" s="99">
        <v>12.8</v>
      </c>
      <c r="I22" s="99">
        <v>6.7</v>
      </c>
      <c r="J22" s="99">
        <v>13.7</v>
      </c>
      <c r="K22" s="99">
        <v>14</v>
      </c>
      <c r="L22" s="24">
        <f t="shared" si="0"/>
        <v>14.9</v>
      </c>
      <c r="M22" s="24">
        <f t="shared" si="1"/>
        <v>8.6</v>
      </c>
      <c r="N22" s="24">
        <f t="shared" si="2"/>
        <v>16</v>
      </c>
      <c r="O22" s="24">
        <f t="shared" si="3"/>
        <v>15.2</v>
      </c>
      <c r="P22" s="4"/>
      <c r="Q22" s="4"/>
      <c r="R22" s="4"/>
      <c r="S22" s="4"/>
      <c r="T22" s="4"/>
      <c r="U22" s="4"/>
      <c r="V22" s="4"/>
      <c r="W22" s="4"/>
    </row>
    <row r="23" spans="3:23" x14ac:dyDescent="0.2">
      <c r="C23" s="3" t="s">
        <v>7</v>
      </c>
      <c r="D23" s="99">
        <v>2.1</v>
      </c>
      <c r="E23" s="99">
        <v>2</v>
      </c>
      <c r="F23" s="99">
        <v>2.6</v>
      </c>
      <c r="G23" s="99">
        <v>1</v>
      </c>
      <c r="H23" s="99">
        <v>15</v>
      </c>
      <c r="I23" s="99">
        <v>10.6</v>
      </c>
      <c r="J23" s="99">
        <v>18</v>
      </c>
      <c r="K23" s="99">
        <v>14.4</v>
      </c>
      <c r="L23" s="24">
        <f t="shared" si="0"/>
        <v>17.100000000000001</v>
      </c>
      <c r="M23" s="24">
        <f t="shared" si="1"/>
        <v>12.6</v>
      </c>
      <c r="N23" s="24">
        <f t="shared" si="2"/>
        <v>20.6</v>
      </c>
      <c r="O23" s="24">
        <f t="shared" si="3"/>
        <v>15.4</v>
      </c>
      <c r="P23" s="4"/>
      <c r="Q23" s="4"/>
      <c r="R23" s="4"/>
      <c r="S23" s="4"/>
      <c r="T23" s="4"/>
      <c r="U23" s="4"/>
      <c r="V23" s="4"/>
      <c r="W23" s="4"/>
    </row>
    <row r="24" spans="3:23" x14ac:dyDescent="0.2">
      <c r="C24" s="3" t="s">
        <v>22</v>
      </c>
      <c r="D24" s="99">
        <v>2.8</v>
      </c>
      <c r="E24" s="99">
        <v>3.1</v>
      </c>
      <c r="F24" s="99">
        <v>2.8</v>
      </c>
      <c r="G24" s="99">
        <v>2.7</v>
      </c>
      <c r="H24" s="99">
        <v>14.6</v>
      </c>
      <c r="I24" s="99">
        <v>8.3000000000000007</v>
      </c>
      <c r="J24" s="99">
        <v>16.2</v>
      </c>
      <c r="K24" s="99">
        <v>15.6</v>
      </c>
      <c r="L24" s="24">
        <f t="shared" si="0"/>
        <v>17.399999999999999</v>
      </c>
      <c r="M24" s="24">
        <f t="shared" si="1"/>
        <v>11.4</v>
      </c>
      <c r="N24" s="24">
        <f t="shared" si="2"/>
        <v>19</v>
      </c>
      <c r="O24" s="24">
        <f t="shared" si="3"/>
        <v>18.3</v>
      </c>
      <c r="P24" s="4"/>
      <c r="Q24" s="4"/>
      <c r="R24" s="4"/>
      <c r="S24" s="4"/>
      <c r="T24" s="4"/>
      <c r="U24" s="4"/>
      <c r="V24" s="4"/>
      <c r="W24" s="4"/>
    </row>
    <row r="25" spans="3:23" x14ac:dyDescent="0.2">
      <c r="C25" s="3" t="s">
        <v>21</v>
      </c>
      <c r="D25" s="99">
        <v>2.4</v>
      </c>
      <c r="E25" s="99">
        <v>2</v>
      </c>
      <c r="F25" s="99">
        <v>2.4</v>
      </c>
      <c r="G25" s="99">
        <v>3</v>
      </c>
      <c r="H25" s="99">
        <v>16.3</v>
      </c>
      <c r="I25" s="99">
        <v>12.2</v>
      </c>
      <c r="J25" s="99">
        <v>17.5</v>
      </c>
      <c r="K25" s="99">
        <v>17.5</v>
      </c>
      <c r="L25" s="24">
        <f t="shared" si="0"/>
        <v>18.7</v>
      </c>
      <c r="M25" s="24">
        <f t="shared" si="1"/>
        <v>14.2</v>
      </c>
      <c r="N25" s="24">
        <f t="shared" si="2"/>
        <v>19.899999999999999</v>
      </c>
      <c r="O25" s="24">
        <f t="shared" si="3"/>
        <v>20.5</v>
      </c>
      <c r="P25" s="4"/>
      <c r="Q25" s="4"/>
      <c r="R25" s="4"/>
      <c r="S25" s="4"/>
      <c r="T25" s="4"/>
      <c r="U25" s="4"/>
      <c r="V25" s="4"/>
      <c r="W25" s="4"/>
    </row>
    <row r="26" spans="3:23" x14ac:dyDescent="0.2">
      <c r="C26" s="3" t="s">
        <v>25</v>
      </c>
      <c r="D26" s="99">
        <v>3.3</v>
      </c>
      <c r="E26" s="99">
        <v>3.1</v>
      </c>
      <c r="F26" s="99">
        <v>3.9</v>
      </c>
      <c r="G26" s="99">
        <v>2.4</v>
      </c>
      <c r="H26" s="99">
        <v>15.7</v>
      </c>
      <c r="I26" s="99">
        <v>8.3000000000000007</v>
      </c>
      <c r="J26" s="99">
        <v>18.399999999999999</v>
      </c>
      <c r="K26" s="99">
        <v>18.3</v>
      </c>
      <c r="L26" s="24">
        <f t="shared" si="0"/>
        <v>19</v>
      </c>
      <c r="M26" s="24">
        <f t="shared" si="1"/>
        <v>11.4</v>
      </c>
      <c r="N26" s="24">
        <f t="shared" si="2"/>
        <v>22.299999999999997</v>
      </c>
      <c r="O26" s="24">
        <f t="shared" si="3"/>
        <v>20.7</v>
      </c>
      <c r="P26" s="4"/>
      <c r="Q26" s="4"/>
      <c r="R26" s="4"/>
      <c r="S26" s="4"/>
      <c r="T26" s="4"/>
      <c r="U26" s="4"/>
      <c r="V26" s="4"/>
      <c r="W26" s="4"/>
    </row>
    <row r="27" spans="3:23" x14ac:dyDescent="0.2">
      <c r="C27" s="3" t="s">
        <v>16</v>
      </c>
      <c r="D27" s="99">
        <v>0.9</v>
      </c>
      <c r="E27" s="99">
        <v>1.6</v>
      </c>
      <c r="F27" s="99">
        <v>0.7</v>
      </c>
      <c r="G27" s="99">
        <v>0.7</v>
      </c>
      <c r="H27" s="99">
        <v>18.3</v>
      </c>
      <c r="I27" s="99">
        <v>13.6</v>
      </c>
      <c r="J27" s="99">
        <v>20.5</v>
      </c>
      <c r="K27" s="99">
        <v>16.8</v>
      </c>
      <c r="L27" s="24">
        <f t="shared" si="0"/>
        <v>19.2</v>
      </c>
      <c r="M27" s="24">
        <f t="shared" si="1"/>
        <v>15.2</v>
      </c>
      <c r="N27" s="24">
        <f t="shared" si="2"/>
        <v>21.2</v>
      </c>
      <c r="O27" s="24">
        <f t="shared" si="3"/>
        <v>17.5</v>
      </c>
      <c r="P27" s="4"/>
      <c r="Q27" s="4"/>
      <c r="R27" s="4"/>
      <c r="S27" s="4"/>
      <c r="T27" s="4"/>
      <c r="U27" s="4"/>
      <c r="V27" s="4"/>
      <c r="W27" s="4"/>
    </row>
    <row r="28" spans="3:23" x14ac:dyDescent="0.2">
      <c r="C28" s="3" t="s">
        <v>20</v>
      </c>
      <c r="D28" s="99">
        <v>7.4</v>
      </c>
      <c r="E28" s="99">
        <v>6.2</v>
      </c>
      <c r="F28" s="99">
        <v>10.3</v>
      </c>
      <c r="G28" s="99">
        <v>8.5</v>
      </c>
      <c r="H28" s="99">
        <v>11.8</v>
      </c>
      <c r="I28" s="99">
        <v>9.6999999999999993</v>
      </c>
      <c r="J28" s="99">
        <v>14.6</v>
      </c>
      <c r="K28" s="99">
        <v>15.8</v>
      </c>
      <c r="L28" s="24">
        <f t="shared" si="0"/>
        <v>19.200000000000003</v>
      </c>
      <c r="M28" s="24">
        <f t="shared" si="1"/>
        <v>15.899999999999999</v>
      </c>
      <c r="N28" s="24">
        <f t="shared" si="2"/>
        <v>24.9</v>
      </c>
      <c r="O28" s="24">
        <f t="shared" si="3"/>
        <v>24.3</v>
      </c>
      <c r="P28" s="4"/>
      <c r="Q28" s="4"/>
      <c r="R28" s="4"/>
      <c r="S28" s="4"/>
      <c r="T28" s="4"/>
      <c r="U28" s="4"/>
      <c r="V28" s="4"/>
      <c r="W28" s="4"/>
    </row>
    <row r="29" spans="3:23" x14ac:dyDescent="0.2">
      <c r="C29" s="3" t="s">
        <v>17</v>
      </c>
      <c r="D29" s="99">
        <v>2.7</v>
      </c>
      <c r="E29" s="99">
        <v>3.9</v>
      </c>
      <c r="F29" s="99">
        <v>3.1</v>
      </c>
      <c r="G29" s="99">
        <v>1.2</v>
      </c>
      <c r="H29" s="99">
        <v>17.399999999999999</v>
      </c>
      <c r="I29" s="99">
        <v>7.3</v>
      </c>
      <c r="J29" s="99">
        <v>20.9</v>
      </c>
      <c r="K29" s="99">
        <v>17.899999999999999</v>
      </c>
      <c r="L29" s="24">
        <f t="shared" si="0"/>
        <v>20.099999999999998</v>
      </c>
      <c r="M29" s="24">
        <f t="shared" si="1"/>
        <v>11.2</v>
      </c>
      <c r="N29" s="24">
        <f t="shared" si="2"/>
        <v>24</v>
      </c>
      <c r="O29" s="24">
        <f t="shared" si="3"/>
        <v>19.099999999999998</v>
      </c>
      <c r="P29" s="4"/>
      <c r="Q29" s="4"/>
      <c r="R29" s="4"/>
      <c r="S29" s="4"/>
      <c r="T29" s="4"/>
      <c r="U29" s="4"/>
      <c r="V29" s="4"/>
      <c r="W29" s="4"/>
    </row>
    <row r="30" spans="3:23" x14ac:dyDescent="0.2">
      <c r="C30" s="3" t="s">
        <v>28</v>
      </c>
      <c r="D30" s="99">
        <v>4.2</v>
      </c>
      <c r="E30" s="99">
        <v>4.2</v>
      </c>
      <c r="F30" s="99">
        <v>5.4</v>
      </c>
      <c r="G30" s="99">
        <v>2.8</v>
      </c>
      <c r="H30" s="99">
        <v>16.2</v>
      </c>
      <c r="I30" s="99">
        <v>15.7</v>
      </c>
      <c r="J30" s="99">
        <v>18.5</v>
      </c>
      <c r="K30" s="99">
        <v>14.2</v>
      </c>
      <c r="L30" s="24">
        <f t="shared" si="0"/>
        <v>20.399999999999999</v>
      </c>
      <c r="M30" s="24">
        <f t="shared" si="1"/>
        <v>19.899999999999999</v>
      </c>
      <c r="N30" s="24">
        <f t="shared" si="2"/>
        <v>23.9</v>
      </c>
      <c r="O30" s="24">
        <f t="shared" si="3"/>
        <v>17</v>
      </c>
      <c r="P30" s="4"/>
      <c r="Q30" s="4"/>
      <c r="R30" s="4"/>
      <c r="S30" s="4"/>
      <c r="T30" s="4"/>
      <c r="U30" s="4"/>
      <c r="V30" s="4"/>
      <c r="W30" s="4"/>
    </row>
    <row r="31" spans="3:23" x14ac:dyDescent="0.2">
      <c r="C31" s="3" t="s">
        <v>29</v>
      </c>
      <c r="D31" s="99">
        <v>9.6999999999999993</v>
      </c>
      <c r="E31" s="99">
        <v>7.9</v>
      </c>
      <c r="F31" s="99">
        <v>10.6</v>
      </c>
      <c r="G31" s="99">
        <v>9.9</v>
      </c>
      <c r="H31" s="99">
        <v>12.4</v>
      </c>
      <c r="I31" s="99">
        <v>6.8</v>
      </c>
      <c r="J31" s="99">
        <v>13.6</v>
      </c>
      <c r="K31" s="99">
        <v>14.4</v>
      </c>
      <c r="L31" s="24">
        <f t="shared" si="0"/>
        <v>22.1</v>
      </c>
      <c r="M31" s="24">
        <f t="shared" si="1"/>
        <v>14.7</v>
      </c>
      <c r="N31" s="24">
        <f t="shared" si="2"/>
        <v>24.2</v>
      </c>
      <c r="O31" s="24">
        <f t="shared" si="3"/>
        <v>24.3</v>
      </c>
      <c r="P31" s="4"/>
      <c r="Q31" s="4"/>
      <c r="R31" s="4"/>
      <c r="S31" s="4"/>
      <c r="T31" s="4"/>
      <c r="U31" s="4"/>
      <c r="V31" s="4"/>
      <c r="W31" s="4"/>
    </row>
    <row r="32" spans="3:23" x14ac:dyDescent="0.2">
      <c r="C32" s="3" t="s">
        <v>52</v>
      </c>
      <c r="D32" s="99">
        <v>5.2</v>
      </c>
      <c r="E32" s="99">
        <v>6.5</v>
      </c>
      <c r="F32" s="99">
        <v>6</v>
      </c>
      <c r="G32" s="99">
        <v>3.8</v>
      </c>
      <c r="H32" s="99">
        <v>18.100000000000001</v>
      </c>
      <c r="I32" s="99">
        <v>16.100000000000001</v>
      </c>
      <c r="J32" s="99">
        <v>21.2</v>
      </c>
      <c r="K32" s="99">
        <v>16.8</v>
      </c>
      <c r="L32" s="24">
        <f t="shared" si="0"/>
        <v>23.3</v>
      </c>
      <c r="M32" s="24">
        <f t="shared" si="1"/>
        <v>22.6</v>
      </c>
      <c r="N32" s="24">
        <f t="shared" si="2"/>
        <v>27.2</v>
      </c>
      <c r="O32" s="24">
        <f t="shared" si="3"/>
        <v>20.6</v>
      </c>
      <c r="P32" s="4"/>
      <c r="Q32" s="4"/>
      <c r="R32" s="4"/>
      <c r="S32" s="4"/>
      <c r="T32" s="4"/>
      <c r="U32" s="4"/>
      <c r="V32" s="4"/>
      <c r="W32" s="4"/>
    </row>
    <row r="33" spans="1:23" x14ac:dyDescent="0.2">
      <c r="C33" s="3" t="s">
        <v>53</v>
      </c>
      <c r="D33" s="99">
        <v>8.5</v>
      </c>
      <c r="E33" s="99">
        <v>8.1999999999999993</v>
      </c>
      <c r="F33" s="99">
        <v>10.3</v>
      </c>
      <c r="G33" s="99">
        <v>7.1</v>
      </c>
      <c r="H33" s="99">
        <v>19</v>
      </c>
      <c r="I33" s="99">
        <v>17.100000000000001</v>
      </c>
      <c r="J33" s="99">
        <v>22.9</v>
      </c>
      <c r="K33" s="99">
        <v>18.100000000000001</v>
      </c>
      <c r="L33" s="24">
        <f t="shared" si="0"/>
        <v>27.5</v>
      </c>
      <c r="M33" s="24">
        <f t="shared" si="1"/>
        <v>25.3</v>
      </c>
      <c r="N33" s="24">
        <f t="shared" si="2"/>
        <v>33.200000000000003</v>
      </c>
      <c r="O33" s="24">
        <f t="shared" si="3"/>
        <v>25.200000000000003</v>
      </c>
      <c r="P33" s="4"/>
      <c r="Q33" s="4"/>
      <c r="R33" s="4"/>
      <c r="S33" s="4"/>
      <c r="T33" s="4"/>
      <c r="U33" s="4"/>
      <c r="V33" s="4"/>
      <c r="W33" s="4"/>
    </row>
    <row r="34" spans="1:23" x14ac:dyDescent="0.2">
      <c r="C34" s="3" t="s">
        <v>11</v>
      </c>
      <c r="D34" s="99">
        <v>13.3</v>
      </c>
      <c r="E34" s="99">
        <v>13.2</v>
      </c>
      <c r="F34" s="99">
        <v>15.7</v>
      </c>
      <c r="G34" s="99">
        <v>11.4</v>
      </c>
      <c r="H34" s="99">
        <v>18.899999999999999</v>
      </c>
      <c r="I34" s="99">
        <v>14</v>
      </c>
      <c r="J34" s="99">
        <v>19.899999999999999</v>
      </c>
      <c r="K34" s="99">
        <v>21.7</v>
      </c>
      <c r="L34" s="24">
        <f t="shared" si="0"/>
        <v>32.200000000000003</v>
      </c>
      <c r="M34" s="24">
        <f t="shared" si="1"/>
        <v>27.2</v>
      </c>
      <c r="N34" s="24">
        <f t="shared" si="2"/>
        <v>35.599999999999994</v>
      </c>
      <c r="O34" s="24">
        <f t="shared" si="3"/>
        <v>33.1</v>
      </c>
      <c r="P34" s="4"/>
      <c r="Q34" s="4"/>
      <c r="R34" s="4"/>
      <c r="S34" s="4"/>
      <c r="T34" s="4"/>
      <c r="U34" s="4"/>
      <c r="V34" s="4"/>
      <c r="W34" s="4"/>
    </row>
    <row r="35" spans="1:23" x14ac:dyDescent="0.2">
      <c r="C35" s="3" t="s">
        <v>36</v>
      </c>
      <c r="D35" s="99">
        <v>9.3000000000000007</v>
      </c>
      <c r="E35" s="99">
        <v>11.2</v>
      </c>
      <c r="F35" s="99">
        <v>9.5</v>
      </c>
      <c r="G35" s="99">
        <v>7.9</v>
      </c>
      <c r="H35" s="99">
        <v>23.7</v>
      </c>
      <c r="I35" s="99">
        <v>22.5</v>
      </c>
      <c r="J35" s="99">
        <v>24.6</v>
      </c>
      <c r="K35" s="99">
        <v>23.1</v>
      </c>
      <c r="L35" s="24">
        <f t="shared" si="0"/>
        <v>33</v>
      </c>
      <c r="M35" s="24">
        <f t="shared" si="1"/>
        <v>33.700000000000003</v>
      </c>
      <c r="N35" s="24">
        <f t="shared" si="2"/>
        <v>34.1</v>
      </c>
      <c r="O35" s="24">
        <f t="shared" si="3"/>
        <v>31</v>
      </c>
      <c r="P35" s="4"/>
      <c r="Q35" s="4"/>
      <c r="R35" s="4"/>
      <c r="S35" s="4"/>
      <c r="T35" s="4"/>
      <c r="U35" s="4"/>
      <c r="V35" s="4"/>
      <c r="W35" s="4"/>
    </row>
    <row r="36" spans="1:23" x14ac:dyDescent="0.2">
      <c r="C36" s="3" t="s">
        <v>27</v>
      </c>
      <c r="D36" s="99">
        <v>11</v>
      </c>
      <c r="E36" s="99">
        <v>9.1999999999999993</v>
      </c>
      <c r="F36" s="99">
        <v>13.8</v>
      </c>
      <c r="G36" s="99">
        <v>9.1999999999999993</v>
      </c>
      <c r="H36" s="99">
        <v>22.9</v>
      </c>
      <c r="I36" s="99">
        <v>17</v>
      </c>
      <c r="J36" s="99">
        <v>27.8</v>
      </c>
      <c r="K36" s="99">
        <v>21</v>
      </c>
      <c r="L36" s="24">
        <f t="shared" si="0"/>
        <v>33.9</v>
      </c>
      <c r="M36" s="24">
        <f t="shared" si="1"/>
        <v>26.2</v>
      </c>
      <c r="N36" s="24">
        <f t="shared" si="2"/>
        <v>41.6</v>
      </c>
      <c r="O36" s="24">
        <f t="shared" si="3"/>
        <v>30.2</v>
      </c>
      <c r="P36" s="4"/>
      <c r="Q36" s="4"/>
      <c r="R36" s="4"/>
      <c r="S36" s="4"/>
      <c r="T36" s="4"/>
      <c r="U36" s="4"/>
      <c r="V36" s="4"/>
      <c r="W36" s="4"/>
    </row>
    <row r="37" spans="1:23" x14ac:dyDescent="0.2">
      <c r="C37" s="3" t="s">
        <v>18</v>
      </c>
      <c r="D37" s="99">
        <v>11.2</v>
      </c>
      <c r="E37" s="99">
        <v>10.3</v>
      </c>
      <c r="F37" s="99">
        <v>12.3</v>
      </c>
      <c r="G37" s="99">
        <v>10.8</v>
      </c>
      <c r="H37" s="99">
        <v>23.3</v>
      </c>
      <c r="I37" s="99">
        <v>20.5</v>
      </c>
      <c r="J37" s="99">
        <v>25.3</v>
      </c>
      <c r="K37" s="99">
        <v>23.7</v>
      </c>
      <c r="L37" s="24">
        <f t="shared" si="0"/>
        <v>34.5</v>
      </c>
      <c r="M37" s="24">
        <f t="shared" si="1"/>
        <v>30.8</v>
      </c>
      <c r="N37" s="24">
        <f t="shared" si="2"/>
        <v>37.6</v>
      </c>
      <c r="O37" s="24">
        <f t="shared" si="3"/>
        <v>34.5</v>
      </c>
      <c r="P37" s="4"/>
      <c r="Q37" s="4"/>
      <c r="R37" s="4"/>
      <c r="S37" s="4"/>
      <c r="T37" s="4"/>
      <c r="U37" s="4"/>
      <c r="V37" s="4"/>
      <c r="W37" s="4"/>
    </row>
    <row r="38" spans="1:23" x14ac:dyDescent="0.2">
      <c r="C38" s="3" t="s">
        <v>24</v>
      </c>
      <c r="D38" s="99">
        <v>10.6</v>
      </c>
      <c r="E38" s="99">
        <v>10.6</v>
      </c>
      <c r="F38" s="99">
        <v>11.5</v>
      </c>
      <c r="G38" s="99">
        <v>6.7</v>
      </c>
      <c r="H38" s="99">
        <v>24.3</v>
      </c>
      <c r="I38" s="99">
        <v>18.3</v>
      </c>
      <c r="J38" s="99">
        <v>27.1</v>
      </c>
      <c r="K38" s="99">
        <v>27.9</v>
      </c>
      <c r="L38" s="24">
        <f t="shared" si="0"/>
        <v>34.9</v>
      </c>
      <c r="M38" s="24">
        <f t="shared" si="1"/>
        <v>28.9</v>
      </c>
      <c r="N38" s="24">
        <f t="shared" si="2"/>
        <v>38.6</v>
      </c>
      <c r="O38" s="24">
        <f t="shared" si="3"/>
        <v>34.6</v>
      </c>
      <c r="P38" s="4"/>
      <c r="Q38" s="4"/>
      <c r="R38" s="4"/>
      <c r="S38" s="4"/>
      <c r="T38" s="4"/>
      <c r="U38" s="4"/>
      <c r="V38" s="4"/>
      <c r="W38" s="4"/>
    </row>
    <row r="39" spans="1:23" x14ac:dyDescent="0.2">
      <c r="C39" s="3" t="s">
        <v>9</v>
      </c>
      <c r="D39" s="99">
        <v>9.5</v>
      </c>
      <c r="E39" s="99">
        <v>11.4</v>
      </c>
      <c r="F39" s="99">
        <v>10.3</v>
      </c>
      <c r="G39" s="99">
        <v>7.9</v>
      </c>
      <c r="H39" s="99">
        <v>27.9</v>
      </c>
      <c r="I39" s="99">
        <v>23.7</v>
      </c>
      <c r="J39" s="99">
        <v>29.7</v>
      </c>
      <c r="K39" s="99">
        <v>28.4</v>
      </c>
      <c r="L39" s="24">
        <f t="shared" si="0"/>
        <v>37.4</v>
      </c>
      <c r="M39" s="24">
        <f t="shared" si="1"/>
        <v>35.1</v>
      </c>
      <c r="N39" s="24">
        <f t="shared" si="2"/>
        <v>40</v>
      </c>
      <c r="O39" s="24">
        <f t="shared" si="3"/>
        <v>36.299999999999997</v>
      </c>
      <c r="P39" s="4"/>
      <c r="Q39" s="4"/>
      <c r="R39" s="4"/>
      <c r="S39" s="4"/>
      <c r="T39" s="4"/>
      <c r="U39" s="4"/>
      <c r="V39" s="4"/>
      <c r="W39" s="4"/>
    </row>
    <row r="40" spans="1:23" s="18" customFormat="1" ht="53.65" customHeight="1" x14ac:dyDescent="0.2">
      <c r="C40" s="19"/>
      <c r="D40" s="99"/>
      <c r="E40" s="99"/>
      <c r="F40" s="99"/>
      <c r="G40" s="99"/>
      <c r="H40" s="99"/>
      <c r="I40" s="99"/>
      <c r="J40" s="99"/>
      <c r="K40" s="99"/>
      <c r="L40" s="24"/>
      <c r="M40" s="24"/>
      <c r="N40" s="24"/>
      <c r="O40" s="24"/>
      <c r="P40" s="20"/>
      <c r="Q40" s="20"/>
      <c r="R40" s="20"/>
      <c r="S40" s="20"/>
      <c r="T40" s="20"/>
      <c r="U40" s="20"/>
      <c r="V40" s="20"/>
      <c r="W40" s="20"/>
    </row>
    <row r="41" spans="1:23" x14ac:dyDescent="0.2">
      <c r="C41" s="3" t="s">
        <v>30</v>
      </c>
      <c r="D41" s="99">
        <v>2.1</v>
      </c>
      <c r="E41" s="99">
        <v>2.4</v>
      </c>
      <c r="F41" s="99">
        <v>2</v>
      </c>
      <c r="G41" s="99">
        <v>1.8</v>
      </c>
      <c r="H41" s="99">
        <v>23.6</v>
      </c>
      <c r="I41" s="99">
        <v>18.600000000000001</v>
      </c>
      <c r="J41" s="99">
        <v>28.4</v>
      </c>
      <c r="K41" s="99">
        <v>23.3</v>
      </c>
      <c r="L41" s="24">
        <f t="shared" ref="L41:O42" si="4">SUM(D41,H41)</f>
        <v>25.700000000000003</v>
      </c>
      <c r="M41" s="24">
        <f t="shared" si="4"/>
        <v>21</v>
      </c>
      <c r="N41" s="24">
        <f t="shared" si="4"/>
        <v>30.4</v>
      </c>
      <c r="O41" s="24">
        <f t="shared" si="4"/>
        <v>25.1</v>
      </c>
      <c r="P41" s="4"/>
      <c r="Q41" s="3" t="s">
        <v>54</v>
      </c>
    </row>
    <row r="42" spans="1:23" ht="15" customHeight="1" x14ac:dyDescent="0.2">
      <c r="C42" s="3" t="s">
        <v>31</v>
      </c>
      <c r="D42" s="99">
        <v>2.2999999999999998</v>
      </c>
      <c r="E42" s="99">
        <v>2.9</v>
      </c>
      <c r="F42" s="99">
        <v>2.5</v>
      </c>
      <c r="G42" s="99">
        <v>2</v>
      </c>
      <c r="H42" s="99">
        <v>41.7</v>
      </c>
      <c r="I42" s="99">
        <v>37.6</v>
      </c>
      <c r="J42" s="99">
        <v>43.4</v>
      </c>
      <c r="K42" s="99">
        <v>48.2</v>
      </c>
      <c r="L42" s="24">
        <f t="shared" si="4"/>
        <v>44</v>
      </c>
      <c r="M42" s="24">
        <f t="shared" si="4"/>
        <v>40.5</v>
      </c>
      <c r="N42" s="24">
        <f t="shared" si="4"/>
        <v>45.9</v>
      </c>
      <c r="O42" s="24">
        <f t="shared" si="4"/>
        <v>50.2</v>
      </c>
      <c r="P42" s="4"/>
      <c r="Q42" s="12" t="s">
        <v>62</v>
      </c>
      <c r="R42" s="4"/>
      <c r="S42" s="4"/>
      <c r="T42" s="4"/>
      <c r="U42" s="4"/>
      <c r="V42" s="4"/>
      <c r="W42" s="4"/>
    </row>
    <row r="43" spans="1:23" s="18" customFormat="1" x14ac:dyDescent="0.2">
      <c r="C43" s="19"/>
      <c r="D43" s="99"/>
      <c r="E43" s="99"/>
      <c r="F43" s="99"/>
      <c r="G43" s="99"/>
      <c r="H43" s="99"/>
      <c r="I43" s="99"/>
      <c r="J43" s="99"/>
      <c r="K43" s="99"/>
      <c r="L43" s="24"/>
      <c r="M43" s="24"/>
      <c r="N43" s="24"/>
      <c r="O43" s="24"/>
      <c r="P43" s="20"/>
      <c r="Q43" s="3" t="s">
        <v>61</v>
      </c>
      <c r="R43" s="20"/>
      <c r="S43" s="20"/>
      <c r="T43" s="20"/>
      <c r="U43" s="20"/>
      <c r="V43" s="20"/>
      <c r="W43" s="20"/>
    </row>
    <row r="44" spans="1:23" x14ac:dyDescent="0.2">
      <c r="C44" s="3" t="s">
        <v>32</v>
      </c>
      <c r="D44" s="99">
        <v>1.4</v>
      </c>
      <c r="E44" s="99">
        <v>1.5</v>
      </c>
      <c r="F44" s="99">
        <v>2</v>
      </c>
      <c r="G44" s="99">
        <v>1.8</v>
      </c>
      <c r="H44" s="99">
        <v>2.9</v>
      </c>
      <c r="I44" s="99">
        <v>2.7</v>
      </c>
      <c r="J44" s="99">
        <v>4.4000000000000004</v>
      </c>
      <c r="K44" s="99">
        <v>4.7</v>
      </c>
      <c r="L44" s="24">
        <f>SUM(D44,H44)</f>
        <v>4.3</v>
      </c>
      <c r="M44" s="24">
        <f>SUM(E44,I44)</f>
        <v>4.2</v>
      </c>
      <c r="N44" s="24">
        <f>SUM(F44,J44)</f>
        <v>6.4</v>
      </c>
      <c r="O44" s="24">
        <f>SUM(G44,K44)</f>
        <v>6.5</v>
      </c>
      <c r="P44" s="4"/>
      <c r="Q44" s="43" t="s">
        <v>64</v>
      </c>
      <c r="R44" s="4"/>
      <c r="S44" s="4"/>
      <c r="T44" s="4"/>
      <c r="U44" s="4"/>
      <c r="V44" s="4"/>
      <c r="W44" s="4"/>
    </row>
    <row r="45" spans="1:23" ht="15" customHeight="1" x14ac:dyDescent="0.2">
      <c r="Q45" s="9" t="s">
        <v>65</v>
      </c>
    </row>
    <row r="48" spans="1:23" x14ac:dyDescent="0.2">
      <c r="A48" s="2" t="s">
        <v>49</v>
      </c>
    </row>
    <row r="49" spans="1:1" x14ac:dyDescent="0.2">
      <c r="A49" s="1" t="s">
        <v>58</v>
      </c>
    </row>
  </sheetData>
  <sortState ref="C14:O39">
    <sortCondition ref="L14:L39"/>
  </sortState>
  <mergeCells count="3">
    <mergeCell ref="D10:G10"/>
    <mergeCell ref="H10:K10"/>
    <mergeCell ref="L10:O10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50"/>
  <sheetViews>
    <sheetView tabSelected="1" topLeftCell="C1" zoomScaleNormal="100" workbookViewId="0">
      <selection activeCell="C4" sqref="C4:O46"/>
    </sheetView>
  </sheetViews>
  <sheetFormatPr defaultColWidth="10.75" defaultRowHeight="12" x14ac:dyDescent="0.2"/>
  <cols>
    <col min="1" max="1" width="8" style="1" customWidth="1"/>
    <col min="2" max="2" width="7.25" style="1" customWidth="1"/>
    <col min="3" max="3" width="14.25" style="1" customWidth="1"/>
    <col min="4" max="15" width="11.75" style="1" customWidth="1"/>
    <col min="16" max="16384" width="10.75" style="1"/>
  </cols>
  <sheetData>
    <row r="1" spans="3:15" x14ac:dyDescent="0.2">
      <c r="C1" s="2" t="s">
        <v>33</v>
      </c>
    </row>
    <row r="2" spans="3:15" x14ac:dyDescent="0.2">
      <c r="C2" s="2" t="s">
        <v>35</v>
      </c>
    </row>
    <row r="4" spans="3:15" ht="12.75" x14ac:dyDescent="0.2">
      <c r="C4" s="101" t="s">
        <v>68</v>
      </c>
    </row>
    <row r="5" spans="3:15" x14ac:dyDescent="0.2">
      <c r="C5" s="1" t="s">
        <v>34</v>
      </c>
    </row>
    <row r="7" spans="3:15" ht="16.149999999999999" customHeight="1" x14ac:dyDescent="0.2">
      <c r="C7" s="22"/>
      <c r="D7" s="114" t="s">
        <v>42</v>
      </c>
      <c r="E7" s="115"/>
      <c r="F7" s="115"/>
      <c r="G7" s="116"/>
      <c r="H7" s="114" t="s">
        <v>41</v>
      </c>
      <c r="I7" s="115"/>
      <c r="J7" s="115"/>
      <c r="K7" s="116"/>
      <c r="L7" s="115" t="s">
        <v>40</v>
      </c>
      <c r="M7" s="115"/>
      <c r="N7" s="115"/>
      <c r="O7" s="117"/>
    </row>
    <row r="8" spans="3:15" x14ac:dyDescent="0.2">
      <c r="C8" s="25"/>
      <c r="D8" s="27" t="s">
        <v>42</v>
      </c>
      <c r="E8" s="23" t="s">
        <v>46</v>
      </c>
      <c r="F8" s="23" t="s">
        <v>47</v>
      </c>
      <c r="G8" s="23" t="s">
        <v>45</v>
      </c>
      <c r="H8" s="27" t="s">
        <v>42</v>
      </c>
      <c r="I8" s="23" t="s">
        <v>46</v>
      </c>
      <c r="J8" s="23" t="s">
        <v>47</v>
      </c>
      <c r="K8" s="23" t="s">
        <v>45</v>
      </c>
      <c r="L8" s="26" t="s">
        <v>42</v>
      </c>
      <c r="M8" s="23" t="s">
        <v>46</v>
      </c>
      <c r="N8" s="23" t="s">
        <v>47</v>
      </c>
      <c r="O8" s="23" t="s">
        <v>45</v>
      </c>
    </row>
    <row r="9" spans="3:15" x14ac:dyDescent="0.2">
      <c r="C9" s="30" t="s">
        <v>51</v>
      </c>
      <c r="D9" s="55">
        <v>19.899999999999999</v>
      </c>
      <c r="E9" s="56">
        <v>19.600000000000001</v>
      </c>
      <c r="F9" s="57">
        <v>19.399999999999999</v>
      </c>
      <c r="G9" s="58">
        <v>23</v>
      </c>
      <c r="H9" s="55">
        <v>28.3</v>
      </c>
      <c r="I9" s="56">
        <v>28.1</v>
      </c>
      <c r="J9" s="57">
        <v>27.299999999999997</v>
      </c>
      <c r="K9" s="58">
        <v>30.9</v>
      </c>
      <c r="L9" s="59">
        <v>12.299999999999999</v>
      </c>
      <c r="M9" s="56">
        <v>12.9</v>
      </c>
      <c r="N9" s="60">
        <v>12.3</v>
      </c>
      <c r="O9" s="61">
        <v>14</v>
      </c>
    </row>
    <row r="10" spans="3:15" x14ac:dyDescent="0.2">
      <c r="C10" s="36" t="s">
        <v>53</v>
      </c>
      <c r="D10" s="62">
        <v>27.5</v>
      </c>
      <c r="E10" s="63">
        <v>25.200000000000003</v>
      </c>
      <c r="F10" s="64">
        <v>31.599999999999998</v>
      </c>
      <c r="G10" s="65">
        <v>28.6</v>
      </c>
      <c r="H10" s="62">
        <v>37.700000000000003</v>
      </c>
      <c r="I10" s="63">
        <v>33</v>
      </c>
      <c r="J10" s="64">
        <v>42.6</v>
      </c>
      <c r="K10" s="65">
        <v>38.700000000000003</v>
      </c>
      <c r="L10" s="66">
        <v>17.899999999999999</v>
      </c>
      <c r="M10" s="63">
        <v>19.3</v>
      </c>
      <c r="N10" s="63">
        <v>20.700000000000003</v>
      </c>
      <c r="O10" s="63">
        <v>17.899999999999999</v>
      </c>
    </row>
    <row r="11" spans="3:15" x14ac:dyDescent="0.2">
      <c r="C11" s="36" t="s">
        <v>7</v>
      </c>
      <c r="D11" s="62">
        <v>17.100000000000001</v>
      </c>
      <c r="E11" s="63">
        <v>15.600000000000001</v>
      </c>
      <c r="F11" s="64">
        <v>17.3</v>
      </c>
      <c r="G11" s="65">
        <v>19.600000000000001</v>
      </c>
      <c r="H11" s="62">
        <v>26</v>
      </c>
      <c r="I11" s="63">
        <v>26.2</v>
      </c>
      <c r="J11" s="64">
        <v>30.2</v>
      </c>
      <c r="K11" s="65">
        <v>25.6</v>
      </c>
      <c r="L11" s="66">
        <v>9.2000000000000011</v>
      </c>
      <c r="M11" s="63">
        <v>7.5</v>
      </c>
      <c r="N11" s="63">
        <v>6.7</v>
      </c>
      <c r="O11" s="63">
        <v>13.4</v>
      </c>
    </row>
    <row r="12" spans="3:15" x14ac:dyDescent="0.2">
      <c r="C12" s="36" t="s">
        <v>8</v>
      </c>
      <c r="D12" s="62">
        <v>14.9</v>
      </c>
      <c r="E12" s="63">
        <v>13.200000000000001</v>
      </c>
      <c r="F12" s="64">
        <v>13</v>
      </c>
      <c r="G12" s="65">
        <v>19.700000000000003</v>
      </c>
      <c r="H12" s="62">
        <v>22.799999999999997</v>
      </c>
      <c r="I12" s="63">
        <v>23</v>
      </c>
      <c r="J12" s="64">
        <v>19</v>
      </c>
      <c r="K12" s="65">
        <v>25.799999999999997</v>
      </c>
      <c r="L12" s="66">
        <v>7.6000000000000005</v>
      </c>
      <c r="M12" s="63">
        <v>6.6000000000000005</v>
      </c>
      <c r="N12" s="63">
        <v>6.6000000000000005</v>
      </c>
      <c r="O12" s="63">
        <v>11.8</v>
      </c>
    </row>
    <row r="13" spans="3:15" x14ac:dyDescent="0.2">
      <c r="C13" s="36" t="s">
        <v>9</v>
      </c>
      <c r="D13" s="62">
        <v>37.4</v>
      </c>
      <c r="E13" s="63">
        <v>36</v>
      </c>
      <c r="F13" s="64">
        <v>36.5</v>
      </c>
      <c r="G13" s="65">
        <v>46.5</v>
      </c>
      <c r="H13" s="62">
        <v>46.9</v>
      </c>
      <c r="I13" s="63">
        <v>47.8</v>
      </c>
      <c r="J13" s="64">
        <v>45.9</v>
      </c>
      <c r="K13" s="65">
        <v>59.900000000000006</v>
      </c>
      <c r="L13" s="66">
        <v>28.1</v>
      </c>
      <c r="M13" s="63">
        <v>27.299999999999997</v>
      </c>
      <c r="N13" s="63">
        <v>26.1</v>
      </c>
      <c r="O13" s="63">
        <v>31.700000000000003</v>
      </c>
    </row>
    <row r="14" spans="3:15" x14ac:dyDescent="0.2">
      <c r="C14" s="37" t="s">
        <v>36</v>
      </c>
      <c r="D14" s="62">
        <v>33</v>
      </c>
      <c r="E14" s="63">
        <v>33.4</v>
      </c>
      <c r="F14" s="64">
        <v>33.299999999999997</v>
      </c>
      <c r="G14" s="65">
        <v>32.1</v>
      </c>
      <c r="H14" s="62">
        <v>42.1</v>
      </c>
      <c r="I14" s="63">
        <v>41.6</v>
      </c>
      <c r="J14" s="64">
        <v>41.599999999999994</v>
      </c>
      <c r="K14" s="65">
        <v>41.099999999999994</v>
      </c>
      <c r="L14" s="66">
        <v>24.3</v>
      </c>
      <c r="M14" s="63">
        <v>26.8</v>
      </c>
      <c r="N14" s="63">
        <v>25.700000000000003</v>
      </c>
      <c r="O14" s="63">
        <v>21</v>
      </c>
    </row>
    <row r="15" spans="3:15" x14ac:dyDescent="0.2">
      <c r="C15" s="36" t="s">
        <v>52</v>
      </c>
      <c r="D15" s="62">
        <v>23.3</v>
      </c>
      <c r="E15" s="63">
        <v>20.5</v>
      </c>
      <c r="F15" s="64">
        <v>21.299999999999997</v>
      </c>
      <c r="G15" s="65">
        <v>31.799999999999997</v>
      </c>
      <c r="H15" s="62">
        <v>36.6</v>
      </c>
      <c r="I15" s="63">
        <v>32.6</v>
      </c>
      <c r="J15" s="64">
        <v>35.200000000000003</v>
      </c>
      <c r="K15" s="65">
        <v>45.199999999999996</v>
      </c>
      <c r="L15" s="66">
        <v>9.2999999999999989</v>
      </c>
      <c r="M15" s="63">
        <v>9.4</v>
      </c>
      <c r="N15" s="63">
        <v>8.3000000000000007</v>
      </c>
      <c r="O15" s="63">
        <v>12.9</v>
      </c>
    </row>
    <row r="16" spans="3:15" x14ac:dyDescent="0.2">
      <c r="C16" s="36" t="s">
        <v>11</v>
      </c>
      <c r="D16" s="62">
        <v>32.200000000000003</v>
      </c>
      <c r="E16" s="63">
        <v>32.9</v>
      </c>
      <c r="F16" s="64">
        <v>32</v>
      </c>
      <c r="G16" s="65">
        <v>36.1</v>
      </c>
      <c r="H16" s="62">
        <v>43.4</v>
      </c>
      <c r="I16" s="63">
        <v>42.599999999999994</v>
      </c>
      <c r="J16" s="64">
        <v>43.1</v>
      </c>
      <c r="K16" s="65">
        <v>47.8</v>
      </c>
      <c r="L16" s="66">
        <v>21.5</v>
      </c>
      <c r="M16" s="63">
        <v>24.2</v>
      </c>
      <c r="N16" s="63">
        <v>21.799999999999997</v>
      </c>
      <c r="O16" s="63">
        <v>23.8</v>
      </c>
    </row>
    <row r="17" spans="3:15" x14ac:dyDescent="0.2">
      <c r="C17" s="36" t="s">
        <v>12</v>
      </c>
      <c r="D17" s="62">
        <v>10.3</v>
      </c>
      <c r="E17" s="63">
        <v>9.6999999999999993</v>
      </c>
      <c r="F17" s="64">
        <v>10.3</v>
      </c>
      <c r="G17" s="65">
        <v>9.3000000000000007</v>
      </c>
      <c r="H17" s="62">
        <v>15.8</v>
      </c>
      <c r="I17" s="63">
        <v>16.5</v>
      </c>
      <c r="J17" s="64">
        <v>15.6</v>
      </c>
      <c r="K17" s="65">
        <v>13.5</v>
      </c>
      <c r="L17" s="66">
        <v>5.3000000000000007</v>
      </c>
      <c r="M17" s="63">
        <v>4.4000000000000004</v>
      </c>
      <c r="N17" s="63">
        <v>6.1000000000000005</v>
      </c>
      <c r="O17" s="63">
        <v>4.8</v>
      </c>
    </row>
    <row r="18" spans="3:15" x14ac:dyDescent="0.2">
      <c r="C18" s="36" t="s">
        <v>13</v>
      </c>
      <c r="D18" s="62">
        <v>9.3000000000000007</v>
      </c>
      <c r="E18" s="63">
        <v>10.100000000000001</v>
      </c>
      <c r="F18" s="64">
        <v>7.6999999999999993</v>
      </c>
      <c r="G18" s="65">
        <v>12.2</v>
      </c>
      <c r="H18" s="62">
        <v>13.7</v>
      </c>
      <c r="I18" s="63">
        <v>15.600000000000001</v>
      </c>
      <c r="J18" s="64">
        <v>11.399999999999999</v>
      </c>
      <c r="K18" s="65">
        <v>15.5</v>
      </c>
      <c r="L18" s="66">
        <v>5.0999999999999996</v>
      </c>
      <c r="M18" s="63">
        <v>5</v>
      </c>
      <c r="N18" s="63">
        <v>4.0999999999999996</v>
      </c>
      <c r="O18" s="63">
        <v>8.3000000000000007</v>
      </c>
    </row>
    <row r="19" spans="3:15" x14ac:dyDescent="0.2">
      <c r="C19" s="36" t="s">
        <v>69</v>
      </c>
      <c r="D19" s="62" t="s">
        <v>70</v>
      </c>
      <c r="E19" s="63" t="s">
        <v>70</v>
      </c>
      <c r="F19" s="64" t="s">
        <v>70</v>
      </c>
      <c r="G19" s="65" t="s">
        <v>70</v>
      </c>
      <c r="H19" s="62" t="s">
        <v>70</v>
      </c>
      <c r="I19" s="63" t="s">
        <v>70</v>
      </c>
      <c r="J19" s="64" t="s">
        <v>70</v>
      </c>
      <c r="K19" s="65" t="s">
        <v>70</v>
      </c>
      <c r="L19" s="66" t="s">
        <v>70</v>
      </c>
      <c r="M19" s="63" t="s">
        <v>70</v>
      </c>
      <c r="N19" s="63" t="s">
        <v>70</v>
      </c>
      <c r="O19" s="63" t="s">
        <v>70</v>
      </c>
    </row>
    <row r="20" spans="3:15" x14ac:dyDescent="0.2">
      <c r="C20" s="36" t="s">
        <v>14</v>
      </c>
      <c r="D20" s="62">
        <v>10.9</v>
      </c>
      <c r="E20" s="63">
        <v>10.6</v>
      </c>
      <c r="F20" s="64">
        <v>11.6</v>
      </c>
      <c r="G20" s="65">
        <v>14.399999999999999</v>
      </c>
      <c r="H20" s="62">
        <v>18.8</v>
      </c>
      <c r="I20" s="63">
        <v>19.599999999999998</v>
      </c>
      <c r="J20" s="64">
        <v>19.8</v>
      </c>
      <c r="K20" s="65">
        <v>23.599999999999998</v>
      </c>
      <c r="L20" s="66">
        <v>3.9</v>
      </c>
      <c r="M20" s="63">
        <v>2.9</v>
      </c>
      <c r="N20" s="63">
        <v>4.5</v>
      </c>
      <c r="O20" s="63">
        <v>6.2</v>
      </c>
    </row>
    <row r="21" spans="3:15" x14ac:dyDescent="0.2">
      <c r="C21" s="36" t="s">
        <v>63</v>
      </c>
      <c r="D21" s="62">
        <v>6.6</v>
      </c>
      <c r="E21" s="63">
        <v>7.1</v>
      </c>
      <c r="F21" s="64">
        <v>5.9</v>
      </c>
      <c r="G21" s="65">
        <v>7.1</v>
      </c>
      <c r="H21" s="62">
        <v>10.1</v>
      </c>
      <c r="I21" s="63">
        <v>10.8</v>
      </c>
      <c r="J21" s="64">
        <v>9.4</v>
      </c>
      <c r="K21" s="65">
        <v>10.1</v>
      </c>
      <c r="L21" s="66">
        <v>3.4</v>
      </c>
      <c r="M21" s="63">
        <v>4.2</v>
      </c>
      <c r="N21" s="63">
        <v>3</v>
      </c>
      <c r="O21" s="63">
        <v>3.6999999999999997</v>
      </c>
    </row>
    <row r="22" spans="3:15" x14ac:dyDescent="0.2">
      <c r="C22" s="36" t="s">
        <v>15</v>
      </c>
      <c r="D22" s="62">
        <v>5.2</v>
      </c>
      <c r="E22" s="63">
        <v>4.8</v>
      </c>
      <c r="F22" s="64">
        <v>5.0999999999999996</v>
      </c>
      <c r="G22" s="65">
        <v>6.3</v>
      </c>
      <c r="H22" s="62">
        <v>9</v>
      </c>
      <c r="I22" s="63">
        <v>9.5</v>
      </c>
      <c r="J22" s="64">
        <v>8.3999999999999986</v>
      </c>
      <c r="K22" s="65">
        <v>10.199999999999999</v>
      </c>
      <c r="L22" s="66">
        <v>1.7000000000000002</v>
      </c>
      <c r="M22" s="63">
        <v>0.6</v>
      </c>
      <c r="N22" s="63">
        <v>2.2999999999999998</v>
      </c>
      <c r="O22" s="63">
        <v>2.7</v>
      </c>
    </row>
    <row r="23" spans="3:15" x14ac:dyDescent="0.2">
      <c r="C23" s="36" t="s">
        <v>16</v>
      </c>
      <c r="D23" s="62">
        <v>19.2</v>
      </c>
      <c r="E23" s="63">
        <v>20.200000000000003</v>
      </c>
      <c r="F23" s="64">
        <v>16</v>
      </c>
      <c r="G23" s="65">
        <v>26.1</v>
      </c>
      <c r="H23" s="62">
        <v>33.199999999999996</v>
      </c>
      <c r="I23" s="63">
        <v>39.9</v>
      </c>
      <c r="J23" s="64">
        <v>28</v>
      </c>
      <c r="K23" s="65">
        <v>37.699999999999996</v>
      </c>
      <c r="L23" s="66">
        <v>8.1</v>
      </c>
      <c r="M23" s="63">
        <v>7.8</v>
      </c>
      <c r="N23" s="63">
        <v>6.8</v>
      </c>
      <c r="O23" s="63">
        <v>12</v>
      </c>
    </row>
    <row r="24" spans="3:15" x14ac:dyDescent="0.2">
      <c r="C24" s="36" t="s">
        <v>17</v>
      </c>
      <c r="D24" s="62">
        <v>20.099999999999998</v>
      </c>
      <c r="E24" s="63">
        <v>18.899999999999999</v>
      </c>
      <c r="F24" s="64">
        <v>17.5</v>
      </c>
      <c r="G24" s="65">
        <v>25.4</v>
      </c>
      <c r="H24" s="62">
        <v>34.1</v>
      </c>
      <c r="I24" s="63">
        <v>31.7</v>
      </c>
      <c r="J24" s="64">
        <v>29.5</v>
      </c>
      <c r="K24" s="65">
        <v>38.1</v>
      </c>
      <c r="L24" s="66">
        <v>8.5</v>
      </c>
      <c r="M24" s="63">
        <v>7.6</v>
      </c>
      <c r="N24" s="63">
        <v>7.3999999999999995</v>
      </c>
      <c r="O24" s="63">
        <v>11.9</v>
      </c>
    </row>
    <row r="25" spans="3:15" x14ac:dyDescent="0.2">
      <c r="C25" s="36" t="s">
        <v>18</v>
      </c>
      <c r="D25" s="62">
        <v>34.5</v>
      </c>
      <c r="E25" s="63">
        <v>31.700000000000003</v>
      </c>
      <c r="F25" s="64">
        <v>35.799999999999997</v>
      </c>
      <c r="G25" s="65">
        <v>39.200000000000003</v>
      </c>
      <c r="H25" s="62">
        <v>45.2</v>
      </c>
      <c r="I25" s="63">
        <v>42.7</v>
      </c>
      <c r="J25" s="64">
        <v>44.5</v>
      </c>
      <c r="K25" s="65">
        <v>48.599999999999994</v>
      </c>
      <c r="L25" s="66">
        <v>23.9</v>
      </c>
      <c r="M25" s="63">
        <v>23</v>
      </c>
      <c r="N25" s="63">
        <v>26.3</v>
      </c>
      <c r="O25" s="63">
        <v>24.400000000000002</v>
      </c>
    </row>
    <row r="26" spans="3:15" x14ac:dyDescent="0.2">
      <c r="C26" s="36" t="s">
        <v>19</v>
      </c>
      <c r="D26" s="62">
        <v>8.3000000000000007</v>
      </c>
      <c r="E26" s="63">
        <v>8.4</v>
      </c>
      <c r="F26" s="64">
        <v>8.2000000000000011</v>
      </c>
      <c r="G26" s="65">
        <v>8.6999999999999993</v>
      </c>
      <c r="H26" s="62">
        <v>14.200000000000001</v>
      </c>
      <c r="I26" s="63">
        <v>16.600000000000001</v>
      </c>
      <c r="J26" s="64">
        <v>12.7</v>
      </c>
      <c r="K26" s="65">
        <v>15.299999999999999</v>
      </c>
      <c r="L26" s="66">
        <v>3.1</v>
      </c>
      <c r="M26" s="63">
        <v>3.0999999999999996</v>
      </c>
      <c r="N26" s="63">
        <v>4.2</v>
      </c>
      <c r="O26" s="63">
        <v>1.7</v>
      </c>
    </row>
    <row r="27" spans="3:15" x14ac:dyDescent="0.2">
      <c r="C27" s="36" t="s">
        <v>20</v>
      </c>
      <c r="D27" s="62">
        <v>19.200000000000003</v>
      </c>
      <c r="E27" s="63">
        <v>12.3</v>
      </c>
      <c r="F27" s="64">
        <v>21.6</v>
      </c>
      <c r="G27" s="65">
        <v>24.299999999999997</v>
      </c>
      <c r="H27" s="62">
        <v>25.5</v>
      </c>
      <c r="I27" s="63">
        <v>19.100000000000001</v>
      </c>
      <c r="J27" s="64">
        <v>26.8</v>
      </c>
      <c r="K27" s="65">
        <v>31.3</v>
      </c>
      <c r="L27" s="66">
        <v>12.7</v>
      </c>
      <c r="M27" s="63">
        <v>7.4</v>
      </c>
      <c r="N27" s="63">
        <v>16.3</v>
      </c>
      <c r="O27" s="63">
        <v>15.2</v>
      </c>
    </row>
    <row r="28" spans="3:15" x14ac:dyDescent="0.2">
      <c r="C28" s="36" t="s">
        <v>71</v>
      </c>
      <c r="D28" s="62" t="s">
        <v>70</v>
      </c>
      <c r="E28" s="63" t="s">
        <v>70</v>
      </c>
      <c r="F28" s="64" t="s">
        <v>70</v>
      </c>
      <c r="G28" s="65" t="s">
        <v>70</v>
      </c>
      <c r="H28" s="62" t="s">
        <v>70</v>
      </c>
      <c r="I28" s="63" t="s">
        <v>70</v>
      </c>
      <c r="J28" s="64" t="s">
        <v>70</v>
      </c>
      <c r="K28" s="65" t="s">
        <v>70</v>
      </c>
      <c r="L28" s="66" t="s">
        <v>70</v>
      </c>
      <c r="M28" s="63" t="s">
        <v>70</v>
      </c>
      <c r="N28" s="63" t="s">
        <v>70</v>
      </c>
      <c r="O28" s="63" t="s">
        <v>70</v>
      </c>
    </row>
    <row r="29" spans="3:15" x14ac:dyDescent="0.2">
      <c r="C29" s="36" t="s">
        <v>21</v>
      </c>
      <c r="D29" s="62">
        <v>18.7</v>
      </c>
      <c r="E29" s="63">
        <v>19.7</v>
      </c>
      <c r="F29" s="64">
        <v>18.2</v>
      </c>
      <c r="G29" s="65">
        <v>21.3</v>
      </c>
      <c r="H29" s="62">
        <v>25.9</v>
      </c>
      <c r="I29" s="63">
        <v>28.1</v>
      </c>
      <c r="J29" s="64">
        <v>26.5</v>
      </c>
      <c r="K29" s="65">
        <v>28.5</v>
      </c>
      <c r="L29" s="66">
        <v>11.8</v>
      </c>
      <c r="M29" s="63">
        <v>13.299999999999999</v>
      </c>
      <c r="N29" s="63">
        <v>10.9</v>
      </c>
      <c r="O29" s="63">
        <v>11.299999999999999</v>
      </c>
    </row>
    <row r="30" spans="3:15" x14ac:dyDescent="0.2">
      <c r="C30" s="36" t="s">
        <v>22</v>
      </c>
      <c r="D30" s="62">
        <v>17.399999999999999</v>
      </c>
      <c r="E30" s="63">
        <v>19</v>
      </c>
      <c r="F30" s="64">
        <v>16.099999999999998</v>
      </c>
      <c r="G30" s="65">
        <v>20.6</v>
      </c>
      <c r="H30" s="62">
        <v>28.8</v>
      </c>
      <c r="I30" s="63">
        <v>33.4</v>
      </c>
      <c r="J30" s="64">
        <v>26.4</v>
      </c>
      <c r="K30" s="65">
        <v>31.3</v>
      </c>
      <c r="L30" s="66">
        <v>7.7</v>
      </c>
      <c r="M30" s="63">
        <v>7.4</v>
      </c>
      <c r="N30" s="63">
        <v>7.5</v>
      </c>
      <c r="O30" s="63">
        <v>10.9</v>
      </c>
    </row>
    <row r="31" spans="3:15" x14ac:dyDescent="0.2">
      <c r="C31" s="36" t="s">
        <v>23</v>
      </c>
      <c r="D31" s="62">
        <v>10.199999999999999</v>
      </c>
      <c r="E31" s="63">
        <v>9.6999999999999993</v>
      </c>
      <c r="F31" s="64">
        <v>10.799999999999999</v>
      </c>
      <c r="G31" s="65">
        <v>9.6</v>
      </c>
      <c r="H31" s="62">
        <v>18.100000000000001</v>
      </c>
      <c r="I31" s="63">
        <v>18.5</v>
      </c>
      <c r="J31" s="64">
        <v>21.3</v>
      </c>
      <c r="K31" s="65">
        <v>14.9</v>
      </c>
      <c r="L31" s="66">
        <v>3.3</v>
      </c>
      <c r="M31" s="63">
        <v>3.3</v>
      </c>
      <c r="N31" s="63">
        <v>2.4</v>
      </c>
      <c r="O31" s="63">
        <v>4</v>
      </c>
    </row>
    <row r="32" spans="3:15" x14ac:dyDescent="0.2">
      <c r="C32" s="36" t="s">
        <v>24</v>
      </c>
      <c r="D32" s="62">
        <v>34.9</v>
      </c>
      <c r="E32" s="63">
        <v>37.299999999999997</v>
      </c>
      <c r="F32" s="64">
        <v>34.4</v>
      </c>
      <c r="G32" s="65">
        <v>36.1</v>
      </c>
      <c r="H32" s="62">
        <v>52.9</v>
      </c>
      <c r="I32" s="63">
        <v>59</v>
      </c>
      <c r="J32" s="64">
        <v>50.4</v>
      </c>
      <c r="K32" s="65">
        <v>52.400000000000006</v>
      </c>
      <c r="L32" s="66">
        <v>18.100000000000001</v>
      </c>
      <c r="M32" s="63">
        <v>18.5</v>
      </c>
      <c r="N32" s="63">
        <v>19.3</v>
      </c>
      <c r="O32" s="63">
        <v>20.2</v>
      </c>
    </row>
    <row r="33" spans="2:15" x14ac:dyDescent="0.2">
      <c r="C33" s="36" t="s">
        <v>25</v>
      </c>
      <c r="D33" s="62">
        <v>19</v>
      </c>
      <c r="E33" s="63">
        <v>14.4</v>
      </c>
      <c r="F33" s="64">
        <v>20.6</v>
      </c>
      <c r="G33" s="65">
        <v>26</v>
      </c>
      <c r="H33" s="62">
        <v>28.5</v>
      </c>
      <c r="I33" s="63">
        <v>26.1</v>
      </c>
      <c r="J33" s="64">
        <v>30.5</v>
      </c>
      <c r="K33" s="65">
        <v>36.6</v>
      </c>
      <c r="L33" s="66">
        <v>9.8999999999999986</v>
      </c>
      <c r="M33" s="63">
        <v>6.9</v>
      </c>
      <c r="N33" s="63">
        <v>9.6</v>
      </c>
      <c r="O33" s="63">
        <v>13.7</v>
      </c>
    </row>
    <row r="34" spans="2:15" x14ac:dyDescent="0.2">
      <c r="C34" s="36" t="s">
        <v>26</v>
      </c>
      <c r="D34" s="62">
        <v>12.8</v>
      </c>
      <c r="E34" s="63">
        <v>14.600000000000001</v>
      </c>
      <c r="F34" s="64">
        <v>10.299999999999999</v>
      </c>
      <c r="G34" s="65">
        <v>15</v>
      </c>
      <c r="H34" s="62">
        <v>21.1</v>
      </c>
      <c r="I34" s="63">
        <v>28</v>
      </c>
      <c r="J34" s="64">
        <v>17.5</v>
      </c>
      <c r="K34" s="65">
        <v>22.400000000000002</v>
      </c>
      <c r="L34" s="66">
        <v>5</v>
      </c>
      <c r="M34" s="63">
        <v>4.5</v>
      </c>
      <c r="N34" s="63">
        <v>4.3</v>
      </c>
      <c r="O34" s="63">
        <v>5.6</v>
      </c>
    </row>
    <row r="35" spans="2:15" x14ac:dyDescent="0.2">
      <c r="C35" s="36" t="s">
        <v>27</v>
      </c>
      <c r="D35" s="62">
        <v>33.9</v>
      </c>
      <c r="E35" s="63">
        <v>33.799999999999997</v>
      </c>
      <c r="F35" s="64">
        <v>33.400000000000006</v>
      </c>
      <c r="G35" s="65">
        <v>37.5</v>
      </c>
      <c r="H35" s="62">
        <v>47.5</v>
      </c>
      <c r="I35" s="63">
        <v>44.3</v>
      </c>
      <c r="J35" s="64">
        <v>48.5</v>
      </c>
      <c r="K35" s="65">
        <v>53.4</v>
      </c>
      <c r="L35" s="66">
        <v>21.4</v>
      </c>
      <c r="M35" s="63">
        <v>25</v>
      </c>
      <c r="N35" s="63">
        <v>19.8</v>
      </c>
      <c r="O35" s="63">
        <v>21.4</v>
      </c>
    </row>
    <row r="36" spans="2:15" x14ac:dyDescent="0.2">
      <c r="C36" s="36" t="s">
        <v>28</v>
      </c>
      <c r="D36" s="62">
        <v>20.399999999999999</v>
      </c>
      <c r="E36" s="63">
        <v>20.8</v>
      </c>
      <c r="F36" s="64">
        <v>19.100000000000001</v>
      </c>
      <c r="G36" s="65">
        <v>23.4</v>
      </c>
      <c r="H36" s="62">
        <v>28.7</v>
      </c>
      <c r="I36" s="63">
        <v>26</v>
      </c>
      <c r="J36" s="64">
        <v>27</v>
      </c>
      <c r="K36" s="65">
        <v>29.900000000000002</v>
      </c>
      <c r="L36" s="66">
        <v>12</v>
      </c>
      <c r="M36" s="63">
        <v>15.799999999999999</v>
      </c>
      <c r="N36" s="63">
        <v>13.1</v>
      </c>
      <c r="O36" s="63">
        <v>10.4</v>
      </c>
    </row>
    <row r="37" spans="2:15" x14ac:dyDescent="0.2">
      <c r="C37" s="38" t="s">
        <v>29</v>
      </c>
      <c r="D37" s="67">
        <v>22.1</v>
      </c>
      <c r="E37" s="68">
        <v>14.5</v>
      </c>
      <c r="F37" s="69">
        <v>18.5</v>
      </c>
      <c r="G37" s="70">
        <v>32.5</v>
      </c>
      <c r="H37" s="67">
        <v>30.6</v>
      </c>
      <c r="I37" s="68">
        <v>20.6</v>
      </c>
      <c r="J37" s="69">
        <v>26.5</v>
      </c>
      <c r="K37" s="70">
        <v>41.5</v>
      </c>
      <c r="L37" s="71">
        <v>14.6</v>
      </c>
      <c r="M37" s="68">
        <v>10.6</v>
      </c>
      <c r="N37" s="68">
        <v>11.8</v>
      </c>
      <c r="O37" s="68">
        <v>22</v>
      </c>
    </row>
    <row r="38" spans="2:15" x14ac:dyDescent="0.2">
      <c r="B38" s="16"/>
      <c r="C38" s="39" t="s">
        <v>30</v>
      </c>
      <c r="D38" s="72">
        <v>25.700000000000003</v>
      </c>
      <c r="E38" s="73">
        <v>23.7</v>
      </c>
      <c r="F38" s="74">
        <v>23.3</v>
      </c>
      <c r="G38" s="75">
        <v>28.2</v>
      </c>
      <c r="H38" s="72">
        <v>31.5</v>
      </c>
      <c r="I38" s="73">
        <v>29.8</v>
      </c>
      <c r="J38" s="74">
        <v>28.8</v>
      </c>
      <c r="K38" s="75">
        <v>33.1</v>
      </c>
      <c r="L38" s="76">
        <v>19.599999999999998</v>
      </c>
      <c r="M38" s="73">
        <v>17.899999999999999</v>
      </c>
      <c r="N38" s="73">
        <v>17.5</v>
      </c>
      <c r="O38" s="73">
        <v>22.8</v>
      </c>
    </row>
    <row r="39" spans="2:15" x14ac:dyDescent="0.2">
      <c r="C39" s="40" t="s">
        <v>31</v>
      </c>
      <c r="D39" s="77">
        <v>44</v>
      </c>
      <c r="E39" s="78">
        <v>38.599999999999994</v>
      </c>
      <c r="F39" s="79">
        <v>45</v>
      </c>
      <c r="G39" s="80">
        <v>52.2</v>
      </c>
      <c r="H39" s="77">
        <v>54.4</v>
      </c>
      <c r="I39" s="78">
        <v>48.199999999999996</v>
      </c>
      <c r="J39" s="79">
        <v>53.1</v>
      </c>
      <c r="K39" s="80">
        <v>63.300000000000004</v>
      </c>
      <c r="L39" s="81">
        <v>33.700000000000003</v>
      </c>
      <c r="M39" s="78">
        <v>30.1</v>
      </c>
      <c r="N39" s="78">
        <v>35.800000000000004</v>
      </c>
      <c r="O39" s="78">
        <v>40.6</v>
      </c>
    </row>
    <row r="40" spans="2:15" x14ac:dyDescent="0.2">
      <c r="C40" s="41" t="s">
        <v>32</v>
      </c>
      <c r="D40" s="82">
        <v>4.3</v>
      </c>
      <c r="E40" s="83">
        <v>3.4</v>
      </c>
      <c r="F40" s="84">
        <v>4.4000000000000004</v>
      </c>
      <c r="G40" s="85">
        <v>5.8</v>
      </c>
      <c r="H40" s="82">
        <v>8</v>
      </c>
      <c r="I40" s="83">
        <v>7</v>
      </c>
      <c r="J40" s="84">
        <v>8.1999999999999993</v>
      </c>
      <c r="K40" s="85">
        <v>9.4</v>
      </c>
      <c r="L40" s="86">
        <v>0.79999999999999993</v>
      </c>
      <c r="M40" s="83">
        <v>0.30000000000000004</v>
      </c>
      <c r="N40" s="83">
        <v>0.7</v>
      </c>
      <c r="O40" s="83">
        <v>1.7</v>
      </c>
    </row>
    <row r="41" spans="2:15" x14ac:dyDescent="0.2"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</row>
    <row r="42" spans="2:15" x14ac:dyDescent="0.2">
      <c r="C42" s="3" t="s">
        <v>37</v>
      </c>
      <c r="G42" s="8"/>
      <c r="H42" s="8"/>
      <c r="I42" s="8"/>
      <c r="J42" s="8"/>
      <c r="K42" s="8"/>
      <c r="L42" s="8"/>
      <c r="M42" s="8"/>
      <c r="N42" s="8"/>
      <c r="O42" s="8"/>
    </row>
    <row r="43" spans="2:15" ht="15" customHeight="1" x14ac:dyDescent="0.2">
      <c r="C43" s="12" t="s">
        <v>62</v>
      </c>
    </row>
    <row r="44" spans="2:15" ht="12" customHeight="1" x14ac:dyDescent="0.2">
      <c r="C44" s="43" t="s">
        <v>61</v>
      </c>
    </row>
    <row r="45" spans="2:15" ht="12" customHeight="1" x14ac:dyDescent="0.2">
      <c r="C45" s="43" t="s">
        <v>64</v>
      </c>
    </row>
    <row r="46" spans="2:15" ht="15" customHeight="1" x14ac:dyDescent="0.2">
      <c r="C46" s="54" t="s">
        <v>67</v>
      </c>
    </row>
    <row r="47" spans="2:15" ht="12" customHeight="1" x14ac:dyDescent="0.2">
      <c r="B47" s="16"/>
      <c r="C47" s="42"/>
      <c r="D47" s="45"/>
    </row>
    <row r="48" spans="2:15" x14ac:dyDescent="0.2">
      <c r="C48" s="8"/>
    </row>
    <row r="49" spans="1:1" x14ac:dyDescent="0.2">
      <c r="A49" s="2" t="s">
        <v>49</v>
      </c>
    </row>
    <row r="50" spans="1:1" x14ac:dyDescent="0.2">
      <c r="A50" s="1" t="s">
        <v>60</v>
      </c>
    </row>
  </sheetData>
  <sortState ref="C7:L32">
    <sortCondition ref="C7:C32" customList="Belgiu,Bulgaria,Czech Republic,Denmark,Germany,Estonia,Ireland,Greece,Spain,France,Croatia,Italy,Cyprus,Latvia,Lithuania,Luxembourg,Hungary,Malta,Netherlands,Austria,Poland,Portugal,Romania,Slovenia,Slovakia,Finland,Sweden,Unite"/>
  </sortState>
  <mergeCells count="3">
    <mergeCell ref="D7:G7"/>
    <mergeCell ref="H7:K7"/>
    <mergeCell ref="L7:O7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Table 1</vt:lpstr>
      <vt:lpstr>Figure 1</vt:lpstr>
      <vt:lpstr>Figure 2</vt:lpstr>
      <vt:lpstr>Table 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Anais Santourian - Agilis SA</dc:creator>
  <cp:lastModifiedBy>AGAFITEI Lucian (ESTAT)</cp:lastModifiedBy>
  <dcterms:created xsi:type="dcterms:W3CDTF">2017-11-02T15:45:28Z</dcterms:created>
  <dcterms:modified xsi:type="dcterms:W3CDTF">2018-10-09T14:32:28Z</dcterms:modified>
</cp:coreProperties>
</file>