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80" windowWidth="27795" windowHeight="12525" activeTab="0"/>
  </bookViews>
  <sheets>
    <sheet name="HH_NR_EN" sheetId="2" r:id="rId1"/>
    <sheet name="HH_SE_Table 1_EN" sheetId="3" r:id="rId2"/>
    <sheet name="HH_SE_Table 2_EN" sheetId="4" r:id="rId3"/>
    <sheet name="HH_SE_Table 3_EN" sheetId="5" r:id="rId4"/>
    <sheet name="NFC_SE_Table 1_EN" sheetId="6" r:id="rId5"/>
    <sheet name="NFC_SE_Table 2_EN" sheetId="7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45621"/>
</workbook>
</file>

<file path=xl/sharedStrings.xml><?xml version="1.0" encoding="utf-8"?>
<sst xmlns="http://schemas.openxmlformats.org/spreadsheetml/2006/main" count="726" uniqueCount="58">
  <si>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</si>
  <si>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</si>
  <si>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</si>
  <si>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</si>
  <si>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European Union (EU28)</t>
  </si>
  <si>
    <t>Contribution* of the components to nominal growth of adjusted gross disposable income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</si>
  <si>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</si>
  <si>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</si>
  <si>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</si>
  <si>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</si>
  <si>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Gross operating surplus and mixed income</t>
  </si>
  <si>
    <t>Net property income and other current transfers</t>
  </si>
  <si>
    <t>Social benefits</t>
  </si>
  <si>
    <t xml:space="preserve">Taxes </t>
  </si>
  <si>
    <t>Social transfers in kind</t>
  </si>
  <si>
    <t>Q1</t>
  </si>
  <si>
    <t>:</t>
  </si>
  <si>
    <t>Q2</t>
  </si>
  <si>
    <t>Q3</t>
  </si>
  <si>
    <t>Q4</t>
  </si>
  <si>
    <t>Households</t>
  </si>
  <si>
    <t>Table 1</t>
  </si>
  <si>
    <t>Key indicators of the euro area (EA19) and European Union (EU28)</t>
  </si>
  <si>
    <t>Saving rate, %</t>
  </si>
  <si>
    <t>Investment rate, %</t>
  </si>
  <si>
    <t>Not seasonally adjusted</t>
  </si>
  <si>
    <t>Seasonally adjusted</t>
  </si>
  <si>
    <t>Table 2</t>
  </si>
  <si>
    <t>Household adjusted gross disposable income and its components in the euro area (EA19)</t>
  </si>
  <si>
    <t>(seasonally adjusted)</t>
  </si>
  <si>
    <t>Millions of euro at current prices</t>
  </si>
  <si>
    <t>Nominal growth, %</t>
  </si>
  <si>
    <t xml:space="preserve">Wages
(received) (A)
</t>
  </si>
  <si>
    <t>Gross operating surplus and mixed income (B)</t>
  </si>
  <si>
    <t>Net property income and other current transfers (C)</t>
  </si>
  <si>
    <t>Social benefits (D)</t>
  </si>
  <si>
    <t>Taxes (E)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</si>
  <si>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</si>
  <si>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</si>
  <si>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</si>
  <si>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</si>
  <si>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Table 3</t>
  </si>
  <si>
    <t>Household final consumption and gross fixed capital formation, in the euro area (EA19)</t>
  </si>
  <si>
    <t>Gross fixed capital formation</t>
  </si>
  <si>
    <t>Final consumption expenditure (A)</t>
  </si>
  <si>
    <t>Social transfers in kind (B)</t>
  </si>
  <si>
    <t>Actual final consumption (A+B)</t>
  </si>
  <si>
    <t>Non-financial corporations</t>
  </si>
  <si>
    <t>Profit share, %</t>
  </si>
  <si>
    <t>Gross operating surplus, its components, changes in inventories and gross fixed capital formation of non-financial corporations,  in the euro area (EA19)</t>
  </si>
  <si>
    <t>Gross value added</t>
  </si>
  <si>
    <t>Compensation of employees (paid)</t>
  </si>
  <si>
    <t>Taxes less subsidies on production</t>
  </si>
  <si>
    <t>Gross operating surplus</t>
  </si>
  <si>
    <t>Changes in inventories and net acquisitions of valuables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</si>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</sst>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hair">
        <color theme="4"/>
      </top>
      <bottom style="hair">
        <color theme="4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2" fillId="2" borderId="1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2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0" fontId="2" fillId="2" borderId="3" xfId="20" applyFont="1" applyFill="1" applyBorder="1" applyAlignment="1">
      <alignment horizontal="center" vertical="center"/>
      <protection/>
    </xf>
    <xf numFmtId="164" fontId="3" fillId="2" borderId="3" xfId="20" applyNumberFormat="1" applyFont="1" applyFill="1" applyBorder="1" applyAlignment="1">
      <alignment horizontal="right" vertical="center" indent="2"/>
      <protection/>
    </xf>
    <xf numFmtId="2" fontId="3" fillId="2" borderId="3" xfId="20" applyNumberFormat="1" applyFont="1" applyFill="1" applyBorder="1" applyAlignment="1">
      <alignment horizontal="right" vertical="center" indent="2"/>
      <protection/>
    </xf>
    <xf numFmtId="0" fontId="3" fillId="2" borderId="0" xfId="20" applyFont="1" applyFill="1" applyAlignment="1">
      <alignment horizontal="left"/>
      <protection/>
    </xf>
    <xf numFmtId="2" fontId="3" fillId="2" borderId="0" xfId="20" applyNumberFormat="1" applyFont="1" applyFill="1" applyAlignment="1">
      <alignment horizontal="left"/>
      <protection/>
    </xf>
    <xf numFmtId="0" fontId="2" fillId="2" borderId="0" xfId="20" applyFont="1" applyFill="1" quotePrefix="1">
      <alignment/>
      <protection/>
    </xf>
    <xf numFmtId="0" fontId="2" fillId="4" borderId="0" xfId="20" applyFont="1" applyFill="1" applyAlignment="1">
      <alignment horizontal="left"/>
      <protection/>
    </xf>
    <xf numFmtId="0" fontId="3" fillId="4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3" fillId="2" borderId="0" xfId="20" applyFont="1" applyFill="1" applyAlignment="1">
      <alignment/>
      <protection/>
    </xf>
    <xf numFmtId="1" fontId="3" fillId="2" borderId="3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3" fillId="0" borderId="0" xfId="20" applyFont="1" applyBorder="1">
      <alignment/>
      <protection/>
    </xf>
    <xf numFmtId="1" fontId="2" fillId="2" borderId="3" xfId="20" applyNumberFormat="1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textRotation="90" wrapText="1"/>
      <protection/>
    </xf>
    <xf numFmtId="0" fontId="2" fillId="3" borderId="5" xfId="20" applyFont="1" applyFill="1" applyBorder="1" applyAlignment="1">
      <alignment horizontal="center" vertical="center" textRotation="90" wrapText="1"/>
      <protection/>
    </xf>
    <xf numFmtId="0" fontId="4" fillId="3" borderId="5" xfId="20" applyFont="1" applyFill="1" applyBorder="1" applyAlignment="1">
      <alignment horizontal="center" vertical="center" textRotation="90" wrapText="1"/>
      <protection/>
    </xf>
    <xf numFmtId="0" fontId="3" fillId="2" borderId="3" xfId="20" applyFont="1" applyFill="1" applyBorder="1" applyAlignment="1">
      <alignment horizontal="right" vertical="center" indent="2"/>
      <protection/>
    </xf>
    <xf numFmtId="0" fontId="3" fillId="0" borderId="0" xfId="20" applyFont="1">
      <alignment/>
      <protection/>
    </xf>
    <xf numFmtId="0" fontId="2" fillId="3" borderId="6" xfId="20" applyFont="1" applyFill="1" applyBorder="1" applyAlignment="1">
      <alignment horizontal="center" vertical="center"/>
      <protection/>
    </xf>
    <xf numFmtId="0" fontId="2" fillId="3" borderId="7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3" borderId="5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wrapText="1"/>
      <protection/>
    </xf>
    <xf numFmtId="0" fontId="2" fillId="3" borderId="2" xfId="20" applyFont="1" applyFill="1" applyBorder="1" applyAlignment="1">
      <alignment horizontal="center" vertical="center" textRotation="90" wrapText="1"/>
      <protection/>
    </xf>
    <xf numFmtId="0" fontId="2" fillId="3" borderId="8" xfId="20" applyFont="1" applyFill="1" applyBorder="1" applyAlignment="1">
      <alignment horizontal="center" vertical="center" textRotation="90" wrapText="1"/>
      <protection/>
    </xf>
    <xf numFmtId="0" fontId="2" fillId="2" borderId="9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10" xfId="20" applyFont="1" applyFill="1" applyBorder="1" applyAlignment="1">
      <alignment horizontal="center" vertical="center"/>
      <protection/>
    </xf>
    <xf numFmtId="0" fontId="2" fillId="3" borderId="5" xfId="20" applyFont="1" applyFill="1" applyBorder="1" applyAlignment="1">
      <alignment horizontal="center" vertical="center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textRotation="90" wrapText="1"/>
      <protection/>
    </xf>
    <xf numFmtId="0" fontId="2" fillId="3" borderId="5" xfId="20" applyFont="1" applyFill="1" applyBorder="1" applyAlignment="1">
      <alignment horizontal="center" vertical="top" wrapText="1"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" vertical="center"/>
      <protection/>
    </xf>
    <xf numFmtId="0" fontId="3" fillId="3" borderId="7" xfId="20" applyFont="1" applyFill="1" applyBorder="1" applyAlignment="1">
      <alignment horizontal="center" vertical="center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3" borderId="5" xfId="20" applyFont="1" applyFill="1" applyBorder="1" applyAlignment="1">
      <alignment horizontal="center" vertical="center" textRotation="90" wrapText="1"/>
      <protection/>
    </xf>
    <xf numFmtId="0" fontId="3" fillId="0" borderId="0" xfId="20" applyFont="1">
      <alignment/>
      <protection/>
    </xf>
    <xf numFmtId="0" fontId="3" fillId="0" borderId="10" xfId="20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tabSelected="1" workbookViewId="0" topLeftCell="A1">
      <pane ySplit="8" topLeftCell="A9" activePane="bottomLeft" state="frozen"/>
      <selection pane="topLeft" activeCell="A84" sqref="A84:XFD84"/>
      <selection pane="bottomLeft" activeCell="E18" sqref="E18"/>
    </sheetView>
  </sheetViews>
  <sheetFormatPr defaultColWidth="9.140625" defaultRowHeight="15"/>
  <cols>
    <col min="1" max="16384" width="9.140625" style="32" customWidth="1"/>
  </cols>
  <sheetData>
    <row r="1" spans="1:20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ht="1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ht="15">
      <c r="A4" s="3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92" ht="12.75" thickBot="1">
      <c r="A6" s="1"/>
      <c r="B6" s="1"/>
      <c r="C6" s="33" t="s">
        <v>3</v>
      </c>
      <c r="D6" s="34"/>
      <c r="E6" s="34"/>
      <c r="F6" s="34"/>
      <c r="G6" s="35"/>
      <c r="H6" s="35"/>
      <c r="I6" s="35"/>
      <c r="J6" s="35"/>
      <c r="K6" s="36"/>
      <c r="L6" s="33" t="s">
        <v>4</v>
      </c>
      <c r="M6" s="34"/>
      <c r="N6" s="3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24" customHeight="1" thickBot="1">
      <c r="A7" s="1"/>
      <c r="B7" s="1"/>
      <c r="C7" s="37" t="s">
        <v>5</v>
      </c>
      <c r="D7" s="37"/>
      <c r="E7" s="37"/>
      <c r="F7" s="37"/>
      <c r="G7" s="37"/>
      <c r="H7" s="37"/>
      <c r="I7" s="38" t="s">
        <v>6</v>
      </c>
      <c r="J7" s="40" t="s">
        <v>7</v>
      </c>
      <c r="K7" s="40" t="s">
        <v>8</v>
      </c>
      <c r="L7" s="38" t="s">
        <v>6</v>
      </c>
      <c r="M7" s="40" t="s">
        <v>7</v>
      </c>
      <c r="N7" s="40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s="7" customFormat="1" ht="78">
      <c r="A8" s="3"/>
      <c r="B8" s="4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39"/>
      <c r="J8" s="41"/>
      <c r="K8" s="39"/>
      <c r="L8" s="39"/>
      <c r="M8" s="41"/>
      <c r="N8" s="3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</row>
    <row r="9" spans="1:192" ht="15">
      <c r="A9" s="45">
        <v>1999</v>
      </c>
      <c r="B9" s="8" t="s">
        <v>15</v>
      </c>
      <c r="C9" s="9" t="s">
        <v>16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  <c r="K9" s="9" t="s">
        <v>16</v>
      </c>
      <c r="L9" s="9" t="s">
        <v>16</v>
      </c>
      <c r="M9" s="9" t="s">
        <v>16</v>
      </c>
      <c r="N9" s="9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ht="15">
      <c r="A10" s="45"/>
      <c r="B10" s="8" t="s">
        <v>17</v>
      </c>
      <c r="C10" s="10">
        <v>0.68</v>
      </c>
      <c r="D10" s="10">
        <v>0.27</v>
      </c>
      <c r="E10" s="10">
        <v>0.01</v>
      </c>
      <c r="F10" s="10">
        <v>0.1</v>
      </c>
      <c r="G10" s="10">
        <v>-0.48</v>
      </c>
      <c r="H10" s="10">
        <v>0.15</v>
      </c>
      <c r="I10" s="10">
        <v>0.65</v>
      </c>
      <c r="J10" s="10">
        <v>0.28</v>
      </c>
      <c r="K10" s="10">
        <v>0.74</v>
      </c>
      <c r="L10" s="10">
        <v>1.99</v>
      </c>
      <c r="M10" s="10">
        <v>0.8</v>
      </c>
      <c r="N10" s="10">
        <v>0.4</v>
      </c>
      <c r="O10" s="11"/>
      <c r="P10" s="12"/>
      <c r="Q10" s="11"/>
      <c r="R10" s="11"/>
      <c r="S10" s="11"/>
      <c r="T10" s="11"/>
      <c r="U10" s="11"/>
      <c r="V10" s="11"/>
      <c r="W10" s="1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5">
      <c r="A11" s="45"/>
      <c r="B11" s="8" t="s">
        <v>18</v>
      </c>
      <c r="C11" s="10">
        <v>0.49</v>
      </c>
      <c r="D11" s="10">
        <v>0.27</v>
      </c>
      <c r="E11" s="10">
        <v>0.02</v>
      </c>
      <c r="F11" s="10">
        <v>0.25</v>
      </c>
      <c r="G11" s="10">
        <v>-0.1</v>
      </c>
      <c r="H11" s="10">
        <v>0.15</v>
      </c>
      <c r="I11" s="10">
        <v>0.98</v>
      </c>
      <c r="J11" s="10">
        <v>0.54</v>
      </c>
      <c r="K11" s="10">
        <v>1.03</v>
      </c>
      <c r="L11" s="10">
        <v>1.11</v>
      </c>
      <c r="M11" s="10">
        <v>0.65</v>
      </c>
      <c r="N11" s="10">
        <v>1.06</v>
      </c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">
      <c r="A12" s="46"/>
      <c r="B12" s="8" t="s">
        <v>19</v>
      </c>
      <c r="C12" s="10">
        <v>0.48</v>
      </c>
      <c r="D12" s="10">
        <v>0.37</v>
      </c>
      <c r="E12" s="10">
        <v>0.09</v>
      </c>
      <c r="F12" s="10">
        <v>0.24</v>
      </c>
      <c r="G12" s="10">
        <v>-0.46</v>
      </c>
      <c r="H12" s="10">
        <v>0.18</v>
      </c>
      <c r="I12" s="10">
        <v>0.81</v>
      </c>
      <c r="J12" s="10">
        <v>0.36</v>
      </c>
      <c r="K12" s="10">
        <v>0.99</v>
      </c>
      <c r="L12" s="10">
        <v>1.01</v>
      </c>
      <c r="M12" s="10">
        <v>-0.05</v>
      </c>
      <c r="N12" s="10">
        <v>0.86</v>
      </c>
      <c r="O12" s="11"/>
      <c r="P12" s="11"/>
      <c r="Q12" s="11"/>
      <c r="R12" s="11"/>
      <c r="S12" s="11"/>
      <c r="T12" s="11"/>
      <c r="U12" s="11"/>
      <c r="V12" s="11"/>
      <c r="W12" s="1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">
      <c r="A13" s="42">
        <v>2000</v>
      </c>
      <c r="B13" s="8" t="s">
        <v>15</v>
      </c>
      <c r="C13" s="10">
        <v>0.65</v>
      </c>
      <c r="D13" s="10">
        <v>0.24</v>
      </c>
      <c r="E13" s="10">
        <v>0.07</v>
      </c>
      <c r="F13" s="10">
        <v>0.03</v>
      </c>
      <c r="G13" s="10">
        <v>-0.29</v>
      </c>
      <c r="H13" s="10">
        <v>0.2</v>
      </c>
      <c r="I13" s="10">
        <v>0.85</v>
      </c>
      <c r="J13" s="10">
        <v>0.05</v>
      </c>
      <c r="K13" s="10">
        <v>0.45</v>
      </c>
      <c r="L13" s="10">
        <v>2.28</v>
      </c>
      <c r="M13" s="10">
        <v>0.51</v>
      </c>
      <c r="N13" s="10">
        <v>0.9</v>
      </c>
      <c r="O13" s="11"/>
      <c r="P13" s="11"/>
      <c r="Q13" s="11"/>
      <c r="R13" s="11"/>
      <c r="S13" s="11"/>
      <c r="T13" s="11"/>
      <c r="U13" s="11"/>
      <c r="V13" s="11"/>
      <c r="W13" s="1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">
      <c r="A14" s="45"/>
      <c r="B14" s="8" t="s">
        <v>17</v>
      </c>
      <c r="C14" s="10">
        <v>0.57</v>
      </c>
      <c r="D14" s="10">
        <v>0.22</v>
      </c>
      <c r="E14" s="10">
        <v>0.14</v>
      </c>
      <c r="F14" s="10">
        <v>0.12</v>
      </c>
      <c r="G14" s="10">
        <v>0.18</v>
      </c>
      <c r="H14" s="10">
        <v>0.19</v>
      </c>
      <c r="I14" s="10">
        <v>1.34</v>
      </c>
      <c r="J14" s="10">
        <v>0.9</v>
      </c>
      <c r="K14" s="10">
        <v>0.86</v>
      </c>
      <c r="L14" s="10">
        <v>1.86</v>
      </c>
      <c r="M14" s="10">
        <v>1.25</v>
      </c>
      <c r="N14" s="10">
        <v>0.61</v>
      </c>
      <c r="O14" s="11"/>
      <c r="P14" s="11"/>
      <c r="Q14" s="11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">
      <c r="A15" s="45"/>
      <c r="B15" s="8" t="s">
        <v>18</v>
      </c>
      <c r="C15" s="10">
        <v>0.57</v>
      </c>
      <c r="D15" s="10">
        <v>0.31</v>
      </c>
      <c r="E15" s="10">
        <v>0.18</v>
      </c>
      <c r="F15" s="10">
        <v>0.12</v>
      </c>
      <c r="G15" s="10">
        <v>-0.17</v>
      </c>
      <c r="H15" s="10">
        <v>0.21</v>
      </c>
      <c r="I15" s="10">
        <v>1.1</v>
      </c>
      <c r="J15" s="10">
        <v>0.33</v>
      </c>
      <c r="K15" s="10">
        <v>0.2</v>
      </c>
      <c r="L15" s="10">
        <v>0.94</v>
      </c>
      <c r="M15" s="10">
        <v>0.38</v>
      </c>
      <c r="N15" s="10">
        <v>0.4</v>
      </c>
      <c r="O15" s="11"/>
      <c r="P15" s="11"/>
      <c r="Q15" s="11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92" ht="15">
      <c r="A16" s="46"/>
      <c r="B16" s="8" t="s">
        <v>19</v>
      </c>
      <c r="C16" s="10">
        <v>0.5</v>
      </c>
      <c r="D16" s="10">
        <v>0.19</v>
      </c>
      <c r="E16" s="10">
        <v>0.2</v>
      </c>
      <c r="F16" s="10">
        <v>0.27</v>
      </c>
      <c r="G16" s="10">
        <v>0.3</v>
      </c>
      <c r="H16" s="10">
        <v>0.19</v>
      </c>
      <c r="I16" s="10">
        <v>1.55</v>
      </c>
      <c r="J16" s="10">
        <v>0.87</v>
      </c>
      <c r="K16" s="10">
        <v>0.33</v>
      </c>
      <c r="L16" s="10">
        <v>1.67</v>
      </c>
      <c r="M16" s="10">
        <v>0.73</v>
      </c>
      <c r="N16" s="10">
        <v>0.35</v>
      </c>
      <c r="O16" s="11"/>
      <c r="P16" s="11"/>
      <c r="Q16" s="11"/>
      <c r="R16" s="11"/>
      <c r="S16" s="11"/>
      <c r="T16" s="11"/>
      <c r="U16" s="11"/>
      <c r="V16" s="11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</row>
    <row r="17" spans="1:192" ht="15">
      <c r="A17" s="42">
        <v>2001</v>
      </c>
      <c r="B17" s="8" t="s">
        <v>15</v>
      </c>
      <c r="C17" s="10">
        <v>0.63</v>
      </c>
      <c r="D17" s="10">
        <v>0.3</v>
      </c>
      <c r="E17" s="10">
        <v>0.43</v>
      </c>
      <c r="F17" s="10">
        <v>0.34</v>
      </c>
      <c r="G17" s="10">
        <v>-0.37</v>
      </c>
      <c r="H17" s="10">
        <v>0.21</v>
      </c>
      <c r="I17" s="10">
        <v>1.51</v>
      </c>
      <c r="J17" s="10">
        <v>1.09</v>
      </c>
      <c r="K17" s="10">
        <v>0.93</v>
      </c>
      <c r="L17" s="10">
        <v>1.03</v>
      </c>
      <c r="M17" s="10">
        <v>1.67</v>
      </c>
      <c r="N17" s="10">
        <v>1.15</v>
      </c>
      <c r="O17" s="11"/>
      <c r="P17" s="11"/>
      <c r="Q17" s="11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192" ht="15">
      <c r="A18" s="45"/>
      <c r="B18" s="8" t="s">
        <v>17</v>
      </c>
      <c r="C18" s="10">
        <v>0.27</v>
      </c>
      <c r="D18" s="10">
        <v>0.18</v>
      </c>
      <c r="E18" s="10">
        <v>0.11</v>
      </c>
      <c r="F18" s="10">
        <v>0.27</v>
      </c>
      <c r="G18" s="10">
        <v>-0.06</v>
      </c>
      <c r="H18" s="10">
        <v>0.22</v>
      </c>
      <c r="I18" s="10">
        <v>0.91</v>
      </c>
      <c r="J18" s="10">
        <v>0.06</v>
      </c>
      <c r="K18" s="10">
        <v>0.17</v>
      </c>
      <c r="L18" s="10">
        <v>1.54</v>
      </c>
      <c r="M18" s="10">
        <v>-0.02</v>
      </c>
      <c r="N18" s="10">
        <v>0.28</v>
      </c>
      <c r="O18" s="11"/>
      <c r="P18" s="11"/>
      <c r="Q18" s="11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</row>
    <row r="19" spans="1:192" ht="15">
      <c r="A19" s="45"/>
      <c r="B19" s="8" t="s">
        <v>18</v>
      </c>
      <c r="C19" s="10">
        <v>0.46</v>
      </c>
      <c r="D19" s="10">
        <v>0.17</v>
      </c>
      <c r="E19" s="10">
        <v>0.12</v>
      </c>
      <c r="F19" s="10">
        <v>0.22</v>
      </c>
      <c r="G19" s="10">
        <v>0.08</v>
      </c>
      <c r="H19" s="10">
        <v>0.23</v>
      </c>
      <c r="I19" s="10">
        <v>1.17</v>
      </c>
      <c r="J19" s="10">
        <v>0.74</v>
      </c>
      <c r="K19" s="10">
        <v>0.25</v>
      </c>
      <c r="L19" s="10">
        <v>0.86</v>
      </c>
      <c r="M19" s="10">
        <v>0.96</v>
      </c>
      <c r="N19" s="10">
        <v>0.56</v>
      </c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92" ht="15">
      <c r="A20" s="46"/>
      <c r="B20" s="8" t="s">
        <v>19</v>
      </c>
      <c r="C20" s="10">
        <v>0.3</v>
      </c>
      <c r="D20" s="10">
        <v>0.12</v>
      </c>
      <c r="E20" s="10">
        <v>0.07</v>
      </c>
      <c r="F20" s="10">
        <v>0.2</v>
      </c>
      <c r="G20" s="10">
        <v>-0.31</v>
      </c>
      <c r="H20" s="10">
        <v>0.26</v>
      </c>
      <c r="I20" s="10">
        <v>0.51</v>
      </c>
      <c r="J20" s="10">
        <v>0.2</v>
      </c>
      <c r="K20" s="10">
        <v>0.37</v>
      </c>
      <c r="L20" s="10">
        <v>0.69</v>
      </c>
      <c r="M20" s="10">
        <v>0.55</v>
      </c>
      <c r="N20" s="10">
        <v>0.68</v>
      </c>
      <c r="O20" s="11"/>
      <c r="P20" s="11"/>
      <c r="Q20" s="11"/>
      <c r="R20" s="11"/>
      <c r="S20" s="11"/>
      <c r="T20" s="11"/>
      <c r="U20" s="11"/>
      <c r="V20" s="11"/>
      <c r="W20" s="1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</row>
    <row r="21" spans="1:192" ht="15">
      <c r="A21" s="42">
        <v>2002</v>
      </c>
      <c r="B21" s="8" t="s">
        <v>15</v>
      </c>
      <c r="C21" s="10">
        <v>0.38</v>
      </c>
      <c r="D21" s="10">
        <v>0.18</v>
      </c>
      <c r="E21" s="10">
        <v>-0.48</v>
      </c>
      <c r="F21" s="10">
        <v>0.3</v>
      </c>
      <c r="G21" s="10">
        <v>0.2</v>
      </c>
      <c r="H21" s="10">
        <v>0.22</v>
      </c>
      <c r="I21" s="10">
        <v>0.69</v>
      </c>
      <c r="J21" s="10">
        <v>0.14</v>
      </c>
      <c r="K21" s="10">
        <v>-0.07</v>
      </c>
      <c r="L21" s="10">
        <v>1.32</v>
      </c>
      <c r="M21" s="10">
        <v>0.28</v>
      </c>
      <c r="N21" s="10">
        <v>0.46</v>
      </c>
      <c r="O21" s="11"/>
      <c r="P21" s="11"/>
      <c r="Q21" s="11"/>
      <c r="R21" s="11"/>
      <c r="S21" s="11"/>
      <c r="T21" s="11"/>
      <c r="U21" s="11"/>
      <c r="V21" s="11"/>
      <c r="W21" s="1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</row>
    <row r="22" spans="1:192" ht="15">
      <c r="A22" s="45"/>
      <c r="B22" s="8" t="s">
        <v>17</v>
      </c>
      <c r="C22" s="10">
        <v>0.35</v>
      </c>
      <c r="D22" s="10">
        <v>0.23</v>
      </c>
      <c r="E22" s="10">
        <v>0.08</v>
      </c>
      <c r="F22" s="10">
        <v>0.39</v>
      </c>
      <c r="G22" s="10">
        <v>-0.15</v>
      </c>
      <c r="H22" s="10">
        <v>0.24</v>
      </c>
      <c r="I22" s="10">
        <v>1</v>
      </c>
      <c r="J22" s="10">
        <v>0.52</v>
      </c>
      <c r="K22" s="10">
        <v>0.18</v>
      </c>
      <c r="L22" s="10">
        <v>0.42</v>
      </c>
      <c r="M22" s="10">
        <v>0.6</v>
      </c>
      <c r="N22" s="10">
        <v>0.4</v>
      </c>
      <c r="O22" s="11"/>
      <c r="P22" s="11"/>
      <c r="Q22" s="11"/>
      <c r="R22" s="11"/>
      <c r="S22" s="11"/>
      <c r="T22" s="11"/>
      <c r="U22" s="11"/>
      <c r="V22" s="11"/>
      <c r="W22" s="1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</row>
    <row r="23" spans="1:192" ht="15">
      <c r="A23" s="45"/>
      <c r="B23" s="8" t="s">
        <v>18</v>
      </c>
      <c r="C23" s="10">
        <v>0.12</v>
      </c>
      <c r="D23" s="10">
        <v>0.17</v>
      </c>
      <c r="E23" s="10">
        <v>-0.11</v>
      </c>
      <c r="F23" s="10">
        <v>0.25</v>
      </c>
      <c r="G23" s="10">
        <v>-0.12</v>
      </c>
      <c r="H23" s="10">
        <v>0.22</v>
      </c>
      <c r="I23" s="10">
        <v>0.38</v>
      </c>
      <c r="J23" s="10">
        <v>-0.01</v>
      </c>
      <c r="K23" s="10">
        <v>0.54</v>
      </c>
      <c r="L23" s="10">
        <v>0.24</v>
      </c>
      <c r="M23" s="10">
        <v>0.38</v>
      </c>
      <c r="N23" s="10">
        <v>0.63</v>
      </c>
      <c r="O23" s="11"/>
      <c r="P23" s="11"/>
      <c r="Q23" s="11"/>
      <c r="R23" s="11"/>
      <c r="S23" s="11"/>
      <c r="T23" s="11"/>
      <c r="U23" s="11"/>
      <c r="V23" s="11"/>
      <c r="W23" s="1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">
      <c r="A24" s="46"/>
      <c r="B24" s="8" t="s">
        <v>19</v>
      </c>
      <c r="C24" s="10">
        <v>0.31</v>
      </c>
      <c r="D24" s="10">
        <v>0.15</v>
      </c>
      <c r="E24" s="10">
        <v>0.43</v>
      </c>
      <c r="F24" s="10">
        <v>0.36</v>
      </c>
      <c r="G24" s="10">
        <v>0.04</v>
      </c>
      <c r="H24" s="10">
        <v>0.2</v>
      </c>
      <c r="I24" s="10">
        <v>1.34</v>
      </c>
      <c r="J24" s="10">
        <v>0.78</v>
      </c>
      <c r="K24" s="10">
        <v>0.42</v>
      </c>
      <c r="L24" s="10">
        <v>1.05</v>
      </c>
      <c r="M24" s="10">
        <v>0.37</v>
      </c>
      <c r="N24" s="10">
        <v>0.5</v>
      </c>
      <c r="O24" s="11"/>
      <c r="P24" s="11"/>
      <c r="Q24" s="11"/>
      <c r="R24" s="11"/>
      <c r="S24" s="11"/>
      <c r="T24" s="11"/>
      <c r="U24" s="11"/>
      <c r="V24" s="11"/>
      <c r="W24" s="1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">
      <c r="A25" s="42">
        <v>2003</v>
      </c>
      <c r="B25" s="8" t="s">
        <v>15</v>
      </c>
      <c r="C25" s="10">
        <v>-0.02</v>
      </c>
      <c r="D25" s="10">
        <v>0.09</v>
      </c>
      <c r="E25" s="10">
        <v>0.09</v>
      </c>
      <c r="F25" s="10">
        <v>0.1</v>
      </c>
      <c r="G25" s="10">
        <v>0.19</v>
      </c>
      <c r="H25" s="10">
        <v>0.18</v>
      </c>
      <c r="I25" s="10">
        <v>0.55</v>
      </c>
      <c r="J25" s="10">
        <v>-0.38</v>
      </c>
      <c r="K25" s="10">
        <v>-0.42</v>
      </c>
      <c r="L25" s="10">
        <v>-0.07</v>
      </c>
      <c r="M25" s="10">
        <v>0.43</v>
      </c>
      <c r="N25" s="10">
        <v>0.13</v>
      </c>
      <c r="O25" s="11"/>
      <c r="P25" s="11"/>
      <c r="Q25" s="11"/>
      <c r="R25" s="11"/>
      <c r="S25" s="11"/>
      <c r="T25" s="11"/>
      <c r="U25" s="11"/>
      <c r="V25" s="11"/>
      <c r="W25" s="1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">
      <c r="A26" s="45"/>
      <c r="B26" s="8" t="s">
        <v>17</v>
      </c>
      <c r="C26" s="10">
        <v>0.22</v>
      </c>
      <c r="D26" s="10">
        <v>0.18</v>
      </c>
      <c r="E26" s="10">
        <v>-0.08</v>
      </c>
      <c r="F26" s="10">
        <v>0.33</v>
      </c>
      <c r="G26" s="10">
        <v>-0.08</v>
      </c>
      <c r="H26" s="10">
        <v>0.15</v>
      </c>
      <c r="I26" s="10">
        <v>0.58</v>
      </c>
      <c r="J26" s="10">
        <v>0.35</v>
      </c>
      <c r="K26" s="10">
        <v>0.47</v>
      </c>
      <c r="L26" s="10">
        <v>-0.35</v>
      </c>
      <c r="M26" s="10">
        <v>0.52</v>
      </c>
      <c r="N26" s="10">
        <v>0.88</v>
      </c>
      <c r="O26" s="11"/>
      <c r="P26" s="11"/>
      <c r="Q26" s="11"/>
      <c r="R26" s="11"/>
      <c r="S26" s="11"/>
      <c r="T26" s="11"/>
      <c r="U26" s="11"/>
      <c r="V26" s="11"/>
      <c r="W26" s="1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">
      <c r="A27" s="45"/>
      <c r="B27" s="8" t="s">
        <v>18</v>
      </c>
      <c r="C27" s="10">
        <v>0.51</v>
      </c>
      <c r="D27" s="10">
        <v>0.29</v>
      </c>
      <c r="E27" s="10">
        <v>0.15</v>
      </c>
      <c r="F27" s="10">
        <v>0.3</v>
      </c>
      <c r="G27" s="10">
        <v>-0.23</v>
      </c>
      <c r="H27" s="10">
        <v>0.2</v>
      </c>
      <c r="I27" s="10">
        <v>1.06</v>
      </c>
      <c r="J27" s="10">
        <v>0.55</v>
      </c>
      <c r="K27" s="10">
        <v>0.41</v>
      </c>
      <c r="L27" s="10">
        <v>0.95</v>
      </c>
      <c r="M27" s="10">
        <v>0.39</v>
      </c>
      <c r="N27" s="10">
        <v>0.4</v>
      </c>
      <c r="O27" s="11"/>
      <c r="P27" s="11"/>
      <c r="Q27" s="11"/>
      <c r="R27" s="11"/>
      <c r="S27" s="11"/>
      <c r="T27" s="11"/>
      <c r="U27" s="11"/>
      <c r="V27" s="11"/>
      <c r="W27" s="1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92" ht="15">
      <c r="A28" s="46"/>
      <c r="B28" s="8" t="s">
        <v>19</v>
      </c>
      <c r="C28" s="10">
        <v>0.31</v>
      </c>
      <c r="D28" s="10">
        <v>0.21</v>
      </c>
      <c r="E28" s="10">
        <v>-0.07</v>
      </c>
      <c r="F28" s="10">
        <v>0.05</v>
      </c>
      <c r="G28" s="10">
        <v>-0.1</v>
      </c>
      <c r="H28" s="10">
        <v>0.12</v>
      </c>
      <c r="I28" s="10">
        <v>0.37</v>
      </c>
      <c r="J28" s="10">
        <v>-0.05</v>
      </c>
      <c r="K28" s="10">
        <v>0</v>
      </c>
      <c r="L28" s="10">
        <v>0.92</v>
      </c>
      <c r="M28" s="10">
        <v>0.53</v>
      </c>
      <c r="N28" s="10">
        <v>0.24</v>
      </c>
      <c r="O28" s="11"/>
      <c r="P28" s="11"/>
      <c r="Q28" s="11"/>
      <c r="R28" s="11"/>
      <c r="S28" s="11"/>
      <c r="T28" s="11"/>
      <c r="U28" s="11"/>
      <c r="V28" s="11"/>
      <c r="W28" s="1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</row>
    <row r="29" spans="1:192" ht="15">
      <c r="A29" s="42">
        <v>2004</v>
      </c>
      <c r="B29" s="8" t="s">
        <v>15</v>
      </c>
      <c r="C29" s="10">
        <v>0.18</v>
      </c>
      <c r="D29" s="10">
        <v>0.28</v>
      </c>
      <c r="E29" s="10">
        <v>0.3</v>
      </c>
      <c r="F29" s="10">
        <v>0.3</v>
      </c>
      <c r="G29" s="10">
        <v>0.18</v>
      </c>
      <c r="H29" s="10">
        <v>0.11</v>
      </c>
      <c r="I29" s="10">
        <v>1.26</v>
      </c>
      <c r="J29" s="10">
        <v>0.79</v>
      </c>
      <c r="K29" s="10">
        <v>0.86</v>
      </c>
      <c r="L29" s="10">
        <v>1.07</v>
      </c>
      <c r="M29" s="10">
        <v>0.19</v>
      </c>
      <c r="N29" s="10">
        <v>0.87</v>
      </c>
      <c r="O29" s="11"/>
      <c r="P29" s="11"/>
      <c r="Q29" s="11"/>
      <c r="R29" s="11"/>
      <c r="S29" s="11"/>
      <c r="T29" s="11"/>
      <c r="U29" s="11"/>
      <c r="V29" s="11"/>
      <c r="W29" s="1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</row>
    <row r="30" spans="1:192" ht="15">
      <c r="A30" s="45"/>
      <c r="B30" s="8" t="s">
        <v>17</v>
      </c>
      <c r="C30" s="10">
        <v>0.37</v>
      </c>
      <c r="D30" s="10">
        <v>0.25</v>
      </c>
      <c r="E30" s="10">
        <v>0.09</v>
      </c>
      <c r="F30" s="10">
        <v>0.14</v>
      </c>
      <c r="G30" s="10">
        <v>-0.11</v>
      </c>
      <c r="H30" s="10">
        <v>0.15</v>
      </c>
      <c r="I30" s="10">
        <v>0.77</v>
      </c>
      <c r="J30" s="10">
        <v>0.05</v>
      </c>
      <c r="K30" s="10">
        <v>0.01</v>
      </c>
      <c r="L30" s="10">
        <v>1.71</v>
      </c>
      <c r="M30" s="10">
        <v>0.59</v>
      </c>
      <c r="N30" s="10">
        <v>0.54</v>
      </c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</row>
    <row r="31" spans="1:192" ht="15">
      <c r="A31" s="45"/>
      <c r="B31" s="8" t="s">
        <v>18</v>
      </c>
      <c r="C31" s="10">
        <v>0.1</v>
      </c>
      <c r="D31" s="10">
        <v>0.12</v>
      </c>
      <c r="E31" s="10">
        <v>0.2</v>
      </c>
      <c r="F31" s="10">
        <v>0.15</v>
      </c>
      <c r="G31" s="10">
        <v>0.07</v>
      </c>
      <c r="H31" s="10">
        <v>0.11</v>
      </c>
      <c r="I31" s="10">
        <v>0.59</v>
      </c>
      <c r="J31" s="10">
        <v>0.11</v>
      </c>
      <c r="K31" s="10">
        <v>0</v>
      </c>
      <c r="L31" s="10">
        <v>0.61</v>
      </c>
      <c r="M31" s="10">
        <v>0.19</v>
      </c>
      <c r="N31" s="10">
        <v>0.1</v>
      </c>
      <c r="O31" s="11"/>
      <c r="P31" s="11"/>
      <c r="Q31" s="11"/>
      <c r="R31" s="11"/>
      <c r="S31" s="11"/>
      <c r="T31" s="11"/>
      <c r="U31" s="11"/>
      <c r="V31" s="11"/>
      <c r="W31" s="1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</row>
    <row r="32" spans="1:192" ht="15">
      <c r="A32" s="46"/>
      <c r="B32" s="8" t="s">
        <v>19</v>
      </c>
      <c r="C32" s="10">
        <v>0.23</v>
      </c>
      <c r="D32" s="10">
        <v>0.14</v>
      </c>
      <c r="E32" s="10">
        <v>0.34</v>
      </c>
      <c r="F32" s="10">
        <v>0.11</v>
      </c>
      <c r="G32" s="10">
        <v>-0.24</v>
      </c>
      <c r="H32" s="10">
        <v>0.15</v>
      </c>
      <c r="I32" s="10">
        <v>0.56</v>
      </c>
      <c r="J32" s="10">
        <v>0.06</v>
      </c>
      <c r="K32" s="10">
        <v>0.62</v>
      </c>
      <c r="L32" s="10">
        <v>0</v>
      </c>
      <c r="M32" s="10">
        <v>-0.09</v>
      </c>
      <c r="N32" s="10">
        <v>0.75</v>
      </c>
      <c r="O32" s="11"/>
      <c r="P32" s="11"/>
      <c r="Q32" s="11"/>
      <c r="R32" s="11"/>
      <c r="S32" s="11"/>
      <c r="T32" s="11"/>
      <c r="U32" s="11"/>
      <c r="V32" s="11"/>
      <c r="W32" s="1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</row>
    <row r="33" spans="1:192" ht="15">
      <c r="A33" s="42">
        <v>2005</v>
      </c>
      <c r="B33" s="8" t="s">
        <v>15</v>
      </c>
      <c r="C33" s="10">
        <v>0.42</v>
      </c>
      <c r="D33" s="10">
        <v>0.1</v>
      </c>
      <c r="E33" s="10">
        <v>-0.13</v>
      </c>
      <c r="F33" s="10">
        <v>0.25</v>
      </c>
      <c r="G33" s="10">
        <v>-0.22</v>
      </c>
      <c r="H33" s="10">
        <v>0.22</v>
      </c>
      <c r="I33" s="10">
        <v>0.56</v>
      </c>
      <c r="J33" s="10">
        <v>0.18</v>
      </c>
      <c r="K33" s="10">
        <v>0.34</v>
      </c>
      <c r="L33" s="10">
        <v>1.2</v>
      </c>
      <c r="M33" s="10">
        <v>0.54</v>
      </c>
      <c r="N33" s="10">
        <v>0.28</v>
      </c>
      <c r="O33" s="11"/>
      <c r="P33" s="11"/>
      <c r="Q33" s="11"/>
      <c r="R33" s="11"/>
      <c r="S33" s="11"/>
      <c r="T33" s="11"/>
      <c r="U33" s="11"/>
      <c r="V33" s="11"/>
      <c r="W33" s="1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</row>
    <row r="34" spans="1:192" ht="15">
      <c r="A34" s="45"/>
      <c r="B34" s="8" t="s">
        <v>17</v>
      </c>
      <c r="C34" s="10">
        <v>0.26</v>
      </c>
      <c r="D34" s="10">
        <v>0.18</v>
      </c>
      <c r="E34" s="10">
        <v>0.15</v>
      </c>
      <c r="F34" s="10">
        <v>0.27</v>
      </c>
      <c r="G34" s="10">
        <v>-0.03</v>
      </c>
      <c r="H34" s="10">
        <v>0.18</v>
      </c>
      <c r="I34" s="10">
        <v>0.88</v>
      </c>
      <c r="J34" s="10">
        <v>0.28</v>
      </c>
      <c r="K34" s="10">
        <v>0.51</v>
      </c>
      <c r="L34" s="10">
        <v>1.16</v>
      </c>
      <c r="M34" s="10">
        <v>0.27</v>
      </c>
      <c r="N34" s="10">
        <v>-0.1</v>
      </c>
      <c r="O34" s="11"/>
      <c r="P34" s="11"/>
      <c r="Q34" s="11"/>
      <c r="R34" s="11"/>
      <c r="S34" s="11"/>
      <c r="T34" s="11"/>
      <c r="U34" s="11"/>
      <c r="V34" s="11"/>
      <c r="W34" s="1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pans="1:192" ht="15">
      <c r="A35" s="45"/>
      <c r="B35" s="8" t="s">
        <v>18</v>
      </c>
      <c r="C35" s="10">
        <v>0.44</v>
      </c>
      <c r="D35" s="10">
        <v>0.09</v>
      </c>
      <c r="E35" s="10">
        <v>0.29</v>
      </c>
      <c r="F35" s="10">
        <v>0.08</v>
      </c>
      <c r="G35" s="10">
        <v>-0.26</v>
      </c>
      <c r="H35" s="10">
        <v>0.22</v>
      </c>
      <c r="I35" s="10">
        <v>0.72</v>
      </c>
      <c r="J35" s="10">
        <v>-0.02</v>
      </c>
      <c r="K35" s="10">
        <v>0.45</v>
      </c>
      <c r="L35" s="10">
        <v>0.67</v>
      </c>
      <c r="M35" s="10">
        <v>0.04</v>
      </c>
      <c r="N35" s="10">
        <v>1.09</v>
      </c>
      <c r="O35" s="11"/>
      <c r="P35" s="11"/>
      <c r="Q35" s="11"/>
      <c r="R35" s="11"/>
      <c r="S35" s="11"/>
      <c r="T35" s="11"/>
      <c r="U35" s="11"/>
      <c r="V35" s="11"/>
      <c r="W35" s="1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</row>
    <row r="36" spans="1:192" ht="15">
      <c r="A36" s="46"/>
      <c r="B36" s="8" t="s">
        <v>19</v>
      </c>
      <c r="C36" s="10">
        <v>0.45</v>
      </c>
      <c r="D36" s="10">
        <v>0.17</v>
      </c>
      <c r="E36" s="10">
        <v>0.09</v>
      </c>
      <c r="F36" s="10">
        <v>0.13</v>
      </c>
      <c r="G36" s="10">
        <v>0.04</v>
      </c>
      <c r="H36" s="10">
        <v>0.24</v>
      </c>
      <c r="I36" s="10">
        <v>0.98</v>
      </c>
      <c r="J36" s="10">
        <v>0.62</v>
      </c>
      <c r="K36" s="10">
        <v>0.47</v>
      </c>
      <c r="L36" s="10">
        <v>1.32</v>
      </c>
      <c r="M36" s="10">
        <v>0.78</v>
      </c>
      <c r="N36" s="10">
        <v>0.91</v>
      </c>
      <c r="O36" s="11"/>
      <c r="P36" s="11"/>
      <c r="Q36" s="11"/>
      <c r="R36" s="11"/>
      <c r="S36" s="11"/>
      <c r="T36" s="11"/>
      <c r="U36" s="11"/>
      <c r="V36" s="11"/>
      <c r="W36" s="1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">
      <c r="A37" s="42">
        <v>2006</v>
      </c>
      <c r="B37" s="8" t="s">
        <v>15</v>
      </c>
      <c r="C37" s="10">
        <v>0.29</v>
      </c>
      <c r="D37" s="10">
        <v>0.47</v>
      </c>
      <c r="E37" s="10">
        <v>0.18</v>
      </c>
      <c r="F37" s="10">
        <v>0.32</v>
      </c>
      <c r="G37" s="10">
        <v>-0.5</v>
      </c>
      <c r="H37" s="10">
        <v>0.19</v>
      </c>
      <c r="I37" s="10">
        <v>0.89</v>
      </c>
      <c r="J37" s="10">
        <v>0.24</v>
      </c>
      <c r="K37" s="10">
        <v>0.5</v>
      </c>
      <c r="L37" s="10">
        <v>1.13</v>
      </c>
      <c r="M37" s="10">
        <v>0.57</v>
      </c>
      <c r="N37" s="10">
        <v>0.1</v>
      </c>
      <c r="O37" s="11"/>
      <c r="P37" s="11"/>
      <c r="Q37" s="11"/>
      <c r="R37" s="11"/>
      <c r="S37" s="11"/>
      <c r="T37" s="11"/>
      <c r="U37" s="11"/>
      <c r="V37" s="11"/>
      <c r="W37" s="1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">
      <c r="A38" s="45"/>
      <c r="B38" s="8" t="s">
        <v>17</v>
      </c>
      <c r="C38" s="10">
        <v>0.57</v>
      </c>
      <c r="D38" s="10">
        <v>0.16</v>
      </c>
      <c r="E38" s="10">
        <v>0.22</v>
      </c>
      <c r="F38" s="10">
        <v>0.15</v>
      </c>
      <c r="G38" s="10">
        <v>-0.09</v>
      </c>
      <c r="H38" s="10">
        <v>0.21</v>
      </c>
      <c r="I38" s="10">
        <v>1.1</v>
      </c>
      <c r="J38" s="10">
        <v>0.38</v>
      </c>
      <c r="K38" s="10">
        <v>0.43</v>
      </c>
      <c r="L38" s="10">
        <v>0.78</v>
      </c>
      <c r="M38" s="10">
        <v>0.21</v>
      </c>
      <c r="N38" s="10">
        <v>0.67</v>
      </c>
      <c r="O38" s="11"/>
      <c r="P38" s="11"/>
      <c r="Q38" s="11"/>
      <c r="R38" s="11"/>
      <c r="S38" s="11"/>
      <c r="T38" s="11"/>
      <c r="U38" s="11"/>
      <c r="V38" s="11"/>
      <c r="W38" s="1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">
      <c r="A39" s="45"/>
      <c r="B39" s="8" t="s">
        <v>18</v>
      </c>
      <c r="C39" s="10">
        <v>0.4</v>
      </c>
      <c r="D39" s="10">
        <v>0.37</v>
      </c>
      <c r="E39" s="10">
        <v>0.19</v>
      </c>
      <c r="F39" s="10">
        <v>0.13</v>
      </c>
      <c r="G39" s="10">
        <v>-0.06</v>
      </c>
      <c r="H39" s="10">
        <v>0.14</v>
      </c>
      <c r="I39" s="10">
        <v>1.04</v>
      </c>
      <c r="J39" s="10">
        <v>0.59</v>
      </c>
      <c r="K39" s="10">
        <v>0.3</v>
      </c>
      <c r="L39" s="10">
        <v>1.43</v>
      </c>
      <c r="M39" s="10">
        <v>0.65</v>
      </c>
      <c r="N39" s="10">
        <v>0.5</v>
      </c>
      <c r="O39" s="11"/>
      <c r="P39" s="11"/>
      <c r="Q39" s="11"/>
      <c r="R39" s="11"/>
      <c r="S39" s="11"/>
      <c r="T39" s="11"/>
      <c r="U39" s="11"/>
      <c r="V39" s="11"/>
      <c r="W39" s="1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5">
      <c r="A40" s="46"/>
      <c r="B40" s="8" t="s">
        <v>19</v>
      </c>
      <c r="C40" s="10">
        <v>0.57</v>
      </c>
      <c r="D40" s="10">
        <v>0.28</v>
      </c>
      <c r="E40" s="10">
        <v>0.18</v>
      </c>
      <c r="F40" s="10">
        <v>0.23</v>
      </c>
      <c r="G40" s="10">
        <v>-0.26</v>
      </c>
      <c r="H40" s="10">
        <v>0.14</v>
      </c>
      <c r="I40" s="10">
        <v>0.99</v>
      </c>
      <c r="J40" s="10">
        <v>0.75</v>
      </c>
      <c r="K40" s="10">
        <v>0.45</v>
      </c>
      <c r="L40" s="10">
        <v>1.55</v>
      </c>
      <c r="M40" s="10">
        <v>0.77</v>
      </c>
      <c r="N40" s="10">
        <v>0.64</v>
      </c>
      <c r="O40" s="11"/>
      <c r="P40" s="11"/>
      <c r="Q40" s="11"/>
      <c r="R40" s="11"/>
      <c r="S40" s="11"/>
      <c r="T40" s="11"/>
      <c r="U40" s="11"/>
      <c r="V40" s="11"/>
      <c r="W40" s="1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</row>
    <row r="41" spans="1:192" ht="15">
      <c r="A41" s="42">
        <v>2007</v>
      </c>
      <c r="B41" s="8" t="s">
        <v>15</v>
      </c>
      <c r="C41" s="10">
        <v>0.46</v>
      </c>
      <c r="D41" s="10">
        <v>0.05</v>
      </c>
      <c r="E41" s="10">
        <v>0.11</v>
      </c>
      <c r="F41" s="10">
        <v>0.1</v>
      </c>
      <c r="G41" s="10">
        <v>-0.15</v>
      </c>
      <c r="H41" s="10">
        <v>0.17</v>
      </c>
      <c r="I41" s="10">
        <v>0.63</v>
      </c>
      <c r="J41" s="10">
        <v>-0.08</v>
      </c>
      <c r="K41" s="10">
        <v>0.16</v>
      </c>
      <c r="L41" s="10">
        <v>0.79</v>
      </c>
      <c r="M41" s="10">
        <v>0.21</v>
      </c>
      <c r="N41" s="10">
        <v>0.27</v>
      </c>
      <c r="O41" s="11"/>
      <c r="P41" s="11"/>
      <c r="Q41" s="11"/>
      <c r="R41" s="11"/>
      <c r="S41" s="11"/>
      <c r="T41" s="11"/>
      <c r="U41" s="11"/>
      <c r="V41" s="11"/>
      <c r="W41" s="1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</row>
    <row r="42" spans="1:192" ht="15">
      <c r="A42" s="43"/>
      <c r="B42" s="8" t="s">
        <v>17</v>
      </c>
      <c r="C42" s="10">
        <v>0.38</v>
      </c>
      <c r="D42" s="10">
        <v>0.3</v>
      </c>
      <c r="E42" s="10">
        <v>0.16</v>
      </c>
      <c r="F42" s="10">
        <v>0.26</v>
      </c>
      <c r="G42" s="10">
        <v>-0.41</v>
      </c>
      <c r="H42" s="10">
        <v>0.14</v>
      </c>
      <c r="I42" s="10">
        <v>0.68</v>
      </c>
      <c r="J42" s="10">
        <v>-0.06</v>
      </c>
      <c r="K42" s="10">
        <v>0.28</v>
      </c>
      <c r="L42" s="10">
        <v>0.51</v>
      </c>
      <c r="M42" s="10">
        <v>-0.11</v>
      </c>
      <c r="N42" s="10">
        <v>0.47</v>
      </c>
      <c r="O42" s="11"/>
      <c r="P42" s="11"/>
      <c r="Q42" s="11"/>
      <c r="R42" s="11"/>
      <c r="S42" s="11"/>
      <c r="T42" s="11"/>
      <c r="U42" s="11"/>
      <c r="V42" s="11"/>
      <c r="W42" s="1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</row>
    <row r="43" spans="1:192" ht="15">
      <c r="A43" s="43"/>
      <c r="B43" s="8" t="s">
        <v>18</v>
      </c>
      <c r="C43" s="10">
        <v>0.58</v>
      </c>
      <c r="D43" s="10">
        <v>0.26</v>
      </c>
      <c r="E43" s="10">
        <v>0.03</v>
      </c>
      <c r="F43" s="10">
        <v>0.18</v>
      </c>
      <c r="G43" s="10">
        <v>-0.28</v>
      </c>
      <c r="H43" s="10">
        <v>0.23</v>
      </c>
      <c r="I43" s="10">
        <v>0.84</v>
      </c>
      <c r="J43" s="10">
        <v>0.3</v>
      </c>
      <c r="K43" s="10">
        <v>0.39</v>
      </c>
      <c r="L43" s="10">
        <v>1</v>
      </c>
      <c r="M43" s="10">
        <v>0.53</v>
      </c>
      <c r="N43" s="10">
        <v>0.57</v>
      </c>
      <c r="O43" s="11"/>
      <c r="P43" s="11"/>
      <c r="Q43" s="11"/>
      <c r="R43" s="11"/>
      <c r="S43" s="11"/>
      <c r="T43" s="11"/>
      <c r="U43" s="11"/>
      <c r="V43" s="11"/>
      <c r="W43" s="1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</row>
    <row r="44" spans="1:192" ht="15">
      <c r="A44" s="44"/>
      <c r="B44" s="8" t="s">
        <v>19</v>
      </c>
      <c r="C44" s="10">
        <v>0.53</v>
      </c>
      <c r="D44" s="10">
        <v>0.21</v>
      </c>
      <c r="E44" s="10">
        <v>0.19</v>
      </c>
      <c r="F44" s="10">
        <v>0.39</v>
      </c>
      <c r="G44" s="10">
        <v>-0.18</v>
      </c>
      <c r="H44" s="10">
        <v>0.23</v>
      </c>
      <c r="I44" s="10">
        <v>1.19</v>
      </c>
      <c r="J44" s="10">
        <v>0.19</v>
      </c>
      <c r="K44" s="10">
        <v>0.13</v>
      </c>
      <c r="L44" s="10">
        <v>0.82</v>
      </c>
      <c r="M44" s="10">
        <v>0.56</v>
      </c>
      <c r="N44" s="10">
        <v>0.44</v>
      </c>
      <c r="O44" s="11"/>
      <c r="P44" s="11"/>
      <c r="Q44" s="11"/>
      <c r="R44" s="11"/>
      <c r="S44" s="11"/>
      <c r="T44" s="11"/>
      <c r="U44" s="11"/>
      <c r="V44" s="11"/>
      <c r="W44" s="1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</row>
    <row r="45" spans="1:192" ht="15">
      <c r="A45" s="42">
        <v>2008</v>
      </c>
      <c r="B45" s="8" t="s">
        <v>15</v>
      </c>
      <c r="C45" s="10">
        <v>0.54</v>
      </c>
      <c r="D45" s="10">
        <v>0.2</v>
      </c>
      <c r="E45" s="10">
        <v>0.01</v>
      </c>
      <c r="F45" s="10">
        <v>0.1</v>
      </c>
      <c r="G45" s="10">
        <v>-0.13</v>
      </c>
      <c r="H45" s="10">
        <v>0.2</v>
      </c>
      <c r="I45" s="10">
        <v>0.85</v>
      </c>
      <c r="J45" s="10">
        <v>0.18</v>
      </c>
      <c r="K45" s="10">
        <v>0.3</v>
      </c>
      <c r="L45" s="10">
        <v>-0.2</v>
      </c>
      <c r="M45" s="10">
        <v>0.25</v>
      </c>
      <c r="N45" s="10">
        <v>0.29</v>
      </c>
      <c r="O45" s="11"/>
      <c r="P45" s="11"/>
      <c r="Q45" s="11"/>
      <c r="R45" s="11"/>
      <c r="S45" s="11"/>
      <c r="T45" s="11"/>
      <c r="U45" s="11"/>
      <c r="V45" s="11"/>
      <c r="W45" s="1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">
      <c r="A46" s="43"/>
      <c r="B46" s="8" t="s">
        <v>17</v>
      </c>
      <c r="C46" s="10">
        <v>0.3</v>
      </c>
      <c r="D46" s="10">
        <v>0.12</v>
      </c>
      <c r="E46" s="10">
        <v>0.23</v>
      </c>
      <c r="F46" s="10">
        <v>0.24</v>
      </c>
      <c r="G46" s="10">
        <v>-0.15</v>
      </c>
      <c r="H46" s="10">
        <v>0.24</v>
      </c>
      <c r="I46" s="10">
        <v>0.86</v>
      </c>
      <c r="J46" s="10">
        <v>-0.09</v>
      </c>
      <c r="K46" s="10">
        <v>-0.37</v>
      </c>
      <c r="L46" s="10">
        <v>0.39</v>
      </c>
      <c r="M46" s="10">
        <v>0.05</v>
      </c>
      <c r="N46" s="10">
        <v>-0.13</v>
      </c>
      <c r="O46" s="11"/>
      <c r="P46" s="11"/>
      <c r="Q46" s="11"/>
      <c r="R46" s="11"/>
      <c r="S46" s="11"/>
      <c r="T46" s="11"/>
      <c r="U46" s="11"/>
      <c r="V46" s="11"/>
      <c r="W46" s="1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">
      <c r="A47" s="43"/>
      <c r="B47" s="8" t="s">
        <v>18</v>
      </c>
      <c r="C47" s="10">
        <v>0.25</v>
      </c>
      <c r="D47" s="10">
        <v>-0.11</v>
      </c>
      <c r="E47" s="10">
        <v>-0.22</v>
      </c>
      <c r="F47" s="10">
        <v>0.42</v>
      </c>
      <c r="G47" s="10">
        <v>-0.1</v>
      </c>
      <c r="H47" s="10">
        <v>0.16</v>
      </c>
      <c r="I47" s="10">
        <v>0.27</v>
      </c>
      <c r="J47" s="10">
        <v>-0.32</v>
      </c>
      <c r="K47" s="10">
        <v>-0.05</v>
      </c>
      <c r="L47" s="10">
        <v>0.39</v>
      </c>
      <c r="M47" s="10">
        <v>-0.61</v>
      </c>
      <c r="N47" s="10">
        <v>-0.5</v>
      </c>
      <c r="O47" s="11"/>
      <c r="P47" s="11"/>
      <c r="Q47" s="11"/>
      <c r="R47" s="11"/>
      <c r="S47" s="11"/>
      <c r="T47" s="11"/>
      <c r="U47" s="11"/>
      <c r="V47" s="11"/>
      <c r="W47" s="1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">
      <c r="A48" s="44"/>
      <c r="B48" s="8" t="s">
        <v>19</v>
      </c>
      <c r="C48" s="10">
        <v>-0.04</v>
      </c>
      <c r="D48" s="10">
        <v>-0.52</v>
      </c>
      <c r="E48" s="10">
        <v>-0.16</v>
      </c>
      <c r="F48" s="10">
        <v>0.17</v>
      </c>
      <c r="G48" s="10">
        <v>0.05</v>
      </c>
      <c r="H48" s="10">
        <v>0.21</v>
      </c>
      <c r="I48" s="10">
        <v>-0.4</v>
      </c>
      <c r="J48" s="10">
        <v>0.11</v>
      </c>
      <c r="K48" s="10">
        <v>-0.7</v>
      </c>
      <c r="L48" s="10">
        <v>-1.17</v>
      </c>
      <c r="M48" s="10">
        <v>0.55</v>
      </c>
      <c r="N48" s="10">
        <v>-0.79</v>
      </c>
      <c r="O48" s="11"/>
      <c r="P48" s="11"/>
      <c r="Q48" s="11"/>
      <c r="R48" s="11"/>
      <c r="S48" s="11"/>
      <c r="T48" s="11"/>
      <c r="U48" s="11"/>
      <c r="V48" s="11"/>
      <c r="W48" s="1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15">
      <c r="A49" s="42">
        <v>2009</v>
      </c>
      <c r="B49" s="8" t="s">
        <v>15</v>
      </c>
      <c r="C49" s="10">
        <v>-0.82</v>
      </c>
      <c r="D49" s="10">
        <v>-0.85</v>
      </c>
      <c r="E49" s="10">
        <v>0.11</v>
      </c>
      <c r="F49" s="10">
        <v>0.67</v>
      </c>
      <c r="G49" s="10">
        <v>0.31</v>
      </c>
      <c r="H49" s="10">
        <v>0.21</v>
      </c>
      <c r="I49" s="10">
        <v>-0.39</v>
      </c>
      <c r="J49" s="10">
        <v>0.64</v>
      </c>
      <c r="K49" s="10">
        <v>-0.13</v>
      </c>
      <c r="L49" s="10">
        <v>-2.45</v>
      </c>
      <c r="M49" s="10">
        <v>0.72</v>
      </c>
      <c r="N49" s="10">
        <v>0.05</v>
      </c>
      <c r="O49" s="11"/>
      <c r="P49" s="11"/>
      <c r="Q49" s="11"/>
      <c r="R49" s="11"/>
      <c r="S49" s="11"/>
      <c r="T49" s="11"/>
      <c r="U49" s="11"/>
      <c r="V49" s="11"/>
      <c r="W49" s="1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">
      <c r="A50" s="43"/>
      <c r="B50" s="8" t="s">
        <v>17</v>
      </c>
      <c r="C50" s="10">
        <v>0.07</v>
      </c>
      <c r="D50" s="10">
        <v>-0.01</v>
      </c>
      <c r="E50" s="10">
        <v>-0.78</v>
      </c>
      <c r="F50" s="10">
        <v>0.55</v>
      </c>
      <c r="G50" s="10">
        <v>0.25</v>
      </c>
      <c r="H50" s="10">
        <v>0.16</v>
      </c>
      <c r="I50" s="10">
        <v>0.18</v>
      </c>
      <c r="J50" s="10">
        <v>0.16</v>
      </c>
      <c r="K50" s="10">
        <v>0.42</v>
      </c>
      <c r="L50" s="10">
        <v>1.27</v>
      </c>
      <c r="M50" s="10">
        <v>0.52</v>
      </c>
      <c r="N50" s="10">
        <v>-0.03</v>
      </c>
      <c r="O50" s="11"/>
      <c r="P50" s="11"/>
      <c r="Q50" s="11"/>
      <c r="R50" s="11"/>
      <c r="S50" s="11"/>
      <c r="T50" s="11"/>
      <c r="U50" s="11"/>
      <c r="V50" s="11"/>
      <c r="W50" s="1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pans="1:192" ht="15">
      <c r="A51" s="43"/>
      <c r="B51" s="8" t="s">
        <v>18</v>
      </c>
      <c r="C51" s="10">
        <v>0.1</v>
      </c>
      <c r="D51" s="10">
        <v>0.03</v>
      </c>
      <c r="E51" s="10">
        <v>-0.15</v>
      </c>
      <c r="F51" s="10">
        <v>0.28</v>
      </c>
      <c r="G51" s="10">
        <v>0.05</v>
      </c>
      <c r="H51" s="10">
        <v>0.19</v>
      </c>
      <c r="I51" s="10">
        <v>0.42</v>
      </c>
      <c r="J51" s="10">
        <v>0.24</v>
      </c>
      <c r="K51" s="10">
        <v>0.06</v>
      </c>
      <c r="L51" s="10">
        <v>0.62</v>
      </c>
      <c r="M51" s="10">
        <v>0</v>
      </c>
      <c r="N51" s="10">
        <v>0.11</v>
      </c>
      <c r="O51" s="11"/>
      <c r="P51" s="11"/>
      <c r="Q51" s="11"/>
      <c r="R51" s="11"/>
      <c r="S51" s="11"/>
      <c r="T51" s="11"/>
      <c r="U51" s="11"/>
      <c r="V51" s="11"/>
      <c r="W51" s="1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pans="1:192" ht="15">
      <c r="A52" s="44"/>
      <c r="B52" s="8" t="s">
        <v>19</v>
      </c>
      <c r="C52" s="10">
        <v>0.23</v>
      </c>
      <c r="D52" s="10">
        <v>-0.03</v>
      </c>
      <c r="E52" s="10">
        <v>-0.08</v>
      </c>
      <c r="F52" s="10">
        <v>0.02</v>
      </c>
      <c r="G52" s="10">
        <v>-0.07</v>
      </c>
      <c r="H52" s="10">
        <v>0.09</v>
      </c>
      <c r="I52" s="10">
        <v>0.07</v>
      </c>
      <c r="J52" s="10">
        <v>-0.31</v>
      </c>
      <c r="K52" s="10">
        <v>0.05</v>
      </c>
      <c r="L52" s="10">
        <v>0.11</v>
      </c>
      <c r="M52" s="10">
        <v>0.21</v>
      </c>
      <c r="N52" s="10">
        <v>0.18</v>
      </c>
      <c r="O52" s="11"/>
      <c r="P52" s="11"/>
      <c r="Q52" s="11"/>
      <c r="R52" s="11"/>
      <c r="S52" s="11"/>
      <c r="T52" s="11"/>
      <c r="U52" s="11"/>
      <c r="V52" s="11"/>
      <c r="W52" s="1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</row>
    <row r="53" spans="1:192" ht="15">
      <c r="A53" s="42">
        <v>2010</v>
      </c>
      <c r="B53" s="8" t="s">
        <v>15</v>
      </c>
      <c r="C53" s="10">
        <v>0.08</v>
      </c>
      <c r="D53" s="10">
        <v>0.04</v>
      </c>
      <c r="E53" s="10">
        <v>-0.33</v>
      </c>
      <c r="F53" s="10">
        <v>0.18</v>
      </c>
      <c r="G53" s="10">
        <v>-0.02</v>
      </c>
      <c r="H53" s="10">
        <v>0.06</v>
      </c>
      <c r="I53" s="10">
        <v>0.01</v>
      </c>
      <c r="J53" s="10">
        <v>-0.34</v>
      </c>
      <c r="K53" s="10">
        <v>0.2</v>
      </c>
      <c r="L53" s="10">
        <v>0.43</v>
      </c>
      <c r="M53" s="10">
        <v>-0.56</v>
      </c>
      <c r="N53" s="10">
        <v>0.05</v>
      </c>
      <c r="O53" s="11"/>
      <c r="P53" s="11"/>
      <c r="Q53" s="11"/>
      <c r="R53" s="11"/>
      <c r="S53" s="11"/>
      <c r="T53" s="11"/>
      <c r="U53" s="11"/>
      <c r="V53" s="11"/>
      <c r="W53" s="1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</row>
    <row r="54" spans="1:192" ht="15">
      <c r="A54" s="43"/>
      <c r="B54" s="8" t="s">
        <v>17</v>
      </c>
      <c r="C54" s="10">
        <v>0.1</v>
      </c>
      <c r="D54" s="10">
        <v>0.14</v>
      </c>
      <c r="E54" s="10">
        <v>0.1</v>
      </c>
      <c r="F54" s="10">
        <v>0.07</v>
      </c>
      <c r="G54" s="10">
        <v>-0.12</v>
      </c>
      <c r="H54" s="10">
        <v>0.07</v>
      </c>
      <c r="I54" s="10">
        <v>0.3</v>
      </c>
      <c r="J54" s="10">
        <v>-0.31</v>
      </c>
      <c r="K54" s="10">
        <v>-0.11</v>
      </c>
      <c r="L54" s="10">
        <v>0.68</v>
      </c>
      <c r="M54" s="10">
        <v>-0.59</v>
      </c>
      <c r="N54" s="10">
        <v>0.01</v>
      </c>
      <c r="O54" s="11"/>
      <c r="P54" s="11"/>
      <c r="Q54" s="11"/>
      <c r="R54" s="11"/>
      <c r="S54" s="11"/>
      <c r="T54" s="11"/>
      <c r="U54" s="11"/>
      <c r="V54" s="11"/>
      <c r="W54" s="1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">
      <c r="A55" s="43"/>
      <c r="B55" s="8" t="s">
        <v>18</v>
      </c>
      <c r="C55" s="10">
        <v>0.27</v>
      </c>
      <c r="D55" s="10">
        <v>0.19</v>
      </c>
      <c r="E55" s="10">
        <v>0.06</v>
      </c>
      <c r="F55" s="10">
        <v>0.07</v>
      </c>
      <c r="G55" s="10">
        <v>0.05</v>
      </c>
      <c r="H55" s="10">
        <v>0.03</v>
      </c>
      <c r="I55" s="10">
        <v>0.58</v>
      </c>
      <c r="J55" s="10">
        <v>0.11</v>
      </c>
      <c r="K55" s="10">
        <v>0.21</v>
      </c>
      <c r="L55" s="10">
        <v>1.27</v>
      </c>
      <c r="M55" s="10">
        <v>0.32</v>
      </c>
      <c r="N55" s="10">
        <v>0.1</v>
      </c>
      <c r="O55" s="11"/>
      <c r="P55" s="11"/>
      <c r="Q55" s="11"/>
      <c r="R55" s="11"/>
      <c r="S55" s="11"/>
      <c r="T55" s="11"/>
      <c r="U55" s="11"/>
      <c r="V55" s="11"/>
      <c r="W55" s="1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">
      <c r="A56" s="44"/>
      <c r="B56" s="8" t="s">
        <v>19</v>
      </c>
      <c r="C56" s="10">
        <v>0.21</v>
      </c>
      <c r="D56" s="10">
        <v>0.15</v>
      </c>
      <c r="E56" s="10">
        <v>0.06</v>
      </c>
      <c r="F56" s="10">
        <v>0.07</v>
      </c>
      <c r="G56" s="10">
        <v>-0.23</v>
      </c>
      <c r="H56" s="10">
        <v>0.03</v>
      </c>
      <c r="I56" s="10">
        <v>0.19</v>
      </c>
      <c r="J56" s="10">
        <v>-0.36</v>
      </c>
      <c r="K56" s="10">
        <v>0.16</v>
      </c>
      <c r="L56" s="10">
        <v>-0.04</v>
      </c>
      <c r="M56" s="10">
        <v>-0.25</v>
      </c>
      <c r="N56" s="10">
        <v>0.31</v>
      </c>
      <c r="O56" s="11"/>
      <c r="P56" s="11"/>
      <c r="Q56" s="11"/>
      <c r="R56" s="11"/>
      <c r="S56" s="11"/>
      <c r="T56" s="11"/>
      <c r="U56" s="11"/>
      <c r="V56" s="11"/>
      <c r="W56" s="1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">
      <c r="A57" s="42">
        <v>2011</v>
      </c>
      <c r="B57" s="8" t="s">
        <v>15</v>
      </c>
      <c r="C57" s="10">
        <v>0.23</v>
      </c>
      <c r="D57" s="10">
        <v>0.3</v>
      </c>
      <c r="E57" s="10">
        <v>0</v>
      </c>
      <c r="F57" s="10">
        <v>0.11</v>
      </c>
      <c r="G57" s="10">
        <v>-0.14</v>
      </c>
      <c r="H57" s="10">
        <v>0.03</v>
      </c>
      <c r="I57" s="10">
        <v>0.52</v>
      </c>
      <c r="J57" s="10">
        <v>-0.18</v>
      </c>
      <c r="K57" s="10">
        <v>-0.34</v>
      </c>
      <c r="L57" s="10">
        <v>0.8</v>
      </c>
      <c r="M57" s="10">
        <v>-0.31</v>
      </c>
      <c r="N57" s="10">
        <v>-0.26</v>
      </c>
      <c r="O57" s="11"/>
      <c r="P57" s="11"/>
      <c r="Q57" s="11"/>
      <c r="R57" s="11"/>
      <c r="S57" s="11"/>
      <c r="T57" s="11"/>
      <c r="U57" s="11"/>
      <c r="V57" s="11"/>
      <c r="W57" s="1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5">
      <c r="A58" s="43"/>
      <c r="B58" s="8" t="s">
        <v>17</v>
      </c>
      <c r="C58" s="10">
        <v>0.29</v>
      </c>
      <c r="D58" s="10">
        <v>0.14</v>
      </c>
      <c r="E58" s="10">
        <v>0.25</v>
      </c>
      <c r="F58" s="10">
        <v>0.05</v>
      </c>
      <c r="G58" s="10">
        <v>-0.03</v>
      </c>
      <c r="H58" s="10">
        <v>0.03</v>
      </c>
      <c r="I58" s="10">
        <v>0.67</v>
      </c>
      <c r="J58" s="10">
        <v>0.01</v>
      </c>
      <c r="K58" s="10">
        <v>-0.15</v>
      </c>
      <c r="L58" s="10">
        <v>-0.01</v>
      </c>
      <c r="M58" s="10">
        <v>-0.08</v>
      </c>
      <c r="N58" s="10">
        <v>-0.31</v>
      </c>
      <c r="O58" s="11"/>
      <c r="P58" s="11"/>
      <c r="Q58" s="11"/>
      <c r="R58" s="11"/>
      <c r="S58" s="11"/>
      <c r="T58" s="11"/>
      <c r="U58" s="11"/>
      <c r="V58" s="11"/>
      <c r="W58" s="1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</row>
    <row r="59" spans="1:192" ht="15">
      <c r="A59" s="43"/>
      <c r="B59" s="8" t="s">
        <v>18</v>
      </c>
      <c r="C59" s="10">
        <v>-0.06</v>
      </c>
      <c r="D59" s="10">
        <v>-0.05</v>
      </c>
      <c r="E59" s="10">
        <v>0.11</v>
      </c>
      <c r="F59" s="10">
        <v>0.07</v>
      </c>
      <c r="G59" s="10">
        <v>-0.18</v>
      </c>
      <c r="H59" s="10">
        <v>0.04</v>
      </c>
      <c r="I59" s="10">
        <v>-0.15</v>
      </c>
      <c r="J59" s="10">
        <v>-0.47</v>
      </c>
      <c r="K59" s="10">
        <v>0.03</v>
      </c>
      <c r="L59" s="10">
        <v>-0.18</v>
      </c>
      <c r="M59" s="10">
        <v>-0.48</v>
      </c>
      <c r="N59" s="10">
        <v>-0.11</v>
      </c>
      <c r="O59" s="11"/>
      <c r="P59" s="11"/>
      <c r="Q59" s="11"/>
      <c r="R59" s="11"/>
      <c r="S59" s="11"/>
      <c r="T59" s="11"/>
      <c r="U59" s="11"/>
      <c r="V59" s="11"/>
      <c r="W59" s="11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</row>
    <row r="60" spans="1:192" ht="15">
      <c r="A60" s="44"/>
      <c r="B60" s="8" t="s">
        <v>19</v>
      </c>
      <c r="C60" s="10">
        <v>0.08</v>
      </c>
      <c r="D60" s="10">
        <v>0.06</v>
      </c>
      <c r="E60" s="10">
        <v>0</v>
      </c>
      <c r="F60" s="10">
        <v>0.24</v>
      </c>
      <c r="G60" s="10">
        <v>-0.04</v>
      </c>
      <c r="H60" s="10">
        <v>0.04</v>
      </c>
      <c r="I60" s="10">
        <v>0.28</v>
      </c>
      <c r="J60" s="10">
        <v>-0.3</v>
      </c>
      <c r="K60" s="10">
        <v>-0.8</v>
      </c>
      <c r="L60" s="10">
        <v>0.59</v>
      </c>
      <c r="M60" s="10">
        <v>-0.06</v>
      </c>
      <c r="N60" s="10">
        <v>-0.3</v>
      </c>
      <c r="O60" s="11"/>
      <c r="P60" s="11"/>
      <c r="Q60" s="11"/>
      <c r="R60" s="11"/>
      <c r="S60" s="11"/>
      <c r="T60" s="11"/>
      <c r="U60" s="11"/>
      <c r="V60" s="11"/>
      <c r="W60" s="11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</row>
    <row r="61" spans="1:192" ht="15">
      <c r="A61" s="42">
        <v>2012</v>
      </c>
      <c r="B61" s="8" t="s">
        <v>15</v>
      </c>
      <c r="C61" s="10">
        <v>0.12</v>
      </c>
      <c r="D61" s="10">
        <v>-0.13</v>
      </c>
      <c r="E61" s="10">
        <v>0.17</v>
      </c>
      <c r="F61" s="10">
        <v>0.18</v>
      </c>
      <c r="G61" s="10">
        <v>-0.25</v>
      </c>
      <c r="H61" s="10">
        <v>0.01</v>
      </c>
      <c r="I61" s="10">
        <v>0.07</v>
      </c>
      <c r="J61" s="10">
        <v>-0.47</v>
      </c>
      <c r="K61" s="10">
        <v>-0.08</v>
      </c>
      <c r="L61" s="10">
        <v>1.02</v>
      </c>
      <c r="M61" s="10">
        <v>-0.24</v>
      </c>
      <c r="N61" s="10">
        <v>-0.01</v>
      </c>
      <c r="O61" s="11"/>
      <c r="P61" s="11"/>
      <c r="Q61" s="11"/>
      <c r="R61" s="11"/>
      <c r="S61" s="11"/>
      <c r="T61" s="11"/>
      <c r="U61" s="11"/>
      <c r="V61" s="11"/>
      <c r="W61" s="11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</row>
    <row r="62" spans="1:192" ht="15">
      <c r="A62" s="43"/>
      <c r="B62" s="8" t="s">
        <v>17</v>
      </c>
      <c r="C62" s="10">
        <v>-0.06</v>
      </c>
      <c r="D62" s="10">
        <v>-0.03</v>
      </c>
      <c r="E62" s="10">
        <v>-0.05</v>
      </c>
      <c r="F62" s="10">
        <v>0.14</v>
      </c>
      <c r="G62" s="10">
        <v>-0.19</v>
      </c>
      <c r="H62" s="10">
        <v>0</v>
      </c>
      <c r="I62" s="10">
        <v>-0.23</v>
      </c>
      <c r="J62" s="10">
        <v>-0.62</v>
      </c>
      <c r="K62" s="10">
        <v>-0.66</v>
      </c>
      <c r="L62" s="10">
        <v>0.19</v>
      </c>
      <c r="M62" s="10">
        <v>-0.66</v>
      </c>
      <c r="N62" s="10">
        <v>-0.61</v>
      </c>
      <c r="O62" s="11"/>
      <c r="P62" s="11"/>
      <c r="Q62" s="11"/>
      <c r="R62" s="11"/>
      <c r="S62" s="11"/>
      <c r="T62" s="11"/>
      <c r="U62" s="11"/>
      <c r="V62" s="11"/>
      <c r="W62" s="11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</row>
    <row r="63" spans="1:192" ht="15">
      <c r="A63" s="43"/>
      <c r="B63" s="8" t="s">
        <v>18</v>
      </c>
      <c r="C63" s="10">
        <v>-0.01</v>
      </c>
      <c r="D63" s="10">
        <v>0.02</v>
      </c>
      <c r="E63" s="10">
        <v>-0.12</v>
      </c>
      <c r="F63" s="10">
        <v>0.13</v>
      </c>
      <c r="G63" s="10">
        <v>-0.21</v>
      </c>
      <c r="H63" s="10">
        <v>0</v>
      </c>
      <c r="I63" s="10">
        <v>-0.26</v>
      </c>
      <c r="J63" s="10">
        <v>-0.52</v>
      </c>
      <c r="K63" s="10">
        <v>-0.32</v>
      </c>
      <c r="L63" s="10">
        <v>0.7</v>
      </c>
      <c r="M63" s="10">
        <v>-0.24</v>
      </c>
      <c r="N63" s="10">
        <v>-0.21</v>
      </c>
      <c r="O63" s="11"/>
      <c r="P63" s="11"/>
      <c r="Q63" s="11"/>
      <c r="R63" s="11"/>
      <c r="S63" s="11"/>
      <c r="T63" s="11"/>
      <c r="U63" s="11"/>
      <c r="V63" s="11"/>
      <c r="W63" s="11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">
      <c r="A64" s="44"/>
      <c r="B64" s="8" t="s">
        <v>19</v>
      </c>
      <c r="C64" s="10">
        <v>-0.15</v>
      </c>
      <c r="D64" s="10">
        <v>0.03</v>
      </c>
      <c r="E64" s="10">
        <v>-0.11</v>
      </c>
      <c r="F64" s="10">
        <v>0.21</v>
      </c>
      <c r="G64" s="10">
        <v>-0.1</v>
      </c>
      <c r="H64" s="10">
        <v>0.02</v>
      </c>
      <c r="I64" s="10">
        <v>-0.19</v>
      </c>
      <c r="J64" s="10">
        <v>-0.73</v>
      </c>
      <c r="K64" s="10">
        <v>-0.5</v>
      </c>
      <c r="L64" s="10">
        <v>-0.13</v>
      </c>
      <c r="M64" s="10">
        <v>-0.27</v>
      </c>
      <c r="N64" s="10">
        <v>0.05</v>
      </c>
      <c r="O64" s="11"/>
      <c r="P64" s="11"/>
      <c r="Q64" s="11"/>
      <c r="R64" s="11"/>
      <c r="S64" s="11"/>
      <c r="T64" s="11"/>
      <c r="U64" s="11"/>
      <c r="V64" s="11"/>
      <c r="W64" s="11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">
      <c r="A65" s="42">
        <v>2013</v>
      </c>
      <c r="B65" s="8" t="s">
        <v>15</v>
      </c>
      <c r="C65" s="10">
        <v>0.08</v>
      </c>
      <c r="D65" s="10">
        <v>-0.02</v>
      </c>
      <c r="E65" s="10">
        <v>0.09</v>
      </c>
      <c r="F65" s="10">
        <v>0.17</v>
      </c>
      <c r="G65" s="10">
        <v>-0.09</v>
      </c>
      <c r="H65" s="10">
        <v>0.1</v>
      </c>
      <c r="I65" s="10">
        <v>0.31</v>
      </c>
      <c r="J65" s="10">
        <v>0.09</v>
      </c>
      <c r="K65" s="10">
        <v>-0.23</v>
      </c>
      <c r="L65" s="10">
        <v>-0.58</v>
      </c>
      <c r="M65" s="10">
        <v>0.05</v>
      </c>
      <c r="N65" s="10">
        <v>-0.16</v>
      </c>
      <c r="O65" s="11"/>
      <c r="P65" s="11"/>
      <c r="Q65" s="11"/>
      <c r="R65" s="11"/>
      <c r="S65" s="11"/>
      <c r="T65" s="11"/>
      <c r="U65" s="11"/>
      <c r="V65" s="11"/>
      <c r="W65" s="1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">
      <c r="A66" s="43"/>
      <c r="B66" s="8" t="s">
        <v>17</v>
      </c>
      <c r="C66" s="10">
        <v>0.1</v>
      </c>
      <c r="D66" s="10">
        <v>0.11</v>
      </c>
      <c r="E66" s="10">
        <v>0.07</v>
      </c>
      <c r="F66" s="10">
        <v>0.14</v>
      </c>
      <c r="G66" s="10">
        <v>-0.16</v>
      </c>
      <c r="H66" s="10">
        <v>0.09</v>
      </c>
      <c r="I66" s="10">
        <v>0.33</v>
      </c>
      <c r="J66" s="10">
        <v>0.24</v>
      </c>
      <c r="K66" s="10">
        <v>0.22</v>
      </c>
      <c r="L66" s="10">
        <v>0.25</v>
      </c>
      <c r="M66" s="10">
        <v>0.14</v>
      </c>
      <c r="N66" s="10">
        <v>0.08</v>
      </c>
      <c r="O66" s="11"/>
      <c r="P66" s="11"/>
      <c r="Q66" s="11"/>
      <c r="R66" s="11"/>
      <c r="S66" s="11"/>
      <c r="T66" s="11"/>
      <c r="U66" s="11"/>
      <c r="V66" s="11"/>
      <c r="W66" s="11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15">
      <c r="A67" s="43"/>
      <c r="B67" s="8" t="s">
        <v>18</v>
      </c>
      <c r="C67" s="10">
        <v>0.2</v>
      </c>
      <c r="D67" s="10">
        <v>0.16</v>
      </c>
      <c r="E67" s="10">
        <v>0.04</v>
      </c>
      <c r="F67" s="10">
        <v>0.01</v>
      </c>
      <c r="G67" s="10">
        <v>-0.18</v>
      </c>
      <c r="H67" s="10">
        <v>0.09</v>
      </c>
      <c r="I67" s="10">
        <v>0.26</v>
      </c>
      <c r="J67" s="10">
        <v>0.08</v>
      </c>
      <c r="K67" s="10">
        <v>0.14</v>
      </c>
      <c r="L67" s="10">
        <v>0.23</v>
      </c>
      <c r="M67" s="10">
        <v>0.14</v>
      </c>
      <c r="N67" s="10">
        <v>0.23</v>
      </c>
      <c r="O67" s="11"/>
      <c r="P67" s="11"/>
      <c r="Q67" s="11"/>
      <c r="R67" s="11"/>
      <c r="S67" s="11"/>
      <c r="T67" s="11"/>
      <c r="U67" s="11"/>
      <c r="V67" s="11"/>
      <c r="W67" s="11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</row>
    <row r="68" spans="1:192" ht="15">
      <c r="A68" s="44"/>
      <c r="B68" s="8" t="s">
        <v>19</v>
      </c>
      <c r="C68" s="10">
        <v>0.27</v>
      </c>
      <c r="D68" s="10">
        <v>-0.05</v>
      </c>
      <c r="E68" s="10">
        <v>-0.05</v>
      </c>
      <c r="F68" s="10">
        <v>0.11</v>
      </c>
      <c r="G68" s="10">
        <v>0.06</v>
      </c>
      <c r="H68" s="10">
        <v>0.1</v>
      </c>
      <c r="I68" s="10">
        <v>0.34</v>
      </c>
      <c r="J68" s="10">
        <v>0.17</v>
      </c>
      <c r="K68" s="10">
        <v>0.08</v>
      </c>
      <c r="L68" s="10">
        <v>0.6</v>
      </c>
      <c r="M68" s="10">
        <v>0.13</v>
      </c>
      <c r="N68" s="10">
        <v>0.38</v>
      </c>
      <c r="O68" s="11"/>
      <c r="P68" s="11"/>
      <c r="Q68" s="11"/>
      <c r="R68" s="11"/>
      <c r="S68" s="11"/>
      <c r="T68" s="11"/>
      <c r="U68" s="11"/>
      <c r="V68" s="11"/>
      <c r="W68" s="11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</row>
    <row r="69" spans="1:192" ht="15">
      <c r="A69" s="42">
        <v>2014</v>
      </c>
      <c r="B69" s="8" t="s">
        <v>15</v>
      </c>
      <c r="C69" s="10">
        <v>0.12</v>
      </c>
      <c r="D69" s="10">
        <v>0.02</v>
      </c>
      <c r="E69" s="10">
        <v>0.02</v>
      </c>
      <c r="F69" s="10">
        <v>0.03</v>
      </c>
      <c r="G69" s="10">
        <v>-0.09</v>
      </c>
      <c r="H69" s="10">
        <v>0.08</v>
      </c>
      <c r="I69" s="10">
        <v>0.17</v>
      </c>
      <c r="J69" s="10">
        <v>-0.01</v>
      </c>
      <c r="K69" s="10">
        <v>-0.05</v>
      </c>
      <c r="L69" s="10">
        <v>0.56</v>
      </c>
      <c r="M69" s="10">
        <v>0.14</v>
      </c>
      <c r="N69" s="10">
        <v>0.02</v>
      </c>
      <c r="O69" s="11"/>
      <c r="P69" s="11"/>
      <c r="Q69" s="11"/>
      <c r="R69" s="11"/>
      <c r="S69" s="11"/>
      <c r="T69" s="11"/>
      <c r="U69" s="11"/>
      <c r="V69" s="11"/>
      <c r="W69" s="11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</row>
    <row r="70" spans="1:192" ht="15">
      <c r="A70" s="43"/>
      <c r="B70" s="8" t="s">
        <v>17</v>
      </c>
      <c r="C70" s="10">
        <v>0.22</v>
      </c>
      <c r="D70" s="10">
        <v>-0.05</v>
      </c>
      <c r="E70" s="10">
        <v>0.12</v>
      </c>
      <c r="F70" s="10">
        <v>0.19</v>
      </c>
      <c r="G70" s="10">
        <v>-0.08</v>
      </c>
      <c r="H70" s="10">
        <v>0.09</v>
      </c>
      <c r="I70" s="10">
        <v>0.45</v>
      </c>
      <c r="J70" s="10">
        <v>0.38</v>
      </c>
      <c r="K70" s="10">
        <v>0.33</v>
      </c>
      <c r="L70" s="10">
        <v>0.65</v>
      </c>
      <c r="M70" s="10">
        <v>0.27</v>
      </c>
      <c r="N70" s="10">
        <v>0.29</v>
      </c>
      <c r="O70" s="11"/>
      <c r="P70" s="11"/>
      <c r="Q70" s="11"/>
      <c r="R70" s="11"/>
      <c r="S70" s="11"/>
      <c r="T70" s="11"/>
      <c r="U70" s="11"/>
      <c r="V70" s="11"/>
      <c r="W70" s="1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</row>
    <row r="71" spans="1:192" ht="15">
      <c r="A71" s="43"/>
      <c r="B71" s="8" t="s">
        <v>18</v>
      </c>
      <c r="C71" s="10">
        <v>0.31</v>
      </c>
      <c r="D71" s="10">
        <v>0.08</v>
      </c>
      <c r="E71" s="10">
        <v>0.08</v>
      </c>
      <c r="F71" s="10">
        <v>0.21</v>
      </c>
      <c r="G71" s="10">
        <v>-0.13</v>
      </c>
      <c r="H71" s="10">
        <v>0.11</v>
      </c>
      <c r="I71" s="10">
        <v>0.6</v>
      </c>
      <c r="J71" s="10">
        <v>0.57</v>
      </c>
      <c r="K71" s="10">
        <v>0.33</v>
      </c>
      <c r="L71" s="10">
        <v>1.01</v>
      </c>
      <c r="M71" s="10">
        <v>0.45</v>
      </c>
      <c r="N71" s="10">
        <v>0.54</v>
      </c>
      <c r="O71" s="11"/>
      <c r="P71" s="11"/>
      <c r="Q71" s="11"/>
      <c r="R71" s="11"/>
      <c r="S71" s="11"/>
      <c r="T71" s="11"/>
      <c r="U71" s="11"/>
      <c r="V71" s="11"/>
      <c r="W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</row>
    <row r="72" spans="1:192" ht="15">
      <c r="A72" s="44"/>
      <c r="B72" s="8" t="s">
        <v>19</v>
      </c>
      <c r="C72" s="10">
        <v>0.13</v>
      </c>
      <c r="D72" s="10">
        <v>0.01</v>
      </c>
      <c r="E72" s="10">
        <v>0.04</v>
      </c>
      <c r="F72" s="10">
        <v>0.11</v>
      </c>
      <c r="G72" s="10">
        <v>-0.08</v>
      </c>
      <c r="H72" s="10">
        <v>0.1</v>
      </c>
      <c r="I72" s="10">
        <v>0.23</v>
      </c>
      <c r="J72" s="10">
        <v>0.23</v>
      </c>
      <c r="K72" s="10">
        <v>0.36</v>
      </c>
      <c r="L72" s="10">
        <v>0.54</v>
      </c>
      <c r="M72" s="10">
        <v>0.46</v>
      </c>
      <c r="N72" s="10">
        <v>0.42</v>
      </c>
      <c r="O72" s="11"/>
      <c r="P72" s="11"/>
      <c r="Q72" s="11"/>
      <c r="R72" s="11"/>
      <c r="S72" s="11"/>
      <c r="T72" s="11"/>
      <c r="U72" s="11"/>
      <c r="V72" s="11"/>
      <c r="W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">
      <c r="A73" s="42">
        <v>2015</v>
      </c>
      <c r="B73" s="8" t="s">
        <v>15</v>
      </c>
      <c r="C73" s="10">
        <v>0.35</v>
      </c>
      <c r="D73" s="10">
        <v>0.17</v>
      </c>
      <c r="E73" s="10">
        <v>-0.07</v>
      </c>
      <c r="F73" s="10">
        <v>0.12</v>
      </c>
      <c r="G73" s="10">
        <v>-0.2</v>
      </c>
      <c r="H73" s="10">
        <v>0.09</v>
      </c>
      <c r="I73" s="10">
        <v>0.38</v>
      </c>
      <c r="J73" s="10">
        <v>0.57</v>
      </c>
      <c r="K73" s="10">
        <v>0.62</v>
      </c>
      <c r="L73" s="10">
        <v>1.6</v>
      </c>
      <c r="M73" s="10">
        <v>0.61</v>
      </c>
      <c r="N73" s="10">
        <v>0.38</v>
      </c>
      <c r="O73" s="11"/>
      <c r="P73" s="11"/>
      <c r="Q73" s="11"/>
      <c r="R73" s="11"/>
      <c r="S73" s="11"/>
      <c r="T73" s="11"/>
      <c r="U73" s="11"/>
      <c r="V73" s="11"/>
      <c r="W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">
      <c r="A74" s="43"/>
      <c r="B74" s="8" t="s">
        <v>17</v>
      </c>
      <c r="C74" s="10">
        <v>0.44</v>
      </c>
      <c r="D74" s="10">
        <v>0.06</v>
      </c>
      <c r="E74" s="10">
        <v>0.05</v>
      </c>
      <c r="F74" s="10">
        <v>0.06</v>
      </c>
      <c r="G74" s="10">
        <v>-0.14</v>
      </c>
      <c r="H74" s="10">
        <v>0.1</v>
      </c>
      <c r="I74" s="10">
        <v>0.53</v>
      </c>
      <c r="J74" s="10">
        <v>0.03</v>
      </c>
      <c r="K74" s="10">
        <v>0.17</v>
      </c>
      <c r="L74" s="10">
        <v>1.1</v>
      </c>
      <c r="M74" s="10">
        <v>0.02</v>
      </c>
      <c r="N74" s="10">
        <v>0.27</v>
      </c>
      <c r="O74" s="11"/>
      <c r="P74" s="11"/>
      <c r="Q74" s="11"/>
      <c r="R74" s="11"/>
      <c r="S74" s="11"/>
      <c r="T74" s="11"/>
      <c r="U74" s="11"/>
      <c r="V74" s="11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">
      <c r="A75" s="43"/>
      <c r="B75" s="8" t="s">
        <v>18</v>
      </c>
      <c r="C75" s="10">
        <v>0.17</v>
      </c>
      <c r="D75" s="10">
        <v>0.17</v>
      </c>
      <c r="E75" s="10">
        <v>-0.02</v>
      </c>
      <c r="F75" s="10">
        <v>0.11</v>
      </c>
      <c r="G75" s="10">
        <v>0.08</v>
      </c>
      <c r="H75" s="10">
        <v>0.1</v>
      </c>
      <c r="I75" s="10">
        <v>0.51</v>
      </c>
      <c r="J75" s="10">
        <v>0.55</v>
      </c>
      <c r="K75" s="10">
        <v>0.57</v>
      </c>
      <c r="L75" s="10">
        <v>0.74</v>
      </c>
      <c r="M75" s="10">
        <v>0.75</v>
      </c>
      <c r="N75" s="10">
        <v>0.94</v>
      </c>
      <c r="O75" s="11"/>
      <c r="P75" s="11"/>
      <c r="Q75" s="11"/>
      <c r="R75" s="11"/>
      <c r="S75" s="11"/>
      <c r="T75" s="11"/>
      <c r="U75" s="11"/>
      <c r="V75" s="11"/>
      <c r="W75" s="1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15">
      <c r="A76" s="44"/>
      <c r="B76" s="8" t="s">
        <v>19</v>
      </c>
      <c r="C76" s="10">
        <v>0.26</v>
      </c>
      <c r="D76" s="10">
        <v>0.16</v>
      </c>
      <c r="E76" s="10">
        <v>-0.11</v>
      </c>
      <c r="F76" s="10">
        <v>0.12</v>
      </c>
      <c r="G76" s="10">
        <v>-0.06</v>
      </c>
      <c r="H76" s="10">
        <v>0.11</v>
      </c>
      <c r="I76" s="10">
        <v>0.31</v>
      </c>
      <c r="J76" s="10">
        <v>0.21</v>
      </c>
      <c r="K76" s="10">
        <v>0.07</v>
      </c>
      <c r="L76" s="10">
        <v>0.37</v>
      </c>
      <c r="M76" s="10">
        <v>0.45</v>
      </c>
      <c r="N76" s="10">
        <v>0.37</v>
      </c>
      <c r="O76" s="11"/>
      <c r="P76" s="11"/>
      <c r="Q76" s="11"/>
      <c r="R76" s="11"/>
      <c r="S76" s="11"/>
      <c r="T76" s="11"/>
      <c r="U76" s="11"/>
      <c r="V76" s="11"/>
      <c r="W76" s="11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</row>
    <row r="77" spans="1:192" ht="15">
      <c r="A77" s="42">
        <v>2016</v>
      </c>
      <c r="B77" s="8" t="s">
        <v>15</v>
      </c>
      <c r="C77" s="10">
        <v>0.29</v>
      </c>
      <c r="D77" s="10">
        <v>0.12</v>
      </c>
      <c r="E77" s="10">
        <v>-0.09</v>
      </c>
      <c r="F77" s="10">
        <v>0.17</v>
      </c>
      <c r="G77" s="10">
        <v>-0.05</v>
      </c>
      <c r="H77" s="10">
        <v>0.13</v>
      </c>
      <c r="I77" s="10">
        <v>0.51</v>
      </c>
      <c r="J77" s="10">
        <v>0.75</v>
      </c>
      <c r="K77" s="10">
        <v>0.99</v>
      </c>
      <c r="L77" s="10">
        <v>-0.7</v>
      </c>
      <c r="M77" s="10">
        <v>0.81</v>
      </c>
      <c r="N77" s="10">
        <v>0.45</v>
      </c>
      <c r="O77" s="11"/>
      <c r="P77" s="11"/>
      <c r="Q77" s="11"/>
      <c r="R77" s="11"/>
      <c r="S77" s="11"/>
      <c r="T77" s="11"/>
      <c r="U77" s="11"/>
      <c r="V77" s="11"/>
      <c r="W77" s="1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</row>
    <row r="78" spans="1:192" ht="15">
      <c r="A78" s="43"/>
      <c r="B78" s="8" t="s">
        <v>17</v>
      </c>
      <c r="C78" s="10">
        <v>0.22</v>
      </c>
      <c r="D78" s="10">
        <v>0.19</v>
      </c>
      <c r="E78" s="10">
        <v>0</v>
      </c>
      <c r="F78" s="10">
        <v>0.12</v>
      </c>
      <c r="G78" s="10">
        <v>-0.03</v>
      </c>
      <c r="H78" s="10">
        <v>0.11</v>
      </c>
      <c r="I78" s="10">
        <v>0.54</v>
      </c>
      <c r="J78" s="10">
        <v>0.32</v>
      </c>
      <c r="K78" s="10">
        <v>0.24</v>
      </c>
      <c r="L78" s="10">
        <v>0.28</v>
      </c>
      <c r="M78" s="10">
        <v>0.47</v>
      </c>
      <c r="N78" s="10">
        <v>0.43</v>
      </c>
      <c r="O78" s="11"/>
      <c r="P78" s="11"/>
      <c r="Q78" s="11"/>
      <c r="R78" s="11"/>
      <c r="S78" s="11"/>
      <c r="T78" s="11"/>
      <c r="U78" s="11"/>
      <c r="V78" s="11"/>
      <c r="W78" s="1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</row>
    <row r="79" spans="1:192" ht="15">
      <c r="A79" s="43"/>
      <c r="B79" s="8" t="s">
        <v>18</v>
      </c>
      <c r="C79" s="10">
        <v>0.35</v>
      </c>
      <c r="D79" s="10">
        <v>0.08</v>
      </c>
      <c r="E79" s="10">
        <v>-0.01</v>
      </c>
      <c r="F79" s="10">
        <v>0.18</v>
      </c>
      <c r="G79" s="10">
        <v>-0.16</v>
      </c>
      <c r="H79" s="10">
        <v>0.09</v>
      </c>
      <c r="I79" s="10">
        <v>0.44</v>
      </c>
      <c r="J79" s="10">
        <v>0.27</v>
      </c>
      <c r="K79" s="10">
        <v>0.39</v>
      </c>
      <c r="L79" s="10">
        <v>-0.98</v>
      </c>
      <c r="M79" s="10">
        <v>0.23</v>
      </c>
      <c r="N79" s="10">
        <v>0.82</v>
      </c>
      <c r="O79" s="11"/>
      <c r="P79" s="11"/>
      <c r="Q79" s="11"/>
      <c r="R79" s="11"/>
      <c r="S79" s="11"/>
      <c r="T79" s="11"/>
      <c r="U79" s="11"/>
      <c r="V79" s="11"/>
      <c r="W79" s="11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</row>
    <row r="80" spans="1:192" ht="15">
      <c r="A80" s="44"/>
      <c r="B80" s="8" t="s">
        <v>19</v>
      </c>
      <c r="C80" s="10">
        <v>0.5</v>
      </c>
      <c r="D80" s="10">
        <v>0.1</v>
      </c>
      <c r="E80" s="10">
        <v>0.01</v>
      </c>
      <c r="F80" s="10">
        <v>0.1</v>
      </c>
      <c r="G80" s="10">
        <v>-0.16</v>
      </c>
      <c r="H80" s="10">
        <v>0.1</v>
      </c>
      <c r="I80" s="10">
        <v>0.53</v>
      </c>
      <c r="J80" s="10">
        <v>-0.09</v>
      </c>
      <c r="K80" s="10">
        <v>0.08</v>
      </c>
      <c r="L80" s="10">
        <v>0.18</v>
      </c>
      <c r="M80" s="10">
        <v>0.15</v>
      </c>
      <c r="N80" s="10">
        <v>0.24</v>
      </c>
      <c r="O80" s="11"/>
      <c r="P80" s="11"/>
      <c r="Q80" s="11"/>
      <c r="R80" s="11"/>
      <c r="S80" s="11"/>
      <c r="T80" s="11"/>
      <c r="U80" s="11"/>
      <c r="V80" s="11"/>
      <c r="W80" s="11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</row>
    <row r="81" spans="1:192" ht="15">
      <c r="A81" s="42">
        <v>2017</v>
      </c>
      <c r="B81" s="8" t="s">
        <v>15</v>
      </c>
      <c r="C81" s="10">
        <v>0.33</v>
      </c>
      <c r="D81" s="10">
        <v>0.22</v>
      </c>
      <c r="E81" s="10">
        <v>0.28</v>
      </c>
      <c r="F81" s="10">
        <v>0.06</v>
      </c>
      <c r="G81" s="10">
        <v>-0.2</v>
      </c>
      <c r="H81" s="10">
        <v>0.1</v>
      </c>
      <c r="I81" s="10">
        <v>0.75</v>
      </c>
      <c r="J81" s="10">
        <v>0.18</v>
      </c>
      <c r="K81" s="10">
        <v>-0.01</v>
      </c>
      <c r="L81" s="10">
        <v>1.05</v>
      </c>
      <c r="M81" s="10">
        <v>0.13</v>
      </c>
      <c r="N81" s="10">
        <v>-0.19</v>
      </c>
      <c r="O81" s="11"/>
      <c r="P81" s="11"/>
      <c r="Q81" s="11"/>
      <c r="R81" s="11"/>
      <c r="S81" s="11"/>
      <c r="T81" s="11"/>
      <c r="U81" s="11"/>
      <c r="V81" s="11"/>
      <c r="W81" s="11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</row>
    <row r="82" spans="1:192" ht="15">
      <c r="A82" s="43"/>
      <c r="B82" s="8" t="s">
        <v>17</v>
      </c>
      <c r="C82" s="10" t="s">
        <v>16</v>
      </c>
      <c r="D82" s="10" t="s">
        <v>16</v>
      </c>
      <c r="E82" s="10" t="s">
        <v>16</v>
      </c>
      <c r="F82" s="10" t="s">
        <v>16</v>
      </c>
      <c r="G82" s="10" t="s">
        <v>16</v>
      </c>
      <c r="H82" s="10" t="s">
        <v>16</v>
      </c>
      <c r="I82" s="10" t="s">
        <v>16</v>
      </c>
      <c r="J82" s="10" t="s">
        <v>16</v>
      </c>
      <c r="K82" s="10" t="s">
        <v>16</v>
      </c>
      <c r="L82" s="10" t="s">
        <v>16</v>
      </c>
      <c r="M82" s="10" t="s">
        <v>16</v>
      </c>
      <c r="N82" s="10" t="s">
        <v>16</v>
      </c>
      <c r="O82" s="11"/>
      <c r="P82" s="11"/>
      <c r="Q82" s="11"/>
      <c r="R82" s="11"/>
      <c r="S82" s="11"/>
      <c r="T82" s="11"/>
      <c r="U82" s="11"/>
      <c r="V82" s="11"/>
      <c r="W82" s="11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</row>
    <row r="83" spans="1:192" ht="15">
      <c r="A83" s="43"/>
      <c r="B83" s="8" t="s">
        <v>18</v>
      </c>
      <c r="C83" s="10" t="s">
        <v>16</v>
      </c>
      <c r="D83" s="10" t="s">
        <v>16</v>
      </c>
      <c r="E83" s="10" t="s">
        <v>16</v>
      </c>
      <c r="F83" s="10" t="s">
        <v>16</v>
      </c>
      <c r="G83" s="10" t="s">
        <v>16</v>
      </c>
      <c r="H83" s="10" t="s">
        <v>16</v>
      </c>
      <c r="I83" s="10" t="s">
        <v>16</v>
      </c>
      <c r="J83" s="10" t="s">
        <v>16</v>
      </c>
      <c r="K83" s="10" t="s">
        <v>16</v>
      </c>
      <c r="L83" s="10" t="s">
        <v>16</v>
      </c>
      <c r="M83" s="10" t="s">
        <v>16</v>
      </c>
      <c r="N83" s="10" t="s">
        <v>16</v>
      </c>
      <c r="O83" s="11"/>
      <c r="P83" s="11"/>
      <c r="Q83" s="11"/>
      <c r="R83" s="11"/>
      <c r="S83" s="11"/>
      <c r="T83" s="11"/>
      <c r="U83" s="11"/>
      <c r="V83" s="11"/>
      <c r="W83" s="11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</row>
    <row r="84" spans="1:192" ht="15">
      <c r="A84" s="44"/>
      <c r="B84" s="8" t="s">
        <v>19</v>
      </c>
      <c r="C84" s="10" t="s">
        <v>16</v>
      </c>
      <c r="D84" s="10" t="s">
        <v>16</v>
      </c>
      <c r="E84" s="10" t="s">
        <v>16</v>
      </c>
      <c r="F84" s="10" t="s">
        <v>16</v>
      </c>
      <c r="G84" s="10" t="s">
        <v>16</v>
      </c>
      <c r="H84" s="10" t="s">
        <v>16</v>
      </c>
      <c r="I84" s="10" t="s">
        <v>16</v>
      </c>
      <c r="J84" s="10" t="s">
        <v>16</v>
      </c>
      <c r="K84" s="10" t="s">
        <v>16</v>
      </c>
      <c r="L84" s="10" t="s">
        <v>16</v>
      </c>
      <c r="M84" s="10" t="s">
        <v>16</v>
      </c>
      <c r="N84" s="10" t="s">
        <v>16</v>
      </c>
      <c r="O84" s="11"/>
      <c r="P84" s="11"/>
      <c r="Q84" s="11"/>
      <c r="R84" s="11"/>
      <c r="S84" s="11"/>
      <c r="T84" s="11"/>
      <c r="U84" s="11"/>
      <c r="V84" s="11"/>
      <c r="W84" s="11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</row>
    <row r="85" spans="1:20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</row>
    <row r="86" spans="1:20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</row>
    <row r="87" spans="1:20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</row>
    <row r="88" spans="1:20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</row>
    <row r="89" spans="1:20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</row>
    <row r="90" spans="1:20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</row>
    <row r="91" spans="1:20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0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0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0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0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0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0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0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0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0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0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</row>
    <row r="102" spans="1:20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</row>
    <row r="103" spans="1:20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</row>
    <row r="104" spans="1:20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</row>
    <row r="105" spans="1:20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</row>
    <row r="106" spans="1:20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</row>
    <row r="107" spans="1:20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</row>
    <row r="108" spans="1:20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</row>
    <row r="109" spans="1:20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</row>
    <row r="110" spans="1:20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</row>
    <row r="111" spans="1:20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</row>
    <row r="112" spans="1:20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</row>
    <row r="113" spans="1:20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</row>
    <row r="114" spans="1:20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</row>
    <row r="115" spans="1:20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</row>
    <row r="116" spans="1:20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</row>
    <row r="117" spans="1:20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</row>
    <row r="118" spans="1:20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</row>
    <row r="119" spans="1:20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</row>
    <row r="120" spans="1:20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</row>
    <row r="121" spans="1:20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</row>
    <row r="122" spans="1:20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</row>
    <row r="123" spans="1:20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</row>
    <row r="124" spans="1:20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</row>
    <row r="125" spans="1:20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</row>
    <row r="126" spans="1:20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</row>
    <row r="127" spans="1:20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</row>
    <row r="128" spans="1:20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</row>
    <row r="129" spans="1:20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</row>
    <row r="130" spans="1:20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</row>
    <row r="131" spans="1:20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</row>
    <row r="132" spans="1:20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</row>
    <row r="133" spans="1:20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</row>
    <row r="134" spans="1:20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</row>
    <row r="135" spans="1:20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</row>
    <row r="136" spans="1:20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</row>
    <row r="137" spans="1:20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</row>
    <row r="138" spans="1:20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</row>
    <row r="139" spans="1:20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</row>
    <row r="140" spans="1:20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</row>
    <row r="141" spans="1:20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</row>
    <row r="142" spans="1:20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</row>
    <row r="143" spans="1:20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</row>
    <row r="144" spans="1:20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</row>
    <row r="145" spans="1:20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</row>
    <row r="146" spans="1:20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</row>
    <row r="147" spans="1:20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</row>
    <row r="148" spans="1:20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</row>
    <row r="149" spans="1:20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</row>
    <row r="150" spans="1:20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</row>
    <row r="151" spans="1:20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</row>
    <row r="152" spans="1:20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</row>
    <row r="153" spans="1:20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</row>
    <row r="154" spans="1:20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</row>
    <row r="155" spans="1:20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</row>
    <row r="156" spans="1:20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</row>
    <row r="157" spans="1:20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</row>
    <row r="158" spans="1:20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0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0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0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0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0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0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0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0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0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0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</row>
    <row r="169" spans="1:20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</row>
    <row r="170" spans="1:20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</row>
    <row r="171" spans="1:20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</row>
    <row r="172" spans="1:20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</row>
    <row r="173" spans="1:20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</row>
    <row r="174" spans="1:20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</row>
    <row r="175" spans="1:20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</row>
    <row r="176" spans="1:20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</row>
    <row r="177" spans="1:20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</row>
    <row r="178" spans="1:20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</row>
    <row r="179" spans="1:20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</row>
    <row r="180" spans="1:20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</row>
    <row r="181" spans="1:20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</row>
    <row r="182" spans="1:20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</row>
    <row r="183" spans="1:20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</row>
    <row r="184" spans="1:20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</row>
    <row r="185" spans="1:20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</row>
    <row r="186" spans="1:20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</row>
    <row r="187" spans="1:20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</row>
    <row r="188" spans="1:20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</row>
    <row r="189" spans="1:20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</row>
    <row r="190" spans="1:20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</row>
    <row r="191" spans="1:20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</row>
    <row r="192" spans="1:20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</row>
    <row r="193" spans="1:20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</row>
    <row r="194" spans="1:20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</row>
    <row r="195" spans="1:20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</row>
    <row r="196" spans="1:20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</row>
    <row r="197" spans="1:20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</row>
    <row r="198" spans="1:20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</row>
    <row r="199" spans="1:20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</row>
    <row r="200" spans="1:20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</row>
    <row r="201" spans="1:20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</row>
    <row r="202" spans="1:20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</row>
    <row r="203" spans="1:20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</row>
    <row r="204" spans="1:20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</row>
    <row r="205" spans="1:20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</row>
    <row r="206" spans="1:20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</row>
    <row r="207" spans="1:20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</row>
    <row r="208" spans="1:20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</row>
    <row r="209" spans="1:20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</row>
    <row r="210" spans="1:20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</row>
    <row r="211" spans="1:20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</row>
    <row r="212" spans="1:20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</row>
    <row r="213" spans="1:20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</row>
    <row r="214" spans="1:20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</row>
    <row r="215" spans="1:20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</row>
    <row r="216" spans="1:20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</row>
    <row r="217" spans="1:20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</row>
    <row r="218" spans="1:20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</row>
    <row r="219" spans="1:20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</row>
    <row r="220" spans="1:20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</row>
    <row r="221" spans="1:20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</row>
    <row r="222" spans="1:20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</row>
    <row r="223" spans="1:20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</row>
    <row r="224" spans="1:20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</row>
    <row r="225" spans="1:20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</row>
    <row r="226" spans="1:20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</row>
    <row r="227" spans="1:20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</row>
    <row r="228" spans="1:20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</row>
    <row r="229" spans="1:20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</row>
    <row r="230" spans="1:20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</row>
    <row r="231" spans="1:20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</row>
    <row r="232" spans="1:20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</row>
    <row r="233" spans="1:20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</row>
    <row r="234" spans="1:20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</row>
    <row r="235" spans="1:20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</row>
    <row r="236" spans="1:20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:20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:20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:20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:20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:20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:20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:20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:20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:20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:20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:20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:20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:20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:20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:20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:20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:20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:20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:20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:20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:20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:20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:20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:20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:20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:20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:20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:20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:20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:20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:20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:20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:20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:20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:20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:20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:20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:20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:20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:20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:20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:20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:20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:20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:20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:20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:20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:20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:20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:20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:20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:20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:20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:20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:20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:20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:20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:20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:20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:20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:20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:20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:20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:20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:20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:20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:20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:20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:20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:20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:20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:20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:20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:20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:20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:20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:20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:20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:20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:20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:20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:20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:20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:20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:20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:20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:20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:20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:20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:20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:20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:20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:20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:20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:20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:20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:20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:20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:20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:20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:20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:20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:20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:20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:20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:20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:20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:20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:20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:20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:20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:20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:20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:20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:20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:20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:20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:20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:20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:20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:20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:20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:20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:20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:20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:20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:20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:20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:20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:20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:20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:20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:20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:20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:20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:20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:20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:20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:20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:20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:20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:20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:20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:20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:20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:20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:20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:20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:20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:20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:20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:20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:20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:20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:20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:20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:20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:20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:20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:20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:20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:20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:20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:20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:20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:20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:20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:20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:20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:20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:20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:20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:20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:20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:20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:20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:20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:20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:20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:20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:20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:20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:20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:20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:20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:20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:20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:20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:20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:20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:20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:20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:20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:20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:20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:20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:20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:20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:20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:20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:20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:20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:20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:20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:20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:20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:20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:20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:20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:20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:20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:20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:20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:20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:20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:20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:20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:20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:20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:20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:20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:20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:20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:20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:20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:20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:20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:20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:20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:20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:20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:20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:20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:20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:20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:20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:20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:20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:20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:20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:20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:20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:20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:20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:20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:20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:20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:20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:20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:20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:20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:20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:20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:20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:20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:20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:20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:20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:20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:20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:20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:20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:20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:20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:20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:20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:20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:20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:20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:20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:20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:20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:20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:20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:20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:20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:20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:20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:20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:20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:20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:20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:20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:20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:20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:20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:20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:20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:20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:20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:20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:20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:20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:20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:20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:20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:20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:20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:20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:20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:20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:20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:20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:20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:20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:20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:20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:20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:20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:20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:20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:20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:20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:20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:20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:20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:20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:20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:20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:20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:20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:20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:20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:20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:20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:20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:20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:20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:20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:20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:20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:20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:20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:20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:20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:20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:20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:20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:20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:20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:20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:20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:20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:20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:20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:20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:20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:20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:20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:20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:20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:20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:20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:20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:20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:20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:20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:20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:20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:20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:20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:20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:20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</sheetData>
  <mergeCells count="28">
    <mergeCell ref="A81:A84"/>
    <mergeCell ref="A57:A60"/>
    <mergeCell ref="A61:A64"/>
    <mergeCell ref="A65:A68"/>
    <mergeCell ref="A69:A72"/>
    <mergeCell ref="A73:A76"/>
    <mergeCell ref="A77:A80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C6:K6"/>
    <mergeCell ref="L6:N6"/>
    <mergeCell ref="C7:H7"/>
    <mergeCell ref="I7:I8"/>
    <mergeCell ref="J7:J8"/>
    <mergeCell ref="K7:K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54" activePane="bottomLeft" state="frozen"/>
      <selection pane="topLeft" activeCell="A84" sqref="A84:XFD84"/>
      <selection pane="bottomLeft" activeCell="K84" sqref="K84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20</v>
      </c>
    </row>
    <row r="2" ht="15">
      <c r="A2" s="2" t="s">
        <v>21</v>
      </c>
    </row>
    <row r="3" ht="15">
      <c r="A3" s="1" t="s">
        <v>22</v>
      </c>
    </row>
    <row r="4" ht="15">
      <c r="A4" s="13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23</v>
      </c>
      <c r="D7" s="47"/>
      <c r="E7" s="47" t="s">
        <v>24</v>
      </c>
      <c r="F7" s="47"/>
      <c r="G7" s="47" t="s">
        <v>23</v>
      </c>
      <c r="H7" s="47"/>
      <c r="I7" s="47" t="s">
        <v>24</v>
      </c>
      <c r="J7" s="47"/>
    </row>
    <row r="8" spans="1:10" ht="53.25" customHeight="1" thickBot="1">
      <c r="A8" s="1"/>
      <c r="B8" s="1"/>
      <c r="C8" s="27" t="s">
        <v>25</v>
      </c>
      <c r="D8" s="27" t="s">
        <v>26</v>
      </c>
      <c r="E8" s="27" t="s">
        <v>25</v>
      </c>
      <c r="F8" s="27" t="s">
        <v>26</v>
      </c>
      <c r="G8" s="27" t="s">
        <v>25</v>
      </c>
      <c r="H8" s="27" t="s">
        <v>26</v>
      </c>
      <c r="I8" s="27" t="s">
        <v>25</v>
      </c>
      <c r="J8" s="27" t="s">
        <v>26</v>
      </c>
    </row>
    <row r="9" spans="1:10" ht="15">
      <c r="A9" s="45">
        <v>1999</v>
      </c>
      <c r="B9" s="8" t="s">
        <v>15</v>
      </c>
      <c r="C9" s="10">
        <v>13.46</v>
      </c>
      <c r="D9" s="10">
        <v>14.52</v>
      </c>
      <c r="E9" s="10">
        <v>10.06</v>
      </c>
      <c r="F9" s="10">
        <v>10.24</v>
      </c>
      <c r="G9" s="10">
        <v>11.07</v>
      </c>
      <c r="H9" s="10">
        <v>12.02</v>
      </c>
      <c r="I9" s="10">
        <v>9.1</v>
      </c>
      <c r="J9" s="10">
        <v>9.19</v>
      </c>
    </row>
    <row r="10" spans="1:10" ht="15">
      <c r="A10" s="45"/>
      <c r="B10" s="8" t="s">
        <v>17</v>
      </c>
      <c r="C10" s="10">
        <v>16.46</v>
      </c>
      <c r="D10" s="10">
        <v>14.08</v>
      </c>
      <c r="E10" s="10">
        <v>10.47</v>
      </c>
      <c r="F10" s="10">
        <v>10.42</v>
      </c>
      <c r="G10" s="10">
        <v>14.93</v>
      </c>
      <c r="H10" s="10">
        <v>12.56</v>
      </c>
      <c r="I10" s="10">
        <v>9.22</v>
      </c>
      <c r="J10" s="10">
        <v>9.24</v>
      </c>
    </row>
    <row r="11" spans="1:10" ht="15">
      <c r="A11" s="45"/>
      <c r="B11" s="8" t="s">
        <v>18</v>
      </c>
      <c r="C11" s="10">
        <v>11.6</v>
      </c>
      <c r="D11" s="10">
        <v>13.61</v>
      </c>
      <c r="E11" s="10">
        <v>10.84</v>
      </c>
      <c r="F11" s="10">
        <v>10.53</v>
      </c>
      <c r="G11" s="10">
        <v>10.08</v>
      </c>
      <c r="H11" s="10">
        <v>12.19</v>
      </c>
      <c r="I11" s="10">
        <v>9.66</v>
      </c>
      <c r="J11" s="10">
        <v>9.41</v>
      </c>
    </row>
    <row r="12" spans="1:10" ht="15">
      <c r="A12" s="46"/>
      <c r="B12" s="8" t="s">
        <v>19</v>
      </c>
      <c r="C12" s="10">
        <v>12.98</v>
      </c>
      <c r="D12" s="10">
        <v>13.01</v>
      </c>
      <c r="E12" s="10">
        <v>10.41</v>
      </c>
      <c r="F12" s="10">
        <v>10.54</v>
      </c>
      <c r="G12" s="10">
        <v>11.44</v>
      </c>
      <c r="H12" s="10">
        <v>11.37</v>
      </c>
      <c r="I12" s="10">
        <v>9.34</v>
      </c>
      <c r="J12" s="10">
        <v>9.44</v>
      </c>
    </row>
    <row r="13" spans="1:10" ht="15">
      <c r="A13" s="42">
        <v>2000</v>
      </c>
      <c r="B13" s="8" t="s">
        <v>15</v>
      </c>
      <c r="C13" s="10">
        <v>11.69</v>
      </c>
      <c r="D13" s="10">
        <v>12.71</v>
      </c>
      <c r="E13" s="10">
        <v>10.53</v>
      </c>
      <c r="F13" s="10">
        <v>10.72</v>
      </c>
      <c r="G13" s="10">
        <v>10.23</v>
      </c>
      <c r="H13" s="10">
        <v>11.14</v>
      </c>
      <c r="I13" s="10">
        <v>9.44</v>
      </c>
      <c r="J13" s="10">
        <v>9.57</v>
      </c>
    </row>
    <row r="14" spans="1:10" ht="15">
      <c r="A14" s="45"/>
      <c r="B14" s="8" t="s">
        <v>17</v>
      </c>
      <c r="C14" s="10">
        <v>15.5</v>
      </c>
      <c r="D14" s="10">
        <v>12.77</v>
      </c>
      <c r="E14" s="10">
        <v>10.55</v>
      </c>
      <c r="F14" s="10">
        <v>10.55</v>
      </c>
      <c r="G14" s="10">
        <v>14.31</v>
      </c>
      <c r="H14" s="10">
        <v>11.72</v>
      </c>
      <c r="I14" s="10">
        <v>9.35</v>
      </c>
      <c r="J14" s="10">
        <v>9.39</v>
      </c>
    </row>
    <row r="15" spans="1:10" ht="15">
      <c r="A15" s="45"/>
      <c r="B15" s="8" t="s">
        <v>18</v>
      </c>
      <c r="C15" s="10">
        <v>11.01</v>
      </c>
      <c r="D15" s="10">
        <v>12.94</v>
      </c>
      <c r="E15" s="10">
        <v>10.8</v>
      </c>
      <c r="F15" s="10">
        <v>10.5</v>
      </c>
      <c r="G15" s="10">
        <v>9.83</v>
      </c>
      <c r="H15" s="10">
        <v>11.78</v>
      </c>
      <c r="I15" s="10">
        <v>9.56</v>
      </c>
      <c r="J15" s="10">
        <v>9.32</v>
      </c>
    </row>
    <row r="16" spans="1:10" ht="15">
      <c r="A16" s="46"/>
      <c r="B16" s="8" t="s">
        <v>19</v>
      </c>
      <c r="C16" s="10">
        <v>13.35</v>
      </c>
      <c r="D16" s="10">
        <v>13.52</v>
      </c>
      <c r="E16" s="10">
        <v>10.2</v>
      </c>
      <c r="F16" s="10">
        <v>10.26</v>
      </c>
      <c r="G16" s="10">
        <v>12.26</v>
      </c>
      <c r="H16" s="10">
        <v>12.32</v>
      </c>
      <c r="I16" s="10">
        <v>9.12</v>
      </c>
      <c r="J16" s="10">
        <v>9.15</v>
      </c>
    </row>
    <row r="17" spans="1:10" ht="15">
      <c r="A17" s="42">
        <v>2001</v>
      </c>
      <c r="B17" s="8" t="s">
        <v>15</v>
      </c>
      <c r="C17" s="10">
        <v>12.48</v>
      </c>
      <c r="D17" s="10">
        <v>13.41</v>
      </c>
      <c r="E17" s="10">
        <v>9.99</v>
      </c>
      <c r="F17" s="10">
        <v>10.19</v>
      </c>
      <c r="G17" s="10">
        <v>11.6</v>
      </c>
      <c r="H17" s="10">
        <v>12.49</v>
      </c>
      <c r="I17" s="10">
        <v>8.92</v>
      </c>
      <c r="J17" s="10">
        <v>9.07</v>
      </c>
    </row>
    <row r="18" spans="1:10" ht="15">
      <c r="A18" s="45"/>
      <c r="B18" s="8" t="s">
        <v>17</v>
      </c>
      <c r="C18" s="10">
        <v>16.54</v>
      </c>
      <c r="D18" s="10">
        <v>13.33</v>
      </c>
      <c r="E18" s="10">
        <v>10.06</v>
      </c>
      <c r="F18" s="10">
        <v>10.13</v>
      </c>
      <c r="G18" s="10">
        <v>15.23</v>
      </c>
      <c r="H18" s="10">
        <v>12.31</v>
      </c>
      <c r="I18" s="10">
        <v>8.94</v>
      </c>
      <c r="J18" s="10">
        <v>9.03</v>
      </c>
    </row>
    <row r="19" spans="1:10" ht="15">
      <c r="A19" s="45"/>
      <c r="B19" s="8" t="s">
        <v>18</v>
      </c>
      <c r="C19" s="10">
        <v>11.83</v>
      </c>
      <c r="D19" s="10">
        <v>13.87</v>
      </c>
      <c r="E19" s="10">
        <v>10.24</v>
      </c>
      <c r="F19" s="10">
        <v>9.95</v>
      </c>
      <c r="G19" s="10">
        <v>10.82</v>
      </c>
      <c r="H19" s="10">
        <v>12.75</v>
      </c>
      <c r="I19" s="10">
        <v>9.2</v>
      </c>
      <c r="J19" s="10">
        <v>8.97</v>
      </c>
    </row>
    <row r="20" spans="1:10" ht="15">
      <c r="A20" s="46"/>
      <c r="B20" s="8" t="s">
        <v>19</v>
      </c>
      <c r="C20" s="10">
        <v>13.39</v>
      </c>
      <c r="D20" s="10">
        <v>13.75</v>
      </c>
      <c r="E20" s="10">
        <v>10</v>
      </c>
      <c r="F20" s="10">
        <v>10.02</v>
      </c>
      <c r="G20" s="10">
        <v>12.35</v>
      </c>
      <c r="H20" s="10">
        <v>12.56</v>
      </c>
      <c r="I20" s="10">
        <v>9.03</v>
      </c>
      <c r="J20" s="10">
        <v>9.02</v>
      </c>
    </row>
    <row r="21" spans="1:10" ht="15">
      <c r="A21" s="42">
        <v>2002</v>
      </c>
      <c r="B21" s="8" t="s">
        <v>15</v>
      </c>
      <c r="C21" s="10">
        <v>12.93</v>
      </c>
      <c r="D21" s="10">
        <v>13.95</v>
      </c>
      <c r="E21" s="10">
        <v>9.9</v>
      </c>
      <c r="F21" s="10">
        <v>10.08</v>
      </c>
      <c r="G21" s="10">
        <v>11.42</v>
      </c>
      <c r="H21" s="10">
        <v>12.42</v>
      </c>
      <c r="I21" s="10">
        <v>8.91</v>
      </c>
      <c r="J21" s="10">
        <v>9.05</v>
      </c>
    </row>
    <row r="22" spans="1:10" ht="15">
      <c r="A22" s="45"/>
      <c r="B22" s="8" t="s">
        <v>17</v>
      </c>
      <c r="C22" s="10">
        <v>17.66</v>
      </c>
      <c r="D22" s="10">
        <v>14.3</v>
      </c>
      <c r="E22" s="10">
        <v>9.89</v>
      </c>
      <c r="F22" s="10">
        <v>9.98</v>
      </c>
      <c r="G22" s="10">
        <v>15.78</v>
      </c>
      <c r="H22" s="10">
        <v>12.73</v>
      </c>
      <c r="I22" s="10">
        <v>8.98</v>
      </c>
      <c r="J22" s="10">
        <v>9.11</v>
      </c>
    </row>
    <row r="23" spans="1:10" ht="15">
      <c r="A23" s="45"/>
      <c r="B23" s="8" t="s">
        <v>18</v>
      </c>
      <c r="C23" s="10">
        <v>11.51</v>
      </c>
      <c r="D23" s="10">
        <v>13.77</v>
      </c>
      <c r="E23" s="10">
        <v>10.4</v>
      </c>
      <c r="F23" s="10">
        <v>10.09</v>
      </c>
      <c r="G23" s="10">
        <v>10.37</v>
      </c>
      <c r="H23" s="10">
        <v>12.49</v>
      </c>
      <c r="I23" s="10">
        <v>9.47</v>
      </c>
      <c r="J23" s="10">
        <v>9.21</v>
      </c>
    </row>
    <row r="24" spans="1:10" ht="15">
      <c r="A24" s="46"/>
      <c r="B24" s="8" t="s">
        <v>19</v>
      </c>
      <c r="C24" s="10">
        <v>13.79</v>
      </c>
      <c r="D24" s="10">
        <v>14.08</v>
      </c>
      <c r="E24" s="10">
        <v>10.03</v>
      </c>
      <c r="F24" s="10">
        <v>10.05</v>
      </c>
      <c r="G24" s="10">
        <v>12.04</v>
      </c>
      <c r="H24" s="10">
        <v>12.22</v>
      </c>
      <c r="I24" s="10">
        <v>9.3</v>
      </c>
      <c r="J24" s="10">
        <v>9.26</v>
      </c>
    </row>
    <row r="25" spans="1:10" ht="15">
      <c r="A25" s="42">
        <v>2003</v>
      </c>
      <c r="B25" s="8" t="s">
        <v>15</v>
      </c>
      <c r="C25" s="10">
        <v>13.26</v>
      </c>
      <c r="D25" s="10">
        <v>14.17</v>
      </c>
      <c r="E25" s="10">
        <v>9.88</v>
      </c>
      <c r="F25" s="10">
        <v>10.09</v>
      </c>
      <c r="G25" s="10">
        <v>11.74</v>
      </c>
      <c r="H25" s="10">
        <v>12.62</v>
      </c>
      <c r="I25" s="10">
        <v>9.21</v>
      </c>
      <c r="J25" s="10">
        <v>9.37</v>
      </c>
    </row>
    <row r="26" spans="1:10" ht="15">
      <c r="A26" s="45"/>
      <c r="B26" s="8" t="s">
        <v>17</v>
      </c>
      <c r="C26" s="10">
        <v>17.27</v>
      </c>
      <c r="D26" s="10">
        <v>14.06</v>
      </c>
      <c r="E26" s="10">
        <v>9.98</v>
      </c>
      <c r="F26" s="10">
        <v>10.05</v>
      </c>
      <c r="G26" s="10">
        <v>15.29</v>
      </c>
      <c r="H26" s="10">
        <v>12.2</v>
      </c>
      <c r="I26" s="10">
        <v>9.22</v>
      </c>
      <c r="J26" s="10">
        <v>9.39</v>
      </c>
    </row>
    <row r="27" spans="1:10" ht="15">
      <c r="A27" s="45"/>
      <c r="B27" s="8" t="s">
        <v>18</v>
      </c>
      <c r="C27" s="10">
        <v>12.17</v>
      </c>
      <c r="D27" s="10">
        <v>14.2</v>
      </c>
      <c r="E27" s="10">
        <v>10.43</v>
      </c>
      <c r="F27" s="10">
        <v>10.15</v>
      </c>
      <c r="G27" s="10">
        <v>10.26</v>
      </c>
      <c r="H27" s="10">
        <v>12.27</v>
      </c>
      <c r="I27" s="10">
        <v>9.8</v>
      </c>
      <c r="J27" s="10">
        <v>9.55</v>
      </c>
    </row>
    <row r="28" spans="1:10" ht="15">
      <c r="A28" s="46"/>
      <c r="B28" s="8" t="s">
        <v>19</v>
      </c>
      <c r="C28" s="10">
        <v>13.76</v>
      </c>
      <c r="D28" s="10">
        <v>14.19</v>
      </c>
      <c r="E28" s="10">
        <v>10.27</v>
      </c>
      <c r="F28" s="10">
        <v>10.24</v>
      </c>
      <c r="G28" s="10">
        <v>12.3</v>
      </c>
      <c r="H28" s="10">
        <v>12.61</v>
      </c>
      <c r="I28" s="10">
        <v>9.67</v>
      </c>
      <c r="J28" s="10">
        <v>9.61</v>
      </c>
    </row>
    <row r="29" spans="1:10" ht="15">
      <c r="A29" s="42">
        <v>2004</v>
      </c>
      <c r="B29" s="8" t="s">
        <v>15</v>
      </c>
      <c r="C29" s="10">
        <v>12.94</v>
      </c>
      <c r="D29" s="10">
        <v>14.05</v>
      </c>
      <c r="E29" s="10">
        <v>10.07</v>
      </c>
      <c r="F29" s="10">
        <v>10.28</v>
      </c>
      <c r="G29" s="10">
        <v>10.79</v>
      </c>
      <c r="H29" s="10">
        <v>11.91</v>
      </c>
      <c r="I29" s="10">
        <v>9.56</v>
      </c>
      <c r="J29" s="10">
        <v>9.72</v>
      </c>
    </row>
    <row r="30" spans="1:10" ht="15">
      <c r="A30" s="45"/>
      <c r="B30" s="8" t="s">
        <v>17</v>
      </c>
      <c r="C30" s="10">
        <v>17.4</v>
      </c>
      <c r="D30" s="10">
        <v>14.11</v>
      </c>
      <c r="E30" s="10">
        <v>10.2</v>
      </c>
      <c r="F30" s="10">
        <v>10.3</v>
      </c>
      <c r="G30" s="10">
        <v>15.04</v>
      </c>
      <c r="H30" s="10">
        <v>11.9</v>
      </c>
      <c r="I30" s="10">
        <v>9.51</v>
      </c>
      <c r="J30" s="10">
        <v>9.68</v>
      </c>
    </row>
    <row r="31" spans="1:10" ht="15">
      <c r="A31" s="45"/>
      <c r="B31" s="8" t="s">
        <v>18</v>
      </c>
      <c r="C31" s="10">
        <v>11.92</v>
      </c>
      <c r="D31" s="10">
        <v>14.21</v>
      </c>
      <c r="E31" s="10">
        <v>10.65</v>
      </c>
      <c r="F31" s="10">
        <v>10.36</v>
      </c>
      <c r="G31" s="10">
        <v>9.97</v>
      </c>
      <c r="H31" s="10">
        <v>12.13</v>
      </c>
      <c r="I31" s="10">
        <v>10.01</v>
      </c>
      <c r="J31" s="10">
        <v>9.71</v>
      </c>
    </row>
    <row r="32" spans="1:10" ht="15">
      <c r="A32" s="46"/>
      <c r="B32" s="8" t="s">
        <v>19</v>
      </c>
      <c r="C32" s="10">
        <v>13.62</v>
      </c>
      <c r="D32" s="10">
        <v>13.68</v>
      </c>
      <c r="E32" s="10">
        <v>10.47</v>
      </c>
      <c r="F32" s="10">
        <v>10.47</v>
      </c>
      <c r="G32" s="10">
        <v>11.29</v>
      </c>
      <c r="H32" s="10">
        <v>11.28</v>
      </c>
      <c r="I32" s="10">
        <v>9.83</v>
      </c>
      <c r="J32" s="10">
        <v>9.8</v>
      </c>
    </row>
    <row r="33" spans="1:10" ht="15">
      <c r="A33" s="42">
        <v>2005</v>
      </c>
      <c r="B33" s="8" t="s">
        <v>15</v>
      </c>
      <c r="C33" s="10">
        <v>12.1</v>
      </c>
      <c r="D33" s="10">
        <v>13.56</v>
      </c>
      <c r="E33" s="10">
        <v>10.21</v>
      </c>
      <c r="F33" s="10">
        <v>10.4</v>
      </c>
      <c r="G33" s="10">
        <v>10.08</v>
      </c>
      <c r="H33" s="10">
        <v>11.53</v>
      </c>
      <c r="I33" s="10">
        <v>9.5</v>
      </c>
      <c r="J33" s="10">
        <v>9.67</v>
      </c>
    </row>
    <row r="34" spans="1:10" ht="15">
      <c r="A34" s="45"/>
      <c r="B34" s="8" t="s">
        <v>17</v>
      </c>
      <c r="C34" s="10">
        <v>16.66</v>
      </c>
      <c r="D34" s="10">
        <v>13.32</v>
      </c>
      <c r="E34" s="10">
        <v>10.62</v>
      </c>
      <c r="F34" s="10">
        <v>10.73</v>
      </c>
      <c r="G34" s="10">
        <v>15.11</v>
      </c>
      <c r="H34" s="10">
        <v>11.94</v>
      </c>
      <c r="I34" s="10">
        <v>9.8</v>
      </c>
      <c r="J34" s="10">
        <v>9.98</v>
      </c>
    </row>
    <row r="35" spans="1:10" ht="15">
      <c r="A35" s="45"/>
      <c r="B35" s="8" t="s">
        <v>18</v>
      </c>
      <c r="C35" s="10">
        <v>10.46</v>
      </c>
      <c r="D35" s="10">
        <v>12.87</v>
      </c>
      <c r="E35" s="10">
        <v>11.05</v>
      </c>
      <c r="F35" s="10">
        <v>10.73</v>
      </c>
      <c r="G35" s="10">
        <v>8.65</v>
      </c>
      <c r="H35" s="10">
        <v>10.87</v>
      </c>
      <c r="I35" s="10">
        <v>10.31</v>
      </c>
      <c r="J35" s="10">
        <v>10.02</v>
      </c>
    </row>
    <row r="36" spans="1:10" ht="15">
      <c r="A36" s="46"/>
      <c r="B36" s="8" t="s">
        <v>19</v>
      </c>
      <c r="C36" s="10">
        <v>13.21</v>
      </c>
      <c r="D36" s="10">
        <v>13.01</v>
      </c>
      <c r="E36" s="10">
        <v>10.88</v>
      </c>
      <c r="F36" s="10">
        <v>10.89</v>
      </c>
      <c r="G36" s="10">
        <v>11.06</v>
      </c>
      <c r="H36" s="10">
        <v>10.78</v>
      </c>
      <c r="I36" s="10">
        <v>10.22</v>
      </c>
      <c r="J36" s="10">
        <v>10.15</v>
      </c>
    </row>
    <row r="37" spans="1:10" ht="15">
      <c r="A37" s="42">
        <v>2006</v>
      </c>
      <c r="B37" s="8" t="s">
        <v>15</v>
      </c>
      <c r="C37" s="10">
        <v>11.05</v>
      </c>
      <c r="D37" s="10">
        <v>12.72</v>
      </c>
      <c r="E37" s="10">
        <v>10.89</v>
      </c>
      <c r="F37" s="10">
        <v>11.09</v>
      </c>
      <c r="G37" s="10">
        <v>9.55</v>
      </c>
      <c r="H37" s="10">
        <v>11.24</v>
      </c>
      <c r="I37" s="10">
        <v>10.13</v>
      </c>
      <c r="J37" s="10">
        <v>10.29</v>
      </c>
    </row>
    <row r="38" spans="1:10" ht="15">
      <c r="A38" s="45"/>
      <c r="B38" s="8" t="s">
        <v>17</v>
      </c>
      <c r="C38" s="10">
        <v>16.52</v>
      </c>
      <c r="D38" s="10">
        <v>12.7</v>
      </c>
      <c r="E38" s="10">
        <v>10.92</v>
      </c>
      <c r="F38" s="10">
        <v>11.07</v>
      </c>
      <c r="G38" s="10">
        <v>14.11</v>
      </c>
      <c r="H38" s="10">
        <v>10.57</v>
      </c>
      <c r="I38" s="10">
        <v>10.07</v>
      </c>
      <c r="J38" s="10">
        <v>10.29</v>
      </c>
    </row>
    <row r="39" spans="1:10" ht="15">
      <c r="A39" s="45"/>
      <c r="B39" s="8" t="s">
        <v>18</v>
      </c>
      <c r="C39" s="10">
        <v>10.37</v>
      </c>
      <c r="D39" s="10">
        <v>12.96</v>
      </c>
      <c r="E39" s="10">
        <v>11.56</v>
      </c>
      <c r="F39" s="10">
        <v>11.19</v>
      </c>
      <c r="G39" s="10">
        <v>8.51</v>
      </c>
      <c r="H39" s="10">
        <v>10.84</v>
      </c>
      <c r="I39" s="10">
        <v>10.64</v>
      </c>
      <c r="J39" s="10">
        <v>10.35</v>
      </c>
    </row>
    <row r="40" spans="1:10" ht="15">
      <c r="A40" s="46"/>
      <c r="B40" s="8" t="s">
        <v>19</v>
      </c>
      <c r="C40" s="10">
        <v>13.23</v>
      </c>
      <c r="D40" s="10">
        <v>13.19</v>
      </c>
      <c r="E40" s="10">
        <v>11.49</v>
      </c>
      <c r="F40" s="10">
        <v>11.45</v>
      </c>
      <c r="G40" s="10">
        <v>11.34</v>
      </c>
      <c r="H40" s="10">
        <v>11.12</v>
      </c>
      <c r="I40" s="10">
        <v>10.6</v>
      </c>
      <c r="J40" s="10">
        <v>10.51</v>
      </c>
    </row>
    <row r="41" spans="1:10" ht="15">
      <c r="A41" s="42">
        <v>2007</v>
      </c>
      <c r="B41" s="8" t="s">
        <v>15</v>
      </c>
      <c r="C41" s="10">
        <v>11.42</v>
      </c>
      <c r="D41" s="10">
        <v>12.97</v>
      </c>
      <c r="E41" s="10">
        <v>11.33</v>
      </c>
      <c r="F41" s="10">
        <v>11.56</v>
      </c>
      <c r="G41" s="10">
        <v>9.45</v>
      </c>
      <c r="H41" s="10">
        <v>11.09</v>
      </c>
      <c r="I41" s="10">
        <v>10.53</v>
      </c>
      <c r="J41" s="10">
        <v>10.72</v>
      </c>
    </row>
    <row r="42" spans="1:10" ht="15">
      <c r="A42" s="43"/>
      <c r="B42" s="8" t="s">
        <v>17</v>
      </c>
      <c r="C42" s="10">
        <v>16.92</v>
      </c>
      <c r="D42" s="10">
        <v>12.61</v>
      </c>
      <c r="E42" s="10">
        <v>11.27</v>
      </c>
      <c r="F42" s="10">
        <v>11.49</v>
      </c>
      <c r="G42" s="10">
        <v>14.46</v>
      </c>
      <c r="H42" s="10">
        <v>10.57</v>
      </c>
      <c r="I42" s="10">
        <v>10.45</v>
      </c>
      <c r="J42" s="10">
        <v>10.69</v>
      </c>
    </row>
    <row r="43" spans="1:10" ht="15">
      <c r="A43" s="43"/>
      <c r="B43" s="8" t="s">
        <v>18</v>
      </c>
      <c r="C43" s="10">
        <v>9.84</v>
      </c>
      <c r="D43" s="10">
        <v>12.54</v>
      </c>
      <c r="E43" s="10">
        <v>11.84</v>
      </c>
      <c r="F43" s="10">
        <v>11.44</v>
      </c>
      <c r="G43" s="10">
        <v>8.14</v>
      </c>
      <c r="H43" s="10">
        <v>10.51</v>
      </c>
      <c r="I43" s="10">
        <v>10.94</v>
      </c>
      <c r="J43" s="10">
        <v>10.6</v>
      </c>
    </row>
    <row r="44" spans="1:10" ht="15">
      <c r="A44" s="44"/>
      <c r="B44" s="8" t="s">
        <v>19</v>
      </c>
      <c r="C44" s="10">
        <v>12.43</v>
      </c>
      <c r="D44" s="10">
        <v>12.69</v>
      </c>
      <c r="E44" s="10">
        <v>11.33</v>
      </c>
      <c r="F44" s="10">
        <v>11.27</v>
      </c>
      <c r="G44" s="10">
        <v>10.47</v>
      </c>
      <c r="H44" s="10">
        <v>10.46</v>
      </c>
      <c r="I44" s="10">
        <v>10.63</v>
      </c>
      <c r="J44" s="10">
        <v>10.52</v>
      </c>
    </row>
    <row r="45" spans="1:10" ht="15">
      <c r="A45" s="42">
        <v>2008</v>
      </c>
      <c r="B45" s="8" t="s">
        <v>15</v>
      </c>
      <c r="C45" s="10">
        <v>10.91</v>
      </c>
      <c r="D45" s="10">
        <v>12.63</v>
      </c>
      <c r="E45" s="10">
        <v>11.07</v>
      </c>
      <c r="F45" s="10">
        <v>11.3</v>
      </c>
      <c r="G45" s="10">
        <v>8.61</v>
      </c>
      <c r="H45" s="10">
        <v>10.44</v>
      </c>
      <c r="I45" s="10">
        <v>10.22</v>
      </c>
      <c r="J45" s="10">
        <v>10.45</v>
      </c>
    </row>
    <row r="46" spans="1:10" ht="15">
      <c r="A46" s="43"/>
      <c r="B46" s="8" t="s">
        <v>17</v>
      </c>
      <c r="C46" s="10">
        <v>17.36</v>
      </c>
      <c r="D46" s="10">
        <v>12.97</v>
      </c>
      <c r="E46" s="10">
        <v>10.76</v>
      </c>
      <c r="F46" s="10">
        <v>10.97</v>
      </c>
      <c r="G46" s="10">
        <v>14.64</v>
      </c>
      <c r="H46" s="10">
        <v>10.63</v>
      </c>
      <c r="I46" s="10">
        <v>9.94</v>
      </c>
      <c r="J46" s="10">
        <v>10.15</v>
      </c>
    </row>
    <row r="47" spans="1:10" ht="15">
      <c r="A47" s="43"/>
      <c r="B47" s="8" t="s">
        <v>18</v>
      </c>
      <c r="C47" s="10">
        <v>10.28</v>
      </c>
      <c r="D47" s="10">
        <v>12.67</v>
      </c>
      <c r="E47" s="10">
        <v>11.07</v>
      </c>
      <c r="F47" s="10">
        <v>10.72</v>
      </c>
      <c r="G47" s="10">
        <v>8.14</v>
      </c>
      <c r="H47" s="10">
        <v>10.39</v>
      </c>
      <c r="I47" s="10">
        <v>10.16</v>
      </c>
      <c r="J47" s="10">
        <v>9.82</v>
      </c>
    </row>
    <row r="48" spans="1:10" ht="15">
      <c r="A48" s="44"/>
      <c r="B48" s="8" t="s">
        <v>19</v>
      </c>
      <c r="C48" s="10">
        <v>13.23</v>
      </c>
      <c r="D48" s="10">
        <v>13.66</v>
      </c>
      <c r="E48" s="10">
        <v>10.33</v>
      </c>
      <c r="F48" s="10">
        <v>10.26</v>
      </c>
      <c r="G48" s="10">
        <v>11.79</v>
      </c>
      <c r="H48" s="10">
        <v>11.91</v>
      </c>
      <c r="I48" s="10">
        <v>9.54</v>
      </c>
      <c r="J48" s="10">
        <v>9.46</v>
      </c>
    </row>
    <row r="49" spans="1:10" ht="15">
      <c r="A49" s="42">
        <v>2009</v>
      </c>
      <c r="B49" s="8" t="s">
        <v>15</v>
      </c>
      <c r="C49" s="10">
        <v>12.74</v>
      </c>
      <c r="D49" s="10">
        <v>14.47</v>
      </c>
      <c r="E49" s="10">
        <v>9.6</v>
      </c>
      <c r="F49" s="10">
        <v>9.83</v>
      </c>
      <c r="G49" s="10">
        <v>10.65</v>
      </c>
      <c r="H49" s="10">
        <v>12.35</v>
      </c>
      <c r="I49" s="10">
        <v>8.79</v>
      </c>
      <c r="J49" s="10">
        <v>9.04</v>
      </c>
    </row>
    <row r="50" spans="1:10" ht="15">
      <c r="A50" s="43"/>
      <c r="B50" s="8" t="s">
        <v>17</v>
      </c>
      <c r="C50" s="10">
        <v>18.38</v>
      </c>
      <c r="D50" s="10">
        <v>14.22</v>
      </c>
      <c r="E50" s="10">
        <v>9.34</v>
      </c>
      <c r="F50" s="10">
        <v>9.48</v>
      </c>
      <c r="G50" s="10">
        <v>16.81</v>
      </c>
      <c r="H50" s="10">
        <v>12.97</v>
      </c>
      <c r="I50" s="10">
        <v>8.49</v>
      </c>
      <c r="J50" s="10">
        <v>8.62</v>
      </c>
    </row>
    <row r="51" spans="1:10" ht="15">
      <c r="A51" s="43"/>
      <c r="B51" s="8" t="s">
        <v>18</v>
      </c>
      <c r="C51" s="10">
        <v>11.89</v>
      </c>
      <c r="D51" s="10">
        <v>14.4</v>
      </c>
      <c r="E51" s="10">
        <v>9.51</v>
      </c>
      <c r="F51" s="10">
        <v>9.2</v>
      </c>
      <c r="G51" s="10">
        <v>10.53</v>
      </c>
      <c r="H51" s="10">
        <v>12.99</v>
      </c>
      <c r="I51" s="10">
        <v>8.71</v>
      </c>
      <c r="J51" s="10">
        <v>8.39</v>
      </c>
    </row>
    <row r="52" spans="1:10" ht="15">
      <c r="A52" s="44"/>
      <c r="B52" s="8" t="s">
        <v>19</v>
      </c>
      <c r="C52" s="10">
        <v>14.01</v>
      </c>
      <c r="D52" s="10">
        <v>13.98</v>
      </c>
      <c r="E52" s="10">
        <v>9.22</v>
      </c>
      <c r="F52" s="10">
        <v>9.2</v>
      </c>
      <c r="G52" s="10">
        <v>13.23</v>
      </c>
      <c r="H52" s="10">
        <v>13</v>
      </c>
      <c r="I52" s="10">
        <v>8.41</v>
      </c>
      <c r="J52" s="10">
        <v>8.37</v>
      </c>
    </row>
    <row r="53" spans="1:10" ht="15">
      <c r="A53" s="42">
        <v>2010</v>
      </c>
      <c r="B53" s="8" t="s">
        <v>15</v>
      </c>
      <c r="C53" s="10">
        <v>11.36</v>
      </c>
      <c r="D53" s="10">
        <v>13.38</v>
      </c>
      <c r="E53" s="10">
        <v>8.94</v>
      </c>
      <c r="F53" s="10">
        <v>9.14</v>
      </c>
      <c r="G53" s="10">
        <v>10.43</v>
      </c>
      <c r="H53" s="10">
        <v>12.32</v>
      </c>
      <c r="I53" s="10">
        <v>8.07</v>
      </c>
      <c r="J53" s="10">
        <v>8.34</v>
      </c>
    </row>
    <row r="54" spans="1:10" ht="15">
      <c r="A54" s="43"/>
      <c r="B54" s="8" t="s">
        <v>17</v>
      </c>
      <c r="C54" s="10">
        <v>17.4</v>
      </c>
      <c r="D54" s="10">
        <v>13.16</v>
      </c>
      <c r="E54" s="10">
        <v>9.25</v>
      </c>
      <c r="F54" s="10">
        <v>9.39</v>
      </c>
      <c r="G54" s="10">
        <v>15.82</v>
      </c>
      <c r="H54" s="10">
        <v>11.93</v>
      </c>
      <c r="I54" s="10">
        <v>8.45</v>
      </c>
      <c r="J54" s="10">
        <v>8.57</v>
      </c>
    </row>
    <row r="55" spans="1:10" ht="15">
      <c r="A55" s="43"/>
      <c r="B55" s="8" t="s">
        <v>18</v>
      </c>
      <c r="C55" s="10">
        <v>10.4</v>
      </c>
      <c r="D55" s="10">
        <v>13.05</v>
      </c>
      <c r="E55" s="10">
        <v>9.57</v>
      </c>
      <c r="F55" s="10">
        <v>9.25</v>
      </c>
      <c r="G55" s="10">
        <v>9.54</v>
      </c>
      <c r="H55" s="10">
        <v>12.07</v>
      </c>
      <c r="I55" s="10">
        <v>8.8</v>
      </c>
      <c r="J55" s="10">
        <v>8.46</v>
      </c>
    </row>
    <row r="56" spans="1:10" ht="15">
      <c r="A56" s="44"/>
      <c r="B56" s="8" t="s">
        <v>19</v>
      </c>
      <c r="C56" s="10">
        <v>12.48</v>
      </c>
      <c r="D56" s="10">
        <v>12.49</v>
      </c>
      <c r="E56" s="10">
        <v>9.22</v>
      </c>
      <c r="F56" s="10">
        <v>9.19</v>
      </c>
      <c r="G56" s="10">
        <v>11.73</v>
      </c>
      <c r="H56" s="10">
        <v>11.51</v>
      </c>
      <c r="I56" s="10">
        <v>8.57</v>
      </c>
      <c r="J56" s="10">
        <v>8.46</v>
      </c>
    </row>
    <row r="57" spans="1:10" ht="15">
      <c r="A57" s="42">
        <v>2011</v>
      </c>
      <c r="B57" s="8" t="s">
        <v>15</v>
      </c>
      <c r="C57" s="10">
        <v>10.6</v>
      </c>
      <c r="D57" s="10">
        <v>12.62</v>
      </c>
      <c r="E57" s="10">
        <v>9.17</v>
      </c>
      <c r="F57" s="10">
        <v>9.4</v>
      </c>
      <c r="G57" s="10">
        <v>9.12</v>
      </c>
      <c r="H57" s="10">
        <v>11.19</v>
      </c>
      <c r="I57" s="10">
        <v>8.26</v>
      </c>
      <c r="J57" s="10">
        <v>8.56</v>
      </c>
    </row>
    <row r="58" spans="1:10" ht="15">
      <c r="A58" s="43"/>
      <c r="B58" s="8" t="s">
        <v>17</v>
      </c>
      <c r="C58" s="10">
        <v>17.07</v>
      </c>
      <c r="D58" s="10">
        <v>12.79</v>
      </c>
      <c r="E58" s="10">
        <v>9.04</v>
      </c>
      <c r="F58" s="10">
        <v>9.17</v>
      </c>
      <c r="G58" s="10">
        <v>15.45</v>
      </c>
      <c r="H58" s="10">
        <v>11.44</v>
      </c>
      <c r="I58" s="10">
        <v>8.26</v>
      </c>
      <c r="J58" s="10">
        <v>8.41</v>
      </c>
    </row>
    <row r="59" spans="1:10" ht="15">
      <c r="A59" s="43"/>
      <c r="B59" s="8" t="s">
        <v>18</v>
      </c>
      <c r="C59" s="10">
        <v>9.67</v>
      </c>
      <c r="D59" s="10">
        <v>12.31</v>
      </c>
      <c r="E59" s="10">
        <v>9.41</v>
      </c>
      <c r="F59" s="10">
        <v>9.1</v>
      </c>
      <c r="G59" s="10">
        <v>8.45</v>
      </c>
      <c r="H59" s="10">
        <v>10.99</v>
      </c>
      <c r="I59" s="10">
        <v>8.69</v>
      </c>
      <c r="J59" s="10">
        <v>8.37</v>
      </c>
    </row>
    <row r="60" spans="1:10" ht="15">
      <c r="A60" s="44"/>
      <c r="B60" s="8" t="s">
        <v>19</v>
      </c>
      <c r="C60" s="10">
        <v>12.72</v>
      </c>
      <c r="D60" s="10">
        <v>12.86</v>
      </c>
      <c r="E60" s="10">
        <v>9.07</v>
      </c>
      <c r="F60" s="10">
        <v>8.99</v>
      </c>
      <c r="G60" s="10">
        <v>11.61</v>
      </c>
      <c r="H60" s="10">
        <v>11.47</v>
      </c>
      <c r="I60" s="10">
        <v>8.43</v>
      </c>
      <c r="J60" s="10">
        <v>8.28</v>
      </c>
    </row>
    <row r="61" spans="1:10" ht="15">
      <c r="A61" s="42">
        <v>2012</v>
      </c>
      <c r="B61" s="8" t="s">
        <v>15</v>
      </c>
      <c r="C61" s="10">
        <v>10.86</v>
      </c>
      <c r="D61" s="10">
        <v>12.45</v>
      </c>
      <c r="E61" s="10">
        <v>8.51</v>
      </c>
      <c r="F61" s="10">
        <v>8.79</v>
      </c>
      <c r="G61" s="10">
        <v>9.35</v>
      </c>
      <c r="H61" s="10">
        <v>11.12</v>
      </c>
      <c r="I61" s="10">
        <v>7.8</v>
      </c>
      <c r="J61" s="10">
        <v>8.13</v>
      </c>
    </row>
    <row r="62" spans="1:10" ht="15">
      <c r="A62" s="43"/>
      <c r="B62" s="8" t="s">
        <v>17</v>
      </c>
      <c r="C62" s="10">
        <v>16.64</v>
      </c>
      <c r="D62" s="10">
        <v>12.55</v>
      </c>
      <c r="E62" s="10">
        <v>8.66</v>
      </c>
      <c r="F62" s="10">
        <v>8.77</v>
      </c>
      <c r="G62" s="10">
        <v>14.93</v>
      </c>
      <c r="H62" s="10">
        <v>11.02</v>
      </c>
      <c r="I62" s="10">
        <v>7.92</v>
      </c>
      <c r="J62" s="10">
        <v>8.05</v>
      </c>
    </row>
    <row r="63" spans="1:10" ht="15">
      <c r="A63" s="43"/>
      <c r="B63" s="8" t="s">
        <v>18</v>
      </c>
      <c r="C63" s="10">
        <v>9.72</v>
      </c>
      <c r="D63" s="10">
        <v>12.3</v>
      </c>
      <c r="E63" s="10">
        <v>9.02</v>
      </c>
      <c r="F63" s="10">
        <v>8.71</v>
      </c>
      <c r="G63" s="10">
        <v>8.44</v>
      </c>
      <c r="H63" s="10">
        <v>10.96</v>
      </c>
      <c r="I63" s="10">
        <v>8.27</v>
      </c>
      <c r="J63" s="10">
        <v>7.96</v>
      </c>
    </row>
    <row r="64" spans="1:10" ht="15">
      <c r="A64" s="44"/>
      <c r="B64" s="8" t="s">
        <v>19</v>
      </c>
      <c r="C64" s="10">
        <v>11.84</v>
      </c>
      <c r="D64" s="10">
        <v>12.04</v>
      </c>
      <c r="E64" s="10">
        <v>8.97</v>
      </c>
      <c r="F64" s="10">
        <v>8.87</v>
      </c>
      <c r="G64" s="10">
        <v>10.49</v>
      </c>
      <c r="H64" s="10">
        <v>10.39</v>
      </c>
      <c r="I64" s="10">
        <v>8.28</v>
      </c>
      <c r="J64" s="10">
        <v>8.11</v>
      </c>
    </row>
    <row r="65" spans="1:10" ht="15">
      <c r="A65" s="42">
        <v>2013</v>
      </c>
      <c r="B65" s="8" t="s">
        <v>15</v>
      </c>
      <c r="C65" s="10">
        <v>11.07</v>
      </c>
      <c r="D65" s="10">
        <v>12.42</v>
      </c>
      <c r="E65" s="10">
        <v>7.96</v>
      </c>
      <c r="F65" s="10">
        <v>8.23</v>
      </c>
      <c r="G65" s="10">
        <v>9.19</v>
      </c>
      <c r="H65" s="10">
        <v>10.83</v>
      </c>
      <c r="I65" s="10">
        <v>7.3</v>
      </c>
      <c r="J65" s="10">
        <v>7.61</v>
      </c>
    </row>
    <row r="66" spans="1:10" ht="15">
      <c r="A66" s="43"/>
      <c r="B66" s="8" t="s">
        <v>17</v>
      </c>
      <c r="C66" s="10">
        <v>16.16</v>
      </c>
      <c r="D66" s="10">
        <v>12.43</v>
      </c>
      <c r="E66" s="10">
        <v>8.32</v>
      </c>
      <c r="F66" s="10">
        <v>8.39</v>
      </c>
      <c r="G66" s="10">
        <v>14.63</v>
      </c>
      <c r="H66" s="10">
        <v>10.88</v>
      </c>
      <c r="I66" s="10">
        <v>7.7</v>
      </c>
      <c r="J66" s="10">
        <v>7.82</v>
      </c>
    </row>
    <row r="67" spans="1:10" ht="15">
      <c r="A67" s="43"/>
      <c r="B67" s="8" t="s">
        <v>18</v>
      </c>
      <c r="C67" s="10">
        <v>9.97</v>
      </c>
      <c r="D67" s="10">
        <v>12.36</v>
      </c>
      <c r="E67" s="10">
        <v>8.78</v>
      </c>
      <c r="F67" s="10">
        <v>8.51</v>
      </c>
      <c r="G67" s="10">
        <v>8.31</v>
      </c>
      <c r="H67" s="10">
        <v>10.71</v>
      </c>
      <c r="I67" s="10">
        <v>8.22</v>
      </c>
      <c r="J67" s="10">
        <v>7.94</v>
      </c>
    </row>
    <row r="68" spans="1:10" ht="15">
      <c r="A68" s="44"/>
      <c r="B68" s="8" t="s">
        <v>19</v>
      </c>
      <c r="C68" s="10">
        <v>12.51</v>
      </c>
      <c r="D68" s="10">
        <v>12.46</v>
      </c>
      <c r="E68" s="10">
        <v>8.45</v>
      </c>
      <c r="F68" s="10">
        <v>8.4</v>
      </c>
      <c r="G68" s="10">
        <v>10.86</v>
      </c>
      <c r="H68" s="10">
        <v>10.62</v>
      </c>
      <c r="I68" s="10">
        <v>8.03</v>
      </c>
      <c r="J68" s="10">
        <v>7.89</v>
      </c>
    </row>
    <row r="69" spans="1:10" ht="15">
      <c r="A69" s="42">
        <v>2014</v>
      </c>
      <c r="B69" s="8" t="s">
        <v>15</v>
      </c>
      <c r="C69" s="10">
        <v>11.07</v>
      </c>
      <c r="D69" s="10">
        <v>12.56</v>
      </c>
      <c r="E69" s="10">
        <v>8.2</v>
      </c>
      <c r="F69" s="10">
        <v>8.44</v>
      </c>
      <c r="G69" s="10">
        <v>9.09</v>
      </c>
      <c r="H69" s="10">
        <v>10.84</v>
      </c>
      <c r="I69" s="10">
        <v>7.7</v>
      </c>
      <c r="J69" s="10">
        <v>8</v>
      </c>
    </row>
    <row r="70" spans="1:10" ht="15">
      <c r="A70" s="43"/>
      <c r="B70" s="8" t="s">
        <v>17</v>
      </c>
      <c r="C70" s="10">
        <v>16.01</v>
      </c>
      <c r="D70" s="10">
        <v>12.61</v>
      </c>
      <c r="E70" s="10">
        <v>8.21</v>
      </c>
      <c r="F70" s="10">
        <v>8.25</v>
      </c>
      <c r="G70" s="10">
        <v>14.21</v>
      </c>
      <c r="H70" s="10">
        <v>10.68</v>
      </c>
      <c r="I70" s="10">
        <v>7.73</v>
      </c>
      <c r="J70" s="10">
        <v>7.82</v>
      </c>
    </row>
    <row r="71" spans="1:10" ht="15">
      <c r="A71" s="43"/>
      <c r="B71" s="8" t="s">
        <v>18</v>
      </c>
      <c r="C71" s="10">
        <v>10.44</v>
      </c>
      <c r="D71" s="10">
        <v>12.86</v>
      </c>
      <c r="E71" s="10">
        <v>8.56</v>
      </c>
      <c r="F71" s="10">
        <v>8.3</v>
      </c>
      <c r="G71" s="10">
        <v>8.22</v>
      </c>
      <c r="H71" s="10">
        <v>10.65</v>
      </c>
      <c r="I71" s="10">
        <v>8.18</v>
      </c>
      <c r="J71" s="10">
        <v>7.89</v>
      </c>
    </row>
    <row r="72" spans="1:10" ht="15">
      <c r="A72" s="44"/>
      <c r="B72" s="8" t="s">
        <v>19</v>
      </c>
      <c r="C72" s="10">
        <v>13.04</v>
      </c>
      <c r="D72" s="10">
        <v>12.75</v>
      </c>
      <c r="E72" s="10">
        <v>8.2</v>
      </c>
      <c r="F72" s="10">
        <v>8.2</v>
      </c>
      <c r="G72" s="10">
        <v>11.03</v>
      </c>
      <c r="H72" s="10">
        <v>10.58</v>
      </c>
      <c r="I72" s="10">
        <v>7.9</v>
      </c>
      <c r="J72" s="10">
        <v>7.82</v>
      </c>
    </row>
    <row r="73" spans="1:10" ht="15">
      <c r="A73" s="42">
        <v>2015</v>
      </c>
      <c r="B73" s="8" t="s">
        <v>15</v>
      </c>
      <c r="C73" s="10">
        <v>11.06</v>
      </c>
      <c r="D73" s="10">
        <v>12.64</v>
      </c>
      <c r="E73" s="10">
        <v>8.09</v>
      </c>
      <c r="F73" s="10">
        <v>8.3</v>
      </c>
      <c r="G73" s="10">
        <v>8.91</v>
      </c>
      <c r="H73" s="10">
        <v>10.76</v>
      </c>
      <c r="I73" s="10">
        <v>7.56</v>
      </c>
      <c r="J73" s="10">
        <v>7.84</v>
      </c>
    </row>
    <row r="74" spans="1:10" ht="15">
      <c r="A74" s="43"/>
      <c r="B74" s="8" t="s">
        <v>17</v>
      </c>
      <c r="C74" s="10">
        <v>15.87</v>
      </c>
      <c r="D74" s="10">
        <v>12.46</v>
      </c>
      <c r="E74" s="10">
        <v>8.21</v>
      </c>
      <c r="F74" s="10">
        <v>8.23</v>
      </c>
      <c r="G74" s="10">
        <v>13.9</v>
      </c>
      <c r="H74" s="10">
        <v>10.48</v>
      </c>
      <c r="I74" s="10">
        <v>7.77</v>
      </c>
      <c r="J74" s="10">
        <v>7.82</v>
      </c>
    </row>
    <row r="75" spans="1:10" ht="15">
      <c r="A75" s="43"/>
      <c r="B75" s="8" t="s">
        <v>18</v>
      </c>
      <c r="C75" s="10">
        <v>9.89</v>
      </c>
      <c r="D75" s="10">
        <v>12.45</v>
      </c>
      <c r="E75" s="10">
        <v>8.55</v>
      </c>
      <c r="F75" s="10">
        <v>8.29</v>
      </c>
      <c r="G75" s="10">
        <v>7.62</v>
      </c>
      <c r="H75" s="10">
        <v>10.11</v>
      </c>
      <c r="I75" s="10">
        <v>8.16</v>
      </c>
      <c r="J75" s="10">
        <v>7.89</v>
      </c>
    </row>
    <row r="76" spans="1:10" ht="15">
      <c r="A76" s="44"/>
      <c r="B76" s="8" t="s">
        <v>19</v>
      </c>
      <c r="C76" s="10">
        <v>12.73</v>
      </c>
      <c r="D76" s="10">
        <v>12.59</v>
      </c>
      <c r="E76" s="10">
        <v>8.39</v>
      </c>
      <c r="F76" s="10">
        <v>8.41</v>
      </c>
      <c r="G76" s="10">
        <v>10.82</v>
      </c>
      <c r="H76" s="10">
        <v>10.34</v>
      </c>
      <c r="I76" s="10">
        <v>8.05</v>
      </c>
      <c r="J76" s="10">
        <v>7.98</v>
      </c>
    </row>
    <row r="77" spans="1:10" ht="15">
      <c r="A77" s="42">
        <v>2016</v>
      </c>
      <c r="B77" s="8" t="s">
        <v>15</v>
      </c>
      <c r="C77" s="10">
        <v>10.92</v>
      </c>
      <c r="D77" s="10">
        <v>12.33</v>
      </c>
      <c r="E77" s="10">
        <v>8.21</v>
      </c>
      <c r="F77" s="10">
        <v>8.41</v>
      </c>
      <c r="G77" s="10">
        <v>8.93</v>
      </c>
      <c r="H77" s="10">
        <v>10.67</v>
      </c>
      <c r="I77" s="10">
        <v>7.71</v>
      </c>
      <c r="J77" s="10">
        <v>7.99</v>
      </c>
    </row>
    <row r="78" spans="1:10" ht="15">
      <c r="A78" s="43"/>
      <c r="B78" s="8" t="s">
        <v>17</v>
      </c>
      <c r="C78" s="10">
        <v>15.95</v>
      </c>
      <c r="D78" s="10">
        <v>12.42</v>
      </c>
      <c r="E78" s="10">
        <v>8.57</v>
      </c>
      <c r="F78" s="10">
        <v>8.61</v>
      </c>
      <c r="G78" s="10">
        <v>14.15</v>
      </c>
      <c r="H78" s="10">
        <v>10.7</v>
      </c>
      <c r="I78" s="10">
        <v>8.06</v>
      </c>
      <c r="J78" s="10">
        <v>8.1</v>
      </c>
    </row>
    <row r="79" spans="1:10" ht="15">
      <c r="A79" s="43"/>
      <c r="B79" s="8" t="s">
        <v>18</v>
      </c>
      <c r="C79" s="10">
        <v>9.64</v>
      </c>
      <c r="D79" s="10">
        <v>12.29</v>
      </c>
      <c r="E79" s="10">
        <v>8.85</v>
      </c>
      <c r="F79" s="10">
        <v>8.57</v>
      </c>
      <c r="G79" s="10">
        <v>7.41</v>
      </c>
      <c r="H79" s="10">
        <v>10.08</v>
      </c>
      <c r="I79" s="10">
        <v>8.41</v>
      </c>
      <c r="J79" s="10">
        <v>8.14</v>
      </c>
    </row>
    <row r="80" spans="1:10" ht="15">
      <c r="A80" s="44"/>
      <c r="B80" s="8" t="s">
        <v>19</v>
      </c>
      <c r="C80" s="10">
        <v>12.1</v>
      </c>
      <c r="D80" s="10">
        <v>12.09</v>
      </c>
      <c r="E80" s="10">
        <v>8.54</v>
      </c>
      <c r="F80" s="10">
        <v>8.56</v>
      </c>
      <c r="G80" s="10">
        <v>10.29</v>
      </c>
      <c r="H80" s="10">
        <v>9.8</v>
      </c>
      <c r="I80" s="10">
        <v>8.18</v>
      </c>
      <c r="J80" s="10">
        <v>8.15</v>
      </c>
    </row>
    <row r="81" spans="1:10" ht="15">
      <c r="A81" s="42">
        <v>2017</v>
      </c>
      <c r="B81" s="8" t="s">
        <v>15</v>
      </c>
      <c r="C81" s="10">
        <v>11.1</v>
      </c>
      <c r="D81" s="10">
        <v>12.31</v>
      </c>
      <c r="E81" s="10">
        <v>8.68</v>
      </c>
      <c r="F81" s="10">
        <v>8.93</v>
      </c>
      <c r="G81" s="10">
        <v>8.62</v>
      </c>
      <c r="H81" s="10">
        <v>10.2</v>
      </c>
      <c r="I81" s="10">
        <v>8.13</v>
      </c>
      <c r="J81" s="10">
        <v>8.43</v>
      </c>
    </row>
    <row r="82" spans="1:10" ht="15">
      <c r="A82" s="43"/>
      <c r="B82" s="8" t="s">
        <v>17</v>
      </c>
      <c r="C82" s="10" t="s">
        <v>16</v>
      </c>
      <c r="D82" s="10" t="s">
        <v>16</v>
      </c>
      <c r="E82" s="10" t="s">
        <v>16</v>
      </c>
      <c r="F82" s="10" t="s">
        <v>16</v>
      </c>
      <c r="G82" s="10" t="s">
        <v>16</v>
      </c>
      <c r="H82" s="10" t="s">
        <v>16</v>
      </c>
      <c r="I82" s="10" t="s">
        <v>16</v>
      </c>
      <c r="J82" s="10" t="s">
        <v>16</v>
      </c>
    </row>
    <row r="83" spans="1:10" ht="15">
      <c r="A83" s="43"/>
      <c r="B83" s="8" t="s">
        <v>18</v>
      </c>
      <c r="C83" s="10" t="s">
        <v>16</v>
      </c>
      <c r="D83" s="10" t="s">
        <v>16</v>
      </c>
      <c r="E83" s="10" t="s">
        <v>16</v>
      </c>
      <c r="F83" s="10" t="s">
        <v>16</v>
      </c>
      <c r="G83" s="10" t="s">
        <v>16</v>
      </c>
      <c r="H83" s="10" t="s">
        <v>16</v>
      </c>
      <c r="I83" s="10" t="s">
        <v>16</v>
      </c>
      <c r="J83" s="10" t="s">
        <v>16</v>
      </c>
    </row>
    <row r="84" spans="1:10" ht="15">
      <c r="A84" s="44"/>
      <c r="B84" s="8" t="s">
        <v>19</v>
      </c>
      <c r="C84" s="10" t="s">
        <v>16</v>
      </c>
      <c r="D84" s="10" t="s">
        <v>16</v>
      </c>
      <c r="E84" s="10" t="s">
        <v>16</v>
      </c>
      <c r="F84" s="10" t="s">
        <v>16</v>
      </c>
      <c r="G84" s="10" t="s">
        <v>16</v>
      </c>
      <c r="H84" s="10" t="s">
        <v>16</v>
      </c>
      <c r="I84" s="10" t="s">
        <v>16</v>
      </c>
      <c r="J84" s="10" t="s">
        <v>16</v>
      </c>
    </row>
  </sheetData>
  <mergeCells count="25">
    <mergeCell ref="A81:A84"/>
    <mergeCell ref="A57:A60"/>
    <mergeCell ref="A61:A64"/>
    <mergeCell ref="A65:A68"/>
    <mergeCell ref="A69:A72"/>
    <mergeCell ref="A73:A76"/>
    <mergeCell ref="A77:A80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C6:F6"/>
    <mergeCell ref="G6:J6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4"/>
  <sheetViews>
    <sheetView workbookViewId="0" topLeftCell="A1">
      <pane ySplit="8" topLeftCell="A57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28125" style="2" bestFit="1" customWidth="1"/>
    <col min="2" max="2" width="3.421875" style="2" customWidth="1"/>
    <col min="3" max="3" width="12.421875" style="2" customWidth="1"/>
    <col min="4" max="4" width="9.57421875" style="2" customWidth="1"/>
    <col min="5" max="5" width="9.57421875" style="2" bestFit="1" customWidth="1"/>
    <col min="6" max="6" width="9.28125" style="2" bestFit="1" customWidth="1"/>
    <col min="7" max="7" width="9.57421875" style="2" bestFit="1" customWidth="1"/>
    <col min="8" max="8" width="9.57421875" style="2" customWidth="1"/>
    <col min="9" max="10" width="10.421875" style="2" customWidth="1"/>
    <col min="11" max="18" width="11.28125" style="2" bestFit="1" customWidth="1"/>
    <col min="19" max="16384" width="9.140625" style="2" customWidth="1"/>
  </cols>
  <sheetData>
    <row r="1" ht="15">
      <c r="A1" s="1" t="s">
        <v>20</v>
      </c>
    </row>
    <row r="2" ht="15">
      <c r="A2" s="11" t="s">
        <v>27</v>
      </c>
    </row>
    <row r="3" s="15" customFormat="1" ht="15">
      <c r="A3" s="14" t="s">
        <v>28</v>
      </c>
    </row>
    <row r="4" ht="15">
      <c r="A4" s="11" t="s">
        <v>29</v>
      </c>
    </row>
    <row r="6" ht="12.75" thickBot="1">
      <c r="A6" s="16"/>
    </row>
    <row r="7" spans="1:18" s="17" customFormat="1" ht="23.25" customHeight="1" thickBot="1">
      <c r="A7" s="25"/>
      <c r="B7" s="25"/>
      <c r="C7" s="48" t="s">
        <v>30</v>
      </c>
      <c r="D7" s="49"/>
      <c r="E7" s="49"/>
      <c r="F7" s="49"/>
      <c r="G7" s="49"/>
      <c r="H7" s="49"/>
      <c r="I7" s="50"/>
      <c r="J7" s="51"/>
      <c r="K7" s="52" t="s">
        <v>31</v>
      </c>
      <c r="L7" s="49"/>
      <c r="M7" s="49"/>
      <c r="N7" s="49"/>
      <c r="O7" s="49"/>
      <c r="P7" s="49"/>
      <c r="Q7" s="49"/>
      <c r="R7" s="51"/>
    </row>
    <row r="8" spans="1:18" s="17" customFormat="1" ht="90.75" customHeight="1" thickBot="1">
      <c r="A8" s="25"/>
      <c r="B8" s="25"/>
      <c r="C8" s="28" t="s">
        <v>32</v>
      </c>
      <c r="D8" s="28" t="s">
        <v>33</v>
      </c>
      <c r="E8" s="28" t="s">
        <v>34</v>
      </c>
      <c r="F8" s="28" t="s">
        <v>35</v>
      </c>
      <c r="G8" s="28" t="s">
        <v>36</v>
      </c>
      <c r="H8" s="28" t="s">
        <v>37</v>
      </c>
      <c r="I8" s="28" t="s">
        <v>38</v>
      </c>
      <c r="J8" s="28" t="s">
        <v>39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40</v>
      </c>
    </row>
    <row r="9" spans="1:18" ht="15">
      <c r="A9" s="45">
        <v>1999</v>
      </c>
      <c r="B9" s="8" t="s">
        <v>15</v>
      </c>
      <c r="C9" s="18">
        <v>485876.58</v>
      </c>
      <c r="D9" s="18">
        <v>270262.75</v>
      </c>
      <c r="E9" s="18">
        <v>175670.97</v>
      </c>
      <c r="F9" s="18">
        <v>291793.8</v>
      </c>
      <c r="G9" s="18">
        <v>150809.23</v>
      </c>
      <c r="H9" s="18">
        <v>1072794.87</v>
      </c>
      <c r="I9" s="18">
        <v>189233.83</v>
      </c>
      <c r="J9" s="18">
        <v>1262028.7</v>
      </c>
      <c r="K9" s="9" t="s">
        <v>16</v>
      </c>
      <c r="L9" s="9" t="s">
        <v>16</v>
      </c>
      <c r="M9" s="9" t="s">
        <v>16</v>
      </c>
      <c r="N9" s="9" t="s">
        <v>16</v>
      </c>
      <c r="O9" s="9" t="s">
        <v>16</v>
      </c>
      <c r="P9" s="9"/>
      <c r="Q9" s="9" t="s">
        <v>16</v>
      </c>
      <c r="R9" s="9"/>
    </row>
    <row r="10" spans="1:18" ht="15">
      <c r="A10" s="45"/>
      <c r="B10" s="8" t="s">
        <v>17</v>
      </c>
      <c r="C10" s="18">
        <v>494435.52</v>
      </c>
      <c r="D10" s="18">
        <v>273639.8</v>
      </c>
      <c r="E10" s="18">
        <v>175742.82</v>
      </c>
      <c r="F10" s="18">
        <v>293018.14</v>
      </c>
      <c r="G10" s="18">
        <v>156859.18</v>
      </c>
      <c r="H10" s="18">
        <v>1079977.1</v>
      </c>
      <c r="I10" s="18">
        <v>191146.08</v>
      </c>
      <c r="J10" s="18">
        <v>1271123.18</v>
      </c>
      <c r="K10" s="10">
        <f aca="true" t="shared" si="0" ref="K10:R25">_xlfn.IFERROR(ROUND(100*(C10-C9)/C9,2),":")</f>
        <v>1.76</v>
      </c>
      <c r="L10" s="10">
        <f t="shared" si="0"/>
        <v>1.25</v>
      </c>
      <c r="M10" s="10">
        <f t="shared" si="0"/>
        <v>0.04</v>
      </c>
      <c r="N10" s="10">
        <f t="shared" si="0"/>
        <v>0.42</v>
      </c>
      <c r="O10" s="10">
        <f t="shared" si="0"/>
        <v>4.01</v>
      </c>
      <c r="P10" s="10">
        <f t="shared" si="0"/>
        <v>0.67</v>
      </c>
      <c r="Q10" s="10">
        <f t="shared" si="0"/>
        <v>1.01</v>
      </c>
      <c r="R10" s="10">
        <f t="shared" si="0"/>
        <v>0.72</v>
      </c>
    </row>
    <row r="11" spans="1:18" ht="15">
      <c r="A11" s="45"/>
      <c r="B11" s="8" t="s">
        <v>18</v>
      </c>
      <c r="C11" s="18">
        <v>500657.78</v>
      </c>
      <c r="D11" s="18">
        <v>277023.3</v>
      </c>
      <c r="E11" s="18">
        <v>175982.94</v>
      </c>
      <c r="F11" s="18">
        <v>296184.34</v>
      </c>
      <c r="G11" s="18">
        <v>158068.88</v>
      </c>
      <c r="H11" s="18">
        <v>1091779.47</v>
      </c>
      <c r="I11" s="18">
        <v>193007.26</v>
      </c>
      <c r="J11" s="18">
        <v>1284786.73</v>
      </c>
      <c r="K11" s="10">
        <f>_xlfn.IFERROR(ROUND(100*(C11-C10)/C10,2),":")</f>
        <v>1.26</v>
      </c>
      <c r="L11" s="10">
        <f t="shared" si="0"/>
        <v>1.24</v>
      </c>
      <c r="M11" s="10">
        <f t="shared" si="0"/>
        <v>0.14</v>
      </c>
      <c r="N11" s="10">
        <f t="shared" si="0"/>
        <v>1.08</v>
      </c>
      <c r="O11" s="10">
        <f t="shared" si="0"/>
        <v>0.77</v>
      </c>
      <c r="P11" s="10">
        <f t="shared" si="0"/>
        <v>1.09</v>
      </c>
      <c r="Q11" s="10">
        <f t="shared" si="0"/>
        <v>0.97</v>
      </c>
      <c r="R11" s="10">
        <f t="shared" si="0"/>
        <v>1.07</v>
      </c>
    </row>
    <row r="12" spans="1:18" ht="15">
      <c r="A12" s="46"/>
      <c r="B12" s="8" t="s">
        <v>19</v>
      </c>
      <c r="C12" s="18">
        <v>506810.29</v>
      </c>
      <c r="D12" s="18">
        <v>281830.8</v>
      </c>
      <c r="E12" s="18">
        <v>177183.5</v>
      </c>
      <c r="F12" s="18">
        <v>299273.93</v>
      </c>
      <c r="G12" s="18">
        <v>163918.89</v>
      </c>
      <c r="H12" s="18">
        <v>1101179.64</v>
      </c>
      <c r="I12" s="18">
        <v>195298.74</v>
      </c>
      <c r="J12" s="18">
        <v>1296478.39</v>
      </c>
      <c r="K12" s="10">
        <f aca="true" t="shared" si="1" ref="K12:R56">_xlfn.IFERROR(ROUND(100*(C12-C11)/C11,2),":")</f>
        <v>1.23</v>
      </c>
      <c r="L12" s="10">
        <f t="shared" si="0"/>
        <v>1.74</v>
      </c>
      <c r="M12" s="10">
        <f t="shared" si="0"/>
        <v>0.68</v>
      </c>
      <c r="N12" s="10">
        <f t="shared" si="0"/>
        <v>1.04</v>
      </c>
      <c r="O12" s="10">
        <f t="shared" si="0"/>
        <v>3.7</v>
      </c>
      <c r="P12" s="10">
        <f t="shared" si="0"/>
        <v>0.86</v>
      </c>
      <c r="Q12" s="10">
        <f t="shared" si="0"/>
        <v>1.19</v>
      </c>
      <c r="R12" s="10">
        <f t="shared" si="0"/>
        <v>0.91</v>
      </c>
    </row>
    <row r="13" spans="1:18" ht="15">
      <c r="A13" s="42">
        <v>2000</v>
      </c>
      <c r="B13" s="8" t="s">
        <v>15</v>
      </c>
      <c r="C13" s="18">
        <v>515265.98</v>
      </c>
      <c r="D13" s="18">
        <v>284879.36</v>
      </c>
      <c r="E13" s="18">
        <v>178081.5</v>
      </c>
      <c r="F13" s="18">
        <v>299652.27</v>
      </c>
      <c r="G13" s="18">
        <v>167699.15</v>
      </c>
      <c r="H13" s="18">
        <v>1110179.95</v>
      </c>
      <c r="I13" s="18">
        <v>197834.95</v>
      </c>
      <c r="J13" s="18">
        <v>1308014.9</v>
      </c>
      <c r="K13" s="10">
        <f t="shared" si="1"/>
        <v>1.67</v>
      </c>
      <c r="L13" s="10">
        <f t="shared" si="0"/>
        <v>1.08</v>
      </c>
      <c r="M13" s="10">
        <f t="shared" si="0"/>
        <v>0.51</v>
      </c>
      <c r="N13" s="10">
        <f t="shared" si="0"/>
        <v>0.13</v>
      </c>
      <c r="O13" s="10">
        <f t="shared" si="0"/>
        <v>2.31</v>
      </c>
      <c r="P13" s="10">
        <f t="shared" si="0"/>
        <v>0.82</v>
      </c>
      <c r="Q13" s="10">
        <f t="shared" si="0"/>
        <v>1.3</v>
      </c>
      <c r="R13" s="10">
        <f t="shared" si="0"/>
        <v>0.89</v>
      </c>
    </row>
    <row r="14" spans="1:18" ht="15">
      <c r="A14" s="45"/>
      <c r="B14" s="8" t="s">
        <v>17</v>
      </c>
      <c r="C14" s="18">
        <v>522705.15</v>
      </c>
      <c r="D14" s="18">
        <v>287821.55</v>
      </c>
      <c r="E14" s="18">
        <v>179908.5</v>
      </c>
      <c r="F14" s="18">
        <v>301280.5</v>
      </c>
      <c r="G14" s="18">
        <v>165310.55</v>
      </c>
      <c r="H14" s="18">
        <v>1126405.16</v>
      </c>
      <c r="I14" s="18">
        <v>200262.06</v>
      </c>
      <c r="J14" s="18">
        <v>1326667.22</v>
      </c>
      <c r="K14" s="10">
        <f t="shared" si="1"/>
        <v>1.44</v>
      </c>
      <c r="L14" s="10">
        <f t="shared" si="0"/>
        <v>1.03</v>
      </c>
      <c r="M14" s="10">
        <f t="shared" si="0"/>
        <v>1.03</v>
      </c>
      <c r="N14" s="10">
        <f t="shared" si="0"/>
        <v>0.54</v>
      </c>
      <c r="O14" s="10">
        <f t="shared" si="0"/>
        <v>-1.42</v>
      </c>
      <c r="P14" s="10">
        <f t="shared" si="0"/>
        <v>1.46</v>
      </c>
      <c r="Q14" s="10">
        <f t="shared" si="0"/>
        <v>1.23</v>
      </c>
      <c r="R14" s="10">
        <f t="shared" si="0"/>
        <v>1.43</v>
      </c>
    </row>
    <row r="15" spans="1:18" ht="15">
      <c r="A15" s="45"/>
      <c r="B15" s="8" t="s">
        <v>18</v>
      </c>
      <c r="C15" s="18">
        <v>530201.92</v>
      </c>
      <c r="D15" s="18">
        <v>291892.63</v>
      </c>
      <c r="E15" s="18">
        <v>182275.22</v>
      </c>
      <c r="F15" s="18">
        <v>302852.77</v>
      </c>
      <c r="G15" s="18">
        <v>167588.05</v>
      </c>
      <c r="H15" s="18">
        <v>1139634.5</v>
      </c>
      <c r="I15" s="18">
        <v>203038.15</v>
      </c>
      <c r="J15" s="18">
        <v>1342672.65</v>
      </c>
      <c r="K15" s="10">
        <f t="shared" si="1"/>
        <v>1.43</v>
      </c>
      <c r="L15" s="10">
        <f t="shared" si="0"/>
        <v>1.41</v>
      </c>
      <c r="M15" s="10">
        <f t="shared" si="0"/>
        <v>1.32</v>
      </c>
      <c r="N15" s="10">
        <f t="shared" si="0"/>
        <v>0.52</v>
      </c>
      <c r="O15" s="10">
        <f t="shared" si="0"/>
        <v>1.38</v>
      </c>
      <c r="P15" s="10">
        <f t="shared" si="0"/>
        <v>1.17</v>
      </c>
      <c r="Q15" s="10">
        <f t="shared" si="0"/>
        <v>1.39</v>
      </c>
      <c r="R15" s="10">
        <f t="shared" si="0"/>
        <v>1.21</v>
      </c>
    </row>
    <row r="16" spans="1:18" ht="15">
      <c r="A16" s="46"/>
      <c r="B16" s="8" t="s">
        <v>19</v>
      </c>
      <c r="C16" s="18">
        <v>536903.56</v>
      </c>
      <c r="D16" s="18">
        <v>294501.72</v>
      </c>
      <c r="E16" s="18">
        <v>184988.4</v>
      </c>
      <c r="F16" s="18">
        <v>306410.86</v>
      </c>
      <c r="G16" s="18">
        <v>163511.66</v>
      </c>
      <c r="H16" s="18">
        <v>1159292.86</v>
      </c>
      <c r="I16" s="18">
        <v>205582.43</v>
      </c>
      <c r="J16" s="18">
        <v>1364875.3</v>
      </c>
      <c r="K16" s="10">
        <f t="shared" si="1"/>
        <v>1.26</v>
      </c>
      <c r="L16" s="10">
        <f t="shared" si="0"/>
        <v>0.89</v>
      </c>
      <c r="M16" s="10">
        <f t="shared" si="0"/>
        <v>1.49</v>
      </c>
      <c r="N16" s="10">
        <f t="shared" si="0"/>
        <v>1.17</v>
      </c>
      <c r="O16" s="10">
        <f t="shared" si="0"/>
        <v>-2.43</v>
      </c>
      <c r="P16" s="10">
        <f t="shared" si="0"/>
        <v>1.72</v>
      </c>
      <c r="Q16" s="10">
        <f t="shared" si="0"/>
        <v>1.25</v>
      </c>
      <c r="R16" s="10">
        <f t="shared" si="0"/>
        <v>1.65</v>
      </c>
    </row>
    <row r="17" spans="1:18" ht="15">
      <c r="A17" s="42">
        <v>2001</v>
      </c>
      <c r="B17" s="8" t="s">
        <v>15</v>
      </c>
      <c r="C17" s="18">
        <v>545453.45</v>
      </c>
      <c r="D17" s="18">
        <v>298634.51</v>
      </c>
      <c r="E17" s="18">
        <v>190862.8</v>
      </c>
      <c r="F17" s="18">
        <v>311115.62</v>
      </c>
      <c r="G17" s="18">
        <v>168558.67</v>
      </c>
      <c r="H17" s="18">
        <v>1177507.7</v>
      </c>
      <c r="I17" s="18">
        <v>208392.44</v>
      </c>
      <c r="J17" s="18">
        <v>1385900.15</v>
      </c>
      <c r="K17" s="10">
        <f t="shared" si="1"/>
        <v>1.59</v>
      </c>
      <c r="L17" s="10">
        <f t="shared" si="0"/>
        <v>1.4</v>
      </c>
      <c r="M17" s="10">
        <f t="shared" si="0"/>
        <v>3.18</v>
      </c>
      <c r="N17" s="10">
        <f t="shared" si="0"/>
        <v>1.54</v>
      </c>
      <c r="O17" s="10">
        <f t="shared" si="0"/>
        <v>3.09</v>
      </c>
      <c r="P17" s="10">
        <f t="shared" si="0"/>
        <v>1.57</v>
      </c>
      <c r="Q17" s="10">
        <f t="shared" si="0"/>
        <v>1.37</v>
      </c>
      <c r="R17" s="10">
        <f t="shared" si="0"/>
        <v>1.54</v>
      </c>
    </row>
    <row r="18" spans="1:18" ht="15">
      <c r="A18" s="45"/>
      <c r="B18" s="8" t="s">
        <v>17</v>
      </c>
      <c r="C18" s="18">
        <v>549213.54</v>
      </c>
      <c r="D18" s="18">
        <v>301167.7</v>
      </c>
      <c r="E18" s="18">
        <v>192383.5</v>
      </c>
      <c r="F18" s="18">
        <v>314915.48</v>
      </c>
      <c r="G18" s="18">
        <v>169412.01</v>
      </c>
      <c r="H18" s="18">
        <v>1188268.21</v>
      </c>
      <c r="I18" s="18">
        <v>211503.51</v>
      </c>
      <c r="J18" s="18">
        <v>1399771.72</v>
      </c>
      <c r="K18" s="10">
        <f t="shared" si="1"/>
        <v>0.69</v>
      </c>
      <c r="L18" s="10">
        <f t="shared" si="0"/>
        <v>0.85</v>
      </c>
      <c r="M18" s="10">
        <f t="shared" si="0"/>
        <v>0.8</v>
      </c>
      <c r="N18" s="10">
        <f t="shared" si="0"/>
        <v>1.22</v>
      </c>
      <c r="O18" s="10">
        <f t="shared" si="0"/>
        <v>0.51</v>
      </c>
      <c r="P18" s="10">
        <f t="shared" si="0"/>
        <v>0.91</v>
      </c>
      <c r="Q18" s="10">
        <f t="shared" si="0"/>
        <v>1.49</v>
      </c>
      <c r="R18" s="10">
        <f t="shared" si="0"/>
        <v>1</v>
      </c>
    </row>
    <row r="19" spans="1:18" ht="15">
      <c r="A19" s="45"/>
      <c r="B19" s="8" t="s">
        <v>18</v>
      </c>
      <c r="C19" s="18">
        <v>555682.46</v>
      </c>
      <c r="D19" s="18">
        <v>303571.24</v>
      </c>
      <c r="E19" s="18">
        <v>193995.04</v>
      </c>
      <c r="F19" s="18">
        <v>318044.64</v>
      </c>
      <c r="G19" s="18">
        <v>168349.44</v>
      </c>
      <c r="H19" s="18">
        <v>1202943.93</v>
      </c>
      <c r="I19" s="18">
        <v>214713.37</v>
      </c>
      <c r="J19" s="18">
        <v>1417657.31</v>
      </c>
      <c r="K19" s="10">
        <f t="shared" si="1"/>
        <v>1.18</v>
      </c>
      <c r="L19" s="10">
        <f t="shared" si="0"/>
        <v>0.8</v>
      </c>
      <c r="M19" s="10">
        <f t="shared" si="0"/>
        <v>0.84</v>
      </c>
      <c r="N19" s="10">
        <f t="shared" si="0"/>
        <v>0.99</v>
      </c>
      <c r="O19" s="10">
        <f t="shared" si="0"/>
        <v>-0.63</v>
      </c>
      <c r="P19" s="10">
        <f t="shared" si="0"/>
        <v>1.24</v>
      </c>
      <c r="Q19" s="10">
        <f t="shared" si="0"/>
        <v>1.52</v>
      </c>
      <c r="R19" s="10">
        <f t="shared" si="0"/>
        <v>1.28</v>
      </c>
    </row>
    <row r="20" spans="1:18" ht="15">
      <c r="A20" s="46"/>
      <c r="B20" s="8" t="s">
        <v>19</v>
      </c>
      <c r="C20" s="18">
        <v>559919.26</v>
      </c>
      <c r="D20" s="18">
        <v>305256.73</v>
      </c>
      <c r="E20" s="18">
        <v>195037.38</v>
      </c>
      <c r="F20" s="18">
        <v>320892.74</v>
      </c>
      <c r="G20" s="18">
        <v>172696.89</v>
      </c>
      <c r="H20" s="18">
        <v>1208409.22</v>
      </c>
      <c r="I20" s="18">
        <v>218415.2</v>
      </c>
      <c r="J20" s="18">
        <v>1426824.42</v>
      </c>
      <c r="K20" s="10">
        <f t="shared" si="1"/>
        <v>0.76</v>
      </c>
      <c r="L20" s="10">
        <f t="shared" si="0"/>
        <v>0.56</v>
      </c>
      <c r="M20" s="10">
        <f t="shared" si="0"/>
        <v>0.54</v>
      </c>
      <c r="N20" s="10">
        <f t="shared" si="0"/>
        <v>0.9</v>
      </c>
      <c r="O20" s="10">
        <f t="shared" si="0"/>
        <v>2.58</v>
      </c>
      <c r="P20" s="10">
        <f t="shared" si="0"/>
        <v>0.45</v>
      </c>
      <c r="Q20" s="10">
        <f t="shared" si="0"/>
        <v>1.72</v>
      </c>
      <c r="R20" s="10">
        <f t="shared" si="0"/>
        <v>0.65</v>
      </c>
    </row>
    <row r="21" spans="1:18" ht="15">
      <c r="A21" s="42">
        <v>2002</v>
      </c>
      <c r="B21" s="8" t="s">
        <v>15</v>
      </c>
      <c r="C21" s="18">
        <v>565340.7</v>
      </c>
      <c r="D21" s="18">
        <v>307880.17</v>
      </c>
      <c r="E21" s="18">
        <v>188143.35</v>
      </c>
      <c r="F21" s="18">
        <v>325110.9</v>
      </c>
      <c r="G21" s="18">
        <v>169897.37</v>
      </c>
      <c r="H21" s="18">
        <v>1216577.76</v>
      </c>
      <c r="I21" s="18">
        <v>221497.9</v>
      </c>
      <c r="J21" s="18">
        <v>1438075.65</v>
      </c>
      <c r="K21" s="10">
        <f t="shared" si="1"/>
        <v>0.97</v>
      </c>
      <c r="L21" s="10">
        <f t="shared" si="0"/>
        <v>0.86</v>
      </c>
      <c r="M21" s="10">
        <f t="shared" si="0"/>
        <v>-3.53</v>
      </c>
      <c r="N21" s="10">
        <f t="shared" si="0"/>
        <v>1.31</v>
      </c>
      <c r="O21" s="10">
        <f t="shared" si="0"/>
        <v>-1.62</v>
      </c>
      <c r="P21" s="10">
        <f t="shared" si="0"/>
        <v>0.68</v>
      </c>
      <c r="Q21" s="10">
        <f t="shared" si="0"/>
        <v>1.41</v>
      </c>
      <c r="R21" s="10">
        <f t="shared" si="0"/>
        <v>0.79</v>
      </c>
    </row>
    <row r="22" spans="1:18" ht="15">
      <c r="A22" s="45"/>
      <c r="B22" s="8" t="s">
        <v>17</v>
      </c>
      <c r="C22" s="18">
        <v>570363.86</v>
      </c>
      <c r="D22" s="18">
        <v>311219.5</v>
      </c>
      <c r="E22" s="18">
        <v>189301.25</v>
      </c>
      <c r="F22" s="18">
        <v>330704.62</v>
      </c>
      <c r="G22" s="18">
        <v>172004.97</v>
      </c>
      <c r="H22" s="18">
        <v>1229584.25</v>
      </c>
      <c r="I22" s="18">
        <v>224923.69</v>
      </c>
      <c r="J22" s="18">
        <v>1454507.94</v>
      </c>
      <c r="K22" s="10">
        <f t="shared" si="1"/>
        <v>0.89</v>
      </c>
      <c r="L22" s="10">
        <f t="shared" si="0"/>
        <v>1.08</v>
      </c>
      <c r="M22" s="10">
        <f t="shared" si="0"/>
        <v>0.62</v>
      </c>
      <c r="N22" s="10">
        <f t="shared" si="0"/>
        <v>1.72</v>
      </c>
      <c r="O22" s="10">
        <f t="shared" si="0"/>
        <v>1.24</v>
      </c>
      <c r="P22" s="10">
        <f t="shared" si="0"/>
        <v>1.07</v>
      </c>
      <c r="Q22" s="10">
        <f t="shared" si="0"/>
        <v>1.55</v>
      </c>
      <c r="R22" s="10">
        <f t="shared" si="0"/>
        <v>1.14</v>
      </c>
    </row>
    <row r="23" spans="1:18" ht="15">
      <c r="A23" s="45"/>
      <c r="B23" s="8" t="s">
        <v>18</v>
      </c>
      <c r="C23" s="18">
        <v>572116.49</v>
      </c>
      <c r="D23" s="18">
        <v>313692.7</v>
      </c>
      <c r="E23" s="18">
        <v>187743.14</v>
      </c>
      <c r="F23" s="18">
        <v>334334.2</v>
      </c>
      <c r="G23" s="18">
        <v>173728.82</v>
      </c>
      <c r="H23" s="18">
        <v>1234157.72</v>
      </c>
      <c r="I23" s="18">
        <v>228052.41</v>
      </c>
      <c r="J23" s="18">
        <v>1462210.12</v>
      </c>
      <c r="K23" s="10">
        <f t="shared" si="1"/>
        <v>0.31</v>
      </c>
      <c r="L23" s="10">
        <f t="shared" si="0"/>
        <v>0.79</v>
      </c>
      <c r="M23" s="10">
        <f t="shared" si="0"/>
        <v>-0.82</v>
      </c>
      <c r="N23" s="10">
        <f t="shared" si="0"/>
        <v>1.1</v>
      </c>
      <c r="O23" s="10">
        <f t="shared" si="0"/>
        <v>1</v>
      </c>
      <c r="P23" s="10">
        <f t="shared" si="0"/>
        <v>0.37</v>
      </c>
      <c r="Q23" s="10">
        <f t="shared" si="0"/>
        <v>1.39</v>
      </c>
      <c r="R23" s="10">
        <f t="shared" si="0"/>
        <v>0.53</v>
      </c>
    </row>
    <row r="24" spans="1:18" ht="15">
      <c r="A24" s="46"/>
      <c r="B24" s="8" t="s">
        <v>19</v>
      </c>
      <c r="C24" s="18">
        <v>576713.61</v>
      </c>
      <c r="D24" s="18">
        <v>315943.21</v>
      </c>
      <c r="E24" s="18">
        <v>194059.14</v>
      </c>
      <c r="F24" s="18">
        <v>339576.75</v>
      </c>
      <c r="G24" s="18">
        <v>173084.43</v>
      </c>
      <c r="H24" s="18">
        <v>1253208.27</v>
      </c>
      <c r="I24" s="18">
        <v>230970.14</v>
      </c>
      <c r="J24" s="18">
        <v>1484178.41</v>
      </c>
      <c r="K24" s="10">
        <f t="shared" si="1"/>
        <v>0.8</v>
      </c>
      <c r="L24" s="10">
        <f t="shared" si="0"/>
        <v>0.72</v>
      </c>
      <c r="M24" s="10">
        <f t="shared" si="0"/>
        <v>3.36</v>
      </c>
      <c r="N24" s="10">
        <f t="shared" si="0"/>
        <v>1.57</v>
      </c>
      <c r="O24" s="10">
        <f t="shared" si="0"/>
        <v>-0.37</v>
      </c>
      <c r="P24" s="10">
        <f t="shared" si="0"/>
        <v>1.54</v>
      </c>
      <c r="Q24" s="10">
        <f t="shared" si="0"/>
        <v>1.28</v>
      </c>
      <c r="R24" s="10">
        <f t="shared" si="0"/>
        <v>1.5</v>
      </c>
    </row>
    <row r="25" spans="1:18" ht="15">
      <c r="A25" s="42">
        <v>2003</v>
      </c>
      <c r="B25" s="8" t="s">
        <v>15</v>
      </c>
      <c r="C25" s="18">
        <v>576399.07</v>
      </c>
      <c r="D25" s="18">
        <v>317328.42</v>
      </c>
      <c r="E25" s="18">
        <v>195468.56</v>
      </c>
      <c r="F25" s="18">
        <v>341082.94</v>
      </c>
      <c r="G25" s="18">
        <v>170275.57</v>
      </c>
      <c r="H25" s="18">
        <v>1260003.41</v>
      </c>
      <c r="I25" s="18">
        <v>233677.06</v>
      </c>
      <c r="J25" s="18">
        <v>1493680.47</v>
      </c>
      <c r="K25" s="10">
        <f t="shared" si="1"/>
        <v>-0.05</v>
      </c>
      <c r="L25" s="10">
        <f t="shared" si="0"/>
        <v>0.44</v>
      </c>
      <c r="M25" s="10">
        <f t="shared" si="0"/>
        <v>0.73</v>
      </c>
      <c r="N25" s="10">
        <f t="shared" si="0"/>
        <v>0.44</v>
      </c>
      <c r="O25" s="10">
        <f t="shared" si="0"/>
        <v>-1.62</v>
      </c>
      <c r="P25" s="10">
        <f t="shared" si="0"/>
        <v>0.54</v>
      </c>
      <c r="Q25" s="10">
        <f t="shared" si="0"/>
        <v>1.17</v>
      </c>
      <c r="R25" s="10">
        <f t="shared" si="0"/>
        <v>0.64</v>
      </c>
    </row>
    <row r="26" spans="1:18" ht="15">
      <c r="A26" s="45"/>
      <c r="B26" s="8" t="s">
        <v>17</v>
      </c>
      <c r="C26" s="18">
        <v>579696.9</v>
      </c>
      <c r="D26" s="18">
        <v>320037.44</v>
      </c>
      <c r="E26" s="18">
        <v>194224.4</v>
      </c>
      <c r="F26" s="18">
        <v>345989.95</v>
      </c>
      <c r="G26" s="18">
        <v>171506.48</v>
      </c>
      <c r="H26" s="18">
        <v>1268442.21</v>
      </c>
      <c r="I26" s="18">
        <v>235962.24</v>
      </c>
      <c r="J26" s="18">
        <v>1504404.46</v>
      </c>
      <c r="K26" s="10">
        <f t="shared" si="1"/>
        <v>0.57</v>
      </c>
      <c r="L26" s="10">
        <f t="shared" si="1"/>
        <v>0.85</v>
      </c>
      <c r="M26" s="10">
        <f t="shared" si="1"/>
        <v>-0.64</v>
      </c>
      <c r="N26" s="10">
        <f t="shared" si="1"/>
        <v>1.44</v>
      </c>
      <c r="O26" s="10">
        <f t="shared" si="1"/>
        <v>0.72</v>
      </c>
      <c r="P26" s="10">
        <f t="shared" si="1"/>
        <v>0.67</v>
      </c>
      <c r="Q26" s="10">
        <f t="shared" si="1"/>
        <v>0.98</v>
      </c>
      <c r="R26" s="10">
        <f t="shared" si="1"/>
        <v>0.72</v>
      </c>
    </row>
    <row r="27" spans="1:18" ht="15">
      <c r="A27" s="45"/>
      <c r="B27" s="8" t="s">
        <v>18</v>
      </c>
      <c r="C27" s="18">
        <v>587371.03</v>
      </c>
      <c r="D27" s="18">
        <v>324420.97</v>
      </c>
      <c r="E27" s="18">
        <v>196465.88</v>
      </c>
      <c r="F27" s="18">
        <v>350480.94</v>
      </c>
      <c r="G27" s="18">
        <v>175025.02</v>
      </c>
      <c r="H27" s="18">
        <v>1283713.81</v>
      </c>
      <c r="I27" s="18">
        <v>238910.34</v>
      </c>
      <c r="J27" s="18">
        <v>1522624.15</v>
      </c>
      <c r="K27" s="10">
        <f t="shared" si="1"/>
        <v>1.32</v>
      </c>
      <c r="L27" s="10">
        <f t="shared" si="1"/>
        <v>1.37</v>
      </c>
      <c r="M27" s="10">
        <f t="shared" si="1"/>
        <v>1.15</v>
      </c>
      <c r="N27" s="10">
        <f t="shared" si="1"/>
        <v>1.3</v>
      </c>
      <c r="O27" s="10">
        <f t="shared" si="1"/>
        <v>2.05</v>
      </c>
      <c r="P27" s="10">
        <f t="shared" si="1"/>
        <v>1.2</v>
      </c>
      <c r="Q27" s="10">
        <f t="shared" si="1"/>
        <v>1.25</v>
      </c>
      <c r="R27" s="10">
        <f t="shared" si="1"/>
        <v>1.21</v>
      </c>
    </row>
    <row r="28" spans="1:18" ht="15">
      <c r="A28" s="46"/>
      <c r="B28" s="8" t="s">
        <v>19</v>
      </c>
      <c r="C28" s="18">
        <v>592039.46</v>
      </c>
      <c r="D28" s="18">
        <v>327688.17</v>
      </c>
      <c r="E28" s="18">
        <v>195456.08</v>
      </c>
      <c r="F28" s="18">
        <v>351297.01</v>
      </c>
      <c r="G28" s="18">
        <v>176570.45</v>
      </c>
      <c r="H28" s="18">
        <v>1289910.26</v>
      </c>
      <c r="I28" s="18">
        <v>240713.24</v>
      </c>
      <c r="J28" s="18">
        <v>1530623.51</v>
      </c>
      <c r="K28" s="10">
        <f t="shared" si="1"/>
        <v>0.79</v>
      </c>
      <c r="L28" s="10">
        <f t="shared" si="1"/>
        <v>1.01</v>
      </c>
      <c r="M28" s="10">
        <f t="shared" si="1"/>
        <v>-0.51</v>
      </c>
      <c r="N28" s="10">
        <f t="shared" si="1"/>
        <v>0.23</v>
      </c>
      <c r="O28" s="10">
        <f t="shared" si="1"/>
        <v>0.88</v>
      </c>
      <c r="P28" s="10">
        <f t="shared" si="1"/>
        <v>0.48</v>
      </c>
      <c r="Q28" s="10">
        <f t="shared" si="1"/>
        <v>0.75</v>
      </c>
      <c r="R28" s="10">
        <f t="shared" si="1"/>
        <v>0.53</v>
      </c>
    </row>
    <row r="29" spans="1:18" ht="15">
      <c r="A29" s="42">
        <v>2004</v>
      </c>
      <c r="B29" s="8" t="s">
        <v>15</v>
      </c>
      <c r="C29" s="18">
        <v>594750.13</v>
      </c>
      <c r="D29" s="18">
        <v>331911.83</v>
      </c>
      <c r="E29" s="18">
        <v>200014.97</v>
      </c>
      <c r="F29" s="18">
        <v>355907.78</v>
      </c>
      <c r="G29" s="18">
        <v>173891.08</v>
      </c>
      <c r="H29" s="18">
        <v>1308693.62</v>
      </c>
      <c r="I29" s="18">
        <v>242407.45</v>
      </c>
      <c r="J29" s="18">
        <v>1551101.07</v>
      </c>
      <c r="K29" s="10">
        <f t="shared" si="1"/>
        <v>0.46</v>
      </c>
      <c r="L29" s="10">
        <f t="shared" si="1"/>
        <v>1.29</v>
      </c>
      <c r="M29" s="10">
        <f t="shared" si="1"/>
        <v>2.33</v>
      </c>
      <c r="N29" s="10">
        <f t="shared" si="1"/>
        <v>1.31</v>
      </c>
      <c r="O29" s="10">
        <f t="shared" si="1"/>
        <v>-1.52</v>
      </c>
      <c r="P29" s="10">
        <f t="shared" si="1"/>
        <v>1.46</v>
      </c>
      <c r="Q29" s="10">
        <f t="shared" si="1"/>
        <v>0.7</v>
      </c>
      <c r="R29" s="10">
        <f t="shared" si="1"/>
        <v>1.34</v>
      </c>
    </row>
    <row r="30" spans="1:18" ht="15">
      <c r="A30" s="45"/>
      <c r="B30" s="8" t="s">
        <v>17</v>
      </c>
      <c r="C30" s="18">
        <v>600492.53</v>
      </c>
      <c r="D30" s="18">
        <v>335837.53</v>
      </c>
      <c r="E30" s="18">
        <v>201419.97</v>
      </c>
      <c r="F30" s="18">
        <v>358104.66</v>
      </c>
      <c r="G30" s="18">
        <v>175602.8</v>
      </c>
      <c r="H30" s="18">
        <v>1320251.89</v>
      </c>
      <c r="I30" s="18">
        <v>244782.86</v>
      </c>
      <c r="J30" s="18">
        <v>1565034.75</v>
      </c>
      <c r="K30" s="10">
        <f t="shared" si="1"/>
        <v>0.97</v>
      </c>
      <c r="L30" s="10">
        <f t="shared" si="1"/>
        <v>1.18</v>
      </c>
      <c r="M30" s="10">
        <f t="shared" si="1"/>
        <v>0.7</v>
      </c>
      <c r="N30" s="10">
        <f t="shared" si="1"/>
        <v>0.62</v>
      </c>
      <c r="O30" s="10">
        <f t="shared" si="1"/>
        <v>0.98</v>
      </c>
      <c r="P30" s="10">
        <f t="shared" si="1"/>
        <v>0.88</v>
      </c>
      <c r="Q30" s="10">
        <f t="shared" si="1"/>
        <v>0.98</v>
      </c>
      <c r="R30" s="10">
        <f t="shared" si="1"/>
        <v>0.9</v>
      </c>
    </row>
    <row r="31" spans="1:18" ht="15">
      <c r="A31" s="45"/>
      <c r="B31" s="8" t="s">
        <v>18</v>
      </c>
      <c r="C31" s="18">
        <v>602039.02</v>
      </c>
      <c r="D31" s="18">
        <v>337737.98</v>
      </c>
      <c r="E31" s="18">
        <v>204502.41</v>
      </c>
      <c r="F31" s="18">
        <v>360474.38</v>
      </c>
      <c r="G31" s="18">
        <v>174529.18</v>
      </c>
      <c r="H31" s="18">
        <v>1330224.62</v>
      </c>
      <c r="I31" s="18">
        <v>246432.13</v>
      </c>
      <c r="J31" s="18">
        <v>1576656.75</v>
      </c>
      <c r="K31" s="10">
        <f t="shared" si="1"/>
        <v>0.26</v>
      </c>
      <c r="L31" s="10">
        <f t="shared" si="1"/>
        <v>0.57</v>
      </c>
      <c r="M31" s="10">
        <f t="shared" si="1"/>
        <v>1.53</v>
      </c>
      <c r="N31" s="10">
        <f t="shared" si="1"/>
        <v>0.66</v>
      </c>
      <c r="O31" s="10">
        <f t="shared" si="1"/>
        <v>-0.61</v>
      </c>
      <c r="P31" s="10">
        <f t="shared" si="1"/>
        <v>0.76</v>
      </c>
      <c r="Q31" s="10">
        <f t="shared" si="1"/>
        <v>0.67</v>
      </c>
      <c r="R31" s="10">
        <f t="shared" si="1"/>
        <v>0.74</v>
      </c>
    </row>
    <row r="32" spans="1:18" ht="15">
      <c r="A32" s="46"/>
      <c r="B32" s="8" t="s">
        <v>19</v>
      </c>
      <c r="C32" s="18">
        <v>605676.73</v>
      </c>
      <c r="D32" s="18">
        <v>340014.9</v>
      </c>
      <c r="E32" s="18">
        <v>209808.74</v>
      </c>
      <c r="F32" s="18">
        <v>362252.26</v>
      </c>
      <c r="G32" s="18">
        <v>178246.57</v>
      </c>
      <c r="H32" s="18">
        <v>1339506.06</v>
      </c>
      <c r="I32" s="18">
        <v>248730.94</v>
      </c>
      <c r="J32" s="18">
        <v>1588237</v>
      </c>
      <c r="K32" s="10">
        <f t="shared" si="1"/>
        <v>0.6</v>
      </c>
      <c r="L32" s="10">
        <f t="shared" si="1"/>
        <v>0.67</v>
      </c>
      <c r="M32" s="10">
        <f t="shared" si="1"/>
        <v>2.59</v>
      </c>
      <c r="N32" s="10">
        <f t="shared" si="1"/>
        <v>0.49</v>
      </c>
      <c r="O32" s="10">
        <f t="shared" si="1"/>
        <v>2.13</v>
      </c>
      <c r="P32" s="10">
        <f t="shared" si="1"/>
        <v>0.7</v>
      </c>
      <c r="Q32" s="10">
        <f t="shared" si="1"/>
        <v>0.93</v>
      </c>
      <c r="R32" s="10">
        <f t="shared" si="1"/>
        <v>0.73</v>
      </c>
    </row>
    <row r="33" spans="1:18" ht="15">
      <c r="A33" s="42">
        <v>2005</v>
      </c>
      <c r="B33" s="8" t="s">
        <v>15</v>
      </c>
      <c r="C33" s="18">
        <v>612386.18</v>
      </c>
      <c r="D33" s="18">
        <v>341674.31</v>
      </c>
      <c r="E33" s="18">
        <v>207820</v>
      </c>
      <c r="F33" s="18">
        <v>366299.46</v>
      </c>
      <c r="G33" s="18">
        <v>181810.13</v>
      </c>
      <c r="H33" s="18">
        <v>1346369.82</v>
      </c>
      <c r="I33" s="18">
        <v>252267.96</v>
      </c>
      <c r="J33" s="18">
        <v>1598637.78</v>
      </c>
      <c r="K33" s="10">
        <f t="shared" si="1"/>
        <v>1.11</v>
      </c>
      <c r="L33" s="10">
        <f t="shared" si="1"/>
        <v>0.49</v>
      </c>
      <c r="M33" s="10">
        <f t="shared" si="1"/>
        <v>-0.95</v>
      </c>
      <c r="N33" s="10">
        <f t="shared" si="1"/>
        <v>1.12</v>
      </c>
      <c r="O33" s="10">
        <f t="shared" si="1"/>
        <v>2</v>
      </c>
      <c r="P33" s="10">
        <f t="shared" si="1"/>
        <v>0.51</v>
      </c>
      <c r="Q33" s="10">
        <f t="shared" si="1"/>
        <v>1.42</v>
      </c>
      <c r="R33" s="10">
        <f t="shared" si="1"/>
        <v>0.65</v>
      </c>
    </row>
    <row r="34" spans="1:18" ht="15">
      <c r="A34" s="45"/>
      <c r="B34" s="8" t="s">
        <v>17</v>
      </c>
      <c r="C34" s="18">
        <v>616524.01</v>
      </c>
      <c r="D34" s="18">
        <v>344594.12</v>
      </c>
      <c r="E34" s="18">
        <v>210293.46</v>
      </c>
      <c r="F34" s="18">
        <v>370649.25</v>
      </c>
      <c r="G34" s="18">
        <v>182357.72</v>
      </c>
      <c r="H34" s="18">
        <v>1359703.13</v>
      </c>
      <c r="I34" s="18">
        <v>255140.76</v>
      </c>
      <c r="J34" s="18">
        <v>1614843.89</v>
      </c>
      <c r="K34" s="10">
        <f t="shared" si="1"/>
        <v>0.68</v>
      </c>
      <c r="L34" s="10">
        <f t="shared" si="1"/>
        <v>0.85</v>
      </c>
      <c r="M34" s="10">
        <f t="shared" si="1"/>
        <v>1.19</v>
      </c>
      <c r="N34" s="10">
        <f t="shared" si="1"/>
        <v>1.19</v>
      </c>
      <c r="O34" s="10">
        <f t="shared" si="1"/>
        <v>0.3</v>
      </c>
      <c r="P34" s="10">
        <f t="shared" si="1"/>
        <v>0.99</v>
      </c>
      <c r="Q34" s="10">
        <f t="shared" si="1"/>
        <v>1.14</v>
      </c>
      <c r="R34" s="10">
        <f t="shared" si="1"/>
        <v>1.01</v>
      </c>
    </row>
    <row r="35" spans="1:18" ht="15">
      <c r="A35" s="45"/>
      <c r="B35" s="8" t="s">
        <v>18</v>
      </c>
      <c r="C35" s="18">
        <v>623680.25</v>
      </c>
      <c r="D35" s="18">
        <v>346094.06</v>
      </c>
      <c r="E35" s="18">
        <v>214954.12</v>
      </c>
      <c r="F35" s="18">
        <v>371942.39</v>
      </c>
      <c r="G35" s="18">
        <v>186590.93</v>
      </c>
      <c r="H35" s="18">
        <v>1370079.89</v>
      </c>
      <c r="I35" s="18">
        <v>258686.31</v>
      </c>
      <c r="J35" s="18">
        <v>1628766.2</v>
      </c>
      <c r="K35" s="10">
        <f t="shared" si="1"/>
        <v>1.16</v>
      </c>
      <c r="L35" s="10">
        <f t="shared" si="1"/>
        <v>0.44</v>
      </c>
      <c r="M35" s="10">
        <f t="shared" si="1"/>
        <v>2.22</v>
      </c>
      <c r="N35" s="10">
        <f t="shared" si="1"/>
        <v>0.35</v>
      </c>
      <c r="O35" s="10">
        <f t="shared" si="1"/>
        <v>2.32</v>
      </c>
      <c r="P35" s="10">
        <f t="shared" si="1"/>
        <v>0.76</v>
      </c>
      <c r="Q35" s="10">
        <f t="shared" si="1"/>
        <v>1.39</v>
      </c>
      <c r="R35" s="10">
        <f t="shared" si="1"/>
        <v>0.86</v>
      </c>
    </row>
    <row r="36" spans="1:18" ht="15">
      <c r="A36" s="46"/>
      <c r="B36" s="8" t="s">
        <v>19</v>
      </c>
      <c r="C36" s="18">
        <v>630972.69</v>
      </c>
      <c r="D36" s="18">
        <v>348931.12</v>
      </c>
      <c r="E36" s="18">
        <v>216440.16</v>
      </c>
      <c r="F36" s="18">
        <v>374113.43</v>
      </c>
      <c r="G36" s="18">
        <v>186015.97</v>
      </c>
      <c r="H36" s="18">
        <v>1384441.43</v>
      </c>
      <c r="I36" s="18">
        <v>262627.59</v>
      </c>
      <c r="J36" s="18">
        <v>1647069.02</v>
      </c>
      <c r="K36" s="10">
        <f t="shared" si="1"/>
        <v>1.17</v>
      </c>
      <c r="L36" s="10">
        <f t="shared" si="1"/>
        <v>0.82</v>
      </c>
      <c r="M36" s="10">
        <f t="shared" si="1"/>
        <v>0.69</v>
      </c>
      <c r="N36" s="10">
        <f t="shared" si="1"/>
        <v>0.58</v>
      </c>
      <c r="O36" s="10">
        <f t="shared" si="1"/>
        <v>-0.31</v>
      </c>
      <c r="P36" s="10">
        <f t="shared" si="1"/>
        <v>1.05</v>
      </c>
      <c r="Q36" s="10">
        <f t="shared" si="1"/>
        <v>1.52</v>
      </c>
      <c r="R36" s="10">
        <f t="shared" si="1"/>
        <v>1.12</v>
      </c>
    </row>
    <row r="37" spans="1:18" ht="15">
      <c r="A37" s="42">
        <v>2006</v>
      </c>
      <c r="B37" s="8" t="s">
        <v>15</v>
      </c>
      <c r="C37" s="18">
        <v>635736.78</v>
      </c>
      <c r="D37" s="18">
        <v>356653.68</v>
      </c>
      <c r="E37" s="18">
        <v>219326.57</v>
      </c>
      <c r="F37" s="18">
        <v>379453.06</v>
      </c>
      <c r="G37" s="18">
        <v>194221.1</v>
      </c>
      <c r="H37" s="18">
        <v>1396948.99</v>
      </c>
      <c r="I37" s="18">
        <v>265681.07</v>
      </c>
      <c r="J37" s="18">
        <v>1662630.07</v>
      </c>
      <c r="K37" s="10">
        <f t="shared" si="1"/>
        <v>0.76</v>
      </c>
      <c r="L37" s="10">
        <f t="shared" si="1"/>
        <v>2.21</v>
      </c>
      <c r="M37" s="10">
        <f t="shared" si="1"/>
        <v>1.33</v>
      </c>
      <c r="N37" s="10">
        <f t="shared" si="1"/>
        <v>1.43</v>
      </c>
      <c r="O37" s="10">
        <f t="shared" si="1"/>
        <v>4.41</v>
      </c>
      <c r="P37" s="10">
        <f t="shared" si="1"/>
        <v>0.9</v>
      </c>
      <c r="Q37" s="10">
        <f t="shared" si="1"/>
        <v>1.16</v>
      </c>
      <c r="R37" s="10">
        <f t="shared" si="1"/>
        <v>0.94</v>
      </c>
    </row>
    <row r="38" spans="1:18" ht="15">
      <c r="A38" s="45"/>
      <c r="B38" s="8" t="s">
        <v>17</v>
      </c>
      <c r="C38" s="18">
        <v>645205.21</v>
      </c>
      <c r="D38" s="18">
        <v>359286.21</v>
      </c>
      <c r="E38" s="18">
        <v>223001.57</v>
      </c>
      <c r="F38" s="18">
        <v>381876.01</v>
      </c>
      <c r="G38" s="18">
        <v>195699.19</v>
      </c>
      <c r="H38" s="18">
        <v>1413669.8</v>
      </c>
      <c r="I38" s="18">
        <v>269160.12</v>
      </c>
      <c r="J38" s="18">
        <v>1682829.92</v>
      </c>
      <c r="K38" s="10">
        <f t="shared" si="1"/>
        <v>1.49</v>
      </c>
      <c r="L38" s="10">
        <f t="shared" si="1"/>
        <v>0.74</v>
      </c>
      <c r="M38" s="10">
        <f t="shared" si="1"/>
        <v>1.68</v>
      </c>
      <c r="N38" s="10">
        <f t="shared" si="1"/>
        <v>0.64</v>
      </c>
      <c r="O38" s="10">
        <f t="shared" si="1"/>
        <v>0.76</v>
      </c>
      <c r="P38" s="10">
        <f t="shared" si="1"/>
        <v>1.2</v>
      </c>
      <c r="Q38" s="10">
        <f t="shared" si="1"/>
        <v>1.31</v>
      </c>
      <c r="R38" s="10">
        <f t="shared" si="1"/>
        <v>1.21</v>
      </c>
    </row>
    <row r="39" spans="1:18" ht="15">
      <c r="A39" s="45"/>
      <c r="B39" s="8" t="s">
        <v>18</v>
      </c>
      <c r="C39" s="18">
        <v>651949.82</v>
      </c>
      <c r="D39" s="18">
        <v>365482.24</v>
      </c>
      <c r="E39" s="18">
        <v>226181.62</v>
      </c>
      <c r="F39" s="18">
        <v>384073.89</v>
      </c>
      <c r="G39" s="18">
        <v>196698.87</v>
      </c>
      <c r="H39" s="18">
        <v>1430988.69</v>
      </c>
      <c r="I39" s="18">
        <v>271589.99</v>
      </c>
      <c r="J39" s="18">
        <v>1702578.69</v>
      </c>
      <c r="K39" s="10">
        <f t="shared" si="1"/>
        <v>1.05</v>
      </c>
      <c r="L39" s="10">
        <f t="shared" si="1"/>
        <v>1.72</v>
      </c>
      <c r="M39" s="10">
        <f t="shared" si="1"/>
        <v>1.43</v>
      </c>
      <c r="N39" s="10">
        <f t="shared" si="1"/>
        <v>0.58</v>
      </c>
      <c r="O39" s="10">
        <f t="shared" si="1"/>
        <v>0.51</v>
      </c>
      <c r="P39" s="10">
        <f t="shared" si="1"/>
        <v>1.23</v>
      </c>
      <c r="Q39" s="10">
        <f t="shared" si="1"/>
        <v>0.9</v>
      </c>
      <c r="R39" s="10">
        <f t="shared" si="1"/>
        <v>1.17</v>
      </c>
    </row>
    <row r="40" spans="1:18" ht="15">
      <c r="A40" s="46"/>
      <c r="B40" s="8" t="s">
        <v>19</v>
      </c>
      <c r="C40" s="18">
        <v>661692.22</v>
      </c>
      <c r="D40" s="18">
        <v>370216.98</v>
      </c>
      <c r="E40" s="18">
        <v>229312.87</v>
      </c>
      <c r="F40" s="18">
        <v>388069.31</v>
      </c>
      <c r="G40" s="18">
        <v>201199.76</v>
      </c>
      <c r="H40" s="18">
        <v>1448091.62</v>
      </c>
      <c r="I40" s="18">
        <v>273909.98</v>
      </c>
      <c r="J40" s="18">
        <v>1722001.6</v>
      </c>
      <c r="K40" s="10">
        <f t="shared" si="1"/>
        <v>1.49</v>
      </c>
      <c r="L40" s="10">
        <f t="shared" si="1"/>
        <v>1.3</v>
      </c>
      <c r="M40" s="10">
        <f t="shared" si="1"/>
        <v>1.38</v>
      </c>
      <c r="N40" s="10">
        <f t="shared" si="1"/>
        <v>1.04</v>
      </c>
      <c r="O40" s="10">
        <f t="shared" si="1"/>
        <v>2.29</v>
      </c>
      <c r="P40" s="10">
        <f t="shared" si="1"/>
        <v>1.2</v>
      </c>
      <c r="Q40" s="10">
        <f t="shared" si="1"/>
        <v>0.85</v>
      </c>
      <c r="R40" s="10">
        <f t="shared" si="1"/>
        <v>1.14</v>
      </c>
    </row>
    <row r="41" spans="1:18" ht="15">
      <c r="A41" s="42">
        <v>2007</v>
      </c>
      <c r="B41" s="8" t="s">
        <v>15</v>
      </c>
      <c r="C41" s="18">
        <v>669573.49</v>
      </c>
      <c r="D41" s="18">
        <v>371094.89</v>
      </c>
      <c r="E41" s="18">
        <v>231129.46</v>
      </c>
      <c r="F41" s="18">
        <v>389711.42</v>
      </c>
      <c r="G41" s="18">
        <v>203829</v>
      </c>
      <c r="H41" s="18">
        <v>1457680.27</v>
      </c>
      <c r="I41" s="18">
        <v>276872.5</v>
      </c>
      <c r="J41" s="18">
        <v>1734552.76</v>
      </c>
      <c r="K41" s="10">
        <f t="shared" si="1"/>
        <v>1.19</v>
      </c>
      <c r="L41" s="10">
        <f t="shared" si="1"/>
        <v>0.24</v>
      </c>
      <c r="M41" s="10">
        <f t="shared" si="1"/>
        <v>0.79</v>
      </c>
      <c r="N41" s="10">
        <f t="shared" si="1"/>
        <v>0.42</v>
      </c>
      <c r="O41" s="10">
        <f t="shared" si="1"/>
        <v>1.31</v>
      </c>
      <c r="P41" s="10">
        <f t="shared" si="1"/>
        <v>0.66</v>
      </c>
      <c r="Q41" s="10">
        <f t="shared" si="1"/>
        <v>1.08</v>
      </c>
      <c r="R41" s="10">
        <f t="shared" si="1"/>
        <v>0.73</v>
      </c>
    </row>
    <row r="42" spans="1:18" ht="15">
      <c r="A42" s="43"/>
      <c r="B42" s="8" t="s">
        <v>17</v>
      </c>
      <c r="C42" s="18">
        <v>676086.42</v>
      </c>
      <c r="D42" s="18">
        <v>376251.24</v>
      </c>
      <c r="E42" s="18">
        <v>233914.79</v>
      </c>
      <c r="F42" s="18">
        <v>394269.58</v>
      </c>
      <c r="G42" s="18">
        <v>210919.67</v>
      </c>
      <c r="H42" s="18">
        <v>1469602.36</v>
      </c>
      <c r="I42" s="18">
        <v>279362.98</v>
      </c>
      <c r="J42" s="18">
        <v>1748965.34</v>
      </c>
      <c r="K42" s="10">
        <f t="shared" si="1"/>
        <v>0.97</v>
      </c>
      <c r="L42" s="10">
        <f t="shared" si="1"/>
        <v>1.39</v>
      </c>
      <c r="M42" s="10">
        <f t="shared" si="1"/>
        <v>1.21</v>
      </c>
      <c r="N42" s="10">
        <f t="shared" si="1"/>
        <v>1.17</v>
      </c>
      <c r="O42" s="10">
        <f t="shared" si="1"/>
        <v>3.48</v>
      </c>
      <c r="P42" s="10">
        <f t="shared" si="1"/>
        <v>0.82</v>
      </c>
      <c r="Q42" s="10">
        <f t="shared" si="1"/>
        <v>0.9</v>
      </c>
      <c r="R42" s="10">
        <f t="shared" si="1"/>
        <v>0.83</v>
      </c>
    </row>
    <row r="43" spans="1:18" ht="15">
      <c r="A43" s="43"/>
      <c r="B43" s="8" t="s">
        <v>18</v>
      </c>
      <c r="C43" s="18">
        <v>686295.64</v>
      </c>
      <c r="D43" s="18">
        <v>380794.2</v>
      </c>
      <c r="E43" s="18">
        <v>234516.74</v>
      </c>
      <c r="F43" s="18">
        <v>397441.02</v>
      </c>
      <c r="G43" s="18">
        <v>215865.31</v>
      </c>
      <c r="H43" s="18">
        <v>1483182.29</v>
      </c>
      <c r="I43" s="18">
        <v>283373.17</v>
      </c>
      <c r="J43" s="18">
        <v>1766555.46</v>
      </c>
      <c r="K43" s="10">
        <f t="shared" si="1"/>
        <v>1.51</v>
      </c>
      <c r="L43" s="10">
        <f t="shared" si="1"/>
        <v>1.21</v>
      </c>
      <c r="M43" s="10">
        <f t="shared" si="1"/>
        <v>0.26</v>
      </c>
      <c r="N43" s="10">
        <f t="shared" si="1"/>
        <v>0.8</v>
      </c>
      <c r="O43" s="10">
        <f t="shared" si="1"/>
        <v>2.34</v>
      </c>
      <c r="P43" s="10">
        <f t="shared" si="1"/>
        <v>0.92</v>
      </c>
      <c r="Q43" s="10">
        <f t="shared" si="1"/>
        <v>1.44</v>
      </c>
      <c r="R43" s="10">
        <f t="shared" si="1"/>
        <v>1.01</v>
      </c>
    </row>
    <row r="44" spans="1:18" ht="15">
      <c r="A44" s="44"/>
      <c r="B44" s="8" t="s">
        <v>19</v>
      </c>
      <c r="C44" s="18">
        <v>695634.96</v>
      </c>
      <c r="D44" s="18">
        <v>384526.99</v>
      </c>
      <c r="E44" s="18">
        <v>237867.44</v>
      </c>
      <c r="F44" s="18">
        <v>404291.44</v>
      </c>
      <c r="G44" s="18">
        <v>219051.65</v>
      </c>
      <c r="H44" s="18">
        <v>1503269.18</v>
      </c>
      <c r="I44" s="18">
        <v>287360.26</v>
      </c>
      <c r="J44" s="18">
        <v>1790629.45</v>
      </c>
      <c r="K44" s="10">
        <f t="shared" si="1"/>
        <v>1.36</v>
      </c>
      <c r="L44" s="10">
        <f t="shared" si="1"/>
        <v>0.98</v>
      </c>
      <c r="M44" s="10">
        <f t="shared" si="1"/>
        <v>1.43</v>
      </c>
      <c r="N44" s="10">
        <f t="shared" si="1"/>
        <v>1.72</v>
      </c>
      <c r="O44" s="10">
        <f t="shared" si="1"/>
        <v>1.48</v>
      </c>
      <c r="P44" s="10">
        <f t="shared" si="1"/>
        <v>1.35</v>
      </c>
      <c r="Q44" s="10">
        <f t="shared" si="1"/>
        <v>1.41</v>
      </c>
      <c r="R44" s="10">
        <f t="shared" si="1"/>
        <v>1.36</v>
      </c>
    </row>
    <row r="45" spans="1:18" ht="15">
      <c r="A45" s="42">
        <v>2008</v>
      </c>
      <c r="B45" s="8" t="s">
        <v>15</v>
      </c>
      <c r="C45" s="18">
        <v>705273.26</v>
      </c>
      <c r="D45" s="18">
        <v>388166.91</v>
      </c>
      <c r="E45" s="18">
        <v>238121.93</v>
      </c>
      <c r="F45" s="18">
        <v>406164.57</v>
      </c>
      <c r="G45" s="18">
        <v>221440.15</v>
      </c>
      <c r="H45" s="18">
        <v>1516286.5</v>
      </c>
      <c r="I45" s="18">
        <v>290875.57</v>
      </c>
      <c r="J45" s="18">
        <v>1807162.08</v>
      </c>
      <c r="K45" s="10">
        <f t="shared" si="1"/>
        <v>1.39</v>
      </c>
      <c r="L45" s="10">
        <f t="shared" si="1"/>
        <v>0.95</v>
      </c>
      <c r="M45" s="10">
        <f t="shared" si="1"/>
        <v>0.11</v>
      </c>
      <c r="N45" s="10">
        <f t="shared" si="1"/>
        <v>0.46</v>
      </c>
      <c r="O45" s="10">
        <f t="shared" si="1"/>
        <v>1.09</v>
      </c>
      <c r="P45" s="10">
        <f t="shared" si="1"/>
        <v>0.87</v>
      </c>
      <c r="Q45" s="10">
        <f t="shared" si="1"/>
        <v>1.22</v>
      </c>
      <c r="R45" s="10">
        <f t="shared" si="1"/>
        <v>0.92</v>
      </c>
    </row>
    <row r="46" spans="1:18" ht="15">
      <c r="A46" s="43"/>
      <c r="B46" s="8" t="s">
        <v>17</v>
      </c>
      <c r="C46" s="18">
        <v>710633.4</v>
      </c>
      <c r="D46" s="18">
        <v>390337.14</v>
      </c>
      <c r="E46" s="18">
        <v>242287.75</v>
      </c>
      <c r="F46" s="18">
        <v>410484.98</v>
      </c>
      <c r="G46" s="18">
        <v>224104.93</v>
      </c>
      <c r="H46" s="18">
        <v>1529638.34</v>
      </c>
      <c r="I46" s="18">
        <v>295275.96</v>
      </c>
      <c r="J46" s="18">
        <v>1824914.3</v>
      </c>
      <c r="K46" s="10">
        <f t="shared" si="1"/>
        <v>0.76</v>
      </c>
      <c r="L46" s="10">
        <f t="shared" si="1"/>
        <v>0.56</v>
      </c>
      <c r="M46" s="10">
        <f t="shared" si="1"/>
        <v>1.75</v>
      </c>
      <c r="N46" s="10">
        <f t="shared" si="1"/>
        <v>1.06</v>
      </c>
      <c r="O46" s="10">
        <f t="shared" si="1"/>
        <v>1.2</v>
      </c>
      <c r="P46" s="10">
        <f t="shared" si="1"/>
        <v>0.88</v>
      </c>
      <c r="Q46" s="10">
        <f t="shared" si="1"/>
        <v>1.51</v>
      </c>
      <c r="R46" s="10">
        <f t="shared" si="1"/>
        <v>0.98</v>
      </c>
    </row>
    <row r="47" spans="1:18" ht="15">
      <c r="A47" s="43"/>
      <c r="B47" s="8" t="s">
        <v>18</v>
      </c>
      <c r="C47" s="18">
        <v>715286.42</v>
      </c>
      <c r="D47" s="18">
        <v>388310.56</v>
      </c>
      <c r="E47" s="18">
        <v>238198.08</v>
      </c>
      <c r="F47" s="18">
        <v>418129.9</v>
      </c>
      <c r="G47" s="18">
        <v>226004.29</v>
      </c>
      <c r="H47" s="18">
        <v>1533920.67</v>
      </c>
      <c r="I47" s="18">
        <v>298184.37</v>
      </c>
      <c r="J47" s="18">
        <v>1832105.04</v>
      </c>
      <c r="K47" s="10">
        <f t="shared" si="1"/>
        <v>0.65</v>
      </c>
      <c r="L47" s="10">
        <f t="shared" si="1"/>
        <v>-0.52</v>
      </c>
      <c r="M47" s="10">
        <f t="shared" si="1"/>
        <v>-1.69</v>
      </c>
      <c r="N47" s="10">
        <f t="shared" si="1"/>
        <v>1.86</v>
      </c>
      <c r="O47" s="10">
        <f t="shared" si="1"/>
        <v>0.85</v>
      </c>
      <c r="P47" s="10">
        <f t="shared" si="1"/>
        <v>0.28</v>
      </c>
      <c r="Q47" s="10">
        <f t="shared" si="1"/>
        <v>0.98</v>
      </c>
      <c r="R47" s="10">
        <f t="shared" si="1"/>
        <v>0.39</v>
      </c>
    </row>
    <row r="48" spans="1:18" ht="15">
      <c r="A48" s="44"/>
      <c r="B48" s="8" t="s">
        <v>19</v>
      </c>
      <c r="C48" s="18">
        <v>714598.59</v>
      </c>
      <c r="D48" s="18">
        <v>378854.32</v>
      </c>
      <c r="E48" s="18">
        <v>235267.35</v>
      </c>
      <c r="F48" s="18">
        <v>421238.22</v>
      </c>
      <c r="G48" s="18">
        <v>225176.1</v>
      </c>
      <c r="H48" s="18">
        <v>1524782.37</v>
      </c>
      <c r="I48" s="18">
        <v>302053.55</v>
      </c>
      <c r="J48" s="18">
        <v>1826835.92</v>
      </c>
      <c r="K48" s="10">
        <f t="shared" si="1"/>
        <v>-0.1</v>
      </c>
      <c r="L48" s="10">
        <f t="shared" si="1"/>
        <v>-2.44</v>
      </c>
      <c r="M48" s="10">
        <f t="shared" si="1"/>
        <v>-1.23</v>
      </c>
      <c r="N48" s="10">
        <f t="shared" si="1"/>
        <v>0.74</v>
      </c>
      <c r="O48" s="10">
        <f t="shared" si="1"/>
        <v>-0.37</v>
      </c>
      <c r="P48" s="10">
        <f t="shared" si="1"/>
        <v>-0.6</v>
      </c>
      <c r="Q48" s="10">
        <f t="shared" si="1"/>
        <v>1.3</v>
      </c>
      <c r="R48" s="10">
        <f t="shared" si="1"/>
        <v>-0.29</v>
      </c>
    </row>
    <row r="49" spans="1:18" ht="15">
      <c r="A49" s="42">
        <v>2009</v>
      </c>
      <c r="B49" s="8" t="s">
        <v>15</v>
      </c>
      <c r="C49" s="18">
        <v>699703.87</v>
      </c>
      <c r="D49" s="18">
        <v>363266.1</v>
      </c>
      <c r="E49" s="18">
        <v>237260.86</v>
      </c>
      <c r="F49" s="18">
        <v>433543.57</v>
      </c>
      <c r="G49" s="18">
        <v>219537.67</v>
      </c>
      <c r="H49" s="18">
        <v>1514236.73</v>
      </c>
      <c r="I49" s="18">
        <v>305893.94</v>
      </c>
      <c r="J49" s="18">
        <v>1820130.67</v>
      </c>
      <c r="K49" s="10">
        <f t="shared" si="1"/>
        <v>-2.08</v>
      </c>
      <c r="L49" s="10">
        <f t="shared" si="1"/>
        <v>-4.11</v>
      </c>
      <c r="M49" s="10">
        <f t="shared" si="1"/>
        <v>0.85</v>
      </c>
      <c r="N49" s="10">
        <f t="shared" si="1"/>
        <v>2.92</v>
      </c>
      <c r="O49" s="10">
        <f t="shared" si="1"/>
        <v>-2.5</v>
      </c>
      <c r="P49" s="10">
        <f t="shared" si="1"/>
        <v>-0.69</v>
      </c>
      <c r="Q49" s="10">
        <f t="shared" si="1"/>
        <v>1.27</v>
      </c>
      <c r="R49" s="10">
        <f t="shared" si="1"/>
        <v>-0.37</v>
      </c>
    </row>
    <row r="50" spans="1:18" ht="15">
      <c r="A50" s="43"/>
      <c r="B50" s="8" t="s">
        <v>17</v>
      </c>
      <c r="C50" s="18">
        <v>701039.66</v>
      </c>
      <c r="D50" s="18">
        <v>363071.95</v>
      </c>
      <c r="E50" s="18">
        <v>223151.73</v>
      </c>
      <c r="F50" s="18">
        <v>443492.26</v>
      </c>
      <c r="G50" s="18">
        <v>214918.24</v>
      </c>
      <c r="H50" s="18">
        <v>1515837.35</v>
      </c>
      <c r="I50" s="18">
        <v>308728.85</v>
      </c>
      <c r="J50" s="18">
        <v>1824566.2</v>
      </c>
      <c r="K50" s="10">
        <f t="shared" si="1"/>
        <v>0.19</v>
      </c>
      <c r="L50" s="10">
        <f t="shared" si="1"/>
        <v>-0.05</v>
      </c>
      <c r="M50" s="10">
        <f t="shared" si="1"/>
        <v>-5.95</v>
      </c>
      <c r="N50" s="10">
        <f t="shared" si="1"/>
        <v>2.29</v>
      </c>
      <c r="O50" s="10">
        <f t="shared" si="1"/>
        <v>-2.1</v>
      </c>
      <c r="P50" s="10">
        <f t="shared" si="1"/>
        <v>0.11</v>
      </c>
      <c r="Q50" s="10">
        <f t="shared" si="1"/>
        <v>0.93</v>
      </c>
      <c r="R50" s="10">
        <f t="shared" si="1"/>
        <v>0.24</v>
      </c>
    </row>
    <row r="51" spans="1:18" ht="15">
      <c r="A51" s="43"/>
      <c r="B51" s="8" t="s">
        <v>18</v>
      </c>
      <c r="C51" s="18">
        <v>702848.86</v>
      </c>
      <c r="D51" s="18">
        <v>363660.65</v>
      </c>
      <c r="E51" s="18">
        <v>220410.28</v>
      </c>
      <c r="F51" s="18">
        <v>448510.02</v>
      </c>
      <c r="G51" s="18">
        <v>213942.92</v>
      </c>
      <c r="H51" s="18">
        <v>1521486.9</v>
      </c>
      <c r="I51" s="18">
        <v>312187.94</v>
      </c>
      <c r="J51" s="18">
        <v>1833674.84</v>
      </c>
      <c r="K51" s="10">
        <f t="shared" si="1"/>
        <v>0.26</v>
      </c>
      <c r="L51" s="10">
        <f t="shared" si="1"/>
        <v>0.16</v>
      </c>
      <c r="M51" s="10">
        <f t="shared" si="1"/>
        <v>-1.23</v>
      </c>
      <c r="N51" s="10">
        <f t="shared" si="1"/>
        <v>1.13</v>
      </c>
      <c r="O51" s="10">
        <f t="shared" si="1"/>
        <v>-0.45</v>
      </c>
      <c r="P51" s="10">
        <f t="shared" si="1"/>
        <v>0.37</v>
      </c>
      <c r="Q51" s="10">
        <f t="shared" si="1"/>
        <v>1.12</v>
      </c>
      <c r="R51" s="10">
        <f t="shared" si="1"/>
        <v>0.5</v>
      </c>
    </row>
    <row r="52" spans="1:18" ht="15">
      <c r="A52" s="44"/>
      <c r="B52" s="8" t="s">
        <v>19</v>
      </c>
      <c r="C52" s="18">
        <v>706985.54</v>
      </c>
      <c r="D52" s="18">
        <v>363193.7</v>
      </c>
      <c r="E52" s="18">
        <v>218884.3</v>
      </c>
      <c r="F52" s="18">
        <v>448937.49</v>
      </c>
      <c r="G52" s="18">
        <v>215267.49</v>
      </c>
      <c r="H52" s="18">
        <v>1522733.54</v>
      </c>
      <c r="I52" s="18">
        <v>313856.71</v>
      </c>
      <c r="J52" s="18">
        <v>1836590.25</v>
      </c>
      <c r="K52" s="10">
        <f t="shared" si="1"/>
        <v>0.59</v>
      </c>
      <c r="L52" s="10">
        <f t="shared" si="1"/>
        <v>-0.13</v>
      </c>
      <c r="M52" s="10">
        <f t="shared" si="1"/>
        <v>-0.69</v>
      </c>
      <c r="N52" s="10">
        <f t="shared" si="1"/>
        <v>0.1</v>
      </c>
      <c r="O52" s="10">
        <f t="shared" si="1"/>
        <v>0.62</v>
      </c>
      <c r="P52" s="10">
        <f t="shared" si="1"/>
        <v>0.08</v>
      </c>
      <c r="Q52" s="10">
        <f t="shared" si="1"/>
        <v>0.53</v>
      </c>
      <c r="R52" s="10">
        <f t="shared" si="1"/>
        <v>0.16</v>
      </c>
    </row>
    <row r="53" spans="1:18" ht="15">
      <c r="A53" s="42">
        <v>2010</v>
      </c>
      <c r="B53" s="8" t="s">
        <v>15</v>
      </c>
      <c r="C53" s="18">
        <v>708370.26</v>
      </c>
      <c r="D53" s="18">
        <v>363861.92</v>
      </c>
      <c r="E53" s="18">
        <v>212790.33</v>
      </c>
      <c r="F53" s="18">
        <v>452314.63</v>
      </c>
      <c r="G53" s="18">
        <v>215601.74</v>
      </c>
      <c r="H53" s="18">
        <v>1521735.4</v>
      </c>
      <c r="I53" s="18">
        <v>314954.89</v>
      </c>
      <c r="J53" s="18">
        <v>1836690.29</v>
      </c>
      <c r="K53" s="10">
        <f t="shared" si="1"/>
        <v>0.2</v>
      </c>
      <c r="L53" s="10">
        <f t="shared" si="1"/>
        <v>0.18</v>
      </c>
      <c r="M53" s="10">
        <f t="shared" si="1"/>
        <v>-2.78</v>
      </c>
      <c r="N53" s="10">
        <f t="shared" si="1"/>
        <v>0.75</v>
      </c>
      <c r="O53" s="10">
        <f t="shared" si="1"/>
        <v>0.16</v>
      </c>
      <c r="P53" s="10">
        <f t="shared" si="1"/>
        <v>-0.07</v>
      </c>
      <c r="Q53" s="10">
        <f t="shared" si="1"/>
        <v>0.35</v>
      </c>
      <c r="R53" s="10">
        <f t="shared" si="1"/>
        <v>0.01</v>
      </c>
    </row>
    <row r="54" spans="1:18" ht="15">
      <c r="A54" s="43"/>
      <c r="B54" s="8" t="s">
        <v>17</v>
      </c>
      <c r="C54" s="18">
        <v>710211.27</v>
      </c>
      <c r="D54" s="18">
        <v>366426.89</v>
      </c>
      <c r="E54" s="18">
        <v>214673.18</v>
      </c>
      <c r="F54" s="18">
        <v>453621.32</v>
      </c>
      <c r="G54" s="18">
        <v>217742.69</v>
      </c>
      <c r="H54" s="18">
        <v>1527189.96</v>
      </c>
      <c r="I54" s="18">
        <v>316214.81</v>
      </c>
      <c r="J54" s="18">
        <v>1843404.78</v>
      </c>
      <c r="K54" s="10">
        <f t="shared" si="1"/>
        <v>0.26</v>
      </c>
      <c r="L54" s="10">
        <f t="shared" si="1"/>
        <v>0.7</v>
      </c>
      <c r="M54" s="10">
        <f t="shared" si="1"/>
        <v>0.88</v>
      </c>
      <c r="N54" s="10">
        <f t="shared" si="1"/>
        <v>0.29</v>
      </c>
      <c r="O54" s="10">
        <f t="shared" si="1"/>
        <v>0.99</v>
      </c>
      <c r="P54" s="10">
        <f t="shared" si="1"/>
        <v>0.36</v>
      </c>
      <c r="Q54" s="10">
        <f t="shared" si="1"/>
        <v>0.4</v>
      </c>
      <c r="R54" s="10">
        <f t="shared" si="1"/>
        <v>0.37</v>
      </c>
    </row>
    <row r="55" spans="1:18" ht="15">
      <c r="A55" s="43"/>
      <c r="B55" s="8" t="s">
        <v>18</v>
      </c>
      <c r="C55" s="18">
        <v>715125.31</v>
      </c>
      <c r="D55" s="18">
        <v>369846.39</v>
      </c>
      <c r="E55" s="18">
        <v>215768.76</v>
      </c>
      <c r="F55" s="18">
        <v>454914.73</v>
      </c>
      <c r="G55" s="18">
        <v>216774.32</v>
      </c>
      <c r="H55" s="18">
        <v>1538880.87</v>
      </c>
      <c r="I55" s="18">
        <v>316677.49</v>
      </c>
      <c r="J55" s="18">
        <v>1855558.36</v>
      </c>
      <c r="K55" s="10">
        <f t="shared" si="1"/>
        <v>0.69</v>
      </c>
      <c r="L55" s="10">
        <f t="shared" si="1"/>
        <v>0.93</v>
      </c>
      <c r="M55" s="10">
        <f t="shared" si="1"/>
        <v>0.51</v>
      </c>
      <c r="N55" s="10">
        <f t="shared" si="1"/>
        <v>0.29</v>
      </c>
      <c r="O55" s="10">
        <f t="shared" si="1"/>
        <v>-0.44</v>
      </c>
      <c r="P55" s="10">
        <f t="shared" si="1"/>
        <v>0.77</v>
      </c>
      <c r="Q55" s="10">
        <f t="shared" si="1"/>
        <v>0.15</v>
      </c>
      <c r="R55" s="10">
        <f t="shared" si="1"/>
        <v>0.66</v>
      </c>
    </row>
    <row r="56" spans="1:18" ht="15">
      <c r="A56" s="44"/>
      <c r="B56" s="8" t="s">
        <v>19</v>
      </c>
      <c r="C56" s="18">
        <v>718999.96</v>
      </c>
      <c r="D56" s="18">
        <v>372628.6</v>
      </c>
      <c r="E56" s="18">
        <v>216813.03</v>
      </c>
      <c r="F56" s="18">
        <v>456143.72</v>
      </c>
      <c r="G56" s="18">
        <v>221082.11</v>
      </c>
      <c r="H56" s="18">
        <v>1543503.2</v>
      </c>
      <c r="I56" s="18">
        <v>317297.03</v>
      </c>
      <c r="J56" s="18">
        <v>1860800.22</v>
      </c>
      <c r="K56" s="10">
        <f t="shared" si="1"/>
        <v>0.54</v>
      </c>
      <c r="L56" s="10">
        <f aca="true" t="shared" si="2" ref="L56:R84">_xlfn.IFERROR(ROUND(100*(D56-D55)/D55,2),":")</f>
        <v>0.75</v>
      </c>
      <c r="M56" s="10">
        <f t="shared" si="2"/>
        <v>0.48</v>
      </c>
      <c r="N56" s="10">
        <f t="shared" si="2"/>
        <v>0.27</v>
      </c>
      <c r="O56" s="10">
        <f t="shared" si="2"/>
        <v>1.99</v>
      </c>
      <c r="P56" s="10">
        <f t="shared" si="2"/>
        <v>0.3</v>
      </c>
      <c r="Q56" s="10">
        <f t="shared" si="2"/>
        <v>0.2</v>
      </c>
      <c r="R56" s="10">
        <f t="shared" si="2"/>
        <v>0.28</v>
      </c>
    </row>
    <row r="57" spans="1:18" ht="15">
      <c r="A57" s="42">
        <v>2011</v>
      </c>
      <c r="B57" s="8" t="s">
        <v>15</v>
      </c>
      <c r="C57" s="18">
        <v>723272.09</v>
      </c>
      <c r="D57" s="18">
        <v>378280.15</v>
      </c>
      <c r="E57" s="18">
        <v>216764.97</v>
      </c>
      <c r="F57" s="18">
        <v>458178.81</v>
      </c>
      <c r="G57" s="18">
        <v>223771.08</v>
      </c>
      <c r="H57" s="18">
        <v>1552724.95</v>
      </c>
      <c r="I57" s="18">
        <v>317807.02</v>
      </c>
      <c r="J57" s="18">
        <v>1870531.97</v>
      </c>
      <c r="K57" s="10">
        <f aca="true" t="shared" si="3" ref="K57:K75">_xlfn.IFERROR(ROUND(100*(C57-C56)/C56,2),":")</f>
        <v>0.59</v>
      </c>
      <c r="L57" s="10">
        <f t="shared" si="2"/>
        <v>1.52</v>
      </c>
      <c r="M57" s="10">
        <f t="shared" si="2"/>
        <v>-0.02</v>
      </c>
      <c r="N57" s="10">
        <f t="shared" si="2"/>
        <v>0.45</v>
      </c>
      <c r="O57" s="10">
        <f t="shared" si="2"/>
        <v>1.22</v>
      </c>
      <c r="P57" s="10">
        <f t="shared" si="2"/>
        <v>0.6</v>
      </c>
      <c r="Q57" s="10">
        <f t="shared" si="2"/>
        <v>0.16</v>
      </c>
      <c r="R57" s="10">
        <f t="shared" si="2"/>
        <v>0.52</v>
      </c>
    </row>
    <row r="58" spans="1:18" ht="15">
      <c r="A58" s="43"/>
      <c r="B58" s="8" t="s">
        <v>17</v>
      </c>
      <c r="C58" s="18">
        <v>728663.88</v>
      </c>
      <c r="D58" s="18">
        <v>380847.34</v>
      </c>
      <c r="E58" s="18">
        <v>221438.63</v>
      </c>
      <c r="F58" s="18">
        <v>459154.38</v>
      </c>
      <c r="G58" s="18">
        <v>224309.56</v>
      </c>
      <c r="H58" s="18">
        <v>1565794.67</v>
      </c>
      <c r="I58" s="18">
        <v>318441.43</v>
      </c>
      <c r="J58" s="18">
        <v>1884236.1</v>
      </c>
      <c r="K58" s="10">
        <f t="shared" si="3"/>
        <v>0.75</v>
      </c>
      <c r="L58" s="10">
        <f t="shared" si="2"/>
        <v>0.68</v>
      </c>
      <c r="M58" s="10">
        <f t="shared" si="2"/>
        <v>2.16</v>
      </c>
      <c r="N58" s="10">
        <f t="shared" si="2"/>
        <v>0.21</v>
      </c>
      <c r="O58" s="10">
        <f t="shared" si="2"/>
        <v>0.24</v>
      </c>
      <c r="P58" s="10">
        <f t="shared" si="2"/>
        <v>0.84</v>
      </c>
      <c r="Q58" s="10">
        <f t="shared" si="2"/>
        <v>0.2</v>
      </c>
      <c r="R58" s="10">
        <f t="shared" si="2"/>
        <v>0.73</v>
      </c>
    </row>
    <row r="59" spans="1:18" ht="15">
      <c r="A59" s="43"/>
      <c r="B59" s="8" t="s">
        <v>18</v>
      </c>
      <c r="C59" s="18">
        <v>727614.62</v>
      </c>
      <c r="D59" s="18">
        <v>379932.6</v>
      </c>
      <c r="E59" s="18">
        <v>223468.7</v>
      </c>
      <c r="F59" s="18">
        <v>460458.07</v>
      </c>
      <c r="G59" s="18">
        <v>227674.75</v>
      </c>
      <c r="H59" s="18">
        <v>1563799.23</v>
      </c>
      <c r="I59" s="18">
        <v>319195.49</v>
      </c>
      <c r="J59" s="18">
        <v>1882994.72</v>
      </c>
      <c r="K59" s="10">
        <f t="shared" si="3"/>
        <v>-0.14</v>
      </c>
      <c r="L59" s="10">
        <f t="shared" si="2"/>
        <v>-0.24</v>
      </c>
      <c r="M59" s="10">
        <f t="shared" si="2"/>
        <v>0.92</v>
      </c>
      <c r="N59" s="10">
        <f t="shared" si="2"/>
        <v>0.28</v>
      </c>
      <c r="O59" s="10">
        <f t="shared" si="2"/>
        <v>1.5</v>
      </c>
      <c r="P59" s="10">
        <f t="shared" si="2"/>
        <v>-0.13</v>
      </c>
      <c r="Q59" s="10">
        <f t="shared" si="2"/>
        <v>0.24</v>
      </c>
      <c r="R59" s="10">
        <f t="shared" si="2"/>
        <v>-0.07</v>
      </c>
    </row>
    <row r="60" spans="1:18" ht="15">
      <c r="A60" s="44"/>
      <c r="B60" s="8" t="s">
        <v>19</v>
      </c>
      <c r="C60" s="18">
        <v>729096.87</v>
      </c>
      <c r="D60" s="18">
        <v>381022.88</v>
      </c>
      <c r="E60" s="18">
        <v>223522.35</v>
      </c>
      <c r="F60" s="18">
        <v>464920.26</v>
      </c>
      <c r="G60" s="18">
        <v>228380.67</v>
      </c>
      <c r="H60" s="18">
        <v>1570181.7</v>
      </c>
      <c r="I60" s="18">
        <v>319937.64</v>
      </c>
      <c r="J60" s="18">
        <v>1890119.34</v>
      </c>
      <c r="K60" s="10">
        <f t="shared" si="3"/>
        <v>0.2</v>
      </c>
      <c r="L60" s="10">
        <f t="shared" si="2"/>
        <v>0.29</v>
      </c>
      <c r="M60" s="10">
        <f t="shared" si="2"/>
        <v>0.02</v>
      </c>
      <c r="N60" s="10">
        <f t="shared" si="2"/>
        <v>0.97</v>
      </c>
      <c r="O60" s="10">
        <f t="shared" si="2"/>
        <v>0.31</v>
      </c>
      <c r="P60" s="10">
        <f t="shared" si="2"/>
        <v>0.41</v>
      </c>
      <c r="Q60" s="10">
        <f t="shared" si="2"/>
        <v>0.23</v>
      </c>
      <c r="R60" s="10">
        <f t="shared" si="2"/>
        <v>0.38</v>
      </c>
    </row>
    <row r="61" spans="1:18" ht="15">
      <c r="A61" s="42">
        <v>2012</v>
      </c>
      <c r="B61" s="8" t="s">
        <v>15</v>
      </c>
      <c r="C61" s="18">
        <v>731365.72</v>
      </c>
      <c r="D61" s="18">
        <v>378502.9</v>
      </c>
      <c r="E61" s="18">
        <v>226828.88</v>
      </c>
      <c r="F61" s="18">
        <v>468287.39</v>
      </c>
      <c r="G61" s="18">
        <v>233080.94</v>
      </c>
      <c r="H61" s="18">
        <v>1571903.95</v>
      </c>
      <c r="I61" s="18">
        <v>320083.91</v>
      </c>
      <c r="J61" s="18">
        <v>1891987.86</v>
      </c>
      <c r="K61" s="10">
        <f t="shared" si="3"/>
        <v>0.31</v>
      </c>
      <c r="L61" s="10">
        <f t="shared" si="2"/>
        <v>-0.66</v>
      </c>
      <c r="M61" s="10">
        <f t="shared" si="2"/>
        <v>1.48</v>
      </c>
      <c r="N61" s="10">
        <f t="shared" si="2"/>
        <v>0.72</v>
      </c>
      <c r="O61" s="10">
        <f t="shared" si="2"/>
        <v>2.06</v>
      </c>
      <c r="P61" s="10">
        <f t="shared" si="2"/>
        <v>0.11</v>
      </c>
      <c r="Q61" s="10">
        <f t="shared" si="2"/>
        <v>0.05</v>
      </c>
      <c r="R61" s="10">
        <f t="shared" si="2"/>
        <v>0.1</v>
      </c>
    </row>
    <row r="62" spans="1:18" ht="15">
      <c r="A62" s="43"/>
      <c r="B62" s="8" t="s">
        <v>17</v>
      </c>
      <c r="C62" s="18">
        <v>730192.34</v>
      </c>
      <c r="D62" s="18">
        <v>377956.09</v>
      </c>
      <c r="E62" s="18">
        <v>225856.62</v>
      </c>
      <c r="F62" s="18">
        <v>470996.34</v>
      </c>
      <c r="G62" s="18">
        <v>236592</v>
      </c>
      <c r="H62" s="18">
        <v>1568409.39</v>
      </c>
      <c r="I62" s="18">
        <v>320135.2</v>
      </c>
      <c r="J62" s="18">
        <v>1888544.58</v>
      </c>
      <c r="K62" s="10">
        <f t="shared" si="3"/>
        <v>-0.16</v>
      </c>
      <c r="L62" s="10">
        <f t="shared" si="2"/>
        <v>-0.14</v>
      </c>
      <c r="M62" s="10">
        <f t="shared" si="2"/>
        <v>-0.43</v>
      </c>
      <c r="N62" s="10">
        <f t="shared" si="2"/>
        <v>0.58</v>
      </c>
      <c r="O62" s="10">
        <f t="shared" si="2"/>
        <v>1.51</v>
      </c>
      <c r="P62" s="10">
        <f t="shared" si="2"/>
        <v>-0.22</v>
      </c>
      <c r="Q62" s="10">
        <f t="shared" si="2"/>
        <v>0.02</v>
      </c>
      <c r="R62" s="10">
        <f t="shared" si="2"/>
        <v>-0.18</v>
      </c>
    </row>
    <row r="63" spans="1:18" ht="15">
      <c r="A63" s="43"/>
      <c r="B63" s="8" t="s">
        <v>18</v>
      </c>
      <c r="C63" s="18">
        <v>729991.76</v>
      </c>
      <c r="D63" s="18">
        <v>378294.37</v>
      </c>
      <c r="E63" s="18">
        <v>223572.34</v>
      </c>
      <c r="F63" s="18">
        <v>473466.13</v>
      </c>
      <c r="G63" s="18">
        <v>240478.91</v>
      </c>
      <c r="H63" s="18">
        <v>1564845.68</v>
      </c>
      <c r="I63" s="18">
        <v>320214.19</v>
      </c>
      <c r="J63" s="18">
        <v>1885059.87</v>
      </c>
      <c r="K63" s="10">
        <f t="shared" si="3"/>
        <v>-0.03</v>
      </c>
      <c r="L63" s="10">
        <f t="shared" si="2"/>
        <v>0.09</v>
      </c>
      <c r="M63" s="10">
        <f t="shared" si="2"/>
        <v>-1.01</v>
      </c>
      <c r="N63" s="10">
        <f t="shared" si="2"/>
        <v>0.52</v>
      </c>
      <c r="O63" s="10">
        <f t="shared" si="2"/>
        <v>1.64</v>
      </c>
      <c r="P63" s="10">
        <f t="shared" si="2"/>
        <v>-0.23</v>
      </c>
      <c r="Q63" s="10">
        <f t="shared" si="2"/>
        <v>0.02</v>
      </c>
      <c r="R63" s="10">
        <f t="shared" si="2"/>
        <v>-0.18</v>
      </c>
    </row>
    <row r="64" spans="1:18" ht="15">
      <c r="A64" s="44"/>
      <c r="B64" s="8" t="s">
        <v>19</v>
      </c>
      <c r="C64" s="18">
        <v>727169.52</v>
      </c>
      <c r="D64" s="18">
        <v>378898.64</v>
      </c>
      <c r="E64" s="18">
        <v>221432.99</v>
      </c>
      <c r="F64" s="18">
        <v>477443.53</v>
      </c>
      <c r="G64" s="18">
        <v>242391.18</v>
      </c>
      <c r="H64" s="18">
        <v>1562553.5</v>
      </c>
      <c r="I64" s="18">
        <v>320565.43</v>
      </c>
      <c r="J64" s="18">
        <v>1883118.92</v>
      </c>
      <c r="K64" s="10">
        <f t="shared" si="3"/>
        <v>-0.39</v>
      </c>
      <c r="L64" s="10">
        <f t="shared" si="2"/>
        <v>0.16</v>
      </c>
      <c r="M64" s="10">
        <f t="shared" si="2"/>
        <v>-0.96</v>
      </c>
      <c r="N64" s="10">
        <f t="shared" si="2"/>
        <v>0.84</v>
      </c>
      <c r="O64" s="10">
        <f t="shared" si="2"/>
        <v>0.8</v>
      </c>
      <c r="P64" s="10">
        <f t="shared" si="2"/>
        <v>-0.15</v>
      </c>
      <c r="Q64" s="10">
        <f t="shared" si="2"/>
        <v>0.11</v>
      </c>
      <c r="R64" s="10">
        <f t="shared" si="2"/>
        <v>-0.1</v>
      </c>
    </row>
    <row r="65" spans="1:18" ht="15">
      <c r="A65" s="42">
        <v>2013</v>
      </c>
      <c r="B65" s="8" t="s">
        <v>15</v>
      </c>
      <c r="C65" s="18">
        <v>728705.9</v>
      </c>
      <c r="D65" s="18">
        <v>378540.51</v>
      </c>
      <c r="E65" s="18">
        <v>223054.72</v>
      </c>
      <c r="F65" s="18">
        <v>480566.4</v>
      </c>
      <c r="G65" s="18">
        <v>244072.58</v>
      </c>
      <c r="H65" s="18">
        <v>1566794.95</v>
      </c>
      <c r="I65" s="18">
        <v>322368.73</v>
      </c>
      <c r="J65" s="18">
        <v>1889163.68</v>
      </c>
      <c r="K65" s="10">
        <f t="shared" si="3"/>
        <v>0.21</v>
      </c>
      <c r="L65" s="10">
        <f t="shared" si="2"/>
        <v>-0.09</v>
      </c>
      <c r="M65" s="10">
        <f t="shared" si="2"/>
        <v>0.73</v>
      </c>
      <c r="N65" s="10">
        <f t="shared" si="2"/>
        <v>0.65</v>
      </c>
      <c r="O65" s="10">
        <f t="shared" si="2"/>
        <v>0.69</v>
      </c>
      <c r="P65" s="10">
        <f t="shared" si="2"/>
        <v>0.27</v>
      </c>
      <c r="Q65" s="10">
        <f t="shared" si="2"/>
        <v>0.56</v>
      </c>
      <c r="R65" s="10">
        <f t="shared" si="2"/>
        <v>0.32</v>
      </c>
    </row>
    <row r="66" spans="1:18" ht="15">
      <c r="A66" s="43"/>
      <c r="B66" s="8" t="s">
        <v>17</v>
      </c>
      <c r="C66" s="18">
        <v>730589.1</v>
      </c>
      <c r="D66" s="18">
        <v>380662.43</v>
      </c>
      <c r="E66" s="18">
        <v>224403.17</v>
      </c>
      <c r="F66" s="18">
        <v>483243.58</v>
      </c>
      <c r="G66" s="18">
        <v>247007.21</v>
      </c>
      <c r="H66" s="18">
        <v>1571891.06</v>
      </c>
      <c r="I66" s="18">
        <v>324017.64</v>
      </c>
      <c r="J66" s="18">
        <v>1895908.7</v>
      </c>
      <c r="K66" s="10">
        <f t="shared" si="3"/>
        <v>0.26</v>
      </c>
      <c r="L66" s="10">
        <f t="shared" si="2"/>
        <v>0.56</v>
      </c>
      <c r="M66" s="10">
        <f t="shared" si="2"/>
        <v>0.6</v>
      </c>
      <c r="N66" s="10">
        <f t="shared" si="2"/>
        <v>0.56</v>
      </c>
      <c r="O66" s="10">
        <f t="shared" si="2"/>
        <v>1.2</v>
      </c>
      <c r="P66" s="10">
        <f t="shared" si="2"/>
        <v>0.33</v>
      </c>
      <c r="Q66" s="10">
        <f t="shared" si="2"/>
        <v>0.51</v>
      </c>
      <c r="R66" s="10">
        <f t="shared" si="2"/>
        <v>0.36</v>
      </c>
    </row>
    <row r="67" spans="1:18" ht="15">
      <c r="A67" s="43"/>
      <c r="B67" s="8" t="s">
        <v>18</v>
      </c>
      <c r="C67" s="18">
        <v>734416.83</v>
      </c>
      <c r="D67" s="18">
        <v>383725.07</v>
      </c>
      <c r="E67" s="18">
        <v>225206.68</v>
      </c>
      <c r="F67" s="18">
        <v>483454.94</v>
      </c>
      <c r="G67" s="18">
        <v>250373.85</v>
      </c>
      <c r="H67" s="18">
        <v>1576429.67</v>
      </c>
      <c r="I67" s="18">
        <v>325812.43</v>
      </c>
      <c r="J67" s="18">
        <v>1902242.09</v>
      </c>
      <c r="K67" s="10">
        <f t="shared" si="3"/>
        <v>0.52</v>
      </c>
      <c r="L67" s="10">
        <f t="shared" si="2"/>
        <v>0.8</v>
      </c>
      <c r="M67" s="10">
        <f t="shared" si="2"/>
        <v>0.36</v>
      </c>
      <c r="N67" s="10">
        <f t="shared" si="2"/>
        <v>0.04</v>
      </c>
      <c r="O67" s="10">
        <f t="shared" si="2"/>
        <v>1.36</v>
      </c>
      <c r="P67" s="10">
        <f t="shared" si="2"/>
        <v>0.29</v>
      </c>
      <c r="Q67" s="10">
        <f t="shared" si="2"/>
        <v>0.55</v>
      </c>
      <c r="R67" s="10">
        <f t="shared" si="2"/>
        <v>0.33</v>
      </c>
    </row>
    <row r="68" spans="1:18" ht="15">
      <c r="A68" s="44"/>
      <c r="B68" s="8" t="s">
        <v>19</v>
      </c>
      <c r="C68" s="18">
        <v>739483.21</v>
      </c>
      <c r="D68" s="18">
        <v>382788.19</v>
      </c>
      <c r="E68" s="18">
        <v>224203.97</v>
      </c>
      <c r="F68" s="18">
        <v>485498.97</v>
      </c>
      <c r="G68" s="18">
        <v>249221.94</v>
      </c>
      <c r="H68" s="18">
        <v>1582752.4</v>
      </c>
      <c r="I68" s="18">
        <v>327740.42</v>
      </c>
      <c r="J68" s="18">
        <v>1910492.82</v>
      </c>
      <c r="K68" s="10">
        <f t="shared" si="3"/>
        <v>0.69</v>
      </c>
      <c r="L68" s="10">
        <f t="shared" si="2"/>
        <v>-0.24</v>
      </c>
      <c r="M68" s="10">
        <f t="shared" si="2"/>
        <v>-0.45</v>
      </c>
      <c r="N68" s="10">
        <f t="shared" si="2"/>
        <v>0.42</v>
      </c>
      <c r="O68" s="10">
        <f t="shared" si="2"/>
        <v>-0.46</v>
      </c>
      <c r="P68" s="10">
        <f t="shared" si="2"/>
        <v>0.4</v>
      </c>
      <c r="Q68" s="10">
        <f t="shared" si="2"/>
        <v>0.59</v>
      </c>
      <c r="R68" s="10">
        <f t="shared" si="2"/>
        <v>0.43</v>
      </c>
    </row>
    <row r="69" spans="1:18" ht="15">
      <c r="A69" s="42">
        <v>2014</v>
      </c>
      <c r="B69" s="8" t="s">
        <v>15</v>
      </c>
      <c r="C69" s="18">
        <v>741802.19</v>
      </c>
      <c r="D69" s="18">
        <v>383168.05</v>
      </c>
      <c r="E69" s="18">
        <v>224670.03</v>
      </c>
      <c r="F69" s="18">
        <v>486124.82</v>
      </c>
      <c r="G69" s="18">
        <v>250962.57</v>
      </c>
      <c r="H69" s="18">
        <v>1584802.52</v>
      </c>
      <c r="I69" s="18">
        <v>329255.52</v>
      </c>
      <c r="J69" s="18">
        <v>1914058.04</v>
      </c>
      <c r="K69" s="10">
        <f t="shared" si="3"/>
        <v>0.31</v>
      </c>
      <c r="L69" s="10">
        <f t="shared" si="2"/>
        <v>0.1</v>
      </c>
      <c r="M69" s="10">
        <f t="shared" si="2"/>
        <v>0.21</v>
      </c>
      <c r="N69" s="10">
        <f t="shared" si="2"/>
        <v>0.13</v>
      </c>
      <c r="O69" s="10">
        <f t="shared" si="2"/>
        <v>0.7</v>
      </c>
      <c r="P69" s="10">
        <f t="shared" si="2"/>
        <v>0.13</v>
      </c>
      <c r="Q69" s="10">
        <f t="shared" si="2"/>
        <v>0.46</v>
      </c>
      <c r="R69" s="10">
        <f t="shared" si="2"/>
        <v>0.19</v>
      </c>
    </row>
    <row r="70" spans="1:18" ht="15">
      <c r="A70" s="43"/>
      <c r="B70" s="8" t="s">
        <v>17</v>
      </c>
      <c r="C70" s="18">
        <v>745951.29</v>
      </c>
      <c r="D70" s="18">
        <v>382258.65</v>
      </c>
      <c r="E70" s="18">
        <v>227055.84</v>
      </c>
      <c r="F70" s="18">
        <v>489811.28</v>
      </c>
      <c r="G70" s="18">
        <v>252520.08</v>
      </c>
      <c r="H70" s="18">
        <v>1592556.98</v>
      </c>
      <c r="I70" s="18">
        <v>330996.19</v>
      </c>
      <c r="J70" s="18">
        <v>1923553.16</v>
      </c>
      <c r="K70" s="10">
        <f t="shared" si="3"/>
        <v>0.56</v>
      </c>
      <c r="L70" s="10">
        <f t="shared" si="2"/>
        <v>-0.24</v>
      </c>
      <c r="M70" s="10">
        <f t="shared" si="2"/>
        <v>1.06</v>
      </c>
      <c r="N70" s="10">
        <f t="shared" si="2"/>
        <v>0.76</v>
      </c>
      <c r="O70" s="10">
        <f t="shared" si="2"/>
        <v>0.62</v>
      </c>
      <c r="P70" s="10">
        <f t="shared" si="2"/>
        <v>0.49</v>
      </c>
      <c r="Q70" s="10">
        <f t="shared" si="2"/>
        <v>0.53</v>
      </c>
      <c r="R70" s="10">
        <f t="shared" si="2"/>
        <v>0.5</v>
      </c>
    </row>
    <row r="71" spans="1:18" ht="15">
      <c r="A71" s="43"/>
      <c r="B71" s="8" t="s">
        <v>18</v>
      </c>
      <c r="C71" s="18">
        <v>751920.76</v>
      </c>
      <c r="D71" s="18">
        <v>383736.18</v>
      </c>
      <c r="E71" s="18">
        <v>228672.39</v>
      </c>
      <c r="F71" s="18">
        <v>493858.16</v>
      </c>
      <c r="G71" s="18">
        <v>255016.8</v>
      </c>
      <c r="H71" s="18">
        <v>1603170.69</v>
      </c>
      <c r="I71" s="18">
        <v>333206.17</v>
      </c>
      <c r="J71" s="18">
        <v>1936376.85</v>
      </c>
      <c r="K71" s="10">
        <f t="shared" si="3"/>
        <v>0.8</v>
      </c>
      <c r="L71" s="10">
        <f t="shared" si="2"/>
        <v>0.39</v>
      </c>
      <c r="M71" s="10">
        <f t="shared" si="2"/>
        <v>0.71</v>
      </c>
      <c r="N71" s="10">
        <f t="shared" si="2"/>
        <v>0.83</v>
      </c>
      <c r="O71" s="10">
        <f t="shared" si="2"/>
        <v>0.99</v>
      </c>
      <c r="P71" s="10">
        <f t="shared" si="2"/>
        <v>0.67</v>
      </c>
      <c r="Q71" s="10">
        <f t="shared" si="2"/>
        <v>0.67</v>
      </c>
      <c r="R71" s="10">
        <f t="shared" si="2"/>
        <v>0.67</v>
      </c>
    </row>
    <row r="72" spans="1:18" ht="15">
      <c r="A72" s="44"/>
      <c r="B72" s="8" t="s">
        <v>19</v>
      </c>
      <c r="C72" s="18">
        <v>754497.91</v>
      </c>
      <c r="D72" s="18">
        <v>383988.03</v>
      </c>
      <c r="E72" s="18">
        <v>229366.38</v>
      </c>
      <c r="F72" s="18">
        <v>495924.98</v>
      </c>
      <c r="G72" s="18">
        <v>256511.68</v>
      </c>
      <c r="H72" s="18">
        <v>1607265.61</v>
      </c>
      <c r="I72" s="18">
        <v>335166.65</v>
      </c>
      <c r="J72" s="18">
        <v>1942432.26</v>
      </c>
      <c r="K72" s="10">
        <f t="shared" si="3"/>
        <v>0.34</v>
      </c>
      <c r="L72" s="10">
        <f t="shared" si="2"/>
        <v>0.07</v>
      </c>
      <c r="M72" s="10">
        <f t="shared" si="2"/>
        <v>0.3</v>
      </c>
      <c r="N72" s="10">
        <f t="shared" si="2"/>
        <v>0.42</v>
      </c>
      <c r="O72" s="10">
        <f t="shared" si="2"/>
        <v>0.59</v>
      </c>
      <c r="P72" s="10">
        <f t="shared" si="2"/>
        <v>0.26</v>
      </c>
      <c r="Q72" s="10">
        <f t="shared" si="2"/>
        <v>0.59</v>
      </c>
      <c r="R72" s="10">
        <f t="shared" si="2"/>
        <v>0.31</v>
      </c>
    </row>
    <row r="73" spans="1:18" ht="15">
      <c r="A73" s="42">
        <v>2015</v>
      </c>
      <c r="B73" s="8" t="s">
        <v>15</v>
      </c>
      <c r="C73" s="18">
        <v>761323.73</v>
      </c>
      <c r="D73" s="18">
        <v>387253.29</v>
      </c>
      <c r="E73" s="18">
        <v>227941.34</v>
      </c>
      <c r="F73" s="18">
        <v>498181.6</v>
      </c>
      <c r="G73" s="18">
        <v>260448.53</v>
      </c>
      <c r="H73" s="18">
        <v>1614251.43</v>
      </c>
      <c r="I73" s="18">
        <v>336862.85</v>
      </c>
      <c r="J73" s="18">
        <v>1951114.28</v>
      </c>
      <c r="K73" s="10">
        <f t="shared" si="3"/>
        <v>0.9</v>
      </c>
      <c r="L73" s="10">
        <f t="shared" si="2"/>
        <v>0.85</v>
      </c>
      <c r="M73" s="10">
        <f t="shared" si="2"/>
        <v>-0.62</v>
      </c>
      <c r="N73" s="10">
        <f t="shared" si="2"/>
        <v>0.46</v>
      </c>
      <c r="O73" s="10">
        <f t="shared" si="2"/>
        <v>1.53</v>
      </c>
      <c r="P73" s="10">
        <f t="shared" si="2"/>
        <v>0.43</v>
      </c>
      <c r="Q73" s="10">
        <f t="shared" si="2"/>
        <v>0.51</v>
      </c>
      <c r="R73" s="10">
        <f t="shared" si="2"/>
        <v>0.45</v>
      </c>
    </row>
    <row r="74" spans="1:18" ht="15">
      <c r="A74" s="43"/>
      <c r="B74" s="8" t="s">
        <v>17</v>
      </c>
      <c r="C74" s="18">
        <v>769906.91</v>
      </c>
      <c r="D74" s="18">
        <v>388520.07</v>
      </c>
      <c r="E74" s="18">
        <v>228905.98</v>
      </c>
      <c r="F74" s="18">
        <v>499381.58</v>
      </c>
      <c r="G74" s="18">
        <v>263191.01</v>
      </c>
      <c r="H74" s="18">
        <v>1623523.53</v>
      </c>
      <c r="I74" s="18">
        <v>338888.44</v>
      </c>
      <c r="J74" s="18">
        <v>1962411.97</v>
      </c>
      <c r="K74" s="10">
        <f t="shared" si="3"/>
        <v>1.13</v>
      </c>
      <c r="L74" s="10">
        <f t="shared" si="2"/>
        <v>0.33</v>
      </c>
      <c r="M74" s="10">
        <f t="shared" si="2"/>
        <v>0.42</v>
      </c>
      <c r="N74" s="10">
        <f t="shared" si="2"/>
        <v>0.24</v>
      </c>
      <c r="O74" s="10">
        <f t="shared" si="2"/>
        <v>1.05</v>
      </c>
      <c r="P74" s="10">
        <f t="shared" si="2"/>
        <v>0.57</v>
      </c>
      <c r="Q74" s="10">
        <f t="shared" si="2"/>
        <v>0.6</v>
      </c>
      <c r="R74" s="10">
        <f t="shared" si="2"/>
        <v>0.58</v>
      </c>
    </row>
    <row r="75" spans="1:18" ht="15">
      <c r="A75" s="43"/>
      <c r="B75" s="8" t="s">
        <v>18</v>
      </c>
      <c r="C75" s="18">
        <v>773170.86</v>
      </c>
      <c r="D75" s="18">
        <v>391858.15</v>
      </c>
      <c r="E75" s="18">
        <v>228524.23</v>
      </c>
      <c r="F75" s="18">
        <v>501558.2</v>
      </c>
      <c r="G75" s="18">
        <v>261668.55</v>
      </c>
      <c r="H75" s="18">
        <v>1633442.89</v>
      </c>
      <c r="I75" s="18">
        <v>340922.41</v>
      </c>
      <c r="J75" s="18">
        <v>1974365.3</v>
      </c>
      <c r="K75" s="10">
        <f t="shared" si="3"/>
        <v>0.42</v>
      </c>
      <c r="L75" s="10">
        <f t="shared" si="2"/>
        <v>0.86</v>
      </c>
      <c r="M75" s="10">
        <f t="shared" si="2"/>
        <v>-0.17</v>
      </c>
      <c r="N75" s="10">
        <f t="shared" si="2"/>
        <v>0.44</v>
      </c>
      <c r="O75" s="10">
        <f t="shared" si="2"/>
        <v>-0.58</v>
      </c>
      <c r="P75" s="10">
        <f t="shared" si="2"/>
        <v>0.61</v>
      </c>
      <c r="Q75" s="10">
        <f t="shared" si="2"/>
        <v>0.6</v>
      </c>
      <c r="R75" s="10">
        <f t="shared" si="2"/>
        <v>0.61</v>
      </c>
    </row>
    <row r="76" spans="1:18" ht="15">
      <c r="A76" s="44"/>
      <c r="B76" s="8" t="s">
        <v>19</v>
      </c>
      <c r="C76" s="18">
        <v>778245.41</v>
      </c>
      <c r="D76" s="18">
        <v>395094.41</v>
      </c>
      <c r="E76" s="18">
        <v>226386.63</v>
      </c>
      <c r="F76" s="18">
        <v>504021.2</v>
      </c>
      <c r="G76" s="18">
        <v>262930.61</v>
      </c>
      <c r="H76" s="18">
        <v>1640817.04</v>
      </c>
      <c r="I76" s="18">
        <v>343045.89</v>
      </c>
      <c r="J76" s="18">
        <v>1983862.92</v>
      </c>
      <c r="K76" s="10">
        <f aca="true" t="shared" si="4" ref="K76:K84">_xlfn.IFERROR(ROUND(100*(C76-C75)/C75,2),":")</f>
        <v>0.66</v>
      </c>
      <c r="L76" s="10">
        <f t="shared" si="2"/>
        <v>0.83</v>
      </c>
      <c r="M76" s="10">
        <f t="shared" si="2"/>
        <v>-0.94</v>
      </c>
      <c r="N76" s="10">
        <f t="shared" si="2"/>
        <v>0.49</v>
      </c>
      <c r="O76" s="10">
        <f t="shared" si="2"/>
        <v>0.48</v>
      </c>
      <c r="P76" s="10">
        <f t="shared" si="2"/>
        <v>0.45</v>
      </c>
      <c r="Q76" s="10">
        <f t="shared" si="2"/>
        <v>0.62</v>
      </c>
      <c r="R76" s="10">
        <f t="shared" si="2"/>
        <v>0.48</v>
      </c>
    </row>
    <row r="77" spans="1:18" ht="15">
      <c r="A77" s="42">
        <v>2016</v>
      </c>
      <c r="B77" s="8" t="s">
        <v>15</v>
      </c>
      <c r="C77" s="18">
        <v>783979.13</v>
      </c>
      <c r="D77" s="18">
        <v>397406.93</v>
      </c>
      <c r="E77" s="18">
        <v>224664.32</v>
      </c>
      <c r="F77" s="18">
        <v>507404.81</v>
      </c>
      <c r="G77" s="18">
        <v>263845.43</v>
      </c>
      <c r="H77" s="18">
        <v>1649609.75</v>
      </c>
      <c r="I77" s="18">
        <v>345558.27</v>
      </c>
      <c r="J77" s="18">
        <v>1995168.02</v>
      </c>
      <c r="K77" s="10">
        <f t="shared" si="4"/>
        <v>0.74</v>
      </c>
      <c r="L77" s="10">
        <f t="shared" si="2"/>
        <v>0.59</v>
      </c>
      <c r="M77" s="10">
        <f t="shared" si="2"/>
        <v>-0.76</v>
      </c>
      <c r="N77" s="10">
        <f t="shared" si="2"/>
        <v>0.67</v>
      </c>
      <c r="O77" s="10">
        <f t="shared" si="2"/>
        <v>0.35</v>
      </c>
      <c r="P77" s="10">
        <f t="shared" si="2"/>
        <v>0.54</v>
      </c>
      <c r="Q77" s="10">
        <f t="shared" si="2"/>
        <v>0.73</v>
      </c>
      <c r="R77" s="10">
        <f t="shared" si="2"/>
        <v>0.57</v>
      </c>
    </row>
    <row r="78" spans="1:18" ht="15">
      <c r="A78" s="43"/>
      <c r="B78" s="8" t="s">
        <v>17</v>
      </c>
      <c r="C78" s="18">
        <v>788284.1</v>
      </c>
      <c r="D78" s="18">
        <v>401107.23</v>
      </c>
      <c r="E78" s="18">
        <v>224671.87</v>
      </c>
      <c r="F78" s="18">
        <v>509848.02</v>
      </c>
      <c r="G78" s="18">
        <v>264436.51</v>
      </c>
      <c r="H78" s="18">
        <v>1659474.72</v>
      </c>
      <c r="I78" s="18">
        <v>347720.19</v>
      </c>
      <c r="J78" s="18">
        <v>2007194.91</v>
      </c>
      <c r="K78" s="10">
        <f t="shared" si="4"/>
        <v>0.55</v>
      </c>
      <c r="L78" s="10">
        <f t="shared" si="2"/>
        <v>0.93</v>
      </c>
      <c r="M78" s="10">
        <f t="shared" si="2"/>
        <v>0</v>
      </c>
      <c r="N78" s="10">
        <f t="shared" si="2"/>
        <v>0.48</v>
      </c>
      <c r="O78" s="10">
        <f t="shared" si="2"/>
        <v>0.22</v>
      </c>
      <c r="P78" s="10">
        <f t="shared" si="2"/>
        <v>0.6</v>
      </c>
      <c r="Q78" s="10">
        <f t="shared" si="2"/>
        <v>0.63</v>
      </c>
      <c r="R78" s="10">
        <f t="shared" si="2"/>
        <v>0.6</v>
      </c>
    </row>
    <row r="79" spans="1:18" ht="15">
      <c r="A79" s="43"/>
      <c r="B79" s="8" t="s">
        <v>18</v>
      </c>
      <c r="C79" s="18">
        <v>795252.69</v>
      </c>
      <c r="D79" s="18">
        <v>402701.99</v>
      </c>
      <c r="E79" s="18">
        <v>224495.91</v>
      </c>
      <c r="F79" s="18">
        <v>513422.28</v>
      </c>
      <c r="G79" s="18">
        <v>267705.34</v>
      </c>
      <c r="H79" s="18">
        <v>1668167.53</v>
      </c>
      <c r="I79" s="18">
        <v>349576.28</v>
      </c>
      <c r="J79" s="18">
        <v>2017743.81</v>
      </c>
      <c r="K79" s="10">
        <f t="shared" si="4"/>
        <v>0.88</v>
      </c>
      <c r="L79" s="10">
        <f t="shared" si="2"/>
        <v>0.4</v>
      </c>
      <c r="M79" s="10">
        <f t="shared" si="2"/>
        <v>-0.08</v>
      </c>
      <c r="N79" s="10">
        <f t="shared" si="2"/>
        <v>0.7</v>
      </c>
      <c r="O79" s="10">
        <f t="shared" si="2"/>
        <v>1.24</v>
      </c>
      <c r="P79" s="10">
        <f t="shared" si="2"/>
        <v>0.52</v>
      </c>
      <c r="Q79" s="10">
        <f t="shared" si="2"/>
        <v>0.53</v>
      </c>
      <c r="R79" s="10">
        <f t="shared" si="2"/>
        <v>0.53</v>
      </c>
    </row>
    <row r="80" spans="1:18" ht="15">
      <c r="A80" s="44"/>
      <c r="B80" s="8" t="s">
        <v>19</v>
      </c>
      <c r="C80" s="18">
        <v>805425.61</v>
      </c>
      <c r="D80" s="18">
        <v>404794.77</v>
      </c>
      <c r="E80" s="18">
        <v>224734.54</v>
      </c>
      <c r="F80" s="18">
        <v>515343.48</v>
      </c>
      <c r="G80" s="18">
        <v>271023.47</v>
      </c>
      <c r="H80" s="18">
        <v>1679274.93</v>
      </c>
      <c r="I80" s="18">
        <v>351580.55</v>
      </c>
      <c r="J80" s="18">
        <v>2030855.47</v>
      </c>
      <c r="K80" s="10">
        <f t="shared" si="4"/>
        <v>1.28</v>
      </c>
      <c r="L80" s="10">
        <f t="shared" si="2"/>
        <v>0.52</v>
      </c>
      <c r="M80" s="10">
        <f t="shared" si="2"/>
        <v>0.11</v>
      </c>
      <c r="N80" s="10">
        <f t="shared" si="2"/>
        <v>0.37</v>
      </c>
      <c r="O80" s="10">
        <f t="shared" si="2"/>
        <v>1.24</v>
      </c>
      <c r="P80" s="10">
        <f t="shared" si="2"/>
        <v>0.67</v>
      </c>
      <c r="Q80" s="10">
        <f t="shared" si="2"/>
        <v>0.57</v>
      </c>
      <c r="R80" s="10">
        <f t="shared" si="2"/>
        <v>0.65</v>
      </c>
    </row>
    <row r="81" spans="1:18" ht="15">
      <c r="A81" s="42">
        <v>2017</v>
      </c>
      <c r="B81" s="8" t="s">
        <v>15</v>
      </c>
      <c r="C81" s="18">
        <v>812158.95</v>
      </c>
      <c r="D81" s="18">
        <v>409293.3</v>
      </c>
      <c r="E81" s="18">
        <v>230403.59</v>
      </c>
      <c r="F81" s="18">
        <v>516555.39</v>
      </c>
      <c r="G81" s="18">
        <v>275073.1</v>
      </c>
      <c r="H81" s="18">
        <v>1693338.12</v>
      </c>
      <c r="I81" s="18">
        <v>353608.84</v>
      </c>
      <c r="J81" s="18">
        <v>2046946.96</v>
      </c>
      <c r="K81" s="10">
        <f t="shared" si="4"/>
        <v>0.84</v>
      </c>
      <c r="L81" s="10">
        <f t="shared" si="2"/>
        <v>1.11</v>
      </c>
      <c r="M81" s="10">
        <f t="shared" si="2"/>
        <v>2.52</v>
      </c>
      <c r="N81" s="10">
        <f t="shared" si="2"/>
        <v>0.24</v>
      </c>
      <c r="O81" s="10">
        <f t="shared" si="2"/>
        <v>1.49</v>
      </c>
      <c r="P81" s="10">
        <f t="shared" si="2"/>
        <v>0.84</v>
      </c>
      <c r="Q81" s="10">
        <f t="shared" si="2"/>
        <v>0.58</v>
      </c>
      <c r="R81" s="10">
        <f t="shared" si="2"/>
        <v>0.79</v>
      </c>
    </row>
    <row r="82" spans="1:18" ht="15">
      <c r="A82" s="43"/>
      <c r="B82" s="8" t="s">
        <v>17</v>
      </c>
      <c r="C82" s="18" t="s">
        <v>16</v>
      </c>
      <c r="D82" s="18" t="s">
        <v>16</v>
      </c>
      <c r="E82" s="18" t="s">
        <v>16</v>
      </c>
      <c r="F82" s="18" t="s">
        <v>16</v>
      </c>
      <c r="G82" s="18" t="s">
        <v>16</v>
      </c>
      <c r="H82" s="18" t="s">
        <v>16</v>
      </c>
      <c r="I82" s="18" t="s">
        <v>16</v>
      </c>
      <c r="J82" s="18" t="s">
        <v>16</v>
      </c>
      <c r="K82" s="10" t="str">
        <f t="shared" si="4"/>
        <v>:</v>
      </c>
      <c r="L82" s="10" t="str">
        <f t="shared" si="2"/>
        <v>:</v>
      </c>
      <c r="M82" s="10" t="str">
        <f t="shared" si="2"/>
        <v>:</v>
      </c>
      <c r="N82" s="10" t="str">
        <f t="shared" si="2"/>
        <v>:</v>
      </c>
      <c r="O82" s="10" t="str">
        <f t="shared" si="2"/>
        <v>:</v>
      </c>
      <c r="P82" s="10" t="str">
        <f t="shared" si="2"/>
        <v>:</v>
      </c>
      <c r="Q82" s="10" t="str">
        <f t="shared" si="2"/>
        <v>:</v>
      </c>
      <c r="R82" s="10" t="str">
        <f t="shared" si="2"/>
        <v>:</v>
      </c>
    </row>
    <row r="83" spans="1:18" ht="15">
      <c r="A83" s="43"/>
      <c r="B83" s="8" t="s">
        <v>18</v>
      </c>
      <c r="C83" s="18" t="s">
        <v>16</v>
      </c>
      <c r="D83" s="18" t="s">
        <v>16</v>
      </c>
      <c r="E83" s="18" t="s">
        <v>16</v>
      </c>
      <c r="F83" s="18" t="s">
        <v>16</v>
      </c>
      <c r="G83" s="18" t="s">
        <v>16</v>
      </c>
      <c r="H83" s="18" t="s">
        <v>16</v>
      </c>
      <c r="I83" s="18" t="s">
        <v>16</v>
      </c>
      <c r="J83" s="18" t="s">
        <v>16</v>
      </c>
      <c r="K83" s="10" t="str">
        <f t="shared" si="4"/>
        <v>:</v>
      </c>
      <c r="L83" s="10" t="str">
        <f t="shared" si="2"/>
        <v>:</v>
      </c>
      <c r="M83" s="10" t="str">
        <f t="shared" si="2"/>
        <v>:</v>
      </c>
      <c r="N83" s="10" t="str">
        <f t="shared" si="2"/>
        <v>:</v>
      </c>
      <c r="O83" s="10" t="str">
        <f t="shared" si="2"/>
        <v>:</v>
      </c>
      <c r="P83" s="10" t="str">
        <f t="shared" si="2"/>
        <v>:</v>
      </c>
      <c r="Q83" s="10" t="str">
        <f t="shared" si="2"/>
        <v>:</v>
      </c>
      <c r="R83" s="10" t="str">
        <f t="shared" si="2"/>
        <v>:</v>
      </c>
    </row>
    <row r="84" spans="1:18" ht="15">
      <c r="A84" s="44"/>
      <c r="B84" s="8" t="s">
        <v>19</v>
      </c>
      <c r="C84" s="18" t="s">
        <v>16</v>
      </c>
      <c r="D84" s="18" t="s">
        <v>16</v>
      </c>
      <c r="E84" s="18" t="s">
        <v>16</v>
      </c>
      <c r="F84" s="18" t="s">
        <v>16</v>
      </c>
      <c r="G84" s="18" t="s">
        <v>16</v>
      </c>
      <c r="H84" s="18" t="s">
        <v>16</v>
      </c>
      <c r="I84" s="18" t="s">
        <v>16</v>
      </c>
      <c r="J84" s="18" t="s">
        <v>16</v>
      </c>
      <c r="K84" s="10" t="str">
        <f t="shared" si="4"/>
        <v>:</v>
      </c>
      <c r="L84" s="10" t="str">
        <f t="shared" si="2"/>
        <v>:</v>
      </c>
      <c r="M84" s="10" t="str">
        <f t="shared" si="2"/>
        <v>:</v>
      </c>
      <c r="N84" s="10" t="str">
        <f t="shared" si="2"/>
        <v>:</v>
      </c>
      <c r="O84" s="10" t="str">
        <f t="shared" si="2"/>
        <v>:</v>
      </c>
      <c r="P84" s="10" t="str">
        <f t="shared" si="2"/>
        <v>:</v>
      </c>
      <c r="Q84" s="10" t="str">
        <f t="shared" si="2"/>
        <v>:</v>
      </c>
      <c r="R84" s="10" t="str">
        <f t="shared" si="2"/>
        <v>:</v>
      </c>
    </row>
  </sheetData>
  <mergeCells count="21"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  <mergeCell ref="A45:A48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4"/>
  <sheetViews>
    <sheetView showGridLines="0" workbookViewId="0" topLeftCell="A1">
      <pane xSplit="1" ySplit="8" topLeftCell="B57" activePane="bottomRight" state="frozen"/>
      <selection pane="topLeft" activeCell="A83" sqref="A83:XFD83"/>
      <selection pane="topRight" activeCell="A83" sqref="A83:XFD83"/>
      <selection pane="bottomLeft" activeCell="A83" sqref="A83:XFD83"/>
      <selection pane="bottomRight" activeCell="I84" sqref="I84"/>
    </sheetView>
  </sheetViews>
  <sheetFormatPr defaultColWidth="9.140625" defaultRowHeight="15"/>
  <cols>
    <col min="1" max="1" width="6.28125" style="21" customWidth="1"/>
    <col min="2" max="2" width="7.140625" style="32" customWidth="1"/>
    <col min="3" max="3" width="12.28125" style="32" customWidth="1"/>
    <col min="4" max="6" width="10.7109375" style="32" customWidth="1"/>
    <col min="7" max="10" width="11.28125" style="32" bestFit="1" customWidth="1"/>
    <col min="11" max="16384" width="9.140625" style="32" customWidth="1"/>
  </cols>
  <sheetData>
    <row r="1" ht="15">
      <c r="A1" s="4" t="s">
        <v>20</v>
      </c>
    </row>
    <row r="2" ht="15">
      <c r="A2" s="19" t="s">
        <v>41</v>
      </c>
    </row>
    <row r="3" s="15" customFormat="1" ht="15">
      <c r="A3" s="20" t="s">
        <v>42</v>
      </c>
    </row>
    <row r="4" ht="15">
      <c r="A4" s="11" t="s">
        <v>29</v>
      </c>
    </row>
    <row r="6" ht="12.75" thickBot="1"/>
    <row r="7" spans="1:10" s="2" customFormat="1" ht="30" customHeight="1" thickBot="1">
      <c r="A7" s="25"/>
      <c r="B7" s="25"/>
      <c r="C7" s="48" t="s">
        <v>30</v>
      </c>
      <c r="D7" s="49"/>
      <c r="E7" s="49"/>
      <c r="F7" s="49"/>
      <c r="G7" s="52" t="s">
        <v>31</v>
      </c>
      <c r="H7" s="54"/>
      <c r="I7" s="54"/>
      <c r="J7" s="54"/>
    </row>
    <row r="8" spans="1:10" s="2" customFormat="1" ht="100.5" customHeight="1" thickBot="1">
      <c r="A8" s="25"/>
      <c r="B8" s="25"/>
      <c r="C8" s="28" t="s">
        <v>43</v>
      </c>
      <c r="D8" s="28" t="s">
        <v>44</v>
      </c>
      <c r="E8" s="28" t="s">
        <v>45</v>
      </c>
      <c r="F8" s="28" t="s">
        <v>46</v>
      </c>
      <c r="G8" s="29" t="s">
        <v>43</v>
      </c>
      <c r="H8" s="29" t="s">
        <v>44</v>
      </c>
      <c r="I8" s="29" t="s">
        <v>45</v>
      </c>
      <c r="J8" s="29" t="s">
        <v>46</v>
      </c>
    </row>
    <row r="9" spans="1:10" s="2" customFormat="1" ht="15">
      <c r="A9" s="45">
        <v>1999</v>
      </c>
      <c r="B9" s="22" t="s">
        <v>15</v>
      </c>
      <c r="C9" s="18">
        <v>110984.23</v>
      </c>
      <c r="D9" s="18">
        <v>926662.75</v>
      </c>
      <c r="E9" s="18">
        <v>189233.83</v>
      </c>
      <c r="F9" s="18">
        <v>1115896.58</v>
      </c>
      <c r="G9" s="9" t="s">
        <v>16</v>
      </c>
      <c r="H9" s="9"/>
      <c r="I9" s="9" t="s">
        <v>16</v>
      </c>
      <c r="J9" s="9" t="s">
        <v>16</v>
      </c>
    </row>
    <row r="10" spans="1:10" s="2" customFormat="1" ht="15">
      <c r="A10" s="45"/>
      <c r="B10" s="22" t="s">
        <v>17</v>
      </c>
      <c r="C10" s="18">
        <v>113768.62</v>
      </c>
      <c r="D10" s="18">
        <v>937909.19</v>
      </c>
      <c r="E10" s="18">
        <v>191146.08</v>
      </c>
      <c r="F10" s="18">
        <v>1129055.27</v>
      </c>
      <c r="G10" s="10">
        <f>_xlfn.IFERROR(ROUND(100*(C10-C9)/C9,2),":")</f>
        <v>2.51</v>
      </c>
      <c r="H10" s="10">
        <f aca="true" t="shared" si="0" ref="H10:J73">_xlfn.IFERROR(ROUND(100*(D10-D9)/D9,2),":")</f>
        <v>1.21</v>
      </c>
      <c r="I10" s="10">
        <f t="shared" si="0"/>
        <v>1.01</v>
      </c>
      <c r="J10" s="10">
        <f t="shared" si="0"/>
        <v>1.18</v>
      </c>
    </row>
    <row r="11" spans="1:10" s="2" customFormat="1" ht="15">
      <c r="A11" s="45"/>
      <c r="B11" s="22" t="s">
        <v>18</v>
      </c>
      <c r="C11" s="18">
        <v>116284.21</v>
      </c>
      <c r="D11" s="18">
        <v>953759.82</v>
      </c>
      <c r="E11" s="18">
        <v>193007.26</v>
      </c>
      <c r="F11" s="18">
        <v>1146767.09</v>
      </c>
      <c r="G11" s="10">
        <f aca="true" t="shared" si="1" ref="G11:J74">_xlfn.IFERROR(ROUND(100*(C11-C10)/C10,2),":")</f>
        <v>2.21</v>
      </c>
      <c r="H11" s="10">
        <f t="shared" si="0"/>
        <v>1.69</v>
      </c>
      <c r="I11" s="10">
        <f t="shared" si="0"/>
        <v>0.97</v>
      </c>
      <c r="J11" s="10">
        <f t="shared" si="0"/>
        <v>1.57</v>
      </c>
    </row>
    <row r="12" spans="1:10" s="2" customFormat="1" ht="15">
      <c r="A12" s="46"/>
      <c r="B12" s="22" t="s">
        <v>19</v>
      </c>
      <c r="C12" s="18">
        <v>117398.85</v>
      </c>
      <c r="D12" s="18">
        <v>969178.74</v>
      </c>
      <c r="E12" s="18">
        <v>195298.74</v>
      </c>
      <c r="F12" s="18">
        <v>1164477.49</v>
      </c>
      <c r="G12" s="10">
        <f t="shared" si="1"/>
        <v>0.96</v>
      </c>
      <c r="H12" s="10">
        <f t="shared" si="0"/>
        <v>1.62</v>
      </c>
      <c r="I12" s="10">
        <f t="shared" si="0"/>
        <v>1.19</v>
      </c>
      <c r="J12" s="10">
        <f t="shared" si="0"/>
        <v>1.54</v>
      </c>
    </row>
    <row r="13" spans="1:10" s="2" customFormat="1" ht="15">
      <c r="A13" s="42">
        <v>2000</v>
      </c>
      <c r="B13" s="22" t="s">
        <v>15</v>
      </c>
      <c r="C13" s="18">
        <v>120617.55</v>
      </c>
      <c r="D13" s="18">
        <v>981723.48</v>
      </c>
      <c r="E13" s="18">
        <v>197834.95</v>
      </c>
      <c r="F13" s="18">
        <v>1179558.43</v>
      </c>
      <c r="G13" s="10">
        <f t="shared" si="1"/>
        <v>2.74</v>
      </c>
      <c r="H13" s="10">
        <f t="shared" si="0"/>
        <v>1.29</v>
      </c>
      <c r="I13" s="10">
        <f t="shared" si="0"/>
        <v>1.3</v>
      </c>
      <c r="J13" s="10">
        <f t="shared" si="0"/>
        <v>1.3</v>
      </c>
    </row>
    <row r="14" spans="1:10" s="2" customFormat="1" ht="15">
      <c r="A14" s="45"/>
      <c r="B14" s="22" t="s">
        <v>17</v>
      </c>
      <c r="C14" s="18">
        <v>120422.93</v>
      </c>
      <c r="D14" s="18">
        <v>995626.99</v>
      </c>
      <c r="E14" s="18">
        <v>200262.06</v>
      </c>
      <c r="F14" s="18">
        <v>1195889.05</v>
      </c>
      <c r="G14" s="10">
        <f t="shared" si="1"/>
        <v>-0.16</v>
      </c>
      <c r="H14" s="10">
        <f t="shared" si="0"/>
        <v>1.42</v>
      </c>
      <c r="I14" s="10">
        <f t="shared" si="0"/>
        <v>1.23</v>
      </c>
      <c r="J14" s="10">
        <f t="shared" si="0"/>
        <v>1.38</v>
      </c>
    </row>
    <row r="15" spans="1:10" s="2" customFormat="1" ht="15">
      <c r="A15" s="45"/>
      <c r="B15" s="22" t="s">
        <v>18</v>
      </c>
      <c r="C15" s="18">
        <v>121266.47</v>
      </c>
      <c r="D15" s="18">
        <v>1005639.24</v>
      </c>
      <c r="E15" s="18">
        <v>203038.15</v>
      </c>
      <c r="F15" s="18">
        <v>1208677.39</v>
      </c>
      <c r="G15" s="10">
        <f t="shared" si="1"/>
        <v>0.7</v>
      </c>
      <c r="H15" s="10">
        <f t="shared" si="0"/>
        <v>1.01</v>
      </c>
      <c r="I15" s="10">
        <f t="shared" si="0"/>
        <v>1.39</v>
      </c>
      <c r="J15" s="10">
        <f t="shared" si="0"/>
        <v>1.07</v>
      </c>
    </row>
    <row r="16" spans="1:10" s="2" customFormat="1" ht="15">
      <c r="A16" s="46"/>
      <c r="B16" s="22" t="s">
        <v>19</v>
      </c>
      <c r="C16" s="18">
        <v>120543.52</v>
      </c>
      <c r="D16" s="18">
        <v>1016474.11</v>
      </c>
      <c r="E16" s="18">
        <v>205582.43</v>
      </c>
      <c r="F16" s="18">
        <v>1222056.55</v>
      </c>
      <c r="G16" s="10">
        <f t="shared" si="1"/>
        <v>-0.6</v>
      </c>
      <c r="H16" s="10">
        <f t="shared" si="0"/>
        <v>1.08</v>
      </c>
      <c r="I16" s="10">
        <f t="shared" si="0"/>
        <v>1.25</v>
      </c>
      <c r="J16" s="10">
        <f t="shared" si="0"/>
        <v>1.11</v>
      </c>
    </row>
    <row r="17" spans="1:10" s="2" customFormat="1" ht="15">
      <c r="A17" s="42">
        <v>2001</v>
      </c>
      <c r="B17" s="22" t="s">
        <v>15</v>
      </c>
      <c r="C17" s="18">
        <v>121233.06</v>
      </c>
      <c r="D17" s="18">
        <v>1030583.8</v>
      </c>
      <c r="E17" s="18">
        <v>208392.44</v>
      </c>
      <c r="F17" s="18">
        <v>1238976.24</v>
      </c>
      <c r="G17" s="10">
        <f t="shared" si="1"/>
        <v>0.57</v>
      </c>
      <c r="H17" s="10">
        <f t="shared" si="0"/>
        <v>1.39</v>
      </c>
      <c r="I17" s="10">
        <f t="shared" si="0"/>
        <v>1.37</v>
      </c>
      <c r="J17" s="10">
        <f t="shared" si="0"/>
        <v>1.38</v>
      </c>
    </row>
    <row r="18" spans="1:10" s="2" customFormat="1" ht="15">
      <c r="A18" s="45"/>
      <c r="B18" s="22" t="s">
        <v>17</v>
      </c>
      <c r="C18" s="18">
        <v>121713.52</v>
      </c>
      <c r="D18" s="18">
        <v>1041211.37</v>
      </c>
      <c r="E18" s="18">
        <v>211503.51</v>
      </c>
      <c r="F18" s="18">
        <v>1252714.88</v>
      </c>
      <c r="G18" s="10">
        <f t="shared" si="1"/>
        <v>0.4</v>
      </c>
      <c r="H18" s="10">
        <f t="shared" si="0"/>
        <v>1.03</v>
      </c>
      <c r="I18" s="10">
        <f t="shared" si="0"/>
        <v>1.49</v>
      </c>
      <c r="J18" s="10">
        <f t="shared" si="0"/>
        <v>1.11</v>
      </c>
    </row>
    <row r="19" spans="1:10" s="2" customFormat="1" ht="15">
      <c r="A19" s="45"/>
      <c r="B19" s="22" t="s">
        <v>18</v>
      </c>
      <c r="C19" s="18">
        <v>121055</v>
      </c>
      <c r="D19" s="18">
        <v>1047802</v>
      </c>
      <c r="E19" s="18">
        <v>214713.37</v>
      </c>
      <c r="F19" s="18">
        <v>1262515.38</v>
      </c>
      <c r="G19" s="10">
        <f t="shared" si="1"/>
        <v>-0.54</v>
      </c>
      <c r="H19" s="10">
        <f t="shared" si="0"/>
        <v>0.63</v>
      </c>
      <c r="I19" s="10">
        <f t="shared" si="0"/>
        <v>1.52</v>
      </c>
      <c r="J19" s="10">
        <f t="shared" si="0"/>
        <v>0.78</v>
      </c>
    </row>
    <row r="20" spans="1:10" s="2" customFormat="1" ht="15">
      <c r="A20" s="46"/>
      <c r="B20" s="22" t="s">
        <v>19</v>
      </c>
      <c r="C20" s="18">
        <v>122539.49</v>
      </c>
      <c r="D20" s="18">
        <v>1054390.52</v>
      </c>
      <c r="E20" s="18">
        <v>218415.2</v>
      </c>
      <c r="F20" s="18">
        <v>1272805.72</v>
      </c>
      <c r="G20" s="10">
        <f t="shared" si="1"/>
        <v>1.23</v>
      </c>
      <c r="H20" s="10">
        <f t="shared" si="0"/>
        <v>0.63</v>
      </c>
      <c r="I20" s="10">
        <f t="shared" si="0"/>
        <v>1.72</v>
      </c>
      <c r="J20" s="10">
        <f t="shared" si="0"/>
        <v>0.82</v>
      </c>
    </row>
    <row r="21" spans="1:10" s="2" customFormat="1" ht="15">
      <c r="A21" s="42">
        <v>2002</v>
      </c>
      <c r="B21" s="22" t="s">
        <v>15</v>
      </c>
      <c r="C21" s="18">
        <v>123986.54</v>
      </c>
      <c r="D21" s="18">
        <v>1058752.03</v>
      </c>
      <c r="E21" s="18">
        <v>221497.9</v>
      </c>
      <c r="F21" s="18">
        <v>1280249.93</v>
      </c>
      <c r="G21" s="10">
        <f t="shared" si="1"/>
        <v>1.18</v>
      </c>
      <c r="H21" s="10">
        <f t="shared" si="0"/>
        <v>0.41</v>
      </c>
      <c r="I21" s="10">
        <f t="shared" si="0"/>
        <v>1.41</v>
      </c>
      <c r="J21" s="10">
        <f t="shared" si="0"/>
        <v>0.58</v>
      </c>
    </row>
    <row r="22" spans="1:10" s="2" customFormat="1" ht="15">
      <c r="A22" s="45"/>
      <c r="B22" s="22" t="s">
        <v>17</v>
      </c>
      <c r="C22" s="18">
        <v>124073.5</v>
      </c>
      <c r="D22" s="18">
        <v>1065562.06</v>
      </c>
      <c r="E22" s="18">
        <v>224923.69</v>
      </c>
      <c r="F22" s="18">
        <v>1290485.75</v>
      </c>
      <c r="G22" s="10">
        <f t="shared" si="1"/>
        <v>0.07</v>
      </c>
      <c r="H22" s="10">
        <f t="shared" si="0"/>
        <v>0.64</v>
      </c>
      <c r="I22" s="10">
        <f t="shared" si="0"/>
        <v>1.55</v>
      </c>
      <c r="J22" s="10">
        <f t="shared" si="0"/>
        <v>0.8</v>
      </c>
    </row>
    <row r="23" spans="1:10" s="2" customFormat="1" ht="15">
      <c r="A23" s="45"/>
      <c r="B23" s="22" t="s">
        <v>18</v>
      </c>
      <c r="C23" s="18">
        <v>125963.67</v>
      </c>
      <c r="D23" s="18">
        <v>1076306.16</v>
      </c>
      <c r="E23" s="18">
        <v>228052.41</v>
      </c>
      <c r="F23" s="18">
        <v>1304358.57</v>
      </c>
      <c r="G23" s="10">
        <f t="shared" si="1"/>
        <v>1.52</v>
      </c>
      <c r="H23" s="10">
        <f t="shared" si="0"/>
        <v>1.01</v>
      </c>
      <c r="I23" s="10">
        <f t="shared" si="0"/>
        <v>1.39</v>
      </c>
      <c r="J23" s="10">
        <f t="shared" si="0"/>
        <v>1.08</v>
      </c>
    </row>
    <row r="24" spans="1:10" s="2" customFormat="1" ht="15">
      <c r="A24" s="46"/>
      <c r="B24" s="22" t="s">
        <v>19</v>
      </c>
      <c r="C24" s="18">
        <v>127237</v>
      </c>
      <c r="D24" s="18">
        <v>1088253.46</v>
      </c>
      <c r="E24" s="18">
        <v>230970.14</v>
      </c>
      <c r="F24" s="18">
        <v>1319223.6</v>
      </c>
      <c r="G24" s="10">
        <f t="shared" si="1"/>
        <v>1.01</v>
      </c>
      <c r="H24" s="10">
        <f t="shared" si="0"/>
        <v>1.11</v>
      </c>
      <c r="I24" s="10">
        <f t="shared" si="0"/>
        <v>1.28</v>
      </c>
      <c r="J24" s="10">
        <f t="shared" si="0"/>
        <v>1.14</v>
      </c>
    </row>
    <row r="25" spans="1:10" s="2" customFormat="1" ht="15">
      <c r="A25" s="42">
        <v>2003</v>
      </c>
      <c r="B25" s="22" t="s">
        <v>15</v>
      </c>
      <c r="C25" s="18">
        <v>128480.55</v>
      </c>
      <c r="D25" s="18">
        <v>1093469.24</v>
      </c>
      <c r="E25" s="18">
        <v>233677.06</v>
      </c>
      <c r="F25" s="18">
        <v>1327146.29</v>
      </c>
      <c r="G25" s="10">
        <f t="shared" si="1"/>
        <v>0.98</v>
      </c>
      <c r="H25" s="10">
        <f t="shared" si="0"/>
        <v>0.48</v>
      </c>
      <c r="I25" s="10">
        <f t="shared" si="0"/>
        <v>1.17</v>
      </c>
      <c r="J25" s="10">
        <f t="shared" si="0"/>
        <v>0.6</v>
      </c>
    </row>
    <row r="26" spans="1:10" s="2" customFormat="1" ht="15">
      <c r="A26" s="45"/>
      <c r="B26" s="22" t="s">
        <v>17</v>
      </c>
      <c r="C26" s="18">
        <v>128932.28</v>
      </c>
      <c r="D26" s="18">
        <v>1102332.8</v>
      </c>
      <c r="E26" s="18">
        <v>235962.24</v>
      </c>
      <c r="F26" s="18">
        <v>1338295.04</v>
      </c>
      <c r="G26" s="10">
        <f t="shared" si="1"/>
        <v>0.35</v>
      </c>
      <c r="H26" s="10">
        <f t="shared" si="0"/>
        <v>0.81</v>
      </c>
      <c r="I26" s="10">
        <f t="shared" si="0"/>
        <v>0.98</v>
      </c>
      <c r="J26" s="10">
        <f t="shared" si="0"/>
        <v>0.84</v>
      </c>
    </row>
    <row r="27" spans="1:10" s="2" customFormat="1" ht="15">
      <c r="A27" s="45"/>
      <c r="B27" s="22" t="s">
        <v>18</v>
      </c>
      <c r="C27" s="18">
        <v>131826.67</v>
      </c>
      <c r="D27" s="18">
        <v>1113787.92</v>
      </c>
      <c r="E27" s="18">
        <v>238910.34</v>
      </c>
      <c r="F27" s="18">
        <v>1352698.26</v>
      </c>
      <c r="G27" s="10">
        <f t="shared" si="1"/>
        <v>2.24</v>
      </c>
      <c r="H27" s="10">
        <f t="shared" si="0"/>
        <v>1.04</v>
      </c>
      <c r="I27" s="10">
        <f t="shared" si="0"/>
        <v>1.25</v>
      </c>
      <c r="J27" s="10">
        <f t="shared" si="0"/>
        <v>1.08</v>
      </c>
    </row>
    <row r="28" spans="1:10" s="2" customFormat="1" ht="15">
      <c r="A28" s="46"/>
      <c r="B28" s="22" t="s">
        <v>19</v>
      </c>
      <c r="C28" s="18">
        <v>133617.44</v>
      </c>
      <c r="D28" s="18">
        <v>1119802.47</v>
      </c>
      <c r="E28" s="18">
        <v>240713.24</v>
      </c>
      <c r="F28" s="18">
        <v>1360515.72</v>
      </c>
      <c r="G28" s="10">
        <f t="shared" si="1"/>
        <v>1.36</v>
      </c>
      <c r="H28" s="10">
        <f t="shared" si="0"/>
        <v>0.54</v>
      </c>
      <c r="I28" s="10">
        <f t="shared" si="0"/>
        <v>0.75</v>
      </c>
      <c r="J28" s="10">
        <f t="shared" si="0"/>
        <v>0.58</v>
      </c>
    </row>
    <row r="29" spans="1:10" s="2" customFormat="1" ht="15">
      <c r="A29" s="42">
        <v>2004</v>
      </c>
      <c r="B29" s="22" t="s">
        <v>15</v>
      </c>
      <c r="C29" s="18">
        <v>135995.78</v>
      </c>
      <c r="D29" s="18">
        <v>1137222.23</v>
      </c>
      <c r="E29" s="18">
        <v>242407.45</v>
      </c>
      <c r="F29" s="18">
        <v>1379629.67</v>
      </c>
      <c r="G29" s="10">
        <f t="shared" si="1"/>
        <v>1.78</v>
      </c>
      <c r="H29" s="10">
        <f t="shared" si="0"/>
        <v>1.56</v>
      </c>
      <c r="I29" s="10">
        <f t="shared" si="0"/>
        <v>0.7</v>
      </c>
      <c r="J29" s="10">
        <f t="shared" si="0"/>
        <v>1.4</v>
      </c>
    </row>
    <row r="30" spans="1:10" s="2" customFormat="1" ht="15">
      <c r="A30" s="45"/>
      <c r="B30" s="22" t="s">
        <v>17</v>
      </c>
      <c r="C30" s="18">
        <v>137470.55</v>
      </c>
      <c r="D30" s="18">
        <v>1146705.25</v>
      </c>
      <c r="E30" s="18">
        <v>244782.86</v>
      </c>
      <c r="F30" s="18">
        <v>1391488.11</v>
      </c>
      <c r="G30" s="10">
        <f t="shared" si="1"/>
        <v>1.08</v>
      </c>
      <c r="H30" s="10">
        <f t="shared" si="0"/>
        <v>0.83</v>
      </c>
      <c r="I30" s="10">
        <f t="shared" si="0"/>
        <v>0.98</v>
      </c>
      <c r="J30" s="10">
        <f t="shared" si="0"/>
        <v>0.86</v>
      </c>
    </row>
    <row r="31" spans="1:10" s="2" customFormat="1" ht="15">
      <c r="A31" s="45"/>
      <c r="B31" s="22" t="s">
        <v>18</v>
      </c>
      <c r="C31" s="18">
        <v>139301.74</v>
      </c>
      <c r="D31" s="18">
        <v>1153945.87</v>
      </c>
      <c r="E31" s="18">
        <v>246432.13</v>
      </c>
      <c r="F31" s="18">
        <v>1400378</v>
      </c>
      <c r="G31" s="10">
        <f t="shared" si="1"/>
        <v>1.33</v>
      </c>
      <c r="H31" s="10">
        <f t="shared" si="0"/>
        <v>0.63</v>
      </c>
      <c r="I31" s="10">
        <f t="shared" si="0"/>
        <v>0.67</v>
      </c>
      <c r="J31" s="10">
        <f t="shared" si="0"/>
        <v>0.64</v>
      </c>
    </row>
    <row r="32" spans="1:10" s="2" customFormat="1" ht="15">
      <c r="A32" s="46"/>
      <c r="B32" s="22" t="s">
        <v>19</v>
      </c>
      <c r="C32" s="18">
        <v>141936.87</v>
      </c>
      <c r="D32" s="18">
        <v>1169756.71</v>
      </c>
      <c r="E32" s="18">
        <v>248730.94</v>
      </c>
      <c r="F32" s="18">
        <v>1418487.66</v>
      </c>
      <c r="G32" s="10">
        <f t="shared" si="1"/>
        <v>1.89</v>
      </c>
      <c r="H32" s="10">
        <f t="shared" si="0"/>
        <v>1.37</v>
      </c>
      <c r="I32" s="10">
        <f t="shared" si="0"/>
        <v>0.93</v>
      </c>
      <c r="J32" s="10">
        <f t="shared" si="0"/>
        <v>1.29</v>
      </c>
    </row>
    <row r="33" spans="1:10" s="2" customFormat="1" ht="15">
      <c r="A33" s="42">
        <v>2005</v>
      </c>
      <c r="B33" s="22" t="s">
        <v>15</v>
      </c>
      <c r="C33" s="18">
        <v>141674.86</v>
      </c>
      <c r="D33" s="18">
        <v>1177692.72</v>
      </c>
      <c r="E33" s="18">
        <v>252267.96</v>
      </c>
      <c r="F33" s="18">
        <v>1429960.68</v>
      </c>
      <c r="G33" s="10">
        <f t="shared" si="1"/>
        <v>-0.18</v>
      </c>
      <c r="H33" s="10">
        <f t="shared" si="0"/>
        <v>0.68</v>
      </c>
      <c r="I33" s="10">
        <f t="shared" si="0"/>
        <v>1.42</v>
      </c>
      <c r="J33" s="10">
        <f t="shared" si="0"/>
        <v>0.81</v>
      </c>
    </row>
    <row r="34" spans="1:10" s="2" customFormat="1" ht="15">
      <c r="A34" s="45"/>
      <c r="B34" s="22" t="s">
        <v>17</v>
      </c>
      <c r="C34" s="18">
        <v>147692.76</v>
      </c>
      <c r="D34" s="18">
        <v>1192650.85</v>
      </c>
      <c r="E34" s="18">
        <v>255140.76</v>
      </c>
      <c r="F34" s="18">
        <v>1447791.61</v>
      </c>
      <c r="G34" s="10">
        <f t="shared" si="1"/>
        <v>4.25</v>
      </c>
      <c r="H34" s="10">
        <f t="shared" si="0"/>
        <v>1.27</v>
      </c>
      <c r="I34" s="10">
        <f t="shared" si="0"/>
        <v>1.14</v>
      </c>
      <c r="J34" s="10">
        <f t="shared" si="0"/>
        <v>1.25</v>
      </c>
    </row>
    <row r="35" spans="1:10" s="2" customFormat="1" ht="15">
      <c r="A35" s="45"/>
      <c r="B35" s="22" t="s">
        <v>18</v>
      </c>
      <c r="C35" s="18">
        <v>148836.3</v>
      </c>
      <c r="D35" s="18">
        <v>1208541.18</v>
      </c>
      <c r="E35" s="18">
        <v>258686.31</v>
      </c>
      <c r="F35" s="18">
        <v>1467227.49</v>
      </c>
      <c r="G35" s="10">
        <f t="shared" si="1"/>
        <v>0.77</v>
      </c>
      <c r="H35" s="10">
        <f t="shared" si="0"/>
        <v>1.33</v>
      </c>
      <c r="I35" s="10">
        <f t="shared" si="0"/>
        <v>1.39</v>
      </c>
      <c r="J35" s="10">
        <f t="shared" si="0"/>
        <v>1.34</v>
      </c>
    </row>
    <row r="36" spans="1:10" s="2" customFormat="1" ht="15">
      <c r="A36" s="46"/>
      <c r="B36" s="22" t="s">
        <v>19</v>
      </c>
      <c r="C36" s="18">
        <v>152589.09</v>
      </c>
      <c r="D36" s="18">
        <v>1218944.13</v>
      </c>
      <c r="E36" s="18">
        <v>262627.59</v>
      </c>
      <c r="F36" s="18">
        <v>1481571.72</v>
      </c>
      <c r="G36" s="10">
        <f t="shared" si="1"/>
        <v>2.52</v>
      </c>
      <c r="H36" s="10">
        <f t="shared" si="0"/>
        <v>0.86</v>
      </c>
      <c r="I36" s="10">
        <f t="shared" si="0"/>
        <v>1.52</v>
      </c>
      <c r="J36" s="10">
        <f t="shared" si="0"/>
        <v>0.98</v>
      </c>
    </row>
    <row r="37" spans="1:10" s="2" customFormat="1" ht="15">
      <c r="A37" s="42">
        <v>2006</v>
      </c>
      <c r="B37" s="22" t="s">
        <v>15</v>
      </c>
      <c r="C37" s="18">
        <v>156783.43</v>
      </c>
      <c r="D37" s="18">
        <v>1233641.61</v>
      </c>
      <c r="E37" s="18">
        <v>265681.07</v>
      </c>
      <c r="F37" s="18">
        <v>1499322.68</v>
      </c>
      <c r="G37" s="10">
        <f t="shared" si="1"/>
        <v>2.75</v>
      </c>
      <c r="H37" s="10">
        <f t="shared" si="0"/>
        <v>1.21</v>
      </c>
      <c r="I37" s="10">
        <f t="shared" si="0"/>
        <v>1.16</v>
      </c>
      <c r="J37" s="10">
        <f t="shared" si="0"/>
        <v>1.2</v>
      </c>
    </row>
    <row r="38" spans="1:10" s="2" customFormat="1" ht="15">
      <c r="A38" s="45"/>
      <c r="B38" s="22" t="s">
        <v>17</v>
      </c>
      <c r="C38" s="18">
        <v>158432.52</v>
      </c>
      <c r="D38" s="18">
        <v>1249104.94</v>
      </c>
      <c r="E38" s="18">
        <v>269160.12</v>
      </c>
      <c r="F38" s="18">
        <v>1518265.06</v>
      </c>
      <c r="G38" s="10">
        <f t="shared" si="1"/>
        <v>1.05</v>
      </c>
      <c r="H38" s="10">
        <f t="shared" si="0"/>
        <v>1.25</v>
      </c>
      <c r="I38" s="10">
        <f t="shared" si="0"/>
        <v>1.31</v>
      </c>
      <c r="J38" s="10">
        <f t="shared" si="0"/>
        <v>1.26</v>
      </c>
    </row>
    <row r="39" spans="1:10" s="2" customFormat="1" ht="15">
      <c r="A39" s="45"/>
      <c r="B39" s="22" t="s">
        <v>18</v>
      </c>
      <c r="C39" s="18">
        <v>162019.14</v>
      </c>
      <c r="D39" s="18">
        <v>1260077.83</v>
      </c>
      <c r="E39" s="18">
        <v>271589.99</v>
      </c>
      <c r="F39" s="18">
        <v>1531667.82</v>
      </c>
      <c r="G39" s="10">
        <f t="shared" si="1"/>
        <v>2.26</v>
      </c>
      <c r="H39" s="10">
        <f t="shared" si="0"/>
        <v>0.88</v>
      </c>
      <c r="I39" s="10">
        <f t="shared" si="0"/>
        <v>0.9</v>
      </c>
      <c r="J39" s="10">
        <f t="shared" si="0"/>
        <v>0.88</v>
      </c>
    </row>
    <row r="40" spans="1:10" s="2" customFormat="1" ht="15">
      <c r="A40" s="46"/>
      <c r="B40" s="22" t="s">
        <v>19</v>
      </c>
      <c r="C40" s="18">
        <v>167648.1</v>
      </c>
      <c r="D40" s="18">
        <v>1270636.31</v>
      </c>
      <c r="E40" s="18">
        <v>273909.98</v>
      </c>
      <c r="F40" s="18">
        <v>1544546.29</v>
      </c>
      <c r="G40" s="10">
        <f t="shared" si="1"/>
        <v>3.47</v>
      </c>
      <c r="H40" s="10">
        <f t="shared" si="0"/>
        <v>0.84</v>
      </c>
      <c r="I40" s="10">
        <f t="shared" si="0"/>
        <v>0.85</v>
      </c>
      <c r="J40" s="10">
        <f t="shared" si="0"/>
        <v>0.84</v>
      </c>
    </row>
    <row r="41" spans="1:10" s="2" customFormat="1" ht="15">
      <c r="A41" s="42">
        <v>2007</v>
      </c>
      <c r="B41" s="22" t="s">
        <v>15</v>
      </c>
      <c r="C41" s="18">
        <v>170409.06</v>
      </c>
      <c r="D41" s="18">
        <v>1282692.49</v>
      </c>
      <c r="E41" s="18">
        <v>276872.5</v>
      </c>
      <c r="F41" s="18">
        <v>1559564.99</v>
      </c>
      <c r="G41" s="10">
        <f t="shared" si="1"/>
        <v>1.65</v>
      </c>
      <c r="H41" s="10">
        <f t="shared" si="0"/>
        <v>0.95</v>
      </c>
      <c r="I41" s="10">
        <f t="shared" si="0"/>
        <v>1.08</v>
      </c>
      <c r="J41" s="10">
        <f t="shared" si="0"/>
        <v>0.97</v>
      </c>
    </row>
    <row r="42" spans="1:10" s="2" customFormat="1" ht="15">
      <c r="A42" s="53"/>
      <c r="B42" s="22" t="s">
        <v>17</v>
      </c>
      <c r="C42" s="18">
        <v>170700.73</v>
      </c>
      <c r="D42" s="18">
        <v>1298442.81</v>
      </c>
      <c r="E42" s="18">
        <v>279362.98</v>
      </c>
      <c r="F42" s="18">
        <v>1577805.79</v>
      </c>
      <c r="G42" s="10">
        <f t="shared" si="1"/>
        <v>0.17</v>
      </c>
      <c r="H42" s="10">
        <f t="shared" si="0"/>
        <v>1.23</v>
      </c>
      <c r="I42" s="10">
        <f t="shared" si="0"/>
        <v>0.9</v>
      </c>
      <c r="J42" s="10">
        <f t="shared" si="0"/>
        <v>1.17</v>
      </c>
    </row>
    <row r="43" spans="1:10" s="2" customFormat="1" ht="15">
      <c r="A43" s="53"/>
      <c r="B43" s="22" t="s">
        <v>18</v>
      </c>
      <c r="C43" s="18">
        <v>171565.86</v>
      </c>
      <c r="D43" s="18">
        <v>1311728.15</v>
      </c>
      <c r="E43" s="18">
        <v>283373.17</v>
      </c>
      <c r="F43" s="18">
        <v>1595101.32</v>
      </c>
      <c r="G43" s="10">
        <f t="shared" si="1"/>
        <v>0.51</v>
      </c>
      <c r="H43" s="10">
        <f t="shared" si="0"/>
        <v>1.02</v>
      </c>
      <c r="I43" s="10">
        <f t="shared" si="0"/>
        <v>1.44</v>
      </c>
      <c r="J43" s="10">
        <f t="shared" si="0"/>
        <v>1.1</v>
      </c>
    </row>
    <row r="44" spans="1:10" s="2" customFormat="1" ht="15">
      <c r="A44" s="44"/>
      <c r="B44" s="22" t="s">
        <v>19</v>
      </c>
      <c r="C44" s="18">
        <v>171529.84</v>
      </c>
      <c r="D44" s="18">
        <v>1328463.74</v>
      </c>
      <c r="E44" s="18">
        <v>287360.26</v>
      </c>
      <c r="F44" s="18">
        <v>1615824.01</v>
      </c>
      <c r="G44" s="10">
        <f t="shared" si="1"/>
        <v>-0.02</v>
      </c>
      <c r="H44" s="10">
        <f t="shared" si="0"/>
        <v>1.28</v>
      </c>
      <c r="I44" s="10">
        <f t="shared" si="0"/>
        <v>1.41</v>
      </c>
      <c r="J44" s="10">
        <f t="shared" si="0"/>
        <v>1.3</v>
      </c>
    </row>
    <row r="45" spans="1:10" s="2" customFormat="1" ht="15">
      <c r="A45" s="42">
        <v>2008</v>
      </c>
      <c r="B45" s="22" t="s">
        <v>15</v>
      </c>
      <c r="C45" s="18">
        <v>173518.45</v>
      </c>
      <c r="D45" s="18">
        <v>1341801.02</v>
      </c>
      <c r="E45" s="18">
        <v>290875.57</v>
      </c>
      <c r="F45" s="18">
        <v>1632676.59</v>
      </c>
      <c r="G45" s="10">
        <f t="shared" si="1"/>
        <v>1.16</v>
      </c>
      <c r="H45" s="10">
        <f t="shared" si="0"/>
        <v>1</v>
      </c>
      <c r="I45" s="10">
        <f t="shared" si="0"/>
        <v>1.22</v>
      </c>
      <c r="J45" s="10">
        <f t="shared" si="0"/>
        <v>1.04</v>
      </c>
    </row>
    <row r="46" spans="1:10" s="2" customFormat="1" ht="15">
      <c r="A46" s="53"/>
      <c r="B46" s="22" t="s">
        <v>17</v>
      </c>
      <c r="C46" s="18">
        <v>170074.75</v>
      </c>
      <c r="D46" s="18">
        <v>1348724</v>
      </c>
      <c r="E46" s="18">
        <v>295275.96</v>
      </c>
      <c r="F46" s="18">
        <v>1643999.96</v>
      </c>
      <c r="G46" s="10">
        <f t="shared" si="1"/>
        <v>-1.98</v>
      </c>
      <c r="H46" s="10">
        <f t="shared" si="0"/>
        <v>0.52</v>
      </c>
      <c r="I46" s="10">
        <f t="shared" si="0"/>
        <v>1.51</v>
      </c>
      <c r="J46" s="10">
        <f t="shared" si="0"/>
        <v>0.69</v>
      </c>
    </row>
    <row r="47" spans="1:10" s="2" customFormat="1" ht="15">
      <c r="A47" s="53"/>
      <c r="B47" s="22" t="s">
        <v>18</v>
      </c>
      <c r="C47" s="18">
        <v>166495.77</v>
      </c>
      <c r="D47" s="18">
        <v>1356794.02</v>
      </c>
      <c r="E47" s="18">
        <v>298184.37</v>
      </c>
      <c r="F47" s="18">
        <v>1654978.38</v>
      </c>
      <c r="G47" s="10">
        <f t="shared" si="1"/>
        <v>-2.1</v>
      </c>
      <c r="H47" s="10">
        <f t="shared" si="0"/>
        <v>0.6</v>
      </c>
      <c r="I47" s="10">
        <f t="shared" si="0"/>
        <v>0.98</v>
      </c>
      <c r="J47" s="10">
        <f t="shared" si="0"/>
        <v>0.67</v>
      </c>
    </row>
    <row r="48" spans="1:10" s="2" customFormat="1" ht="15">
      <c r="A48" s="44"/>
      <c r="B48" s="22" t="s">
        <v>19</v>
      </c>
      <c r="C48" s="18">
        <v>158611.17</v>
      </c>
      <c r="D48" s="18">
        <v>1334838.64</v>
      </c>
      <c r="E48" s="18">
        <v>302053.55</v>
      </c>
      <c r="F48" s="18">
        <v>1636892.19</v>
      </c>
      <c r="G48" s="10">
        <f t="shared" si="1"/>
        <v>-4.74</v>
      </c>
      <c r="H48" s="10">
        <f t="shared" si="0"/>
        <v>-1.62</v>
      </c>
      <c r="I48" s="10">
        <f t="shared" si="0"/>
        <v>1.3</v>
      </c>
      <c r="J48" s="10">
        <f t="shared" si="0"/>
        <v>-1.09</v>
      </c>
    </row>
    <row r="49" spans="1:10" s="2" customFormat="1" ht="15">
      <c r="A49" s="42">
        <v>2009</v>
      </c>
      <c r="B49" s="22" t="s">
        <v>15</v>
      </c>
      <c r="C49" s="18">
        <v>150856.82</v>
      </c>
      <c r="D49" s="18">
        <v>1312513.23</v>
      </c>
      <c r="E49" s="18">
        <v>305893.94</v>
      </c>
      <c r="F49" s="18">
        <v>1618407.17</v>
      </c>
      <c r="G49" s="10">
        <f t="shared" si="1"/>
        <v>-4.89</v>
      </c>
      <c r="H49" s="10">
        <f t="shared" si="0"/>
        <v>-1.67</v>
      </c>
      <c r="I49" s="10">
        <f t="shared" si="0"/>
        <v>1.27</v>
      </c>
      <c r="J49" s="10">
        <f t="shared" si="0"/>
        <v>-1.13</v>
      </c>
    </row>
    <row r="50" spans="1:10" s="2" customFormat="1" ht="15">
      <c r="A50" s="53"/>
      <c r="B50" s="22" t="s">
        <v>17</v>
      </c>
      <c r="C50" s="18">
        <v>145665.69</v>
      </c>
      <c r="D50" s="18">
        <v>1317924.94</v>
      </c>
      <c r="E50" s="18">
        <v>308728.85</v>
      </c>
      <c r="F50" s="18">
        <v>1626653.79</v>
      </c>
      <c r="G50" s="10">
        <f t="shared" si="1"/>
        <v>-3.44</v>
      </c>
      <c r="H50" s="10">
        <f t="shared" si="0"/>
        <v>0.41</v>
      </c>
      <c r="I50" s="10">
        <f t="shared" si="0"/>
        <v>0.93</v>
      </c>
      <c r="J50" s="10">
        <f t="shared" si="0"/>
        <v>0.51</v>
      </c>
    </row>
    <row r="51" spans="1:10" s="2" customFormat="1" ht="15">
      <c r="A51" s="53"/>
      <c r="B51" s="22" t="s">
        <v>18</v>
      </c>
      <c r="C51" s="18">
        <v>141827.59</v>
      </c>
      <c r="D51" s="18">
        <v>1319632.16</v>
      </c>
      <c r="E51" s="18">
        <v>312187.94</v>
      </c>
      <c r="F51" s="18">
        <v>1631820.11</v>
      </c>
      <c r="G51" s="10">
        <f t="shared" si="1"/>
        <v>-2.63</v>
      </c>
      <c r="H51" s="10">
        <f t="shared" si="0"/>
        <v>0.13</v>
      </c>
      <c r="I51" s="10">
        <f t="shared" si="0"/>
        <v>1.12</v>
      </c>
      <c r="J51" s="10">
        <f t="shared" si="0"/>
        <v>0.32</v>
      </c>
    </row>
    <row r="52" spans="1:10" s="2" customFormat="1" ht="15">
      <c r="A52" s="44"/>
      <c r="B52" s="22" t="s">
        <v>19</v>
      </c>
      <c r="C52" s="18">
        <v>141899.09</v>
      </c>
      <c r="D52" s="18">
        <v>1326540.95</v>
      </c>
      <c r="E52" s="18">
        <v>313856.71</v>
      </c>
      <c r="F52" s="18">
        <v>1640397.66</v>
      </c>
      <c r="G52" s="10">
        <f t="shared" si="1"/>
        <v>0.05</v>
      </c>
      <c r="H52" s="10">
        <f t="shared" si="0"/>
        <v>0.52</v>
      </c>
      <c r="I52" s="10">
        <f t="shared" si="0"/>
        <v>0.53</v>
      </c>
      <c r="J52" s="10">
        <f t="shared" si="0"/>
        <v>0.53</v>
      </c>
    </row>
    <row r="53" spans="1:10" s="2" customFormat="1" ht="15">
      <c r="A53" s="42">
        <v>2010</v>
      </c>
      <c r="B53" s="22" t="s">
        <v>15</v>
      </c>
      <c r="C53" s="18">
        <v>140820.21</v>
      </c>
      <c r="D53" s="18">
        <v>1334339.98</v>
      </c>
      <c r="E53" s="18">
        <v>314954.89</v>
      </c>
      <c r="F53" s="18">
        <v>1649294.86</v>
      </c>
      <c r="G53" s="10">
        <f t="shared" si="1"/>
        <v>-0.76</v>
      </c>
      <c r="H53" s="10">
        <f t="shared" si="0"/>
        <v>0.59</v>
      </c>
      <c r="I53" s="10">
        <f t="shared" si="0"/>
        <v>0.35</v>
      </c>
      <c r="J53" s="10">
        <f t="shared" si="0"/>
        <v>0.54</v>
      </c>
    </row>
    <row r="54" spans="1:10" s="2" customFormat="1" ht="15">
      <c r="A54" s="53"/>
      <c r="B54" s="22" t="s">
        <v>17</v>
      </c>
      <c r="C54" s="18">
        <v>145121.37</v>
      </c>
      <c r="D54" s="18">
        <v>1342361.6</v>
      </c>
      <c r="E54" s="18">
        <v>316214.81</v>
      </c>
      <c r="F54" s="18">
        <v>1658576.42</v>
      </c>
      <c r="G54" s="10">
        <f t="shared" si="1"/>
        <v>3.05</v>
      </c>
      <c r="H54" s="10">
        <f t="shared" si="0"/>
        <v>0.6</v>
      </c>
      <c r="I54" s="10">
        <f t="shared" si="0"/>
        <v>0.4</v>
      </c>
      <c r="J54" s="10">
        <f t="shared" si="0"/>
        <v>0.56</v>
      </c>
    </row>
    <row r="55" spans="1:10" s="2" customFormat="1" ht="15">
      <c r="A55" s="53"/>
      <c r="B55" s="22" t="s">
        <v>18</v>
      </c>
      <c r="C55" s="18">
        <v>144169.62</v>
      </c>
      <c r="D55" s="18">
        <v>1354510.6</v>
      </c>
      <c r="E55" s="18">
        <v>316677.49</v>
      </c>
      <c r="F55" s="18">
        <v>1671188.08</v>
      </c>
      <c r="G55" s="10">
        <f t="shared" si="1"/>
        <v>-0.66</v>
      </c>
      <c r="H55" s="10">
        <f t="shared" si="0"/>
        <v>0.91</v>
      </c>
      <c r="I55" s="10">
        <f t="shared" si="0"/>
        <v>0.15</v>
      </c>
      <c r="J55" s="10">
        <f t="shared" si="0"/>
        <v>0.76</v>
      </c>
    </row>
    <row r="56" spans="1:10" s="2" customFormat="1" ht="15">
      <c r="A56" s="44"/>
      <c r="B56" s="22" t="s">
        <v>19</v>
      </c>
      <c r="C56" s="18">
        <v>143516.96</v>
      </c>
      <c r="D56" s="18">
        <v>1367245.35</v>
      </c>
      <c r="E56" s="18">
        <v>317297.03</v>
      </c>
      <c r="F56" s="18">
        <v>1684542.37</v>
      </c>
      <c r="G56" s="10">
        <f t="shared" si="1"/>
        <v>-0.45</v>
      </c>
      <c r="H56" s="10">
        <f t="shared" si="0"/>
        <v>0.94</v>
      </c>
      <c r="I56" s="10">
        <f t="shared" si="0"/>
        <v>0.2</v>
      </c>
      <c r="J56" s="10">
        <f t="shared" si="0"/>
        <v>0.8</v>
      </c>
    </row>
    <row r="57" spans="1:10" s="2" customFormat="1" ht="15">
      <c r="A57" s="42">
        <v>2011</v>
      </c>
      <c r="B57" s="22" t="s">
        <v>15</v>
      </c>
      <c r="C57" s="18">
        <v>147647.16</v>
      </c>
      <c r="D57" s="18">
        <v>1372686.36</v>
      </c>
      <c r="E57" s="18">
        <v>317807.02</v>
      </c>
      <c r="F57" s="18">
        <v>1690493.38</v>
      </c>
      <c r="G57" s="10">
        <f t="shared" si="1"/>
        <v>2.88</v>
      </c>
      <c r="H57" s="10">
        <f t="shared" si="0"/>
        <v>0.4</v>
      </c>
      <c r="I57" s="10">
        <f t="shared" si="0"/>
        <v>0.16</v>
      </c>
      <c r="J57" s="10">
        <f t="shared" si="0"/>
        <v>0.35</v>
      </c>
    </row>
    <row r="58" spans="1:10" s="2" customFormat="1" ht="15">
      <c r="A58" s="53"/>
      <c r="B58" s="22" t="s">
        <v>17</v>
      </c>
      <c r="C58" s="18">
        <v>145290.79</v>
      </c>
      <c r="D58" s="18">
        <v>1381683.66</v>
      </c>
      <c r="E58" s="18">
        <v>318441.43</v>
      </c>
      <c r="F58" s="18">
        <v>1700125.09</v>
      </c>
      <c r="G58" s="10">
        <f t="shared" si="1"/>
        <v>-1.6</v>
      </c>
      <c r="H58" s="10">
        <f t="shared" si="0"/>
        <v>0.66</v>
      </c>
      <c r="I58" s="10">
        <f t="shared" si="0"/>
        <v>0.2</v>
      </c>
      <c r="J58" s="10">
        <f t="shared" si="0"/>
        <v>0.57</v>
      </c>
    </row>
    <row r="59" spans="1:10" s="2" customFormat="1" ht="15">
      <c r="A59" s="53"/>
      <c r="B59" s="22" t="s">
        <v>18</v>
      </c>
      <c r="C59" s="18">
        <v>144080.63</v>
      </c>
      <c r="D59" s="18">
        <v>1388339.01</v>
      </c>
      <c r="E59" s="18">
        <v>319195.49</v>
      </c>
      <c r="F59" s="18">
        <v>1707534.5</v>
      </c>
      <c r="G59" s="10">
        <f t="shared" si="1"/>
        <v>-0.83</v>
      </c>
      <c r="H59" s="10">
        <f t="shared" si="0"/>
        <v>0.48</v>
      </c>
      <c r="I59" s="10">
        <f t="shared" si="0"/>
        <v>0.24</v>
      </c>
      <c r="J59" s="10">
        <f t="shared" si="0"/>
        <v>0.44</v>
      </c>
    </row>
    <row r="60" spans="1:10" s="2" customFormat="1" ht="15">
      <c r="A60" s="44"/>
      <c r="B60" s="22" t="s">
        <v>19</v>
      </c>
      <c r="C60" s="18">
        <v>142931.52</v>
      </c>
      <c r="D60" s="18">
        <v>1385438.11</v>
      </c>
      <c r="E60" s="18">
        <v>319937.64</v>
      </c>
      <c r="F60" s="18">
        <v>1705375.75</v>
      </c>
      <c r="G60" s="10">
        <f t="shared" si="1"/>
        <v>-0.8</v>
      </c>
      <c r="H60" s="10">
        <f t="shared" si="0"/>
        <v>-0.21</v>
      </c>
      <c r="I60" s="10">
        <f t="shared" si="0"/>
        <v>0.23</v>
      </c>
      <c r="J60" s="10">
        <f t="shared" si="0"/>
        <v>-0.13</v>
      </c>
    </row>
    <row r="61" spans="1:10" s="2" customFormat="1" ht="15">
      <c r="A61" s="42">
        <v>2012</v>
      </c>
      <c r="B61" s="22" t="s">
        <v>15</v>
      </c>
      <c r="C61" s="18">
        <v>139949.82</v>
      </c>
      <c r="D61" s="18">
        <v>1393726.87</v>
      </c>
      <c r="E61" s="18">
        <v>320083.91</v>
      </c>
      <c r="F61" s="18">
        <v>1713810.77</v>
      </c>
      <c r="G61" s="10">
        <f t="shared" si="1"/>
        <v>-2.09</v>
      </c>
      <c r="H61" s="10">
        <f t="shared" si="0"/>
        <v>0.6</v>
      </c>
      <c r="I61" s="10">
        <f t="shared" si="0"/>
        <v>0.05</v>
      </c>
      <c r="J61" s="10">
        <f t="shared" si="0"/>
        <v>0.49</v>
      </c>
    </row>
    <row r="62" spans="1:10" s="2" customFormat="1" ht="15">
      <c r="A62" s="53"/>
      <c r="B62" s="22" t="s">
        <v>17</v>
      </c>
      <c r="C62" s="18">
        <v>139313.95</v>
      </c>
      <c r="D62" s="18">
        <v>1389887.73</v>
      </c>
      <c r="E62" s="18">
        <v>320135.2</v>
      </c>
      <c r="F62" s="18">
        <v>1710022.93</v>
      </c>
      <c r="G62" s="10">
        <f t="shared" si="1"/>
        <v>-0.45</v>
      </c>
      <c r="H62" s="10">
        <f t="shared" si="0"/>
        <v>-0.28</v>
      </c>
      <c r="I62" s="10">
        <f t="shared" si="0"/>
        <v>0.02</v>
      </c>
      <c r="J62" s="10">
        <f t="shared" si="0"/>
        <v>-0.22</v>
      </c>
    </row>
    <row r="63" spans="1:10" s="2" customFormat="1" ht="15">
      <c r="A63" s="53"/>
      <c r="B63" s="22" t="s">
        <v>18</v>
      </c>
      <c r="C63" s="18">
        <v>138084.56</v>
      </c>
      <c r="D63" s="18">
        <v>1390031.39</v>
      </c>
      <c r="E63" s="18">
        <v>320214.19</v>
      </c>
      <c r="F63" s="18">
        <v>1710245.58</v>
      </c>
      <c r="G63" s="10">
        <f t="shared" si="1"/>
        <v>-0.88</v>
      </c>
      <c r="H63" s="10">
        <f t="shared" si="0"/>
        <v>0.01</v>
      </c>
      <c r="I63" s="10">
        <f t="shared" si="0"/>
        <v>0.02</v>
      </c>
      <c r="J63" s="10">
        <f t="shared" si="0"/>
        <v>0.01</v>
      </c>
    </row>
    <row r="64" spans="1:10" s="2" customFormat="1" ht="15">
      <c r="A64" s="44"/>
      <c r="B64" s="22" t="s">
        <v>19</v>
      </c>
      <c r="C64" s="18">
        <v>140392.74</v>
      </c>
      <c r="D64" s="18">
        <v>1391868.38</v>
      </c>
      <c r="E64" s="18">
        <v>320565.43</v>
      </c>
      <c r="F64" s="18">
        <v>1712433.81</v>
      </c>
      <c r="G64" s="10">
        <f t="shared" si="1"/>
        <v>1.67</v>
      </c>
      <c r="H64" s="10">
        <f t="shared" si="0"/>
        <v>0.13</v>
      </c>
      <c r="I64" s="10">
        <f t="shared" si="0"/>
        <v>0.11</v>
      </c>
      <c r="J64" s="10">
        <f t="shared" si="0"/>
        <v>0.13</v>
      </c>
    </row>
    <row r="65" spans="1:10" ht="15">
      <c r="A65" s="42">
        <v>2013</v>
      </c>
      <c r="B65" s="22" t="s">
        <v>15</v>
      </c>
      <c r="C65" s="18">
        <v>130564.83</v>
      </c>
      <c r="D65" s="18">
        <v>1389971.86</v>
      </c>
      <c r="E65" s="18">
        <v>322368.73</v>
      </c>
      <c r="F65" s="18">
        <v>1712340.58</v>
      </c>
      <c r="G65" s="10">
        <f t="shared" si="1"/>
        <v>-7</v>
      </c>
      <c r="H65" s="10">
        <f t="shared" si="0"/>
        <v>-0.14</v>
      </c>
      <c r="I65" s="10">
        <f t="shared" si="0"/>
        <v>0.56</v>
      </c>
      <c r="J65" s="10">
        <f t="shared" si="0"/>
        <v>-0.01</v>
      </c>
    </row>
    <row r="66" spans="1:10" ht="15">
      <c r="A66" s="53"/>
      <c r="B66" s="22" t="s">
        <v>17</v>
      </c>
      <c r="C66" s="18">
        <v>133622.1</v>
      </c>
      <c r="D66" s="18">
        <v>1394148.77</v>
      </c>
      <c r="E66" s="18">
        <v>324017.64</v>
      </c>
      <c r="F66" s="18">
        <v>1718166.41</v>
      </c>
      <c r="G66" s="10">
        <f t="shared" si="1"/>
        <v>2.34</v>
      </c>
      <c r="H66" s="10">
        <f t="shared" si="0"/>
        <v>0.3</v>
      </c>
      <c r="I66" s="10">
        <f t="shared" si="0"/>
        <v>0.51</v>
      </c>
      <c r="J66" s="10">
        <f t="shared" si="0"/>
        <v>0.34</v>
      </c>
    </row>
    <row r="67" spans="1:10" ht="15">
      <c r="A67" s="53"/>
      <c r="B67" s="22" t="s">
        <v>18</v>
      </c>
      <c r="C67" s="18">
        <v>135834.69</v>
      </c>
      <c r="D67" s="18">
        <v>1399248.56</v>
      </c>
      <c r="E67" s="18">
        <v>325812.43</v>
      </c>
      <c r="F67" s="18">
        <v>1725060.98</v>
      </c>
      <c r="G67" s="10">
        <f t="shared" si="1"/>
        <v>1.66</v>
      </c>
      <c r="H67" s="10">
        <f t="shared" si="0"/>
        <v>0.37</v>
      </c>
      <c r="I67" s="10">
        <f t="shared" si="0"/>
        <v>0.55</v>
      </c>
      <c r="J67" s="10">
        <f t="shared" si="0"/>
        <v>0.4</v>
      </c>
    </row>
    <row r="68" spans="1:10" ht="15">
      <c r="A68" s="44"/>
      <c r="B68" s="22" t="s">
        <v>19</v>
      </c>
      <c r="C68" s="18">
        <v>134670.99</v>
      </c>
      <c r="D68" s="18">
        <v>1403115.43</v>
      </c>
      <c r="E68" s="18">
        <v>327740.42</v>
      </c>
      <c r="F68" s="18">
        <v>1730855.85</v>
      </c>
      <c r="G68" s="10">
        <f t="shared" si="1"/>
        <v>-0.86</v>
      </c>
      <c r="H68" s="10">
        <f t="shared" si="0"/>
        <v>0.28</v>
      </c>
      <c r="I68" s="10">
        <f t="shared" si="0"/>
        <v>0.59</v>
      </c>
      <c r="J68" s="10">
        <f t="shared" si="0"/>
        <v>0.34</v>
      </c>
    </row>
    <row r="69" spans="1:10" ht="15">
      <c r="A69" s="42">
        <v>2014</v>
      </c>
      <c r="B69" s="22" t="s">
        <v>15</v>
      </c>
      <c r="C69" s="18">
        <v>135544.9</v>
      </c>
      <c r="D69" s="18">
        <v>1404185.94</v>
      </c>
      <c r="E69" s="18">
        <v>329255.52</v>
      </c>
      <c r="F69" s="18">
        <v>1733441.47</v>
      </c>
      <c r="G69" s="10">
        <f t="shared" si="1"/>
        <v>0.65</v>
      </c>
      <c r="H69" s="10">
        <f t="shared" si="0"/>
        <v>0.08</v>
      </c>
      <c r="I69" s="10">
        <f t="shared" si="0"/>
        <v>0.46</v>
      </c>
      <c r="J69" s="10">
        <f t="shared" si="0"/>
        <v>0.15</v>
      </c>
    </row>
    <row r="70" spans="1:10" ht="15">
      <c r="A70" s="53"/>
      <c r="B70" s="22" t="s">
        <v>17</v>
      </c>
      <c r="C70" s="18">
        <v>133082.72</v>
      </c>
      <c r="D70" s="18">
        <v>1410075.94</v>
      </c>
      <c r="E70" s="18">
        <v>330996.19</v>
      </c>
      <c r="F70" s="18">
        <v>1741072.13</v>
      </c>
      <c r="G70" s="10">
        <f t="shared" si="1"/>
        <v>-1.82</v>
      </c>
      <c r="H70" s="10">
        <f t="shared" si="0"/>
        <v>0.42</v>
      </c>
      <c r="I70" s="10">
        <f t="shared" si="0"/>
        <v>0.53</v>
      </c>
      <c r="J70" s="10">
        <f t="shared" si="0"/>
        <v>0.44</v>
      </c>
    </row>
    <row r="71" spans="1:10" ht="15">
      <c r="A71" s="53"/>
      <c r="B71" s="22" t="s">
        <v>18</v>
      </c>
      <c r="C71" s="18">
        <v>134727.06</v>
      </c>
      <c r="D71" s="18">
        <v>1415253.05</v>
      </c>
      <c r="E71" s="18">
        <v>333206.17</v>
      </c>
      <c r="F71" s="18">
        <v>1748459.22</v>
      </c>
      <c r="G71" s="10">
        <f t="shared" si="1"/>
        <v>1.24</v>
      </c>
      <c r="H71" s="10">
        <f t="shared" si="0"/>
        <v>0.37</v>
      </c>
      <c r="I71" s="10">
        <f t="shared" si="0"/>
        <v>0.67</v>
      </c>
      <c r="J71" s="10">
        <f t="shared" si="0"/>
        <v>0.42</v>
      </c>
    </row>
    <row r="72" spans="1:10" ht="15">
      <c r="A72" s="44"/>
      <c r="B72" s="22" t="s">
        <v>19</v>
      </c>
      <c r="C72" s="18">
        <v>133612.3</v>
      </c>
      <c r="D72" s="18">
        <v>1421080.73</v>
      </c>
      <c r="E72" s="18">
        <v>335166.65</v>
      </c>
      <c r="F72" s="18">
        <v>1756247.39</v>
      </c>
      <c r="G72" s="10">
        <f t="shared" si="1"/>
        <v>-0.83</v>
      </c>
      <c r="H72" s="10">
        <f t="shared" si="0"/>
        <v>0.41</v>
      </c>
      <c r="I72" s="10">
        <f t="shared" si="0"/>
        <v>0.59</v>
      </c>
      <c r="J72" s="10">
        <f t="shared" si="0"/>
        <v>0.45</v>
      </c>
    </row>
    <row r="73" spans="1:10" ht="15">
      <c r="A73" s="42">
        <v>2015</v>
      </c>
      <c r="B73" s="22" t="s">
        <v>15</v>
      </c>
      <c r="C73" s="18">
        <v>135668.73</v>
      </c>
      <c r="D73" s="18">
        <v>1428130.68</v>
      </c>
      <c r="E73" s="18">
        <v>336862.85</v>
      </c>
      <c r="F73" s="18">
        <v>1764993.53</v>
      </c>
      <c r="G73" s="10">
        <f t="shared" si="1"/>
        <v>1.54</v>
      </c>
      <c r="H73" s="10">
        <f t="shared" si="0"/>
        <v>0.5</v>
      </c>
      <c r="I73" s="10">
        <f t="shared" si="0"/>
        <v>0.51</v>
      </c>
      <c r="J73" s="10">
        <f t="shared" si="0"/>
        <v>0.5</v>
      </c>
    </row>
    <row r="74" spans="1:10" ht="15">
      <c r="A74" s="53"/>
      <c r="B74" s="22" t="s">
        <v>17</v>
      </c>
      <c r="C74" s="18">
        <v>135350.66</v>
      </c>
      <c r="D74" s="18">
        <v>1438870.49</v>
      </c>
      <c r="E74" s="18">
        <v>338888.44</v>
      </c>
      <c r="F74" s="18">
        <v>1777758.94</v>
      </c>
      <c r="G74" s="10">
        <f t="shared" si="1"/>
        <v>-0.23</v>
      </c>
      <c r="H74" s="10">
        <f t="shared" si="1"/>
        <v>0.75</v>
      </c>
      <c r="I74" s="10">
        <f t="shared" si="1"/>
        <v>0.6</v>
      </c>
      <c r="J74" s="10">
        <f t="shared" si="1"/>
        <v>0.72</v>
      </c>
    </row>
    <row r="75" spans="1:10" ht="15">
      <c r="A75" s="53"/>
      <c r="B75" s="22" t="s">
        <v>18</v>
      </c>
      <c r="C75" s="18">
        <v>137122.16</v>
      </c>
      <c r="D75" s="18">
        <v>1448010.29</v>
      </c>
      <c r="E75" s="18">
        <v>340922.41</v>
      </c>
      <c r="F75" s="18">
        <v>1788932.7</v>
      </c>
      <c r="G75" s="10">
        <f aca="true" t="shared" si="2" ref="G75:J84">_xlfn.IFERROR(ROUND(100*(C75-C74)/C74,2),":")</f>
        <v>1.31</v>
      </c>
      <c r="H75" s="10">
        <f t="shared" si="2"/>
        <v>0.64</v>
      </c>
      <c r="I75" s="10">
        <f t="shared" si="2"/>
        <v>0.6</v>
      </c>
      <c r="J75" s="10">
        <f t="shared" si="2"/>
        <v>0.63</v>
      </c>
    </row>
    <row r="76" spans="1:10" ht="15">
      <c r="A76" s="44"/>
      <c r="B76" s="22" t="s">
        <v>19</v>
      </c>
      <c r="C76" s="18">
        <v>139768.14</v>
      </c>
      <c r="D76" s="18">
        <v>1451968.24</v>
      </c>
      <c r="E76" s="18">
        <v>343045.89</v>
      </c>
      <c r="F76" s="18">
        <v>1795014.12</v>
      </c>
      <c r="G76" s="10">
        <f t="shared" si="2"/>
        <v>1.93</v>
      </c>
      <c r="H76" s="10">
        <f t="shared" si="2"/>
        <v>0.27</v>
      </c>
      <c r="I76" s="10">
        <f t="shared" si="2"/>
        <v>0.62</v>
      </c>
      <c r="J76" s="10">
        <f t="shared" si="2"/>
        <v>0.34</v>
      </c>
    </row>
    <row r="77" spans="1:10" ht="15">
      <c r="A77" s="42">
        <v>2016</v>
      </c>
      <c r="B77" s="22" t="s">
        <v>15</v>
      </c>
      <c r="C77" s="18">
        <v>140483.21</v>
      </c>
      <c r="D77" s="18">
        <v>1463908.2</v>
      </c>
      <c r="E77" s="18">
        <v>345558.27</v>
      </c>
      <c r="F77" s="18">
        <v>1809466.47</v>
      </c>
      <c r="G77" s="10">
        <f t="shared" si="2"/>
        <v>0.51</v>
      </c>
      <c r="H77" s="10">
        <f t="shared" si="2"/>
        <v>0.82</v>
      </c>
      <c r="I77" s="10">
        <f t="shared" si="2"/>
        <v>0.73</v>
      </c>
      <c r="J77" s="10">
        <f t="shared" si="2"/>
        <v>0.81</v>
      </c>
    </row>
    <row r="78" spans="1:10" ht="15">
      <c r="A78" s="43"/>
      <c r="B78" s="22" t="s">
        <v>17</v>
      </c>
      <c r="C78" s="18">
        <v>144557.94</v>
      </c>
      <c r="D78" s="18">
        <v>1471156.88</v>
      </c>
      <c r="E78" s="18">
        <v>347720.19</v>
      </c>
      <c r="F78" s="18">
        <v>1818877.07</v>
      </c>
      <c r="G78" s="10">
        <f t="shared" si="2"/>
        <v>2.9</v>
      </c>
      <c r="H78" s="10">
        <f t="shared" si="2"/>
        <v>0.5</v>
      </c>
      <c r="I78" s="10">
        <f t="shared" si="2"/>
        <v>0.63</v>
      </c>
      <c r="J78" s="10">
        <f t="shared" si="2"/>
        <v>0.52</v>
      </c>
    </row>
    <row r="79" spans="1:10" ht="15">
      <c r="A79" s="43"/>
      <c r="B79" s="22" t="s">
        <v>18</v>
      </c>
      <c r="C79" s="18">
        <v>144757.51</v>
      </c>
      <c r="D79" s="18">
        <v>1481035.78</v>
      </c>
      <c r="E79" s="18">
        <v>349576.28</v>
      </c>
      <c r="F79" s="18">
        <v>1830612.05</v>
      </c>
      <c r="G79" s="10">
        <f t="shared" si="2"/>
        <v>0.14</v>
      </c>
      <c r="H79" s="10">
        <f t="shared" si="2"/>
        <v>0.67</v>
      </c>
      <c r="I79" s="10">
        <f t="shared" si="2"/>
        <v>0.53</v>
      </c>
      <c r="J79" s="10">
        <f t="shared" si="2"/>
        <v>0.65</v>
      </c>
    </row>
    <row r="80" spans="1:10" ht="15">
      <c r="A80" s="44"/>
      <c r="B80" s="22" t="s">
        <v>19</v>
      </c>
      <c r="C80" s="18">
        <v>145452.72</v>
      </c>
      <c r="D80" s="18">
        <v>1493942.15</v>
      </c>
      <c r="E80" s="18">
        <v>351580.55</v>
      </c>
      <c r="F80" s="18">
        <v>1845522.7</v>
      </c>
      <c r="G80" s="10">
        <f t="shared" si="2"/>
        <v>0.48</v>
      </c>
      <c r="H80" s="10">
        <f t="shared" si="2"/>
        <v>0.87</v>
      </c>
      <c r="I80" s="10">
        <f t="shared" si="2"/>
        <v>0.57</v>
      </c>
      <c r="J80" s="10">
        <f t="shared" si="2"/>
        <v>0.81</v>
      </c>
    </row>
    <row r="81" spans="1:10" ht="15">
      <c r="A81" s="42">
        <v>2017</v>
      </c>
      <c r="B81" s="22" t="s">
        <v>15</v>
      </c>
      <c r="C81" s="18">
        <v>153013.12</v>
      </c>
      <c r="D81" s="18">
        <v>1503048.66</v>
      </c>
      <c r="E81" s="18">
        <v>353608.84</v>
      </c>
      <c r="F81" s="18">
        <v>1856657.51</v>
      </c>
      <c r="G81" s="10">
        <f t="shared" si="2"/>
        <v>5.2</v>
      </c>
      <c r="H81" s="10">
        <f t="shared" si="2"/>
        <v>0.61</v>
      </c>
      <c r="I81" s="10">
        <f t="shared" si="2"/>
        <v>0.58</v>
      </c>
      <c r="J81" s="10">
        <f t="shared" si="2"/>
        <v>0.6</v>
      </c>
    </row>
    <row r="82" spans="1:10" ht="15">
      <c r="A82" s="43"/>
      <c r="B82" s="22" t="s">
        <v>17</v>
      </c>
      <c r="C82" s="18" t="s">
        <v>16</v>
      </c>
      <c r="D82" s="18" t="s">
        <v>16</v>
      </c>
      <c r="E82" s="18" t="s">
        <v>16</v>
      </c>
      <c r="F82" s="18" t="s">
        <v>16</v>
      </c>
      <c r="G82" s="10" t="str">
        <f t="shared" si="2"/>
        <v>:</v>
      </c>
      <c r="H82" s="10" t="str">
        <f t="shared" si="2"/>
        <v>:</v>
      </c>
      <c r="I82" s="10" t="str">
        <f t="shared" si="2"/>
        <v>:</v>
      </c>
      <c r="J82" s="10" t="str">
        <f t="shared" si="2"/>
        <v>:</v>
      </c>
    </row>
    <row r="83" spans="1:10" ht="15">
      <c r="A83" s="43"/>
      <c r="B83" s="22" t="s">
        <v>18</v>
      </c>
      <c r="C83" s="18" t="s">
        <v>16</v>
      </c>
      <c r="D83" s="18" t="s">
        <v>16</v>
      </c>
      <c r="E83" s="18" t="s">
        <v>16</v>
      </c>
      <c r="F83" s="18" t="s">
        <v>16</v>
      </c>
      <c r="G83" s="10" t="str">
        <f t="shared" si="2"/>
        <v>:</v>
      </c>
      <c r="H83" s="10" t="str">
        <f t="shared" si="2"/>
        <v>:</v>
      </c>
      <c r="I83" s="10" t="str">
        <f t="shared" si="2"/>
        <v>:</v>
      </c>
      <c r="J83" s="10" t="str">
        <f t="shared" si="2"/>
        <v>:</v>
      </c>
    </row>
    <row r="84" spans="1:10" ht="15">
      <c r="A84" s="44"/>
      <c r="B84" s="22" t="s">
        <v>19</v>
      </c>
      <c r="C84" s="18" t="s">
        <v>16</v>
      </c>
      <c r="D84" s="18" t="s">
        <v>16</v>
      </c>
      <c r="E84" s="18" t="s">
        <v>16</v>
      </c>
      <c r="F84" s="18" t="s">
        <v>16</v>
      </c>
      <c r="G84" s="10" t="str">
        <f t="shared" si="2"/>
        <v>:</v>
      </c>
      <c r="H84" s="10" t="str">
        <f t="shared" si="2"/>
        <v>:</v>
      </c>
      <c r="I84" s="10" t="str">
        <f t="shared" si="2"/>
        <v>:</v>
      </c>
      <c r="J84" s="10" t="str">
        <f t="shared" si="2"/>
        <v>:</v>
      </c>
    </row>
  </sheetData>
  <mergeCells count="21"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  <mergeCell ref="A45:A48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33" activePane="bottomLeft" state="frozen"/>
      <selection pane="topLeft" activeCell="I84" sqref="I84"/>
      <selection pane="bottomLeft" activeCell="M17" sqref="M17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47</v>
      </c>
    </row>
    <row r="2" ht="15">
      <c r="A2" s="2" t="s">
        <v>21</v>
      </c>
    </row>
    <row r="3" ht="15">
      <c r="A3" s="1" t="s">
        <v>22</v>
      </c>
    </row>
    <row r="4" s="1" customFormat="1" ht="15">
      <c r="A4" s="13"/>
    </row>
    <row r="5" ht="12.75" thickBot="1"/>
    <row r="6" spans="1:10" ht="12.75" thickBot="1">
      <c r="A6" s="1"/>
      <c r="B6" s="1"/>
      <c r="C6" s="47" t="s">
        <v>3</v>
      </c>
      <c r="D6" s="47"/>
      <c r="E6" s="47"/>
      <c r="F6" s="47"/>
      <c r="G6" s="47" t="s">
        <v>4</v>
      </c>
      <c r="H6" s="47"/>
      <c r="I6" s="47"/>
      <c r="J6" s="47"/>
    </row>
    <row r="7" spans="1:10" ht="12.75" thickBot="1">
      <c r="A7" s="1"/>
      <c r="B7" s="1"/>
      <c r="C7" s="47" t="s">
        <v>24</v>
      </c>
      <c r="D7" s="47"/>
      <c r="E7" s="47" t="s">
        <v>48</v>
      </c>
      <c r="F7" s="47"/>
      <c r="G7" s="47" t="s">
        <v>24</v>
      </c>
      <c r="H7" s="47"/>
      <c r="I7" s="47" t="s">
        <v>48</v>
      </c>
      <c r="J7" s="47"/>
    </row>
    <row r="8" spans="1:10" ht="53.25" customHeight="1" thickBot="1">
      <c r="A8" s="1"/>
      <c r="B8" s="1"/>
      <c r="C8" s="27" t="s">
        <v>25</v>
      </c>
      <c r="D8" s="27" t="s">
        <v>26</v>
      </c>
      <c r="E8" s="27" t="s">
        <v>25</v>
      </c>
      <c r="F8" s="27" t="s">
        <v>26</v>
      </c>
      <c r="G8" s="27" t="s">
        <v>25</v>
      </c>
      <c r="H8" s="27" t="s">
        <v>26</v>
      </c>
      <c r="I8" s="27" t="s">
        <v>25</v>
      </c>
      <c r="J8" s="27" t="s">
        <v>26</v>
      </c>
    </row>
    <row r="9" spans="1:10" ht="15">
      <c r="A9" s="45">
        <v>1999</v>
      </c>
      <c r="B9" s="8" t="s">
        <v>15</v>
      </c>
      <c r="C9" s="10">
        <v>23.16</v>
      </c>
      <c r="D9" s="10">
        <v>23.35</v>
      </c>
      <c r="E9" s="10">
        <v>42.14</v>
      </c>
      <c r="F9" s="10">
        <v>39.92</v>
      </c>
      <c r="G9" s="10">
        <v>23.48</v>
      </c>
      <c r="H9" s="10">
        <v>23.97</v>
      </c>
      <c r="I9" s="10">
        <v>40.77</v>
      </c>
      <c r="J9" s="10">
        <v>39.52</v>
      </c>
    </row>
    <row r="10" spans="1:10" ht="15">
      <c r="A10" s="45"/>
      <c r="B10" s="8" t="s">
        <v>17</v>
      </c>
      <c r="C10" s="10">
        <v>24.14</v>
      </c>
      <c r="D10" s="10">
        <v>23.65</v>
      </c>
      <c r="E10" s="10">
        <v>38.81</v>
      </c>
      <c r="F10" s="10">
        <v>39.39</v>
      </c>
      <c r="G10" s="10">
        <v>24.23</v>
      </c>
      <c r="H10" s="10">
        <v>23.88</v>
      </c>
      <c r="I10" s="10">
        <v>38.34</v>
      </c>
      <c r="J10" s="10">
        <v>38.92</v>
      </c>
    </row>
    <row r="11" spans="1:10" ht="15">
      <c r="A11" s="45"/>
      <c r="B11" s="8" t="s">
        <v>18</v>
      </c>
      <c r="C11" s="10">
        <v>23.45</v>
      </c>
      <c r="D11" s="10">
        <v>23.96</v>
      </c>
      <c r="E11" s="10">
        <v>41.07</v>
      </c>
      <c r="F11" s="10">
        <v>39.28</v>
      </c>
      <c r="G11" s="10">
        <v>23.96</v>
      </c>
      <c r="H11" s="10">
        <v>24.37</v>
      </c>
      <c r="I11" s="10">
        <v>39.91</v>
      </c>
      <c r="J11" s="10">
        <v>38.56</v>
      </c>
    </row>
    <row r="12" spans="1:10" ht="15">
      <c r="A12" s="46"/>
      <c r="B12" s="8" t="s">
        <v>19</v>
      </c>
      <c r="C12" s="10">
        <v>24.11</v>
      </c>
      <c r="D12" s="10">
        <v>23.75</v>
      </c>
      <c r="E12" s="10">
        <v>36.77</v>
      </c>
      <c r="F12" s="10">
        <v>39.25</v>
      </c>
      <c r="G12" s="10">
        <v>24.7</v>
      </c>
      <c r="H12" s="10">
        <v>24.06</v>
      </c>
      <c r="I12" s="10">
        <v>37.3</v>
      </c>
      <c r="J12" s="10">
        <v>38.61</v>
      </c>
    </row>
    <row r="13" spans="1:10" ht="15">
      <c r="A13" s="42">
        <v>2000</v>
      </c>
      <c r="B13" s="8" t="s">
        <v>15</v>
      </c>
      <c r="C13" s="10">
        <v>24.14</v>
      </c>
      <c r="D13" s="10">
        <v>24.24</v>
      </c>
      <c r="E13" s="10">
        <v>41.58</v>
      </c>
      <c r="F13" s="10">
        <v>39.4</v>
      </c>
      <c r="G13" s="10">
        <v>24</v>
      </c>
      <c r="H13" s="10">
        <v>24.44</v>
      </c>
      <c r="I13" s="10">
        <v>40.23</v>
      </c>
      <c r="J13" s="10">
        <v>39.09</v>
      </c>
    </row>
    <row r="14" spans="1:10" ht="15">
      <c r="A14" s="45"/>
      <c r="B14" s="8" t="s">
        <v>17</v>
      </c>
      <c r="C14" s="10">
        <v>24.72</v>
      </c>
      <c r="D14" s="10">
        <v>24.3</v>
      </c>
      <c r="E14" s="10">
        <v>39.14</v>
      </c>
      <c r="F14" s="10">
        <v>39.64</v>
      </c>
      <c r="G14" s="10">
        <v>24.88</v>
      </c>
      <c r="H14" s="10">
        <v>24.59</v>
      </c>
      <c r="I14" s="10">
        <v>38.37</v>
      </c>
      <c r="J14" s="10">
        <v>38.87</v>
      </c>
    </row>
    <row r="15" spans="1:10" ht="15">
      <c r="A15" s="45"/>
      <c r="B15" s="8" t="s">
        <v>18</v>
      </c>
      <c r="C15" s="10">
        <v>24.09</v>
      </c>
      <c r="D15" s="10">
        <v>24.78</v>
      </c>
      <c r="E15" s="10">
        <v>40.8</v>
      </c>
      <c r="F15" s="10">
        <v>39.84</v>
      </c>
      <c r="G15" s="10">
        <v>24.13</v>
      </c>
      <c r="H15" s="10">
        <v>24.66</v>
      </c>
      <c r="I15" s="10">
        <v>39.93</v>
      </c>
      <c r="J15" s="10">
        <v>39.2</v>
      </c>
    </row>
    <row r="16" spans="1:10" ht="15">
      <c r="A16" s="46"/>
      <c r="B16" s="8" t="s">
        <v>19</v>
      </c>
      <c r="C16" s="10">
        <v>24.68</v>
      </c>
      <c r="D16" s="10">
        <v>24.5</v>
      </c>
      <c r="E16" s="10">
        <v>37.29</v>
      </c>
      <c r="F16" s="10">
        <v>40.22</v>
      </c>
      <c r="G16" s="10">
        <v>25.23</v>
      </c>
      <c r="H16" s="10">
        <v>24.7</v>
      </c>
      <c r="I16" s="10">
        <v>37.62</v>
      </c>
      <c r="J16" s="10">
        <v>39.21</v>
      </c>
    </row>
    <row r="17" spans="1:10" ht="15">
      <c r="A17" s="42">
        <v>2001</v>
      </c>
      <c r="B17" s="8" t="s">
        <v>15</v>
      </c>
      <c r="C17" s="10">
        <v>24.27</v>
      </c>
      <c r="D17" s="10">
        <v>24.37</v>
      </c>
      <c r="E17" s="10">
        <v>42.44</v>
      </c>
      <c r="F17" s="10">
        <v>40.51</v>
      </c>
      <c r="G17" s="10">
        <v>24.12</v>
      </c>
      <c r="H17" s="10">
        <v>24.56</v>
      </c>
      <c r="I17" s="10">
        <v>39.96</v>
      </c>
      <c r="J17" s="10">
        <v>39.04</v>
      </c>
    </row>
    <row r="18" spans="1:10" ht="15">
      <c r="A18" s="45"/>
      <c r="B18" s="8" t="s">
        <v>17</v>
      </c>
      <c r="C18" s="10">
        <v>24.27</v>
      </c>
      <c r="D18" s="10">
        <v>23.88</v>
      </c>
      <c r="E18" s="10">
        <v>40.25</v>
      </c>
      <c r="F18" s="10">
        <v>40.76</v>
      </c>
      <c r="G18" s="10">
        <v>24.33</v>
      </c>
      <c r="H18" s="10">
        <v>24.06</v>
      </c>
      <c r="I18" s="10">
        <v>38.73</v>
      </c>
      <c r="J18" s="10">
        <v>39.2</v>
      </c>
    </row>
    <row r="19" spans="1:10" ht="15">
      <c r="A19" s="45"/>
      <c r="B19" s="8" t="s">
        <v>18</v>
      </c>
      <c r="C19" s="10">
        <v>22.97</v>
      </c>
      <c r="D19" s="10">
        <v>23.66</v>
      </c>
      <c r="E19" s="10">
        <v>41.49</v>
      </c>
      <c r="F19" s="10">
        <v>40.55</v>
      </c>
      <c r="G19" s="10">
        <v>23.19</v>
      </c>
      <c r="H19" s="10">
        <v>23.72</v>
      </c>
      <c r="I19" s="10">
        <v>39.75</v>
      </c>
      <c r="J19" s="10">
        <v>39.02</v>
      </c>
    </row>
    <row r="20" spans="1:10" ht="15">
      <c r="A20" s="46"/>
      <c r="B20" s="8" t="s">
        <v>19</v>
      </c>
      <c r="C20" s="10">
        <v>23.59</v>
      </c>
      <c r="D20" s="10">
        <v>23.32</v>
      </c>
      <c r="E20" s="10">
        <v>37.86</v>
      </c>
      <c r="F20" s="10">
        <v>40.47</v>
      </c>
      <c r="G20" s="10">
        <v>23.86</v>
      </c>
      <c r="H20" s="10">
        <v>23.31</v>
      </c>
      <c r="I20" s="10">
        <v>37.66</v>
      </c>
      <c r="J20" s="10">
        <v>39.03</v>
      </c>
    </row>
    <row r="21" spans="1:10" ht="15">
      <c r="A21" s="42">
        <v>2002</v>
      </c>
      <c r="B21" s="8" t="s">
        <v>15</v>
      </c>
      <c r="C21" s="10">
        <v>22.95</v>
      </c>
      <c r="D21" s="10">
        <v>23.09</v>
      </c>
      <c r="E21" s="10">
        <v>41.89</v>
      </c>
      <c r="F21" s="10">
        <v>40.26</v>
      </c>
      <c r="G21" s="10">
        <v>22.68</v>
      </c>
      <c r="H21" s="10">
        <v>23.13</v>
      </c>
      <c r="I21" s="10">
        <v>39.7</v>
      </c>
      <c r="J21" s="10">
        <v>39.04</v>
      </c>
    </row>
    <row r="22" spans="1:10" ht="15">
      <c r="A22" s="45"/>
      <c r="B22" s="8" t="s">
        <v>17</v>
      </c>
      <c r="C22" s="10">
        <v>23.29</v>
      </c>
      <c r="D22" s="10">
        <v>22.91</v>
      </c>
      <c r="E22" s="10">
        <v>40.07</v>
      </c>
      <c r="F22" s="10">
        <v>40.53</v>
      </c>
      <c r="G22" s="10">
        <v>23.4</v>
      </c>
      <c r="H22" s="10">
        <v>23.14</v>
      </c>
      <c r="I22" s="10">
        <v>38.98</v>
      </c>
      <c r="J22" s="10">
        <v>39.4</v>
      </c>
    </row>
    <row r="23" spans="1:10" ht="15">
      <c r="A23" s="45"/>
      <c r="B23" s="8" t="s">
        <v>18</v>
      </c>
      <c r="C23" s="10">
        <v>21.78</v>
      </c>
      <c r="D23" s="10">
        <v>22.4</v>
      </c>
      <c r="E23" s="10">
        <v>41.78</v>
      </c>
      <c r="F23" s="10">
        <v>40.62</v>
      </c>
      <c r="G23" s="10">
        <v>22.23</v>
      </c>
      <c r="H23" s="10">
        <v>22.71</v>
      </c>
      <c r="I23" s="10">
        <v>40.5</v>
      </c>
      <c r="J23" s="10">
        <v>39.59</v>
      </c>
    </row>
    <row r="24" spans="1:10" ht="15">
      <c r="A24" s="46"/>
      <c r="B24" s="8" t="s">
        <v>19</v>
      </c>
      <c r="C24" s="10">
        <v>22.99</v>
      </c>
      <c r="D24" s="10">
        <v>22.72</v>
      </c>
      <c r="E24" s="10">
        <v>37.97</v>
      </c>
      <c r="F24" s="10">
        <v>40.62</v>
      </c>
      <c r="G24" s="10">
        <v>23.48</v>
      </c>
      <c r="H24" s="10">
        <v>22.93</v>
      </c>
      <c r="I24" s="10">
        <v>38.02</v>
      </c>
      <c r="J24" s="10">
        <v>39.43</v>
      </c>
    </row>
    <row r="25" spans="1:10" ht="15">
      <c r="A25" s="42">
        <v>2003</v>
      </c>
      <c r="B25" s="8" t="s">
        <v>15</v>
      </c>
      <c r="C25" s="10">
        <v>22.45</v>
      </c>
      <c r="D25" s="10">
        <v>22.6</v>
      </c>
      <c r="E25" s="10">
        <v>42.12</v>
      </c>
      <c r="F25" s="10">
        <v>40.39</v>
      </c>
      <c r="G25" s="10">
        <v>22.26</v>
      </c>
      <c r="H25" s="10">
        <v>22.69</v>
      </c>
      <c r="I25" s="10">
        <v>40.31</v>
      </c>
      <c r="J25" s="10">
        <v>39.57</v>
      </c>
    </row>
    <row r="26" spans="1:10" ht="15">
      <c r="A26" s="45"/>
      <c r="B26" s="8" t="s">
        <v>17</v>
      </c>
      <c r="C26" s="10">
        <v>22.83</v>
      </c>
      <c r="D26" s="10">
        <v>22.46</v>
      </c>
      <c r="E26" s="10">
        <v>39.64</v>
      </c>
      <c r="F26" s="10">
        <v>40.17</v>
      </c>
      <c r="G26" s="10">
        <v>22.7</v>
      </c>
      <c r="H26" s="10">
        <v>22.43</v>
      </c>
      <c r="I26" s="10">
        <v>38.79</v>
      </c>
      <c r="J26" s="10">
        <v>39.25</v>
      </c>
    </row>
    <row r="27" spans="1:10" ht="15">
      <c r="A27" s="45"/>
      <c r="B27" s="8" t="s">
        <v>18</v>
      </c>
      <c r="C27" s="10">
        <v>21.62</v>
      </c>
      <c r="D27" s="10">
        <v>22.23</v>
      </c>
      <c r="E27" s="10">
        <v>41.67</v>
      </c>
      <c r="F27" s="10">
        <v>40.4</v>
      </c>
      <c r="G27" s="10">
        <v>21.59</v>
      </c>
      <c r="H27" s="10">
        <v>22.05</v>
      </c>
      <c r="I27" s="10">
        <v>40.62</v>
      </c>
      <c r="J27" s="10">
        <v>39.63</v>
      </c>
    </row>
    <row r="28" spans="1:10" ht="15">
      <c r="A28" s="46"/>
      <c r="B28" s="8" t="s">
        <v>19</v>
      </c>
      <c r="C28" s="10">
        <v>22.93</v>
      </c>
      <c r="D28" s="10">
        <v>22.57</v>
      </c>
      <c r="E28" s="10">
        <v>37.88</v>
      </c>
      <c r="F28" s="10">
        <v>40.42</v>
      </c>
      <c r="G28" s="10">
        <v>22.99</v>
      </c>
      <c r="H28" s="10">
        <v>22.42</v>
      </c>
      <c r="I28" s="10">
        <v>38.28</v>
      </c>
      <c r="J28" s="10">
        <v>39.63</v>
      </c>
    </row>
    <row r="29" spans="1:10" ht="15">
      <c r="A29" s="42">
        <v>2004</v>
      </c>
      <c r="B29" s="8" t="s">
        <v>15</v>
      </c>
      <c r="C29" s="10">
        <v>22.37</v>
      </c>
      <c r="D29" s="10">
        <v>22.51</v>
      </c>
      <c r="E29" s="10">
        <v>42.73</v>
      </c>
      <c r="F29" s="10">
        <v>40.84</v>
      </c>
      <c r="G29" s="10">
        <v>22.2</v>
      </c>
      <c r="H29" s="10">
        <v>22.63</v>
      </c>
      <c r="I29" s="10">
        <v>40.71</v>
      </c>
      <c r="J29" s="10">
        <v>39.87</v>
      </c>
    </row>
    <row r="30" spans="1:10" ht="15">
      <c r="A30" s="45"/>
      <c r="B30" s="8" t="s">
        <v>17</v>
      </c>
      <c r="C30" s="10">
        <v>23.12</v>
      </c>
      <c r="D30" s="10">
        <v>22.7</v>
      </c>
      <c r="E30" s="10">
        <v>40.4</v>
      </c>
      <c r="F30" s="10">
        <v>40.77</v>
      </c>
      <c r="G30" s="10">
        <v>22.62</v>
      </c>
      <c r="H30" s="10">
        <v>22.31</v>
      </c>
      <c r="I30" s="10">
        <v>39.54</v>
      </c>
      <c r="J30" s="10">
        <v>39.89</v>
      </c>
    </row>
    <row r="31" spans="1:10" ht="15">
      <c r="A31" s="45"/>
      <c r="B31" s="8" t="s">
        <v>18</v>
      </c>
      <c r="C31" s="10">
        <v>21.79</v>
      </c>
      <c r="D31" s="10">
        <v>22.34</v>
      </c>
      <c r="E31" s="10">
        <v>42.22</v>
      </c>
      <c r="F31" s="10">
        <v>40.58</v>
      </c>
      <c r="G31" s="10">
        <v>21.5</v>
      </c>
      <c r="H31" s="10">
        <v>21.9</v>
      </c>
      <c r="I31" s="10">
        <v>41.22</v>
      </c>
      <c r="J31" s="10">
        <v>39.97</v>
      </c>
    </row>
    <row r="32" spans="1:10" ht="15">
      <c r="A32" s="46"/>
      <c r="B32" s="8" t="s">
        <v>19</v>
      </c>
      <c r="C32" s="10">
        <v>22.72</v>
      </c>
      <c r="D32" s="10">
        <v>22.27</v>
      </c>
      <c r="E32" s="10">
        <v>38.52</v>
      </c>
      <c r="F32" s="10">
        <v>40.7</v>
      </c>
      <c r="G32" s="10">
        <v>22.5</v>
      </c>
      <c r="H32" s="10">
        <v>21.89</v>
      </c>
      <c r="I32" s="10">
        <v>38.88</v>
      </c>
      <c r="J32" s="10">
        <v>39.92</v>
      </c>
    </row>
    <row r="33" spans="1:10" ht="15">
      <c r="A33" s="42">
        <v>2005</v>
      </c>
      <c r="B33" s="8" t="s">
        <v>15</v>
      </c>
      <c r="C33" s="10">
        <v>22.54</v>
      </c>
      <c r="D33" s="10">
        <v>22.7</v>
      </c>
      <c r="E33" s="10">
        <v>42.42</v>
      </c>
      <c r="F33" s="10">
        <v>40.68</v>
      </c>
      <c r="G33" s="10">
        <v>21.79</v>
      </c>
      <c r="H33" s="10">
        <v>22.23</v>
      </c>
      <c r="I33" s="10">
        <v>40.58</v>
      </c>
      <c r="J33" s="10">
        <v>39.88</v>
      </c>
    </row>
    <row r="34" spans="1:10" ht="15">
      <c r="A34" s="45"/>
      <c r="B34" s="8" t="s">
        <v>17</v>
      </c>
      <c r="C34" s="10">
        <v>23.38</v>
      </c>
      <c r="D34" s="10">
        <v>22.89</v>
      </c>
      <c r="E34" s="10">
        <v>40.67</v>
      </c>
      <c r="F34" s="10">
        <v>40.93</v>
      </c>
      <c r="G34" s="10">
        <v>24.19</v>
      </c>
      <c r="H34" s="10">
        <v>23.85</v>
      </c>
      <c r="I34" s="10">
        <v>40.83</v>
      </c>
      <c r="J34" s="10">
        <v>41.13</v>
      </c>
    </row>
    <row r="35" spans="1:10" ht="15">
      <c r="A35" s="45"/>
      <c r="B35" s="8" t="s">
        <v>18</v>
      </c>
      <c r="C35" s="10">
        <v>22.44</v>
      </c>
      <c r="D35" s="10">
        <v>23.08</v>
      </c>
      <c r="E35" s="10">
        <v>42.55</v>
      </c>
      <c r="F35" s="10">
        <v>41.08</v>
      </c>
      <c r="G35" s="10">
        <v>22.42</v>
      </c>
      <c r="H35" s="10">
        <v>22.87</v>
      </c>
      <c r="I35" s="10">
        <v>41.65</v>
      </c>
      <c r="J35" s="10">
        <v>40.55</v>
      </c>
    </row>
    <row r="36" spans="1:10" ht="15">
      <c r="A36" s="46"/>
      <c r="B36" s="8" t="s">
        <v>19</v>
      </c>
      <c r="C36" s="10">
        <v>23.59</v>
      </c>
      <c r="D36" s="10">
        <v>23.25</v>
      </c>
      <c r="E36" s="10">
        <v>38.94</v>
      </c>
      <c r="F36" s="10">
        <v>41.42</v>
      </c>
      <c r="G36" s="10">
        <v>23.56</v>
      </c>
      <c r="H36" s="10">
        <v>23.01</v>
      </c>
      <c r="I36" s="10">
        <v>39.51</v>
      </c>
      <c r="J36" s="10">
        <v>40.71</v>
      </c>
    </row>
    <row r="37" spans="1:10" ht="15">
      <c r="A37" s="42">
        <v>2006</v>
      </c>
      <c r="B37" s="8" t="s">
        <v>15</v>
      </c>
      <c r="C37" s="10">
        <v>23.59</v>
      </c>
      <c r="D37" s="10">
        <v>23.64</v>
      </c>
      <c r="E37" s="10">
        <v>43.48</v>
      </c>
      <c r="F37" s="10">
        <v>41.37</v>
      </c>
      <c r="G37" s="10">
        <v>23.22</v>
      </c>
      <c r="H37" s="10">
        <v>23.65</v>
      </c>
      <c r="I37" s="10">
        <v>42.01</v>
      </c>
      <c r="J37" s="10">
        <v>41.04</v>
      </c>
    </row>
    <row r="38" spans="1:10" ht="15">
      <c r="A38" s="45"/>
      <c r="B38" s="8" t="s">
        <v>17</v>
      </c>
      <c r="C38" s="10">
        <v>23.8</v>
      </c>
      <c r="D38" s="10">
        <v>23.44</v>
      </c>
      <c r="E38" s="10">
        <v>40.75</v>
      </c>
      <c r="F38" s="10">
        <v>41.72</v>
      </c>
      <c r="G38" s="10">
        <v>24.11</v>
      </c>
      <c r="H38" s="10">
        <v>23.83</v>
      </c>
      <c r="I38" s="10">
        <v>40.26</v>
      </c>
      <c r="J38" s="10">
        <v>41.09</v>
      </c>
    </row>
    <row r="39" spans="1:10" ht="15">
      <c r="A39" s="45"/>
      <c r="B39" s="8" t="s">
        <v>18</v>
      </c>
      <c r="C39" s="10">
        <v>22.85</v>
      </c>
      <c r="D39" s="10">
        <v>23.57</v>
      </c>
      <c r="E39" s="10">
        <v>42.88</v>
      </c>
      <c r="F39" s="10">
        <v>41.8</v>
      </c>
      <c r="G39" s="10">
        <v>22.94</v>
      </c>
      <c r="H39" s="10">
        <v>23.43</v>
      </c>
      <c r="I39" s="10">
        <v>42.07</v>
      </c>
      <c r="J39" s="10">
        <v>41.27</v>
      </c>
    </row>
    <row r="40" spans="1:10" ht="15">
      <c r="A40" s="46"/>
      <c r="B40" s="8" t="s">
        <v>19</v>
      </c>
      <c r="C40" s="10">
        <v>24.39</v>
      </c>
      <c r="D40" s="10">
        <v>24.08</v>
      </c>
      <c r="E40" s="10">
        <v>39.73</v>
      </c>
      <c r="F40" s="10">
        <v>42.16</v>
      </c>
      <c r="G40" s="10">
        <v>24.34</v>
      </c>
      <c r="H40" s="10">
        <v>23.8</v>
      </c>
      <c r="I40" s="10">
        <v>39.89</v>
      </c>
      <c r="J40" s="10">
        <v>41</v>
      </c>
    </row>
    <row r="41" spans="1:10" ht="15">
      <c r="A41" s="42">
        <v>2007</v>
      </c>
      <c r="B41" s="8" t="s">
        <v>15</v>
      </c>
      <c r="C41" s="10">
        <v>24</v>
      </c>
      <c r="D41" s="10">
        <v>24.15</v>
      </c>
      <c r="E41" s="10">
        <v>44.24</v>
      </c>
      <c r="F41" s="10">
        <v>42.35</v>
      </c>
      <c r="G41" s="10">
        <v>23.36</v>
      </c>
      <c r="H41" s="10">
        <v>23.89</v>
      </c>
      <c r="I41" s="10">
        <v>41.94</v>
      </c>
      <c r="J41" s="10">
        <v>41.17</v>
      </c>
    </row>
    <row r="42" spans="1:10" ht="15">
      <c r="A42" s="43"/>
      <c r="B42" s="8" t="s">
        <v>17</v>
      </c>
      <c r="C42" s="10">
        <v>24.57</v>
      </c>
      <c r="D42" s="10">
        <v>24.19</v>
      </c>
      <c r="E42" s="10">
        <v>41.39</v>
      </c>
      <c r="F42" s="10">
        <v>42.52</v>
      </c>
      <c r="G42" s="10">
        <v>24.35</v>
      </c>
      <c r="H42" s="10">
        <v>24.05</v>
      </c>
      <c r="I42" s="10">
        <v>40.36</v>
      </c>
      <c r="J42" s="10">
        <v>41.33</v>
      </c>
    </row>
    <row r="43" spans="1:10" ht="15">
      <c r="A43" s="43"/>
      <c r="B43" s="8" t="s">
        <v>18</v>
      </c>
      <c r="C43" s="10">
        <v>23.2</v>
      </c>
      <c r="D43" s="10">
        <v>23.94</v>
      </c>
      <c r="E43" s="10">
        <v>43.77</v>
      </c>
      <c r="F43" s="10">
        <v>42.76</v>
      </c>
      <c r="G43" s="10">
        <v>23.39</v>
      </c>
      <c r="H43" s="10">
        <v>23.86</v>
      </c>
      <c r="I43" s="10">
        <v>42.43</v>
      </c>
      <c r="J43" s="10">
        <v>41.68</v>
      </c>
    </row>
    <row r="44" spans="1:10" ht="15">
      <c r="A44" s="44"/>
      <c r="B44" s="8" t="s">
        <v>19</v>
      </c>
      <c r="C44" s="10">
        <v>24.76</v>
      </c>
      <c r="D44" s="10">
        <v>24.36</v>
      </c>
      <c r="E44" s="10">
        <v>40.34</v>
      </c>
      <c r="F44" s="10">
        <v>42.51</v>
      </c>
      <c r="G44" s="10">
        <v>25.13</v>
      </c>
      <c r="H44" s="10">
        <v>24.49</v>
      </c>
      <c r="I44" s="10">
        <v>40.6</v>
      </c>
      <c r="J44" s="10">
        <v>41.5</v>
      </c>
    </row>
    <row r="45" spans="1:10" ht="15">
      <c r="A45" s="42">
        <v>2008</v>
      </c>
      <c r="B45" s="8" t="s">
        <v>15</v>
      </c>
      <c r="C45" s="10">
        <v>23.95</v>
      </c>
      <c r="D45" s="10">
        <v>24.23</v>
      </c>
      <c r="E45" s="10">
        <v>43.43</v>
      </c>
      <c r="F45" s="10">
        <v>41.6</v>
      </c>
      <c r="G45" s="10">
        <v>23.45</v>
      </c>
      <c r="H45" s="10">
        <v>24.1</v>
      </c>
      <c r="I45" s="10">
        <v>41.24</v>
      </c>
      <c r="J45" s="10">
        <v>40.87</v>
      </c>
    </row>
    <row r="46" spans="1:10" ht="15">
      <c r="A46" s="43"/>
      <c r="B46" s="8" t="s">
        <v>17</v>
      </c>
      <c r="C46" s="10">
        <v>24.47</v>
      </c>
      <c r="D46" s="10">
        <v>23.92</v>
      </c>
      <c r="E46" s="10">
        <v>41.13</v>
      </c>
      <c r="F46" s="10">
        <v>41.78</v>
      </c>
      <c r="G46" s="10">
        <v>24.63</v>
      </c>
      <c r="H46" s="10">
        <v>24.21</v>
      </c>
      <c r="I46" s="10">
        <v>40.44</v>
      </c>
      <c r="J46" s="10">
        <v>41.09</v>
      </c>
    </row>
    <row r="47" spans="1:10" ht="15">
      <c r="A47" s="43"/>
      <c r="B47" s="8" t="s">
        <v>18</v>
      </c>
      <c r="C47" s="10">
        <v>23.2</v>
      </c>
      <c r="D47" s="10">
        <v>23.9</v>
      </c>
      <c r="E47" s="10">
        <v>42.67</v>
      </c>
      <c r="F47" s="10">
        <v>41.36</v>
      </c>
      <c r="G47" s="10">
        <v>23.8</v>
      </c>
      <c r="H47" s="10">
        <v>24.22</v>
      </c>
      <c r="I47" s="10">
        <v>41.9</v>
      </c>
      <c r="J47" s="10">
        <v>40.92</v>
      </c>
    </row>
    <row r="48" spans="1:10" ht="15">
      <c r="A48" s="44"/>
      <c r="B48" s="8" t="s">
        <v>19</v>
      </c>
      <c r="C48" s="10">
        <v>23.57</v>
      </c>
      <c r="D48" s="10">
        <v>23.13</v>
      </c>
      <c r="E48" s="10">
        <v>37.87</v>
      </c>
      <c r="F48" s="10">
        <v>40.21</v>
      </c>
      <c r="G48" s="10">
        <v>24.23</v>
      </c>
      <c r="H48" s="10">
        <v>23.57</v>
      </c>
      <c r="I48" s="10">
        <v>38.93</v>
      </c>
      <c r="J48" s="10">
        <v>39.59</v>
      </c>
    </row>
    <row r="49" spans="1:10" ht="15">
      <c r="A49" s="42">
        <v>2009</v>
      </c>
      <c r="B49" s="8" t="s">
        <v>15</v>
      </c>
      <c r="C49" s="10">
        <v>21.69</v>
      </c>
      <c r="D49" s="10">
        <v>21.9</v>
      </c>
      <c r="E49" s="10">
        <v>41.18</v>
      </c>
      <c r="F49" s="10">
        <v>38.97</v>
      </c>
      <c r="G49" s="10">
        <v>21.5</v>
      </c>
      <c r="H49" s="10">
        <v>22.04</v>
      </c>
      <c r="I49" s="10">
        <v>39.65</v>
      </c>
      <c r="J49" s="10">
        <v>38.97</v>
      </c>
    </row>
    <row r="50" spans="1:10" ht="15">
      <c r="A50" s="43"/>
      <c r="B50" s="8" t="s">
        <v>17</v>
      </c>
      <c r="C50" s="10">
        <v>21.38</v>
      </c>
      <c r="D50" s="10">
        <v>20.99</v>
      </c>
      <c r="E50" s="10">
        <v>37.88</v>
      </c>
      <c r="F50" s="10">
        <v>39.22</v>
      </c>
      <c r="G50" s="10">
        <v>21.42</v>
      </c>
      <c r="H50" s="10">
        <v>21.12</v>
      </c>
      <c r="I50" s="10">
        <v>37.56</v>
      </c>
      <c r="J50" s="10">
        <v>38.78</v>
      </c>
    </row>
    <row r="51" spans="1:10" ht="15">
      <c r="A51" s="43"/>
      <c r="B51" s="8" t="s">
        <v>18</v>
      </c>
      <c r="C51" s="10">
        <v>20.55</v>
      </c>
      <c r="D51" s="10">
        <v>21.13</v>
      </c>
      <c r="E51" s="10">
        <v>41.5</v>
      </c>
      <c r="F51" s="10">
        <v>39.8</v>
      </c>
      <c r="G51" s="10">
        <v>20.87</v>
      </c>
      <c r="H51" s="10">
        <v>21.23</v>
      </c>
      <c r="I51" s="10">
        <v>40.78</v>
      </c>
      <c r="J51" s="10">
        <v>39.47</v>
      </c>
    </row>
    <row r="52" spans="1:10" ht="15">
      <c r="A52" s="44"/>
      <c r="B52" s="8" t="s">
        <v>19</v>
      </c>
      <c r="C52" s="10">
        <v>21.39</v>
      </c>
      <c r="D52" s="10">
        <v>20.93</v>
      </c>
      <c r="E52" s="10">
        <v>37.62</v>
      </c>
      <c r="F52" s="10">
        <v>39.49</v>
      </c>
      <c r="G52" s="10">
        <v>21.59</v>
      </c>
      <c r="H52" s="10">
        <v>20.96</v>
      </c>
      <c r="I52" s="10">
        <v>38.77</v>
      </c>
      <c r="J52" s="10">
        <v>39.05</v>
      </c>
    </row>
    <row r="53" spans="1:10" ht="15">
      <c r="A53" s="42">
        <v>2010</v>
      </c>
      <c r="B53" s="8" t="s">
        <v>15</v>
      </c>
      <c r="C53" s="10">
        <v>20.74</v>
      </c>
      <c r="D53" s="10">
        <v>20.93</v>
      </c>
      <c r="E53" s="10">
        <v>41.79</v>
      </c>
      <c r="F53" s="10">
        <v>39.79</v>
      </c>
      <c r="G53" s="10">
        <v>20.2</v>
      </c>
      <c r="H53" s="10">
        <v>20.72</v>
      </c>
      <c r="I53" s="10">
        <v>40.03</v>
      </c>
      <c r="J53" s="10">
        <v>39.49</v>
      </c>
    </row>
    <row r="54" spans="1:10" ht="15">
      <c r="A54" s="43"/>
      <c r="B54" s="8" t="s">
        <v>17</v>
      </c>
      <c r="C54" s="10">
        <v>21.85</v>
      </c>
      <c r="D54" s="10">
        <v>21.37</v>
      </c>
      <c r="E54" s="10">
        <v>38.91</v>
      </c>
      <c r="F54" s="10">
        <v>40.16</v>
      </c>
      <c r="G54" s="10">
        <v>21.36</v>
      </c>
      <c r="H54" s="10">
        <v>21</v>
      </c>
      <c r="I54" s="10">
        <v>38.66</v>
      </c>
      <c r="J54" s="10">
        <v>39.83</v>
      </c>
    </row>
    <row r="55" spans="1:10" ht="15">
      <c r="A55" s="43"/>
      <c r="B55" s="8" t="s">
        <v>18</v>
      </c>
      <c r="C55" s="10">
        <v>20.79</v>
      </c>
      <c r="D55" s="10">
        <v>21.4</v>
      </c>
      <c r="E55" s="10">
        <v>41.98</v>
      </c>
      <c r="F55" s="10">
        <v>40.3</v>
      </c>
      <c r="G55" s="10">
        <v>20.82</v>
      </c>
      <c r="H55" s="10">
        <v>21.18</v>
      </c>
      <c r="I55" s="10">
        <v>41.37</v>
      </c>
      <c r="J55" s="10">
        <v>40.1</v>
      </c>
    </row>
    <row r="56" spans="1:10" ht="15">
      <c r="A56" s="44"/>
      <c r="B56" s="8" t="s">
        <v>19</v>
      </c>
      <c r="C56" s="10">
        <v>21.79</v>
      </c>
      <c r="D56" s="10">
        <v>21.31</v>
      </c>
      <c r="E56" s="10">
        <v>38.89</v>
      </c>
      <c r="F56" s="10">
        <v>40.42</v>
      </c>
      <c r="G56" s="10">
        <v>21.85</v>
      </c>
      <c r="H56" s="10">
        <v>21.2</v>
      </c>
      <c r="I56" s="10">
        <v>40.23</v>
      </c>
      <c r="J56" s="10">
        <v>40.26</v>
      </c>
    </row>
    <row r="57" spans="1:10" ht="15">
      <c r="A57" s="42">
        <v>2011</v>
      </c>
      <c r="B57" s="8" t="s">
        <v>15</v>
      </c>
      <c r="C57" s="10">
        <v>21.61</v>
      </c>
      <c r="D57" s="10">
        <v>21.75</v>
      </c>
      <c r="E57" s="10">
        <v>42.71</v>
      </c>
      <c r="F57" s="10">
        <v>40.44</v>
      </c>
      <c r="G57" s="10">
        <v>20.81</v>
      </c>
      <c r="H57" s="10">
        <v>21.3</v>
      </c>
      <c r="I57" s="10">
        <v>40.91</v>
      </c>
      <c r="J57" s="10">
        <v>40.25</v>
      </c>
    </row>
    <row r="58" spans="1:10" ht="15">
      <c r="A58" s="43"/>
      <c r="B58" s="8" t="s">
        <v>17</v>
      </c>
      <c r="C58" s="10">
        <v>22.39</v>
      </c>
      <c r="D58" s="10">
        <v>21.89</v>
      </c>
      <c r="E58" s="10">
        <v>38.69</v>
      </c>
      <c r="F58" s="10">
        <v>40.23</v>
      </c>
      <c r="G58" s="10">
        <v>22.09</v>
      </c>
      <c r="H58" s="10">
        <v>21.71</v>
      </c>
      <c r="I58" s="10">
        <v>38.55</v>
      </c>
      <c r="J58" s="10">
        <v>39.86</v>
      </c>
    </row>
    <row r="59" spans="1:10" ht="15">
      <c r="A59" s="43"/>
      <c r="B59" s="8" t="s">
        <v>18</v>
      </c>
      <c r="C59" s="10">
        <v>21.51</v>
      </c>
      <c r="D59" s="10">
        <v>22.24</v>
      </c>
      <c r="E59" s="10">
        <v>41.88</v>
      </c>
      <c r="F59" s="10">
        <v>40.35</v>
      </c>
      <c r="G59" s="10">
        <v>21.61</v>
      </c>
      <c r="H59" s="10">
        <v>22.07</v>
      </c>
      <c r="I59" s="10">
        <v>41.24</v>
      </c>
      <c r="J59" s="10">
        <v>40.05</v>
      </c>
    </row>
    <row r="60" spans="1:10" ht="15">
      <c r="A60" s="44"/>
      <c r="B60" s="8" t="s">
        <v>19</v>
      </c>
      <c r="C60" s="10">
        <v>22.59</v>
      </c>
      <c r="D60" s="10">
        <v>22.22</v>
      </c>
      <c r="E60" s="10">
        <v>38.15</v>
      </c>
      <c r="F60" s="10">
        <v>40.12</v>
      </c>
      <c r="G60" s="10">
        <v>22.52</v>
      </c>
      <c r="H60" s="10">
        <v>21.94</v>
      </c>
      <c r="I60" s="10">
        <v>39.58</v>
      </c>
      <c r="J60" s="10">
        <v>39.95</v>
      </c>
    </row>
    <row r="61" spans="1:10" ht="15">
      <c r="A61" s="42">
        <v>2012</v>
      </c>
      <c r="B61" s="8" t="s">
        <v>15</v>
      </c>
      <c r="C61" s="10">
        <v>21.87</v>
      </c>
      <c r="D61" s="10">
        <v>21.99</v>
      </c>
      <c r="E61" s="10">
        <v>41.98</v>
      </c>
      <c r="F61" s="10">
        <v>39.57</v>
      </c>
      <c r="G61" s="10">
        <v>21.46</v>
      </c>
      <c r="H61" s="10">
        <v>21.98</v>
      </c>
      <c r="I61" s="10">
        <v>39.86</v>
      </c>
      <c r="J61" s="10">
        <v>39.15</v>
      </c>
    </row>
    <row r="62" spans="1:10" ht="15">
      <c r="A62" s="43"/>
      <c r="B62" s="8" t="s">
        <v>17</v>
      </c>
      <c r="C62" s="10">
        <v>22.61</v>
      </c>
      <c r="D62" s="10">
        <v>22.16</v>
      </c>
      <c r="E62" s="10">
        <v>37.47</v>
      </c>
      <c r="F62" s="10">
        <v>39.42</v>
      </c>
      <c r="G62" s="10">
        <v>22.29</v>
      </c>
      <c r="H62" s="10">
        <v>21.95</v>
      </c>
      <c r="I62" s="10">
        <v>37.62</v>
      </c>
      <c r="J62" s="10">
        <v>39.23</v>
      </c>
    </row>
    <row r="63" spans="1:10" ht="15">
      <c r="A63" s="43"/>
      <c r="B63" s="8" t="s">
        <v>18</v>
      </c>
      <c r="C63" s="10">
        <v>21.23</v>
      </c>
      <c r="D63" s="10">
        <v>22.03</v>
      </c>
      <c r="E63" s="10">
        <v>40.9</v>
      </c>
      <c r="F63" s="10">
        <v>39.56</v>
      </c>
      <c r="G63" s="10">
        <v>21.25</v>
      </c>
      <c r="H63" s="10">
        <v>21.74</v>
      </c>
      <c r="I63" s="10">
        <v>40.18</v>
      </c>
      <c r="J63" s="10">
        <v>39.16</v>
      </c>
    </row>
    <row r="64" spans="1:10" ht="15">
      <c r="A64" s="44"/>
      <c r="B64" s="8" t="s">
        <v>19</v>
      </c>
      <c r="C64" s="10">
        <v>21.95</v>
      </c>
      <c r="D64" s="10">
        <v>21.57</v>
      </c>
      <c r="E64" s="10">
        <v>37.21</v>
      </c>
      <c r="F64" s="10">
        <v>39.28</v>
      </c>
      <c r="G64" s="10">
        <v>22.09</v>
      </c>
      <c r="H64" s="10">
        <v>21.49</v>
      </c>
      <c r="I64" s="10">
        <v>38.69</v>
      </c>
      <c r="J64" s="10">
        <v>39.05</v>
      </c>
    </row>
    <row r="65" spans="1:10" ht="15">
      <c r="A65" s="42">
        <v>2013</v>
      </c>
      <c r="B65" s="8" t="s">
        <v>15</v>
      </c>
      <c r="C65" s="10">
        <v>20.89</v>
      </c>
      <c r="D65" s="10">
        <v>21.09</v>
      </c>
      <c r="E65" s="10">
        <v>41.62</v>
      </c>
      <c r="F65" s="10">
        <v>39.41</v>
      </c>
      <c r="G65" s="10">
        <v>20.48</v>
      </c>
      <c r="H65" s="10">
        <v>21.06</v>
      </c>
      <c r="I65" s="10">
        <v>39.6</v>
      </c>
      <c r="J65" s="10">
        <v>39.07</v>
      </c>
    </row>
    <row r="66" spans="1:10" ht="15">
      <c r="A66" s="43"/>
      <c r="B66" s="8" t="s">
        <v>17</v>
      </c>
      <c r="C66" s="10">
        <v>21.96</v>
      </c>
      <c r="D66" s="10">
        <v>21.52</v>
      </c>
      <c r="E66" s="10">
        <v>37.75</v>
      </c>
      <c r="F66" s="10">
        <v>39.75</v>
      </c>
      <c r="G66" s="10">
        <v>21.83</v>
      </c>
      <c r="H66" s="10">
        <v>21.49</v>
      </c>
      <c r="I66" s="10">
        <v>37.5</v>
      </c>
      <c r="J66" s="10">
        <v>39.12</v>
      </c>
    </row>
    <row r="67" spans="1:10" ht="15">
      <c r="A67" s="43"/>
      <c r="B67" s="8" t="s">
        <v>18</v>
      </c>
      <c r="C67" s="10">
        <v>20.88</v>
      </c>
      <c r="D67" s="10">
        <v>21.6</v>
      </c>
      <c r="E67" s="10">
        <v>41.33</v>
      </c>
      <c r="F67" s="10">
        <v>39.83</v>
      </c>
      <c r="G67" s="10">
        <v>21.25</v>
      </c>
      <c r="H67" s="10">
        <v>21.7</v>
      </c>
      <c r="I67" s="10">
        <v>40.49</v>
      </c>
      <c r="J67" s="10">
        <v>39.27</v>
      </c>
    </row>
    <row r="68" spans="1:10" ht="15">
      <c r="A68" s="44"/>
      <c r="B68" s="8" t="s">
        <v>19</v>
      </c>
      <c r="C68" s="10">
        <v>22.04</v>
      </c>
      <c r="D68" s="10">
        <v>21.65</v>
      </c>
      <c r="E68" s="10">
        <v>38.11</v>
      </c>
      <c r="F68" s="10">
        <v>40</v>
      </c>
      <c r="G68" s="10">
        <v>22.32</v>
      </c>
      <c r="H68" s="10">
        <v>21.7</v>
      </c>
      <c r="I68" s="10">
        <v>39.11</v>
      </c>
      <c r="J68" s="10">
        <v>39.53</v>
      </c>
    </row>
    <row r="69" spans="1:10" ht="15">
      <c r="A69" s="42">
        <v>2014</v>
      </c>
      <c r="B69" s="8" t="s">
        <v>15</v>
      </c>
      <c r="C69" s="10">
        <v>21.29</v>
      </c>
      <c r="D69" s="10">
        <v>21.53</v>
      </c>
      <c r="E69" s="10">
        <v>42.17</v>
      </c>
      <c r="F69" s="10">
        <v>39.9</v>
      </c>
      <c r="G69" s="10">
        <v>20.92</v>
      </c>
      <c r="H69" s="10">
        <v>21.54</v>
      </c>
      <c r="I69" s="10">
        <v>40</v>
      </c>
      <c r="J69" s="10">
        <v>39.38</v>
      </c>
    </row>
    <row r="70" spans="1:10" ht="15">
      <c r="A70" s="43"/>
      <c r="B70" s="8" t="s">
        <v>17</v>
      </c>
      <c r="C70" s="10">
        <v>21.97</v>
      </c>
      <c r="D70" s="10">
        <v>21.51</v>
      </c>
      <c r="E70" s="10">
        <v>37.72</v>
      </c>
      <c r="F70" s="10">
        <v>39.77</v>
      </c>
      <c r="G70" s="10">
        <v>21.95</v>
      </c>
      <c r="H70" s="10">
        <v>21.59</v>
      </c>
      <c r="I70" s="10">
        <v>37.69</v>
      </c>
      <c r="J70" s="10">
        <v>39.31</v>
      </c>
    </row>
    <row r="71" spans="1:10" ht="15">
      <c r="A71" s="43"/>
      <c r="B71" s="8" t="s">
        <v>18</v>
      </c>
      <c r="C71" s="10">
        <v>21.3</v>
      </c>
      <c r="D71" s="10">
        <v>22.01</v>
      </c>
      <c r="E71" s="10">
        <v>41.52</v>
      </c>
      <c r="F71" s="10">
        <v>40.13</v>
      </c>
      <c r="G71" s="10">
        <v>21.47</v>
      </c>
      <c r="H71" s="10">
        <v>21.91</v>
      </c>
      <c r="I71" s="10">
        <v>40.92</v>
      </c>
      <c r="J71" s="10">
        <v>39.76</v>
      </c>
    </row>
    <row r="72" spans="1:10" ht="15">
      <c r="A72" s="44"/>
      <c r="B72" s="8" t="s">
        <v>19</v>
      </c>
      <c r="C72" s="10">
        <v>22.38</v>
      </c>
      <c r="D72" s="10">
        <v>21.9</v>
      </c>
      <c r="E72" s="10">
        <v>38.27</v>
      </c>
      <c r="F72" s="10">
        <v>40.02</v>
      </c>
      <c r="G72" s="10">
        <v>22.62</v>
      </c>
      <c r="H72" s="10">
        <v>21.93</v>
      </c>
      <c r="I72" s="10">
        <v>39.23</v>
      </c>
      <c r="J72" s="10">
        <v>39.5</v>
      </c>
    </row>
    <row r="73" spans="1:10" ht="15">
      <c r="A73" s="42">
        <v>2015</v>
      </c>
      <c r="B73" s="8" t="s">
        <v>15</v>
      </c>
      <c r="C73" s="10">
        <v>21.36</v>
      </c>
      <c r="D73" s="10">
        <v>21.64</v>
      </c>
      <c r="E73" s="10">
        <v>43.19</v>
      </c>
      <c r="F73" s="10">
        <v>40.81</v>
      </c>
      <c r="G73" s="10">
        <v>21.24</v>
      </c>
      <c r="H73" s="10">
        <v>21.91</v>
      </c>
      <c r="I73" s="10">
        <v>40.4</v>
      </c>
      <c r="J73" s="10">
        <v>39.78</v>
      </c>
    </row>
    <row r="74" spans="1:10" ht="15">
      <c r="A74" s="43"/>
      <c r="B74" s="8" t="s">
        <v>17</v>
      </c>
      <c r="C74" s="10">
        <v>22.38</v>
      </c>
      <c r="D74" s="10">
        <v>21.91</v>
      </c>
      <c r="E74" s="10">
        <v>38.87</v>
      </c>
      <c r="F74" s="10">
        <v>40.78</v>
      </c>
      <c r="G74" s="10">
        <v>22.32</v>
      </c>
      <c r="H74" s="10">
        <v>21.96</v>
      </c>
      <c r="I74" s="10">
        <v>38.46</v>
      </c>
      <c r="J74" s="10">
        <v>39.96</v>
      </c>
    </row>
    <row r="75" spans="1:10" ht="15">
      <c r="A75" s="43"/>
      <c r="B75" s="8" t="s">
        <v>18</v>
      </c>
      <c r="C75" s="10">
        <v>21.17</v>
      </c>
      <c r="D75" s="10">
        <v>21.8</v>
      </c>
      <c r="E75" s="10">
        <v>42.24</v>
      </c>
      <c r="F75" s="10">
        <v>40.57</v>
      </c>
      <c r="G75" s="10">
        <v>21.5</v>
      </c>
      <c r="H75" s="10">
        <v>21.88</v>
      </c>
      <c r="I75" s="10">
        <v>41.07</v>
      </c>
      <c r="J75" s="10">
        <v>39.72</v>
      </c>
    </row>
    <row r="76" spans="1:10" ht="15">
      <c r="A76" s="44"/>
      <c r="B76" s="8" t="s">
        <v>19</v>
      </c>
      <c r="C76" s="10">
        <v>22.33</v>
      </c>
      <c r="D76" s="10">
        <v>21.8</v>
      </c>
      <c r="E76" s="10">
        <v>39.2</v>
      </c>
      <c r="F76" s="10">
        <v>40.6</v>
      </c>
      <c r="G76" s="10">
        <v>22.58</v>
      </c>
      <c r="H76" s="10">
        <v>21.85</v>
      </c>
      <c r="I76" s="10">
        <v>39.71</v>
      </c>
      <c r="J76" s="10">
        <v>39.74</v>
      </c>
    </row>
    <row r="77" spans="1:10" ht="15">
      <c r="A77" s="42">
        <v>2016</v>
      </c>
      <c r="B77" s="8" t="s">
        <v>15</v>
      </c>
      <c r="C77" s="10">
        <v>21.69</v>
      </c>
      <c r="D77" s="10">
        <v>22.02</v>
      </c>
      <c r="E77" s="10">
        <v>42.38</v>
      </c>
      <c r="F77" s="10">
        <v>40.67</v>
      </c>
      <c r="G77" s="10">
        <v>21.3</v>
      </c>
      <c r="H77" s="10">
        <v>21.99</v>
      </c>
      <c r="I77" s="10">
        <v>40.17</v>
      </c>
      <c r="J77" s="10">
        <v>39.63</v>
      </c>
    </row>
    <row r="78" spans="1:10" ht="15">
      <c r="A78" s="43"/>
      <c r="B78" s="8" t="s">
        <v>17</v>
      </c>
      <c r="C78" s="10">
        <v>22.76</v>
      </c>
      <c r="D78" s="10">
        <v>22.15</v>
      </c>
      <c r="E78" s="10">
        <v>39.42</v>
      </c>
      <c r="F78" s="10">
        <v>40.72</v>
      </c>
      <c r="G78" s="10">
        <v>22.59</v>
      </c>
      <c r="H78" s="10">
        <v>22.11</v>
      </c>
      <c r="I78" s="10">
        <v>38.86</v>
      </c>
      <c r="J78" s="10">
        <v>39.99</v>
      </c>
    </row>
    <row r="79" spans="1:10" ht="15">
      <c r="A79" s="43"/>
      <c r="B79" s="8" t="s">
        <v>18</v>
      </c>
      <c r="C79" s="10">
        <v>21.28</v>
      </c>
      <c r="D79" s="10">
        <v>21.98</v>
      </c>
      <c r="E79" s="10">
        <v>42.09</v>
      </c>
      <c r="F79" s="10">
        <v>40.66</v>
      </c>
      <c r="G79" s="10">
        <v>21.46</v>
      </c>
      <c r="H79" s="10">
        <v>21.91</v>
      </c>
      <c r="I79" s="10">
        <v>40.82</v>
      </c>
      <c r="J79" s="10">
        <v>39.69</v>
      </c>
    </row>
    <row r="80" spans="1:10" ht="15">
      <c r="A80" s="44"/>
      <c r="B80" s="8" t="s">
        <v>19</v>
      </c>
      <c r="C80" s="10">
        <v>24</v>
      </c>
      <c r="D80" s="10">
        <v>23.6</v>
      </c>
      <c r="E80" s="10">
        <v>39.2</v>
      </c>
      <c r="F80" s="10">
        <v>40.77</v>
      </c>
      <c r="G80" s="10">
        <v>23.81</v>
      </c>
      <c r="H80" s="10">
        <v>23.18</v>
      </c>
      <c r="I80" s="10">
        <v>39.59</v>
      </c>
      <c r="J80" s="10">
        <v>40</v>
      </c>
    </row>
    <row r="81" spans="1:10" ht="15">
      <c r="A81" s="42">
        <v>2017</v>
      </c>
      <c r="B81" s="8" t="s">
        <v>15</v>
      </c>
      <c r="C81" s="10">
        <v>22</v>
      </c>
      <c r="D81" s="10">
        <v>22.15</v>
      </c>
      <c r="E81" s="10">
        <v>42.51</v>
      </c>
      <c r="F81" s="10">
        <v>40.25</v>
      </c>
      <c r="G81" s="10">
        <v>21.71</v>
      </c>
      <c r="H81" s="10">
        <v>22.26</v>
      </c>
      <c r="I81" s="10">
        <v>40.3</v>
      </c>
      <c r="J81" s="10">
        <v>39.32</v>
      </c>
    </row>
    <row r="82" spans="1:10" ht="15">
      <c r="A82" s="43"/>
      <c r="B82" s="8" t="s">
        <v>17</v>
      </c>
      <c r="C82" s="10" t="s">
        <v>16</v>
      </c>
      <c r="D82" s="10" t="s">
        <v>16</v>
      </c>
      <c r="E82" s="10" t="s">
        <v>16</v>
      </c>
      <c r="F82" s="10" t="s">
        <v>16</v>
      </c>
      <c r="G82" s="10" t="s">
        <v>16</v>
      </c>
      <c r="H82" s="10" t="s">
        <v>16</v>
      </c>
      <c r="I82" s="10" t="s">
        <v>16</v>
      </c>
      <c r="J82" s="10" t="s">
        <v>16</v>
      </c>
    </row>
    <row r="83" spans="1:10" ht="15">
      <c r="A83" s="43"/>
      <c r="B83" s="8" t="s">
        <v>18</v>
      </c>
      <c r="C83" s="10" t="s">
        <v>16</v>
      </c>
      <c r="D83" s="10" t="s">
        <v>16</v>
      </c>
      <c r="E83" s="10" t="s">
        <v>16</v>
      </c>
      <c r="F83" s="10" t="s">
        <v>16</v>
      </c>
      <c r="G83" s="10" t="s">
        <v>16</v>
      </c>
      <c r="H83" s="10" t="s">
        <v>16</v>
      </c>
      <c r="I83" s="10" t="s">
        <v>16</v>
      </c>
      <c r="J83" s="10" t="s">
        <v>16</v>
      </c>
    </row>
    <row r="84" spans="1:10" ht="15">
      <c r="A84" s="44"/>
      <c r="B84" s="8" t="s">
        <v>19</v>
      </c>
      <c r="C84" s="10" t="s">
        <v>16</v>
      </c>
      <c r="D84" s="10" t="s">
        <v>16</v>
      </c>
      <c r="E84" s="10" t="s">
        <v>16</v>
      </c>
      <c r="F84" s="10" t="s">
        <v>16</v>
      </c>
      <c r="G84" s="10" t="s">
        <v>16</v>
      </c>
      <c r="H84" s="10" t="s">
        <v>16</v>
      </c>
      <c r="I84" s="10" t="s">
        <v>16</v>
      </c>
      <c r="J84" s="10" t="s">
        <v>16</v>
      </c>
    </row>
  </sheetData>
  <mergeCells count="25">
    <mergeCell ref="A81:A84"/>
    <mergeCell ref="A57:A60"/>
    <mergeCell ref="A61:A64"/>
    <mergeCell ref="A65:A68"/>
    <mergeCell ref="A69:A72"/>
    <mergeCell ref="A73:A76"/>
    <mergeCell ref="A77:A80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C6:F6"/>
    <mergeCell ref="G6:J6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4"/>
  <sheetViews>
    <sheetView workbookViewId="0" topLeftCell="A1">
      <pane ySplit="8" topLeftCell="A60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140625" style="2" customWidth="1"/>
    <col min="2" max="2" width="3.421875" style="2" customWidth="1"/>
    <col min="3" max="8" width="8.8515625" style="2" customWidth="1"/>
    <col min="9" max="9" width="10.7109375" style="2" customWidth="1"/>
    <col min="10" max="13" width="8.8515625" style="2" customWidth="1"/>
    <col min="14" max="16384" width="9.140625" style="2" customWidth="1"/>
  </cols>
  <sheetData>
    <row r="1" ht="15">
      <c r="A1" s="1" t="s">
        <v>47</v>
      </c>
    </row>
    <row r="2" ht="15">
      <c r="A2" s="11" t="s">
        <v>27</v>
      </c>
    </row>
    <row r="3" ht="15">
      <c r="A3" s="23" t="s">
        <v>49</v>
      </c>
    </row>
    <row r="4" ht="15">
      <c r="A4" s="11" t="s">
        <v>29</v>
      </c>
    </row>
    <row r="5" spans="1:13" ht="12.7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7" customHeight="1" thickBot="1">
      <c r="A6" s="57"/>
      <c r="B6" s="57"/>
      <c r="C6" s="58" t="s">
        <v>30</v>
      </c>
      <c r="D6" s="59"/>
      <c r="E6" s="59"/>
      <c r="F6" s="59"/>
      <c r="G6" s="59"/>
      <c r="H6" s="26"/>
      <c r="I6" s="60" t="s">
        <v>31</v>
      </c>
      <c r="J6" s="61"/>
      <c r="K6" s="61"/>
      <c r="L6" s="61"/>
      <c r="M6" s="61"/>
    </row>
    <row r="7" spans="1:13" ht="54" customHeight="1" thickBot="1">
      <c r="A7" s="57"/>
      <c r="B7" s="57"/>
      <c r="C7" s="62" t="s">
        <v>50</v>
      </c>
      <c r="D7" s="62" t="s">
        <v>51</v>
      </c>
      <c r="E7" s="62" t="s">
        <v>52</v>
      </c>
      <c r="F7" s="62" t="s">
        <v>53</v>
      </c>
      <c r="G7" s="62" t="s">
        <v>43</v>
      </c>
      <c r="H7" s="62" t="s">
        <v>54</v>
      </c>
      <c r="I7" s="55" t="s">
        <v>50</v>
      </c>
      <c r="J7" s="56" t="s">
        <v>55</v>
      </c>
      <c r="K7" s="56"/>
      <c r="L7" s="55" t="s">
        <v>53</v>
      </c>
      <c r="M7" s="55" t="s">
        <v>43</v>
      </c>
    </row>
    <row r="8" spans="1:13" ht="68.25" customHeight="1" thickBot="1">
      <c r="A8" s="57"/>
      <c r="B8" s="57"/>
      <c r="C8" s="62"/>
      <c r="D8" s="62"/>
      <c r="E8" s="62"/>
      <c r="F8" s="62"/>
      <c r="G8" s="62"/>
      <c r="H8" s="62"/>
      <c r="I8" s="55"/>
      <c r="J8" s="29" t="s">
        <v>56</v>
      </c>
      <c r="K8" s="30" t="s">
        <v>57</v>
      </c>
      <c r="L8" s="55"/>
      <c r="M8" s="55"/>
    </row>
    <row r="9" spans="1:13" ht="15">
      <c r="A9" s="45">
        <v>1999</v>
      </c>
      <c r="B9" s="8" t="s">
        <v>15</v>
      </c>
      <c r="C9" s="18">
        <v>824509.48</v>
      </c>
      <c r="D9" s="18">
        <v>489796.76</v>
      </c>
      <c r="E9" s="18">
        <v>5533.62</v>
      </c>
      <c r="F9" s="18">
        <v>329179.1</v>
      </c>
      <c r="G9" s="18">
        <v>192512.04</v>
      </c>
      <c r="H9" s="18">
        <v>5790.24</v>
      </c>
      <c r="I9" s="31" t="s">
        <v>16</v>
      </c>
      <c r="J9" s="9" t="s">
        <v>16</v>
      </c>
      <c r="K9" s="9" t="s">
        <v>16</v>
      </c>
      <c r="L9" s="9" t="s">
        <v>16</v>
      </c>
      <c r="M9" s="9" t="s">
        <v>16</v>
      </c>
    </row>
    <row r="10" spans="1:13" ht="15">
      <c r="A10" s="45"/>
      <c r="B10" s="8" t="s">
        <v>17</v>
      </c>
      <c r="C10" s="18">
        <v>833204.53</v>
      </c>
      <c r="D10" s="18">
        <v>498884.22</v>
      </c>
      <c r="E10" s="18">
        <v>6080.2</v>
      </c>
      <c r="F10" s="18">
        <v>328240.11</v>
      </c>
      <c r="G10" s="18">
        <v>197022.87</v>
      </c>
      <c r="H10" s="18">
        <v>6459.67</v>
      </c>
      <c r="I10" s="10">
        <f>_xlfn.IFERROR(ROUND(100*(C10-C9)/C9,2),":")</f>
        <v>1.05</v>
      </c>
      <c r="J10" s="10">
        <f>_xlfn.IFERROR(ROUND(100*(D10+E10-D9-E9)/(D9+E9),2),":")</f>
        <v>1.94</v>
      </c>
      <c r="K10" s="10">
        <f>_xlfn.IFERROR(ROUND(100*(D10-D9)/D9,2),":")</f>
        <v>1.86</v>
      </c>
      <c r="L10" s="10">
        <f aca="true" t="shared" si="0" ref="L10:M73">_xlfn.IFERROR(ROUND(100*(F10-F9)/F9,2),":")</f>
        <v>-0.29</v>
      </c>
      <c r="M10" s="10">
        <f t="shared" si="0"/>
        <v>2.34</v>
      </c>
    </row>
    <row r="11" spans="1:13" ht="15">
      <c r="A11" s="45"/>
      <c r="B11" s="8" t="s">
        <v>18</v>
      </c>
      <c r="C11" s="18">
        <v>844992.53</v>
      </c>
      <c r="D11" s="18">
        <v>506605.73</v>
      </c>
      <c r="E11" s="18">
        <v>6453.47</v>
      </c>
      <c r="F11" s="18">
        <v>331933.33</v>
      </c>
      <c r="G11" s="18">
        <v>202489.28</v>
      </c>
      <c r="H11" s="18">
        <v>3519.63</v>
      </c>
      <c r="I11" s="10">
        <f aca="true" t="shared" si="1" ref="I11:I74">_xlfn.IFERROR(ROUND(100*(C11-C10)/C10,2),":")</f>
        <v>1.41</v>
      </c>
      <c r="J11" s="10">
        <f aca="true" t="shared" si="2" ref="J11:J74">_xlfn.IFERROR(ROUND(100*(D11+E11-D10-E10)/(D10+E10),2),":")</f>
        <v>1.6</v>
      </c>
      <c r="K11" s="10">
        <f>_xlfn.IFERROR(ROUND(100*(D11-D10)/D10,2),":")</f>
        <v>1.55</v>
      </c>
      <c r="L11" s="10">
        <f t="shared" si="0"/>
        <v>1.13</v>
      </c>
      <c r="M11" s="10">
        <f t="shared" si="0"/>
        <v>2.77</v>
      </c>
    </row>
    <row r="12" spans="1:13" ht="15">
      <c r="A12" s="46"/>
      <c r="B12" s="8" t="s">
        <v>19</v>
      </c>
      <c r="C12" s="18">
        <v>859976.18</v>
      </c>
      <c r="D12" s="18">
        <v>515481.55</v>
      </c>
      <c r="E12" s="18">
        <v>6965.05</v>
      </c>
      <c r="F12" s="18">
        <v>337529.58</v>
      </c>
      <c r="G12" s="18">
        <v>204203.01</v>
      </c>
      <c r="H12" s="18">
        <v>11126.82</v>
      </c>
      <c r="I12" s="10">
        <f t="shared" si="1"/>
        <v>1.77</v>
      </c>
      <c r="J12" s="10">
        <f t="shared" si="2"/>
        <v>1.83</v>
      </c>
      <c r="K12" s="10">
        <f>_xlfn.IFERROR(ROUND(100*(D12-D11)/D11,2),":")</f>
        <v>1.75</v>
      </c>
      <c r="L12" s="10">
        <f t="shared" si="0"/>
        <v>1.69</v>
      </c>
      <c r="M12" s="10">
        <f t="shared" si="0"/>
        <v>0.85</v>
      </c>
    </row>
    <row r="13" spans="1:13" ht="15">
      <c r="A13" s="42">
        <v>2000</v>
      </c>
      <c r="B13" s="8" t="s">
        <v>15</v>
      </c>
      <c r="C13" s="18">
        <v>872526.55</v>
      </c>
      <c r="D13" s="18">
        <v>521556.39</v>
      </c>
      <c r="E13" s="18">
        <v>7198.04</v>
      </c>
      <c r="F13" s="18">
        <v>343772.11</v>
      </c>
      <c r="G13" s="18">
        <v>211507.36</v>
      </c>
      <c r="H13" s="18">
        <v>7554.97</v>
      </c>
      <c r="I13" s="10">
        <f t="shared" si="1"/>
        <v>1.46</v>
      </c>
      <c r="J13" s="10">
        <f t="shared" si="2"/>
        <v>1.21</v>
      </c>
      <c r="K13" s="10">
        <f aca="true" t="shared" si="3" ref="K13:K76">_xlfn.IFERROR(ROUND(100*(D13-D12)/D12,2),":")</f>
        <v>1.18</v>
      </c>
      <c r="L13" s="10">
        <f t="shared" si="0"/>
        <v>1.85</v>
      </c>
      <c r="M13" s="10">
        <f t="shared" si="0"/>
        <v>3.58</v>
      </c>
    </row>
    <row r="14" spans="1:13" ht="15">
      <c r="A14" s="45"/>
      <c r="B14" s="8" t="s">
        <v>17</v>
      </c>
      <c r="C14" s="18">
        <v>888104.23</v>
      </c>
      <c r="D14" s="18">
        <v>529054.51</v>
      </c>
      <c r="E14" s="18">
        <v>6984.31</v>
      </c>
      <c r="F14" s="18">
        <v>352065.41</v>
      </c>
      <c r="G14" s="18">
        <v>215774.88</v>
      </c>
      <c r="H14" s="18">
        <v>10252.15</v>
      </c>
      <c r="I14" s="10">
        <f t="shared" si="1"/>
        <v>1.79</v>
      </c>
      <c r="J14" s="10">
        <f t="shared" si="2"/>
        <v>1.38</v>
      </c>
      <c r="K14" s="10">
        <f t="shared" si="3"/>
        <v>1.44</v>
      </c>
      <c r="L14" s="10">
        <f t="shared" si="0"/>
        <v>2.41</v>
      </c>
      <c r="M14" s="10">
        <f t="shared" si="0"/>
        <v>2.02</v>
      </c>
    </row>
    <row r="15" spans="1:13" ht="15">
      <c r="A15" s="45"/>
      <c r="B15" s="8" t="s">
        <v>18</v>
      </c>
      <c r="C15" s="18">
        <v>903242.36</v>
      </c>
      <c r="D15" s="18">
        <v>536495.5</v>
      </c>
      <c r="E15" s="18">
        <v>6925</v>
      </c>
      <c r="F15" s="18">
        <v>359821.85</v>
      </c>
      <c r="G15" s="18">
        <v>223797.17</v>
      </c>
      <c r="H15" s="18">
        <v>10816.12</v>
      </c>
      <c r="I15" s="10">
        <f t="shared" si="1"/>
        <v>1.7</v>
      </c>
      <c r="J15" s="10">
        <f t="shared" si="2"/>
        <v>1.38</v>
      </c>
      <c r="K15" s="10">
        <f t="shared" si="3"/>
        <v>1.41</v>
      </c>
      <c r="L15" s="10">
        <f t="shared" si="0"/>
        <v>2.2</v>
      </c>
      <c r="M15" s="10">
        <f t="shared" si="0"/>
        <v>3.72</v>
      </c>
    </row>
    <row r="16" spans="1:13" ht="15">
      <c r="A16" s="46"/>
      <c r="B16" s="8" t="s">
        <v>19</v>
      </c>
      <c r="C16" s="18">
        <v>920901.97</v>
      </c>
      <c r="D16" s="18">
        <v>543661.44</v>
      </c>
      <c r="E16" s="18">
        <v>6828.4</v>
      </c>
      <c r="F16" s="18">
        <v>370412.13</v>
      </c>
      <c r="G16" s="18">
        <v>225605.33</v>
      </c>
      <c r="H16" s="18">
        <v>14569.28</v>
      </c>
      <c r="I16" s="10">
        <f t="shared" si="1"/>
        <v>1.96</v>
      </c>
      <c r="J16" s="10">
        <f t="shared" si="2"/>
        <v>1.3</v>
      </c>
      <c r="K16" s="10">
        <f t="shared" si="3"/>
        <v>1.34</v>
      </c>
      <c r="L16" s="10">
        <f t="shared" si="0"/>
        <v>2.94</v>
      </c>
      <c r="M16" s="10">
        <f t="shared" si="0"/>
        <v>0.81</v>
      </c>
    </row>
    <row r="17" spans="1:13" ht="15">
      <c r="A17" s="42">
        <v>2001</v>
      </c>
      <c r="B17" s="8" t="s">
        <v>15</v>
      </c>
      <c r="C17" s="18">
        <v>936664.71</v>
      </c>
      <c r="D17" s="18">
        <v>550301.09</v>
      </c>
      <c r="E17" s="18">
        <v>6908.21</v>
      </c>
      <c r="F17" s="18">
        <v>379455.41</v>
      </c>
      <c r="G17" s="18">
        <v>228301.08</v>
      </c>
      <c r="H17" s="18">
        <v>10954.96</v>
      </c>
      <c r="I17" s="10">
        <f t="shared" si="1"/>
        <v>1.71</v>
      </c>
      <c r="J17" s="10">
        <f t="shared" si="2"/>
        <v>1.22</v>
      </c>
      <c r="K17" s="10">
        <f t="shared" si="3"/>
        <v>1.22</v>
      </c>
      <c r="L17" s="10">
        <f t="shared" si="0"/>
        <v>2.44</v>
      </c>
      <c r="M17" s="10">
        <f t="shared" si="0"/>
        <v>1.19</v>
      </c>
    </row>
    <row r="18" spans="1:13" ht="15">
      <c r="A18" s="45"/>
      <c r="B18" s="8" t="s">
        <v>17</v>
      </c>
      <c r="C18" s="18">
        <v>947563.9</v>
      </c>
      <c r="D18" s="18">
        <v>554202.67</v>
      </c>
      <c r="E18" s="18">
        <v>7162.1</v>
      </c>
      <c r="F18" s="18">
        <v>386199.13</v>
      </c>
      <c r="G18" s="18">
        <v>226294.29</v>
      </c>
      <c r="H18" s="18">
        <v>10276.31</v>
      </c>
      <c r="I18" s="10">
        <f t="shared" si="1"/>
        <v>1.16</v>
      </c>
      <c r="J18" s="10">
        <f t="shared" si="2"/>
        <v>0.75</v>
      </c>
      <c r="K18" s="10">
        <f t="shared" si="3"/>
        <v>0.71</v>
      </c>
      <c r="L18" s="10">
        <f t="shared" si="0"/>
        <v>1.78</v>
      </c>
      <c r="M18" s="10">
        <f t="shared" si="0"/>
        <v>-0.88</v>
      </c>
    </row>
    <row r="19" spans="1:13" ht="15">
      <c r="A19" s="45"/>
      <c r="B19" s="8" t="s">
        <v>18</v>
      </c>
      <c r="C19" s="18">
        <v>954531.52</v>
      </c>
      <c r="D19" s="18">
        <v>559904.63</v>
      </c>
      <c r="E19" s="18">
        <v>7540.16</v>
      </c>
      <c r="F19" s="18">
        <v>387086.73</v>
      </c>
      <c r="G19" s="18">
        <v>225808.5</v>
      </c>
      <c r="H19" s="18">
        <v>7372</v>
      </c>
      <c r="I19" s="10">
        <f t="shared" si="1"/>
        <v>0.74</v>
      </c>
      <c r="J19" s="10">
        <f t="shared" si="2"/>
        <v>1.08</v>
      </c>
      <c r="K19" s="10">
        <f t="shared" si="3"/>
        <v>1.03</v>
      </c>
      <c r="L19" s="10">
        <f t="shared" si="0"/>
        <v>0.23</v>
      </c>
      <c r="M19" s="10">
        <f t="shared" si="0"/>
        <v>-0.21</v>
      </c>
    </row>
    <row r="20" spans="1:13" ht="15">
      <c r="A20" s="46"/>
      <c r="B20" s="8" t="s">
        <v>19</v>
      </c>
      <c r="C20" s="18">
        <v>958875.28</v>
      </c>
      <c r="D20" s="18">
        <v>563154.39</v>
      </c>
      <c r="E20" s="18">
        <v>7669.54</v>
      </c>
      <c r="F20" s="18">
        <v>388051.35</v>
      </c>
      <c r="G20" s="18">
        <v>223656.24</v>
      </c>
      <c r="H20" s="18">
        <v>-1411.71</v>
      </c>
      <c r="I20" s="10">
        <f t="shared" si="1"/>
        <v>0.46</v>
      </c>
      <c r="J20" s="10">
        <f t="shared" si="2"/>
        <v>0.6</v>
      </c>
      <c r="K20" s="10">
        <f t="shared" si="3"/>
        <v>0.58</v>
      </c>
      <c r="L20" s="10">
        <f t="shared" si="0"/>
        <v>0.25</v>
      </c>
      <c r="M20" s="10">
        <f t="shared" si="0"/>
        <v>-0.95</v>
      </c>
    </row>
    <row r="21" spans="1:13" ht="15">
      <c r="A21" s="42">
        <v>2002</v>
      </c>
      <c r="B21" s="8" t="s">
        <v>15</v>
      </c>
      <c r="C21" s="18">
        <v>965236.3</v>
      </c>
      <c r="D21" s="18">
        <v>568552.74</v>
      </c>
      <c r="E21" s="18">
        <v>8109.1</v>
      </c>
      <c r="F21" s="18">
        <v>388574.46</v>
      </c>
      <c r="G21" s="18">
        <v>222909.44</v>
      </c>
      <c r="H21" s="18">
        <v>-1233.11</v>
      </c>
      <c r="I21" s="10">
        <f t="shared" si="1"/>
        <v>0.66</v>
      </c>
      <c r="J21" s="10">
        <f t="shared" si="2"/>
        <v>1.02</v>
      </c>
      <c r="K21" s="10">
        <f t="shared" si="3"/>
        <v>0.96</v>
      </c>
      <c r="L21" s="10">
        <f t="shared" si="0"/>
        <v>0.13</v>
      </c>
      <c r="M21" s="10">
        <f t="shared" si="0"/>
        <v>-0.33</v>
      </c>
    </row>
    <row r="22" spans="1:13" ht="15">
      <c r="A22" s="45"/>
      <c r="B22" s="8" t="s">
        <v>17</v>
      </c>
      <c r="C22" s="18">
        <v>976894.28</v>
      </c>
      <c r="D22" s="18">
        <v>572468.93</v>
      </c>
      <c r="E22" s="18">
        <v>8478.51</v>
      </c>
      <c r="F22" s="18">
        <v>395946.83</v>
      </c>
      <c r="G22" s="18">
        <v>223819.84</v>
      </c>
      <c r="H22" s="18">
        <v>4792</v>
      </c>
      <c r="I22" s="10">
        <f t="shared" si="1"/>
        <v>1.21</v>
      </c>
      <c r="J22" s="10">
        <f t="shared" si="2"/>
        <v>0.74</v>
      </c>
      <c r="K22" s="10">
        <f t="shared" si="3"/>
        <v>0.69</v>
      </c>
      <c r="L22" s="10">
        <f t="shared" si="0"/>
        <v>1.9</v>
      </c>
      <c r="M22" s="10">
        <f t="shared" si="0"/>
        <v>0.41</v>
      </c>
    </row>
    <row r="23" spans="1:13" ht="15">
      <c r="A23" s="45"/>
      <c r="B23" s="8" t="s">
        <v>18</v>
      </c>
      <c r="C23" s="18">
        <v>985346.22</v>
      </c>
      <c r="D23" s="18">
        <v>576562.62</v>
      </c>
      <c r="E23" s="18">
        <v>8500.34</v>
      </c>
      <c r="F23" s="18">
        <v>400283.25</v>
      </c>
      <c r="G23" s="18">
        <v>220683.2</v>
      </c>
      <c r="H23" s="18">
        <v>2201.92</v>
      </c>
      <c r="I23" s="10">
        <f t="shared" si="1"/>
        <v>0.87</v>
      </c>
      <c r="J23" s="10">
        <f t="shared" si="2"/>
        <v>0.71</v>
      </c>
      <c r="K23" s="10">
        <f t="shared" si="3"/>
        <v>0.72</v>
      </c>
      <c r="L23" s="10">
        <f t="shared" si="0"/>
        <v>1.1</v>
      </c>
      <c r="M23" s="10">
        <f t="shared" si="0"/>
        <v>-1.4</v>
      </c>
    </row>
    <row r="24" spans="1:13" ht="15">
      <c r="A24" s="46"/>
      <c r="B24" s="8" t="s">
        <v>19</v>
      </c>
      <c r="C24" s="18">
        <v>991956.75</v>
      </c>
      <c r="D24" s="18">
        <v>580499.19</v>
      </c>
      <c r="E24" s="18">
        <v>8567.55</v>
      </c>
      <c r="F24" s="18">
        <v>402890</v>
      </c>
      <c r="G24" s="18">
        <v>225341.13</v>
      </c>
      <c r="H24" s="18">
        <v>-1013.94</v>
      </c>
      <c r="I24" s="10">
        <f t="shared" si="1"/>
        <v>0.67</v>
      </c>
      <c r="J24" s="10">
        <f t="shared" si="2"/>
        <v>0.68</v>
      </c>
      <c r="K24" s="10">
        <f t="shared" si="3"/>
        <v>0.68</v>
      </c>
      <c r="L24" s="10">
        <f t="shared" si="0"/>
        <v>0.65</v>
      </c>
      <c r="M24" s="10">
        <f t="shared" si="0"/>
        <v>2.11</v>
      </c>
    </row>
    <row r="25" spans="1:13" ht="15">
      <c r="A25" s="42">
        <v>2003</v>
      </c>
      <c r="B25" s="8" t="s">
        <v>15</v>
      </c>
      <c r="C25" s="18">
        <v>992499.92</v>
      </c>
      <c r="D25" s="18">
        <v>582997.05</v>
      </c>
      <c r="E25" s="18">
        <v>8597.42</v>
      </c>
      <c r="F25" s="18">
        <v>400905.45</v>
      </c>
      <c r="G25" s="18">
        <v>224293.8</v>
      </c>
      <c r="H25" s="18">
        <v>6864.43</v>
      </c>
      <c r="I25" s="10">
        <f t="shared" si="1"/>
        <v>0.05</v>
      </c>
      <c r="J25" s="10">
        <f t="shared" si="2"/>
        <v>0.43</v>
      </c>
      <c r="K25" s="10">
        <f t="shared" si="3"/>
        <v>0.43</v>
      </c>
      <c r="L25" s="10">
        <f t="shared" si="0"/>
        <v>-0.49</v>
      </c>
      <c r="M25" s="10">
        <f t="shared" si="0"/>
        <v>-0.46</v>
      </c>
    </row>
    <row r="26" spans="1:13" ht="15">
      <c r="A26" s="45"/>
      <c r="B26" s="8" t="s">
        <v>17</v>
      </c>
      <c r="C26" s="18">
        <v>995921.99</v>
      </c>
      <c r="D26" s="18">
        <v>587431.87</v>
      </c>
      <c r="E26" s="18">
        <v>8449.92</v>
      </c>
      <c r="F26" s="18">
        <v>400040.21</v>
      </c>
      <c r="G26" s="18">
        <v>223687.03</v>
      </c>
      <c r="H26" s="18">
        <v>3703.16</v>
      </c>
      <c r="I26" s="10">
        <f t="shared" si="1"/>
        <v>0.34</v>
      </c>
      <c r="J26" s="10">
        <f t="shared" si="2"/>
        <v>0.72</v>
      </c>
      <c r="K26" s="10">
        <f t="shared" si="3"/>
        <v>0.76</v>
      </c>
      <c r="L26" s="10">
        <f t="shared" si="0"/>
        <v>-0.22</v>
      </c>
      <c r="M26" s="10">
        <f t="shared" si="0"/>
        <v>-0.27</v>
      </c>
    </row>
    <row r="27" spans="1:13" ht="15">
      <c r="A27" s="45"/>
      <c r="B27" s="8" t="s">
        <v>18</v>
      </c>
      <c r="C27" s="18">
        <v>1008829.68</v>
      </c>
      <c r="D27" s="18">
        <v>592479.21</v>
      </c>
      <c r="E27" s="18">
        <v>8739.65</v>
      </c>
      <c r="F27" s="18">
        <v>407610.81</v>
      </c>
      <c r="G27" s="18">
        <v>224230.72</v>
      </c>
      <c r="H27" s="18">
        <v>-1377.55</v>
      </c>
      <c r="I27" s="10">
        <f t="shared" si="1"/>
        <v>1.3</v>
      </c>
      <c r="J27" s="10">
        <f t="shared" si="2"/>
        <v>0.9</v>
      </c>
      <c r="K27" s="10">
        <f t="shared" si="3"/>
        <v>0.86</v>
      </c>
      <c r="L27" s="10">
        <f t="shared" si="0"/>
        <v>1.89</v>
      </c>
      <c r="M27" s="10">
        <f t="shared" si="0"/>
        <v>0.24</v>
      </c>
    </row>
    <row r="28" spans="1:13" ht="15">
      <c r="A28" s="46"/>
      <c r="B28" s="8" t="s">
        <v>19</v>
      </c>
      <c r="C28" s="18">
        <v>1016016.13</v>
      </c>
      <c r="D28" s="18">
        <v>596320.69</v>
      </c>
      <c r="E28" s="18">
        <v>9062.98</v>
      </c>
      <c r="F28" s="18">
        <v>410632.46</v>
      </c>
      <c r="G28" s="18">
        <v>229273.08</v>
      </c>
      <c r="H28" s="18">
        <v>3577.97</v>
      </c>
      <c r="I28" s="10">
        <f t="shared" si="1"/>
        <v>0.71</v>
      </c>
      <c r="J28" s="10">
        <f t="shared" si="2"/>
        <v>0.69</v>
      </c>
      <c r="K28" s="10">
        <f t="shared" si="3"/>
        <v>0.65</v>
      </c>
      <c r="L28" s="10">
        <f t="shared" si="0"/>
        <v>0.74</v>
      </c>
      <c r="M28" s="10">
        <f t="shared" si="0"/>
        <v>2.25</v>
      </c>
    </row>
    <row r="29" spans="1:13" ht="15">
      <c r="A29" s="42">
        <v>2004</v>
      </c>
      <c r="B29" s="8" t="s">
        <v>15</v>
      </c>
      <c r="C29" s="18">
        <v>1032131.04</v>
      </c>
      <c r="D29" s="18">
        <v>601320.57</v>
      </c>
      <c r="E29" s="18">
        <v>9335.43</v>
      </c>
      <c r="F29" s="18">
        <v>421475.04</v>
      </c>
      <c r="G29" s="18">
        <v>232381.9</v>
      </c>
      <c r="H29" s="18">
        <v>-4923.34</v>
      </c>
      <c r="I29" s="10">
        <f t="shared" si="1"/>
        <v>1.59</v>
      </c>
      <c r="J29" s="10">
        <f t="shared" si="2"/>
        <v>0.87</v>
      </c>
      <c r="K29" s="10">
        <f t="shared" si="3"/>
        <v>0.84</v>
      </c>
      <c r="L29" s="10">
        <f t="shared" si="0"/>
        <v>2.64</v>
      </c>
      <c r="M29" s="10">
        <f t="shared" si="0"/>
        <v>1.36</v>
      </c>
    </row>
    <row r="30" spans="1:13" ht="15">
      <c r="A30" s="45"/>
      <c r="B30" s="8" t="s">
        <v>17</v>
      </c>
      <c r="C30" s="18">
        <v>1039624.92</v>
      </c>
      <c r="D30" s="18">
        <v>606051.91</v>
      </c>
      <c r="E30" s="18">
        <v>9673.11</v>
      </c>
      <c r="F30" s="18">
        <v>423899.9</v>
      </c>
      <c r="G30" s="18">
        <v>236001.02</v>
      </c>
      <c r="H30" s="18">
        <v>3124.56</v>
      </c>
      <c r="I30" s="10">
        <f t="shared" si="1"/>
        <v>0.73</v>
      </c>
      <c r="J30" s="10">
        <f t="shared" si="2"/>
        <v>0.83</v>
      </c>
      <c r="K30" s="10">
        <f t="shared" si="3"/>
        <v>0.79</v>
      </c>
      <c r="L30" s="10">
        <f t="shared" si="0"/>
        <v>0.58</v>
      </c>
      <c r="M30" s="10">
        <f t="shared" si="0"/>
        <v>1.56</v>
      </c>
    </row>
    <row r="31" spans="1:13" ht="15">
      <c r="A31" s="45"/>
      <c r="B31" s="8" t="s">
        <v>18</v>
      </c>
      <c r="C31" s="18">
        <v>1043250.06</v>
      </c>
      <c r="D31" s="18">
        <v>609733.66</v>
      </c>
      <c r="E31" s="18">
        <v>10206.87</v>
      </c>
      <c r="F31" s="18">
        <v>423309.53</v>
      </c>
      <c r="G31" s="18">
        <v>233036.42</v>
      </c>
      <c r="H31" s="18">
        <v>8083.24</v>
      </c>
      <c r="I31" s="10">
        <f t="shared" si="1"/>
        <v>0.35</v>
      </c>
      <c r="J31" s="10">
        <f t="shared" si="2"/>
        <v>0.68</v>
      </c>
      <c r="K31" s="10">
        <f t="shared" si="3"/>
        <v>0.61</v>
      </c>
      <c r="L31" s="10">
        <f t="shared" si="0"/>
        <v>-0.14</v>
      </c>
      <c r="M31" s="10">
        <f t="shared" si="0"/>
        <v>-1.26</v>
      </c>
    </row>
    <row r="32" spans="1:13" ht="15">
      <c r="A32" s="46"/>
      <c r="B32" s="8" t="s">
        <v>19</v>
      </c>
      <c r="C32" s="18">
        <v>1054579.39</v>
      </c>
      <c r="D32" s="18">
        <v>614428.19</v>
      </c>
      <c r="E32" s="18">
        <v>10898.68</v>
      </c>
      <c r="F32" s="18">
        <v>429252.53</v>
      </c>
      <c r="G32" s="18">
        <v>234874.16</v>
      </c>
      <c r="H32" s="18">
        <v>12953.87</v>
      </c>
      <c r="I32" s="10">
        <f t="shared" si="1"/>
        <v>1.09</v>
      </c>
      <c r="J32" s="10">
        <f t="shared" si="2"/>
        <v>0.87</v>
      </c>
      <c r="K32" s="10">
        <f t="shared" si="3"/>
        <v>0.77</v>
      </c>
      <c r="L32" s="10">
        <f t="shared" si="0"/>
        <v>1.4</v>
      </c>
      <c r="M32" s="10">
        <f t="shared" si="0"/>
        <v>0.79</v>
      </c>
    </row>
    <row r="33" spans="1:13" ht="15">
      <c r="A33" s="42">
        <v>2005</v>
      </c>
      <c r="B33" s="8" t="s">
        <v>15</v>
      </c>
      <c r="C33" s="18">
        <v>1061418.24</v>
      </c>
      <c r="D33" s="18">
        <v>618123.82</v>
      </c>
      <c r="E33" s="18">
        <v>11472.19</v>
      </c>
      <c r="F33" s="18">
        <v>431822.23</v>
      </c>
      <c r="G33" s="18">
        <v>240981.35</v>
      </c>
      <c r="H33" s="18">
        <v>-3192.15</v>
      </c>
      <c r="I33" s="10">
        <f t="shared" si="1"/>
        <v>0.65</v>
      </c>
      <c r="J33" s="10">
        <f t="shared" si="2"/>
        <v>0.68</v>
      </c>
      <c r="K33" s="10">
        <f t="shared" si="3"/>
        <v>0.6</v>
      </c>
      <c r="L33" s="10">
        <f t="shared" si="0"/>
        <v>0.6</v>
      </c>
      <c r="M33" s="10">
        <f t="shared" si="0"/>
        <v>2.6</v>
      </c>
    </row>
    <row r="34" spans="1:13" ht="15">
      <c r="A34" s="45"/>
      <c r="B34" s="8" t="s">
        <v>17</v>
      </c>
      <c r="C34" s="18">
        <v>1079003.97</v>
      </c>
      <c r="D34" s="18">
        <v>625144.65</v>
      </c>
      <c r="E34" s="18">
        <v>12225.06</v>
      </c>
      <c r="F34" s="18">
        <v>441634.25</v>
      </c>
      <c r="G34" s="18">
        <v>246996.08</v>
      </c>
      <c r="H34" s="18">
        <v>6745.19</v>
      </c>
      <c r="I34" s="10">
        <f t="shared" si="1"/>
        <v>1.66</v>
      </c>
      <c r="J34" s="10">
        <f t="shared" si="2"/>
        <v>1.23</v>
      </c>
      <c r="K34" s="10">
        <f t="shared" si="3"/>
        <v>1.14</v>
      </c>
      <c r="L34" s="10">
        <f t="shared" si="0"/>
        <v>2.27</v>
      </c>
      <c r="M34" s="10">
        <f t="shared" si="0"/>
        <v>2.5</v>
      </c>
    </row>
    <row r="35" spans="1:13" ht="15">
      <c r="A35" s="45"/>
      <c r="B35" s="8" t="s">
        <v>18</v>
      </c>
      <c r="C35" s="18">
        <v>1090829.07</v>
      </c>
      <c r="D35" s="18">
        <v>630109.2</v>
      </c>
      <c r="E35" s="18">
        <v>12606.35</v>
      </c>
      <c r="F35" s="18">
        <v>448113.52</v>
      </c>
      <c r="G35" s="18">
        <v>251732.24</v>
      </c>
      <c r="H35" s="18">
        <v>2271.63</v>
      </c>
      <c r="I35" s="10">
        <f t="shared" si="1"/>
        <v>1.1</v>
      </c>
      <c r="J35" s="10">
        <f t="shared" si="2"/>
        <v>0.84</v>
      </c>
      <c r="K35" s="10">
        <f t="shared" si="3"/>
        <v>0.79</v>
      </c>
      <c r="L35" s="10">
        <f t="shared" si="0"/>
        <v>1.47</v>
      </c>
      <c r="M35" s="10">
        <f t="shared" si="0"/>
        <v>1.92</v>
      </c>
    </row>
    <row r="36" spans="1:13" ht="15">
      <c r="A36" s="46"/>
      <c r="B36" s="8" t="s">
        <v>19</v>
      </c>
      <c r="C36" s="18">
        <v>1103850.61</v>
      </c>
      <c r="D36" s="18">
        <v>636711.03</v>
      </c>
      <c r="E36" s="18">
        <v>9905.71</v>
      </c>
      <c r="F36" s="18">
        <v>457233.87</v>
      </c>
      <c r="G36" s="18">
        <v>256608.4</v>
      </c>
      <c r="H36" s="18">
        <v>13095.25</v>
      </c>
      <c r="I36" s="10">
        <f t="shared" si="1"/>
        <v>1.19</v>
      </c>
      <c r="J36" s="10">
        <f t="shared" si="2"/>
        <v>0.61</v>
      </c>
      <c r="K36" s="10">
        <f t="shared" si="3"/>
        <v>1.05</v>
      </c>
      <c r="L36" s="10">
        <f t="shared" si="0"/>
        <v>2.04</v>
      </c>
      <c r="M36" s="10">
        <f t="shared" si="0"/>
        <v>1.94</v>
      </c>
    </row>
    <row r="37" spans="1:13" ht="15">
      <c r="A37" s="42">
        <v>2006</v>
      </c>
      <c r="B37" s="8" t="s">
        <v>15</v>
      </c>
      <c r="C37" s="18">
        <v>1116861.88</v>
      </c>
      <c r="D37" s="18">
        <v>645076.47</v>
      </c>
      <c r="E37" s="18">
        <v>9719.67</v>
      </c>
      <c r="F37" s="18">
        <v>462065.73</v>
      </c>
      <c r="G37" s="18">
        <v>264031.54</v>
      </c>
      <c r="H37" s="18">
        <v>13701.52</v>
      </c>
      <c r="I37" s="10">
        <f t="shared" si="1"/>
        <v>1.18</v>
      </c>
      <c r="J37" s="10">
        <f t="shared" si="2"/>
        <v>1.26</v>
      </c>
      <c r="K37" s="10">
        <f t="shared" si="3"/>
        <v>1.31</v>
      </c>
      <c r="L37" s="10">
        <f t="shared" si="0"/>
        <v>1.06</v>
      </c>
      <c r="M37" s="10">
        <f t="shared" si="0"/>
        <v>2.89</v>
      </c>
    </row>
    <row r="38" spans="1:13" ht="15">
      <c r="A38" s="63"/>
      <c r="B38" s="8" t="s">
        <v>17</v>
      </c>
      <c r="C38" s="18">
        <v>1135686.32</v>
      </c>
      <c r="D38" s="18">
        <v>652322.2</v>
      </c>
      <c r="E38" s="18">
        <v>9609.17</v>
      </c>
      <c r="F38" s="18">
        <v>473754.95</v>
      </c>
      <c r="G38" s="18">
        <v>266197.37</v>
      </c>
      <c r="H38" s="18">
        <v>9315.88</v>
      </c>
      <c r="I38" s="10">
        <f t="shared" si="1"/>
        <v>1.69</v>
      </c>
      <c r="J38" s="10">
        <f t="shared" si="2"/>
        <v>1.09</v>
      </c>
      <c r="K38" s="10">
        <f t="shared" si="3"/>
        <v>1.12</v>
      </c>
      <c r="L38" s="10">
        <f t="shared" si="0"/>
        <v>2.53</v>
      </c>
      <c r="M38" s="10">
        <f t="shared" si="0"/>
        <v>0.82</v>
      </c>
    </row>
    <row r="39" spans="1:13" ht="15">
      <c r="A39" s="63"/>
      <c r="B39" s="8" t="s">
        <v>18</v>
      </c>
      <c r="C39" s="18">
        <v>1152626.78</v>
      </c>
      <c r="D39" s="18">
        <v>660823.07</v>
      </c>
      <c r="E39" s="18">
        <v>9962.47</v>
      </c>
      <c r="F39" s="18">
        <v>481841.24</v>
      </c>
      <c r="G39" s="18">
        <v>271671.92</v>
      </c>
      <c r="H39" s="18">
        <v>11780.48</v>
      </c>
      <c r="I39" s="10">
        <f t="shared" si="1"/>
        <v>1.49</v>
      </c>
      <c r="J39" s="10">
        <f t="shared" si="2"/>
        <v>1.34</v>
      </c>
      <c r="K39" s="10">
        <f t="shared" si="3"/>
        <v>1.3</v>
      </c>
      <c r="L39" s="10">
        <f t="shared" si="0"/>
        <v>1.71</v>
      </c>
      <c r="M39" s="10">
        <f t="shared" si="0"/>
        <v>2.06</v>
      </c>
    </row>
    <row r="40" spans="1:13" ht="15">
      <c r="A40" s="64"/>
      <c r="B40" s="8" t="s">
        <v>19</v>
      </c>
      <c r="C40" s="18">
        <v>1175514.51</v>
      </c>
      <c r="D40" s="18">
        <v>670062</v>
      </c>
      <c r="E40" s="18">
        <v>9891.81</v>
      </c>
      <c r="F40" s="18">
        <v>495560.7</v>
      </c>
      <c r="G40" s="18">
        <v>283107.96</v>
      </c>
      <c r="H40" s="18">
        <v>6726.06</v>
      </c>
      <c r="I40" s="10">
        <f t="shared" si="1"/>
        <v>1.99</v>
      </c>
      <c r="J40" s="10">
        <f t="shared" si="2"/>
        <v>1.37</v>
      </c>
      <c r="K40" s="10">
        <f t="shared" si="3"/>
        <v>1.4</v>
      </c>
      <c r="L40" s="10">
        <f t="shared" si="0"/>
        <v>2.85</v>
      </c>
      <c r="M40" s="10">
        <f t="shared" si="0"/>
        <v>4.21</v>
      </c>
    </row>
    <row r="41" spans="1:13" ht="15">
      <c r="A41" s="42">
        <v>2007</v>
      </c>
      <c r="B41" s="8" t="s">
        <v>15</v>
      </c>
      <c r="C41" s="18">
        <v>1200645.16</v>
      </c>
      <c r="D41" s="18">
        <v>681475.56</v>
      </c>
      <c r="E41" s="18">
        <v>10658.74</v>
      </c>
      <c r="F41" s="18">
        <v>508510.86</v>
      </c>
      <c r="G41" s="18">
        <v>289978.69</v>
      </c>
      <c r="H41" s="18">
        <v>16974.76</v>
      </c>
      <c r="I41" s="10">
        <f t="shared" si="1"/>
        <v>2.14</v>
      </c>
      <c r="J41" s="10">
        <f t="shared" si="2"/>
        <v>1.79</v>
      </c>
      <c r="K41" s="10">
        <f t="shared" si="3"/>
        <v>1.7</v>
      </c>
      <c r="L41" s="10">
        <f t="shared" si="0"/>
        <v>2.61</v>
      </c>
      <c r="M41" s="10">
        <f t="shared" si="0"/>
        <v>2.43</v>
      </c>
    </row>
    <row r="42" spans="1:13" ht="15">
      <c r="A42" s="43"/>
      <c r="B42" s="8" t="s">
        <v>17</v>
      </c>
      <c r="C42" s="18">
        <v>1217862.72</v>
      </c>
      <c r="D42" s="18">
        <v>689354.36</v>
      </c>
      <c r="E42" s="18">
        <v>10663.13</v>
      </c>
      <c r="F42" s="18">
        <v>517845.23</v>
      </c>
      <c r="G42" s="18">
        <v>294566.92</v>
      </c>
      <c r="H42" s="18">
        <v>15311.04</v>
      </c>
      <c r="I42" s="10">
        <f t="shared" si="1"/>
        <v>1.43</v>
      </c>
      <c r="J42" s="10">
        <f t="shared" si="2"/>
        <v>1.14</v>
      </c>
      <c r="K42" s="10">
        <f t="shared" si="3"/>
        <v>1.16</v>
      </c>
      <c r="L42" s="10">
        <f t="shared" si="0"/>
        <v>1.84</v>
      </c>
      <c r="M42" s="10">
        <f t="shared" si="0"/>
        <v>1.58</v>
      </c>
    </row>
    <row r="43" spans="1:13" ht="15">
      <c r="A43" s="43"/>
      <c r="B43" s="8" t="s">
        <v>18</v>
      </c>
      <c r="C43" s="18">
        <v>1233907.95</v>
      </c>
      <c r="D43" s="18">
        <v>695963.07</v>
      </c>
      <c r="E43" s="18">
        <v>10339.42</v>
      </c>
      <c r="F43" s="18">
        <v>527605.46</v>
      </c>
      <c r="G43" s="18">
        <v>295427.24</v>
      </c>
      <c r="H43" s="18">
        <v>16750.32</v>
      </c>
      <c r="I43" s="10">
        <f t="shared" si="1"/>
        <v>1.32</v>
      </c>
      <c r="J43" s="10">
        <f t="shared" si="2"/>
        <v>0.9</v>
      </c>
      <c r="K43" s="10">
        <f t="shared" si="3"/>
        <v>0.96</v>
      </c>
      <c r="L43" s="10">
        <f t="shared" si="0"/>
        <v>1.88</v>
      </c>
      <c r="M43" s="10">
        <f t="shared" si="0"/>
        <v>0.29</v>
      </c>
    </row>
    <row r="44" spans="1:13" ht="15">
      <c r="A44" s="44"/>
      <c r="B44" s="8" t="s">
        <v>19</v>
      </c>
      <c r="C44" s="18">
        <v>1243034.31</v>
      </c>
      <c r="D44" s="18">
        <v>704678.57</v>
      </c>
      <c r="E44" s="18">
        <v>9978.31</v>
      </c>
      <c r="F44" s="18">
        <v>528377.43</v>
      </c>
      <c r="G44" s="18">
        <v>302826.34</v>
      </c>
      <c r="H44" s="18">
        <v>17862.2</v>
      </c>
      <c r="I44" s="10">
        <f t="shared" si="1"/>
        <v>0.74</v>
      </c>
      <c r="J44" s="10">
        <f t="shared" si="2"/>
        <v>1.18</v>
      </c>
      <c r="K44" s="10">
        <f t="shared" si="3"/>
        <v>1.25</v>
      </c>
      <c r="L44" s="10">
        <f t="shared" si="0"/>
        <v>0.15</v>
      </c>
      <c r="M44" s="10">
        <f t="shared" si="0"/>
        <v>2.5</v>
      </c>
    </row>
    <row r="45" spans="1:13" ht="15">
      <c r="A45" s="42">
        <v>2008</v>
      </c>
      <c r="B45" s="8" t="s">
        <v>15</v>
      </c>
      <c r="C45" s="18">
        <v>1258276.05</v>
      </c>
      <c r="D45" s="18">
        <v>724137.3</v>
      </c>
      <c r="E45" s="18">
        <v>10689.69</v>
      </c>
      <c r="F45" s="18">
        <v>523449.06</v>
      </c>
      <c r="G45" s="18">
        <v>304906.54</v>
      </c>
      <c r="H45" s="18">
        <v>10299.92</v>
      </c>
      <c r="I45" s="10">
        <f t="shared" si="1"/>
        <v>1.23</v>
      </c>
      <c r="J45" s="10">
        <f t="shared" si="2"/>
        <v>2.82</v>
      </c>
      <c r="K45" s="10">
        <f t="shared" si="3"/>
        <v>2.76</v>
      </c>
      <c r="L45" s="10">
        <f t="shared" si="0"/>
        <v>-0.93</v>
      </c>
      <c r="M45" s="10">
        <f t="shared" si="0"/>
        <v>0.69</v>
      </c>
    </row>
    <row r="46" spans="1:13" ht="15">
      <c r="A46" s="43"/>
      <c r="B46" s="8" t="s">
        <v>17</v>
      </c>
      <c r="C46" s="18">
        <v>1265923.75</v>
      </c>
      <c r="D46" s="18">
        <v>725449.5</v>
      </c>
      <c r="E46" s="18">
        <v>11624.61</v>
      </c>
      <c r="F46" s="18">
        <v>528849.63</v>
      </c>
      <c r="G46" s="18">
        <v>302748.03</v>
      </c>
      <c r="H46" s="18">
        <v>10767.81</v>
      </c>
      <c r="I46" s="10">
        <f t="shared" si="1"/>
        <v>0.61</v>
      </c>
      <c r="J46" s="10">
        <f t="shared" si="2"/>
        <v>0.31</v>
      </c>
      <c r="K46" s="10">
        <f t="shared" si="3"/>
        <v>0.18</v>
      </c>
      <c r="L46" s="10">
        <f t="shared" si="0"/>
        <v>1.03</v>
      </c>
      <c r="M46" s="10">
        <f t="shared" si="0"/>
        <v>-0.71</v>
      </c>
    </row>
    <row r="47" spans="1:13" ht="15">
      <c r="A47" s="43"/>
      <c r="B47" s="8" t="s">
        <v>18</v>
      </c>
      <c r="C47" s="18">
        <v>1265175.02</v>
      </c>
      <c r="D47" s="18">
        <v>729730.73</v>
      </c>
      <c r="E47" s="18">
        <v>12136.76</v>
      </c>
      <c r="F47" s="18">
        <v>523307.53</v>
      </c>
      <c r="G47" s="18">
        <v>302367.31</v>
      </c>
      <c r="H47" s="18">
        <v>17670.98</v>
      </c>
      <c r="I47" s="10">
        <f t="shared" si="1"/>
        <v>-0.06</v>
      </c>
      <c r="J47" s="10">
        <f t="shared" si="2"/>
        <v>0.65</v>
      </c>
      <c r="K47" s="10">
        <f t="shared" si="3"/>
        <v>0.59</v>
      </c>
      <c r="L47" s="10">
        <f t="shared" si="0"/>
        <v>-1.05</v>
      </c>
      <c r="M47" s="10">
        <f t="shared" si="0"/>
        <v>-0.13</v>
      </c>
    </row>
    <row r="48" spans="1:13" ht="15">
      <c r="A48" s="44"/>
      <c r="B48" s="8" t="s">
        <v>19</v>
      </c>
      <c r="C48" s="18">
        <v>1234316.28</v>
      </c>
      <c r="D48" s="18">
        <v>725114.82</v>
      </c>
      <c r="E48" s="18">
        <v>12897.77</v>
      </c>
      <c r="F48" s="18">
        <v>496303.7</v>
      </c>
      <c r="G48" s="18">
        <v>285496.54</v>
      </c>
      <c r="H48" s="18">
        <v>9023.71</v>
      </c>
      <c r="I48" s="10">
        <f t="shared" si="1"/>
        <v>-2.44</v>
      </c>
      <c r="J48" s="10">
        <f t="shared" si="2"/>
        <v>-0.52</v>
      </c>
      <c r="K48" s="10">
        <f t="shared" si="3"/>
        <v>-0.63</v>
      </c>
      <c r="L48" s="10">
        <f t="shared" si="0"/>
        <v>-5.16</v>
      </c>
      <c r="M48" s="10">
        <f t="shared" si="0"/>
        <v>-5.58</v>
      </c>
    </row>
    <row r="49" spans="1:13" ht="15">
      <c r="A49" s="42">
        <v>2009</v>
      </c>
      <c r="B49" s="8" t="s">
        <v>15</v>
      </c>
      <c r="C49" s="18">
        <v>1194400.87</v>
      </c>
      <c r="D49" s="18">
        <v>717270.81</v>
      </c>
      <c r="E49" s="18">
        <v>11711.03</v>
      </c>
      <c r="F49" s="18">
        <v>465419.03</v>
      </c>
      <c r="G49" s="18">
        <v>261564.79</v>
      </c>
      <c r="H49" s="18">
        <v>-17862.86</v>
      </c>
      <c r="I49" s="10">
        <f t="shared" si="1"/>
        <v>-3.23</v>
      </c>
      <c r="J49" s="10">
        <f t="shared" si="2"/>
        <v>-1.22</v>
      </c>
      <c r="K49" s="10">
        <f t="shared" si="3"/>
        <v>-1.08</v>
      </c>
      <c r="L49" s="10">
        <f t="shared" si="0"/>
        <v>-6.22</v>
      </c>
      <c r="M49" s="10">
        <f t="shared" si="0"/>
        <v>-8.38</v>
      </c>
    </row>
    <row r="50" spans="1:13" ht="15">
      <c r="A50" s="43"/>
      <c r="B50" s="8" t="s">
        <v>17</v>
      </c>
      <c r="C50" s="18">
        <v>1188668.4</v>
      </c>
      <c r="D50" s="18">
        <v>711535.07</v>
      </c>
      <c r="E50" s="18">
        <v>10994.39</v>
      </c>
      <c r="F50" s="18">
        <v>466138.94</v>
      </c>
      <c r="G50" s="18">
        <v>249551.14</v>
      </c>
      <c r="H50" s="18">
        <v>-26566.17</v>
      </c>
      <c r="I50" s="10">
        <f t="shared" si="1"/>
        <v>-0.48</v>
      </c>
      <c r="J50" s="10">
        <f t="shared" si="2"/>
        <v>-0.89</v>
      </c>
      <c r="K50" s="10">
        <f t="shared" si="3"/>
        <v>-0.8</v>
      </c>
      <c r="L50" s="10">
        <f t="shared" si="0"/>
        <v>0.15</v>
      </c>
      <c r="M50" s="10">
        <f t="shared" si="0"/>
        <v>-4.59</v>
      </c>
    </row>
    <row r="51" spans="1:13" ht="15">
      <c r="A51" s="43"/>
      <c r="B51" s="8" t="s">
        <v>18</v>
      </c>
      <c r="C51" s="18">
        <v>1197537.68</v>
      </c>
      <c r="D51" s="18">
        <v>710982.11</v>
      </c>
      <c r="E51" s="18">
        <v>9927</v>
      </c>
      <c r="F51" s="18">
        <v>476628.57</v>
      </c>
      <c r="G51" s="18">
        <v>253042.89</v>
      </c>
      <c r="H51" s="18">
        <v>-14586.88</v>
      </c>
      <c r="I51" s="10">
        <f t="shared" si="1"/>
        <v>0.75</v>
      </c>
      <c r="J51" s="10">
        <f t="shared" si="2"/>
        <v>-0.22</v>
      </c>
      <c r="K51" s="10">
        <f t="shared" si="3"/>
        <v>-0.08</v>
      </c>
      <c r="L51" s="10">
        <f t="shared" si="0"/>
        <v>2.25</v>
      </c>
      <c r="M51" s="10">
        <f t="shared" si="0"/>
        <v>1.4</v>
      </c>
    </row>
    <row r="52" spans="1:13" ht="15">
      <c r="A52" s="44"/>
      <c r="B52" s="8" t="s">
        <v>19</v>
      </c>
      <c r="C52" s="18">
        <v>1201549.81</v>
      </c>
      <c r="D52" s="18">
        <v>713017.95</v>
      </c>
      <c r="E52" s="18">
        <v>14086.29</v>
      </c>
      <c r="F52" s="18">
        <v>474445.56</v>
      </c>
      <c r="G52" s="18">
        <v>251429.97</v>
      </c>
      <c r="H52" s="18">
        <v>-9194.95</v>
      </c>
      <c r="I52" s="10">
        <f t="shared" si="1"/>
        <v>0.34</v>
      </c>
      <c r="J52" s="10">
        <f t="shared" si="2"/>
        <v>0.86</v>
      </c>
      <c r="K52" s="10">
        <f t="shared" si="3"/>
        <v>0.29</v>
      </c>
      <c r="L52" s="10">
        <f t="shared" si="0"/>
        <v>-0.46</v>
      </c>
      <c r="M52" s="10">
        <f t="shared" si="0"/>
        <v>-0.64</v>
      </c>
    </row>
    <row r="53" spans="1:13" ht="15">
      <c r="A53" s="42">
        <v>2010</v>
      </c>
      <c r="B53" s="8" t="s">
        <v>15</v>
      </c>
      <c r="C53" s="18">
        <v>1207254.59</v>
      </c>
      <c r="D53" s="18">
        <v>717817.96</v>
      </c>
      <c r="E53" s="18">
        <v>9052.55</v>
      </c>
      <c r="F53" s="18">
        <v>480384.07</v>
      </c>
      <c r="G53" s="18">
        <v>252730.07</v>
      </c>
      <c r="H53" s="18">
        <v>-6342.79</v>
      </c>
      <c r="I53" s="10">
        <f t="shared" si="1"/>
        <v>0.47</v>
      </c>
      <c r="J53" s="10">
        <f t="shared" si="2"/>
        <v>-0.03</v>
      </c>
      <c r="K53" s="10">
        <f t="shared" si="3"/>
        <v>0.67</v>
      </c>
      <c r="L53" s="10">
        <f t="shared" si="0"/>
        <v>1.25</v>
      </c>
      <c r="M53" s="10">
        <f t="shared" si="0"/>
        <v>0.52</v>
      </c>
    </row>
    <row r="54" spans="1:13" ht="15">
      <c r="A54" s="43"/>
      <c r="B54" s="8" t="s">
        <v>17</v>
      </c>
      <c r="C54" s="18">
        <v>1223107.55</v>
      </c>
      <c r="D54" s="18">
        <v>723325.85</v>
      </c>
      <c r="E54" s="18">
        <v>8621.25</v>
      </c>
      <c r="F54" s="18">
        <v>491160.46</v>
      </c>
      <c r="G54" s="18">
        <v>261384.29</v>
      </c>
      <c r="H54" s="18">
        <v>7628.93</v>
      </c>
      <c r="I54" s="10">
        <f t="shared" si="1"/>
        <v>1.31</v>
      </c>
      <c r="J54" s="10">
        <f t="shared" si="2"/>
        <v>0.7</v>
      </c>
      <c r="K54" s="10">
        <f t="shared" si="3"/>
        <v>0.77</v>
      </c>
      <c r="L54" s="10">
        <f t="shared" si="0"/>
        <v>2.24</v>
      </c>
      <c r="M54" s="10">
        <f t="shared" si="0"/>
        <v>3.42</v>
      </c>
    </row>
    <row r="55" spans="1:13" ht="15">
      <c r="A55" s="43"/>
      <c r="B55" s="8" t="s">
        <v>18</v>
      </c>
      <c r="C55" s="18">
        <v>1234828.47</v>
      </c>
      <c r="D55" s="18">
        <v>727693.67</v>
      </c>
      <c r="E55" s="18">
        <v>9482.21</v>
      </c>
      <c r="F55" s="18">
        <v>497652.59</v>
      </c>
      <c r="G55" s="18">
        <v>264244.87</v>
      </c>
      <c r="H55" s="18">
        <v>7516.72</v>
      </c>
      <c r="I55" s="10">
        <f t="shared" si="1"/>
        <v>0.96</v>
      </c>
      <c r="J55" s="10">
        <f t="shared" si="2"/>
        <v>0.71</v>
      </c>
      <c r="K55" s="10">
        <f t="shared" si="3"/>
        <v>0.6</v>
      </c>
      <c r="L55" s="10">
        <f t="shared" si="0"/>
        <v>1.32</v>
      </c>
      <c r="M55" s="10">
        <f t="shared" si="0"/>
        <v>1.09</v>
      </c>
    </row>
    <row r="56" spans="1:13" ht="15">
      <c r="A56" s="44"/>
      <c r="B56" s="8" t="s">
        <v>19</v>
      </c>
      <c r="C56" s="18">
        <v>1247337.39</v>
      </c>
      <c r="D56" s="18">
        <v>733774.84</v>
      </c>
      <c r="E56" s="18">
        <v>9418.64</v>
      </c>
      <c r="F56" s="18">
        <v>504143.91</v>
      </c>
      <c r="G56" s="18">
        <v>265862.11</v>
      </c>
      <c r="H56" s="18">
        <v>13198.97</v>
      </c>
      <c r="I56" s="10">
        <f t="shared" si="1"/>
        <v>1.01</v>
      </c>
      <c r="J56" s="10">
        <f t="shared" si="2"/>
        <v>0.82</v>
      </c>
      <c r="K56" s="10">
        <f t="shared" si="3"/>
        <v>0.84</v>
      </c>
      <c r="L56" s="10">
        <f t="shared" si="0"/>
        <v>1.3</v>
      </c>
      <c r="M56" s="10">
        <f t="shared" si="0"/>
        <v>0.61</v>
      </c>
    </row>
    <row r="57" spans="1:13" ht="15">
      <c r="A57" s="42">
        <v>2011</v>
      </c>
      <c r="B57" s="8" t="s">
        <v>15</v>
      </c>
      <c r="C57" s="18">
        <v>1262712.16</v>
      </c>
      <c r="D57" s="18">
        <v>741850.25</v>
      </c>
      <c r="E57" s="18">
        <v>10277.17</v>
      </c>
      <c r="F57" s="18">
        <v>510584.74</v>
      </c>
      <c r="G57" s="18">
        <v>274581.86</v>
      </c>
      <c r="H57" s="18">
        <v>24131.17</v>
      </c>
      <c r="I57" s="10">
        <f t="shared" si="1"/>
        <v>1.23</v>
      </c>
      <c r="J57" s="10">
        <f t="shared" si="2"/>
        <v>1.2</v>
      </c>
      <c r="K57" s="10">
        <f t="shared" si="3"/>
        <v>1.1</v>
      </c>
      <c r="L57" s="10">
        <f t="shared" si="0"/>
        <v>1.28</v>
      </c>
      <c r="M57" s="10">
        <f t="shared" si="0"/>
        <v>3.28</v>
      </c>
    </row>
    <row r="58" spans="1:13" ht="15">
      <c r="A58" s="43"/>
      <c r="B58" s="8" t="s">
        <v>17</v>
      </c>
      <c r="C58" s="18">
        <v>1269872.7</v>
      </c>
      <c r="D58" s="18">
        <v>747692.31</v>
      </c>
      <c r="E58" s="18">
        <v>11364.25</v>
      </c>
      <c r="F58" s="18">
        <v>510816.14</v>
      </c>
      <c r="G58" s="18">
        <v>278001.73</v>
      </c>
      <c r="H58" s="18">
        <v>21088.42</v>
      </c>
      <c r="I58" s="10">
        <f t="shared" si="1"/>
        <v>0.57</v>
      </c>
      <c r="J58" s="10">
        <f t="shared" si="2"/>
        <v>0.92</v>
      </c>
      <c r="K58" s="10">
        <f t="shared" si="3"/>
        <v>0.79</v>
      </c>
      <c r="L58" s="10">
        <f t="shared" si="0"/>
        <v>0.05</v>
      </c>
      <c r="M58" s="10">
        <f t="shared" si="0"/>
        <v>1.25</v>
      </c>
    </row>
    <row r="59" spans="1:13" ht="15">
      <c r="A59" s="43"/>
      <c r="B59" s="8" t="s">
        <v>18</v>
      </c>
      <c r="C59" s="18">
        <v>1277007.32</v>
      </c>
      <c r="D59" s="18">
        <v>750015.45</v>
      </c>
      <c r="E59" s="18">
        <v>11774.94</v>
      </c>
      <c r="F59" s="18">
        <v>515216.92</v>
      </c>
      <c r="G59" s="18">
        <v>283988.21</v>
      </c>
      <c r="H59" s="18">
        <v>16262.31</v>
      </c>
      <c r="I59" s="10">
        <f t="shared" si="1"/>
        <v>0.56</v>
      </c>
      <c r="J59" s="10">
        <f t="shared" si="2"/>
        <v>0.36</v>
      </c>
      <c r="K59" s="10">
        <f t="shared" si="3"/>
        <v>0.31</v>
      </c>
      <c r="L59" s="10">
        <f t="shared" si="0"/>
        <v>0.86</v>
      </c>
      <c r="M59" s="10">
        <f t="shared" si="0"/>
        <v>2.15</v>
      </c>
    </row>
    <row r="60" spans="1:13" ht="15">
      <c r="A60" s="44"/>
      <c r="B60" s="8" t="s">
        <v>19</v>
      </c>
      <c r="C60" s="18">
        <v>1279861.43</v>
      </c>
      <c r="D60" s="18">
        <v>754222.44</v>
      </c>
      <c r="E60" s="18">
        <v>12131.95</v>
      </c>
      <c r="F60" s="18">
        <v>513507.05</v>
      </c>
      <c r="G60" s="18">
        <v>284371.64</v>
      </c>
      <c r="H60" s="18">
        <v>3989.81</v>
      </c>
      <c r="I60" s="10">
        <f t="shared" si="1"/>
        <v>0.22</v>
      </c>
      <c r="J60" s="10">
        <f t="shared" si="2"/>
        <v>0.6</v>
      </c>
      <c r="K60" s="10">
        <f t="shared" si="3"/>
        <v>0.56</v>
      </c>
      <c r="L60" s="10">
        <f t="shared" si="0"/>
        <v>-0.33</v>
      </c>
      <c r="M60" s="10">
        <f t="shared" si="0"/>
        <v>0.14</v>
      </c>
    </row>
    <row r="61" spans="1:13" ht="15">
      <c r="A61" s="42">
        <v>2012</v>
      </c>
      <c r="B61" s="8" t="s">
        <v>15</v>
      </c>
      <c r="C61" s="18">
        <v>1275101.98</v>
      </c>
      <c r="D61" s="18">
        <v>757528.11</v>
      </c>
      <c r="E61" s="18">
        <v>13010.73</v>
      </c>
      <c r="F61" s="18">
        <v>504563.15</v>
      </c>
      <c r="G61" s="18">
        <v>280446.54</v>
      </c>
      <c r="H61" s="18">
        <v>1091.44</v>
      </c>
      <c r="I61" s="10">
        <f t="shared" si="1"/>
        <v>-0.37</v>
      </c>
      <c r="J61" s="10">
        <f t="shared" si="2"/>
        <v>0.55</v>
      </c>
      <c r="K61" s="10">
        <f t="shared" si="3"/>
        <v>0.44</v>
      </c>
      <c r="L61" s="10">
        <f t="shared" si="0"/>
        <v>-1.74</v>
      </c>
      <c r="M61" s="10">
        <f t="shared" si="0"/>
        <v>-1.38</v>
      </c>
    </row>
    <row r="62" spans="1:13" ht="15">
      <c r="A62" s="43"/>
      <c r="B62" s="8" t="s">
        <v>17</v>
      </c>
      <c r="C62" s="18">
        <v>1275770.7</v>
      </c>
      <c r="D62" s="18">
        <v>759474.61</v>
      </c>
      <c r="E62" s="18">
        <v>13347.87</v>
      </c>
      <c r="F62" s="18">
        <v>502948.21</v>
      </c>
      <c r="G62" s="18">
        <v>282668</v>
      </c>
      <c r="H62" s="18">
        <v>-5568.23</v>
      </c>
      <c r="I62" s="10">
        <f t="shared" si="1"/>
        <v>0.05</v>
      </c>
      <c r="J62" s="10">
        <f t="shared" si="2"/>
        <v>0.3</v>
      </c>
      <c r="K62" s="10">
        <f t="shared" si="3"/>
        <v>0.26</v>
      </c>
      <c r="L62" s="10">
        <f t="shared" si="0"/>
        <v>-0.32</v>
      </c>
      <c r="M62" s="10">
        <f t="shared" si="0"/>
        <v>0.79</v>
      </c>
    </row>
    <row r="63" spans="1:13" ht="15">
      <c r="A63" s="43"/>
      <c r="B63" s="8" t="s">
        <v>18</v>
      </c>
      <c r="C63" s="18">
        <v>1278872.55</v>
      </c>
      <c r="D63" s="18">
        <v>759378.87</v>
      </c>
      <c r="E63" s="18">
        <v>13560.98</v>
      </c>
      <c r="F63" s="18">
        <v>505932.69</v>
      </c>
      <c r="G63" s="18">
        <v>281712.79</v>
      </c>
      <c r="H63" s="18">
        <v>-7221.89</v>
      </c>
      <c r="I63" s="10">
        <f t="shared" si="1"/>
        <v>0.24</v>
      </c>
      <c r="J63" s="10">
        <f t="shared" si="2"/>
        <v>0.02</v>
      </c>
      <c r="K63" s="10">
        <f t="shared" si="3"/>
        <v>-0.01</v>
      </c>
      <c r="L63" s="10">
        <f t="shared" si="0"/>
        <v>0.59</v>
      </c>
      <c r="M63" s="10">
        <f t="shared" si="0"/>
        <v>-0.34</v>
      </c>
    </row>
    <row r="64" spans="1:13" ht="15">
      <c r="A64" s="44"/>
      <c r="B64" s="8" t="s">
        <v>19</v>
      </c>
      <c r="C64" s="18">
        <v>1277666.31</v>
      </c>
      <c r="D64" s="18">
        <v>761722.02</v>
      </c>
      <c r="E64" s="18">
        <v>14024.54</v>
      </c>
      <c r="F64" s="18">
        <v>501919.75</v>
      </c>
      <c r="G64" s="18">
        <v>275639.59</v>
      </c>
      <c r="H64" s="18">
        <v>-5152.65</v>
      </c>
      <c r="I64" s="10">
        <f t="shared" si="1"/>
        <v>-0.09</v>
      </c>
      <c r="J64" s="10">
        <f t="shared" si="2"/>
        <v>0.36</v>
      </c>
      <c r="K64" s="10">
        <f t="shared" si="3"/>
        <v>0.31</v>
      </c>
      <c r="L64" s="10">
        <f t="shared" si="0"/>
        <v>-0.79</v>
      </c>
      <c r="M64" s="10">
        <f t="shared" si="0"/>
        <v>-2.16</v>
      </c>
    </row>
    <row r="65" spans="1:13" ht="15">
      <c r="A65" s="42">
        <v>2013</v>
      </c>
      <c r="B65" s="8" t="s">
        <v>15</v>
      </c>
      <c r="C65" s="18">
        <v>1277479.18</v>
      </c>
      <c r="D65" s="18">
        <v>760499.63</v>
      </c>
      <c r="E65" s="18">
        <v>13488.37</v>
      </c>
      <c r="F65" s="18">
        <v>503491.19</v>
      </c>
      <c r="G65" s="18">
        <v>269479.11</v>
      </c>
      <c r="H65" s="18">
        <v>-6745.23</v>
      </c>
      <c r="I65" s="10">
        <f t="shared" si="1"/>
        <v>-0.01</v>
      </c>
      <c r="J65" s="10">
        <f t="shared" si="2"/>
        <v>-0.23</v>
      </c>
      <c r="K65" s="10">
        <f t="shared" si="3"/>
        <v>-0.16</v>
      </c>
      <c r="L65" s="10">
        <f t="shared" si="0"/>
        <v>0.31</v>
      </c>
      <c r="M65" s="10">
        <f t="shared" si="0"/>
        <v>-2.23</v>
      </c>
    </row>
    <row r="66" spans="1:13" ht="15">
      <c r="A66" s="43"/>
      <c r="B66" s="8" t="s">
        <v>17</v>
      </c>
      <c r="C66" s="18">
        <v>1290912.87</v>
      </c>
      <c r="D66" s="18">
        <v>764353.51</v>
      </c>
      <c r="E66" s="18">
        <v>13479.36</v>
      </c>
      <c r="F66" s="18">
        <v>513079.99</v>
      </c>
      <c r="G66" s="18">
        <v>277756.38</v>
      </c>
      <c r="H66" s="18">
        <v>-130.34</v>
      </c>
      <c r="I66" s="10">
        <f t="shared" si="1"/>
        <v>1.05</v>
      </c>
      <c r="J66" s="10">
        <f t="shared" si="2"/>
        <v>0.5</v>
      </c>
      <c r="K66" s="10">
        <f t="shared" si="3"/>
        <v>0.51</v>
      </c>
      <c r="L66" s="10">
        <f t="shared" si="0"/>
        <v>1.9</v>
      </c>
      <c r="M66" s="10">
        <f t="shared" si="0"/>
        <v>3.07</v>
      </c>
    </row>
    <row r="67" spans="1:13" ht="15">
      <c r="A67" s="43"/>
      <c r="B67" s="8" t="s">
        <v>18</v>
      </c>
      <c r="C67" s="18">
        <v>1298884.81</v>
      </c>
      <c r="D67" s="18">
        <v>768315.42</v>
      </c>
      <c r="E67" s="18">
        <v>13162.44</v>
      </c>
      <c r="F67" s="18">
        <v>517406.96</v>
      </c>
      <c r="G67" s="18">
        <v>280568.27</v>
      </c>
      <c r="H67" s="18">
        <v>4151.13</v>
      </c>
      <c r="I67" s="10">
        <f t="shared" si="1"/>
        <v>0.62</v>
      </c>
      <c r="J67" s="10">
        <f t="shared" si="2"/>
        <v>0.47</v>
      </c>
      <c r="K67" s="10">
        <f t="shared" si="3"/>
        <v>0.52</v>
      </c>
      <c r="L67" s="10">
        <f t="shared" si="0"/>
        <v>0.84</v>
      </c>
      <c r="M67" s="10">
        <f t="shared" si="0"/>
        <v>1.01</v>
      </c>
    </row>
    <row r="68" spans="1:13" ht="15">
      <c r="A68" s="44"/>
      <c r="B68" s="8" t="s">
        <v>19</v>
      </c>
      <c r="C68" s="18">
        <v>1306181.28</v>
      </c>
      <c r="D68" s="18">
        <v>771637.22</v>
      </c>
      <c r="E68" s="18">
        <v>12067.76</v>
      </c>
      <c r="F68" s="18">
        <v>522476.3</v>
      </c>
      <c r="G68" s="18">
        <v>282780.41</v>
      </c>
      <c r="H68" s="18">
        <v>500.97</v>
      </c>
      <c r="I68" s="10">
        <f t="shared" si="1"/>
        <v>0.56</v>
      </c>
      <c r="J68" s="10">
        <f t="shared" si="2"/>
        <v>0.28</v>
      </c>
      <c r="K68" s="10">
        <f t="shared" si="3"/>
        <v>0.43</v>
      </c>
      <c r="L68" s="10">
        <f t="shared" si="0"/>
        <v>0.98</v>
      </c>
      <c r="M68" s="10">
        <f t="shared" si="0"/>
        <v>0.79</v>
      </c>
    </row>
    <row r="69" spans="1:13" ht="15">
      <c r="A69" s="42">
        <v>2014</v>
      </c>
      <c r="B69" s="8" t="s">
        <v>15</v>
      </c>
      <c r="C69" s="18">
        <v>1314442.34</v>
      </c>
      <c r="D69" s="18">
        <v>777608.72</v>
      </c>
      <c r="E69" s="18">
        <v>12371.04</v>
      </c>
      <c r="F69" s="18">
        <v>524462.58</v>
      </c>
      <c r="G69" s="18">
        <v>283016.98</v>
      </c>
      <c r="H69" s="18">
        <v>7527.19</v>
      </c>
      <c r="I69" s="10">
        <f t="shared" si="1"/>
        <v>0.63</v>
      </c>
      <c r="J69" s="10">
        <f t="shared" si="2"/>
        <v>0.8</v>
      </c>
      <c r="K69" s="10">
        <f t="shared" si="3"/>
        <v>0.77</v>
      </c>
      <c r="L69" s="10">
        <f t="shared" si="0"/>
        <v>0.38</v>
      </c>
      <c r="M69" s="10">
        <f t="shared" si="0"/>
        <v>0.08</v>
      </c>
    </row>
    <row r="70" spans="1:13" ht="15">
      <c r="A70" s="43"/>
      <c r="B70" s="8" t="s">
        <v>17</v>
      </c>
      <c r="C70" s="18">
        <v>1318807.45</v>
      </c>
      <c r="D70" s="18">
        <v>782408.33</v>
      </c>
      <c r="E70" s="18">
        <v>11913.68</v>
      </c>
      <c r="F70" s="18">
        <v>524485.43</v>
      </c>
      <c r="G70" s="18">
        <v>283698.36</v>
      </c>
      <c r="H70" s="18">
        <v>9169.31</v>
      </c>
      <c r="I70" s="10">
        <f t="shared" si="1"/>
        <v>0.33</v>
      </c>
      <c r="J70" s="10">
        <f t="shared" si="2"/>
        <v>0.55</v>
      </c>
      <c r="K70" s="10">
        <f t="shared" si="3"/>
        <v>0.62</v>
      </c>
      <c r="L70" s="10">
        <f t="shared" si="0"/>
        <v>0</v>
      </c>
      <c r="M70" s="10">
        <f t="shared" si="0"/>
        <v>0.24</v>
      </c>
    </row>
    <row r="71" spans="1:13" ht="15">
      <c r="A71" s="43"/>
      <c r="B71" s="8" t="s">
        <v>18</v>
      </c>
      <c r="C71" s="18">
        <v>1335161.53</v>
      </c>
      <c r="D71" s="18">
        <v>787905.83</v>
      </c>
      <c r="E71" s="18">
        <v>11419.65</v>
      </c>
      <c r="F71" s="18">
        <v>535836.05</v>
      </c>
      <c r="G71" s="18">
        <v>293907.34</v>
      </c>
      <c r="H71" s="18">
        <v>8068.63</v>
      </c>
      <c r="I71" s="10">
        <f t="shared" si="1"/>
        <v>1.24</v>
      </c>
      <c r="J71" s="10">
        <f t="shared" si="2"/>
        <v>0.63</v>
      </c>
      <c r="K71" s="10">
        <f t="shared" si="3"/>
        <v>0.7</v>
      </c>
      <c r="L71" s="10">
        <f t="shared" si="0"/>
        <v>2.16</v>
      </c>
      <c r="M71" s="10">
        <f t="shared" si="0"/>
        <v>3.6</v>
      </c>
    </row>
    <row r="72" spans="1:13" ht="15">
      <c r="A72" s="44"/>
      <c r="B72" s="8" t="s">
        <v>19</v>
      </c>
      <c r="C72" s="18">
        <v>1341039.49</v>
      </c>
      <c r="D72" s="18">
        <v>793200.6</v>
      </c>
      <c r="E72" s="18">
        <v>11167.73</v>
      </c>
      <c r="F72" s="18">
        <v>536671.15</v>
      </c>
      <c r="G72" s="18">
        <v>293686.58</v>
      </c>
      <c r="H72" s="18">
        <v>4331.3</v>
      </c>
      <c r="I72" s="10">
        <f t="shared" si="1"/>
        <v>0.44</v>
      </c>
      <c r="J72" s="10">
        <f t="shared" si="2"/>
        <v>0.63</v>
      </c>
      <c r="K72" s="10">
        <f t="shared" si="3"/>
        <v>0.67</v>
      </c>
      <c r="L72" s="10">
        <f t="shared" si="0"/>
        <v>0.16</v>
      </c>
      <c r="M72" s="10">
        <f t="shared" si="0"/>
        <v>-0.08</v>
      </c>
    </row>
    <row r="73" spans="1:13" ht="15">
      <c r="A73" s="42">
        <v>2015</v>
      </c>
      <c r="B73" s="8" t="s">
        <v>15</v>
      </c>
      <c r="C73" s="18">
        <v>1364867.89</v>
      </c>
      <c r="D73" s="18">
        <v>798175.68</v>
      </c>
      <c r="E73" s="18">
        <v>9746.13</v>
      </c>
      <c r="F73" s="18">
        <v>556946.08</v>
      </c>
      <c r="G73" s="18">
        <v>295336.71</v>
      </c>
      <c r="H73" s="18">
        <v>5596.35</v>
      </c>
      <c r="I73" s="10">
        <f t="shared" si="1"/>
        <v>1.78</v>
      </c>
      <c r="J73" s="10">
        <f t="shared" si="2"/>
        <v>0.44</v>
      </c>
      <c r="K73" s="10">
        <f t="shared" si="3"/>
        <v>0.63</v>
      </c>
      <c r="L73" s="10">
        <f t="shared" si="0"/>
        <v>3.78</v>
      </c>
      <c r="M73" s="10">
        <f t="shared" si="0"/>
        <v>0.56</v>
      </c>
    </row>
    <row r="74" spans="1:13" ht="15">
      <c r="A74" s="43"/>
      <c r="B74" s="8" t="s">
        <v>17</v>
      </c>
      <c r="C74" s="18">
        <v>1377823.66</v>
      </c>
      <c r="D74" s="18">
        <v>805317.05</v>
      </c>
      <c r="E74" s="18">
        <v>10562.87</v>
      </c>
      <c r="F74" s="18">
        <v>561943.73</v>
      </c>
      <c r="G74" s="18">
        <v>301928.77</v>
      </c>
      <c r="H74" s="18">
        <v>5247.6</v>
      </c>
      <c r="I74" s="10">
        <f t="shared" si="1"/>
        <v>0.95</v>
      </c>
      <c r="J74" s="10">
        <f t="shared" si="2"/>
        <v>0.99</v>
      </c>
      <c r="K74" s="10">
        <f t="shared" si="3"/>
        <v>0.89</v>
      </c>
      <c r="L74" s="10">
        <f aca="true" t="shared" si="4" ref="L74:M84">_xlfn.IFERROR(ROUND(100*(F74-F73)/F73,2),":")</f>
        <v>0.9</v>
      </c>
      <c r="M74" s="10">
        <f t="shared" si="4"/>
        <v>2.23</v>
      </c>
    </row>
    <row r="75" spans="1:13" ht="15">
      <c r="A75" s="43"/>
      <c r="B75" s="8" t="s">
        <v>18</v>
      </c>
      <c r="C75" s="18">
        <v>1385422.71</v>
      </c>
      <c r="D75" s="18">
        <v>812489.42</v>
      </c>
      <c r="E75" s="18">
        <v>10816.32</v>
      </c>
      <c r="F75" s="18">
        <v>562116.97</v>
      </c>
      <c r="G75" s="18">
        <v>301986.47</v>
      </c>
      <c r="H75" s="18">
        <v>3390.14</v>
      </c>
      <c r="I75" s="10">
        <f aca="true" t="shared" si="5" ref="I75:I84">_xlfn.IFERROR(ROUND(100*(C75-C74)/C74,2),":")</f>
        <v>0.55</v>
      </c>
      <c r="J75" s="10">
        <f aca="true" t="shared" si="6" ref="J75:J84">_xlfn.IFERROR(ROUND(100*(D75+E75-D74-E74)/(D74+E74),2),":")</f>
        <v>0.91</v>
      </c>
      <c r="K75" s="10">
        <f t="shared" si="3"/>
        <v>0.89</v>
      </c>
      <c r="L75" s="10">
        <f t="shared" si="4"/>
        <v>0.03</v>
      </c>
      <c r="M75" s="10">
        <f t="shared" si="4"/>
        <v>0.02</v>
      </c>
    </row>
    <row r="76" spans="1:13" ht="15">
      <c r="A76" s="44"/>
      <c r="B76" s="8" t="s">
        <v>19</v>
      </c>
      <c r="C76" s="18">
        <v>1397675.21</v>
      </c>
      <c r="D76" s="18">
        <v>818804.38</v>
      </c>
      <c r="E76" s="18">
        <v>11400.73</v>
      </c>
      <c r="F76" s="18">
        <v>567470.11</v>
      </c>
      <c r="G76" s="18">
        <v>304671.6</v>
      </c>
      <c r="H76" s="18">
        <v>8210.77</v>
      </c>
      <c r="I76" s="10">
        <f t="shared" si="5"/>
        <v>0.88</v>
      </c>
      <c r="J76" s="10">
        <f t="shared" si="6"/>
        <v>0.84</v>
      </c>
      <c r="K76" s="10">
        <f t="shared" si="3"/>
        <v>0.78</v>
      </c>
      <c r="L76" s="10">
        <f t="shared" si="4"/>
        <v>0.95</v>
      </c>
      <c r="M76" s="10">
        <f t="shared" si="4"/>
        <v>0.89</v>
      </c>
    </row>
    <row r="77" spans="1:13" ht="15">
      <c r="A77" s="42">
        <v>2016</v>
      </c>
      <c r="B77" s="8" t="s">
        <v>15</v>
      </c>
      <c r="C77" s="18">
        <v>1410270.88</v>
      </c>
      <c r="D77" s="18">
        <v>825485.58</v>
      </c>
      <c r="E77" s="18">
        <v>11227.82</v>
      </c>
      <c r="F77" s="18">
        <v>573557.48</v>
      </c>
      <c r="G77" s="18">
        <v>310587.45</v>
      </c>
      <c r="H77" s="18">
        <v>1425.29</v>
      </c>
      <c r="I77" s="10">
        <f t="shared" si="5"/>
        <v>0.9</v>
      </c>
      <c r="J77" s="10">
        <f t="shared" si="6"/>
        <v>0.78</v>
      </c>
      <c r="K77" s="10">
        <f aca="true" t="shared" si="7" ref="K77:K84">_xlfn.IFERROR(ROUND(100*(D77-D76)/D76,2),":")</f>
        <v>0.82</v>
      </c>
      <c r="L77" s="10">
        <f t="shared" si="4"/>
        <v>1.07</v>
      </c>
      <c r="M77" s="10">
        <f t="shared" si="4"/>
        <v>1.94</v>
      </c>
    </row>
    <row r="78" spans="1:13" ht="15">
      <c r="A78" s="43"/>
      <c r="B78" s="8" t="s">
        <v>17</v>
      </c>
      <c r="C78" s="18">
        <v>1418759.34</v>
      </c>
      <c r="D78" s="18">
        <v>830915.4</v>
      </c>
      <c r="E78" s="18">
        <v>10084.94</v>
      </c>
      <c r="F78" s="18">
        <v>577758.99</v>
      </c>
      <c r="G78" s="18">
        <v>314186.59</v>
      </c>
      <c r="H78" s="18">
        <v>-2488.16</v>
      </c>
      <c r="I78" s="10">
        <f t="shared" si="5"/>
        <v>0.6</v>
      </c>
      <c r="J78" s="10">
        <f t="shared" si="6"/>
        <v>0.51</v>
      </c>
      <c r="K78" s="10">
        <f t="shared" si="7"/>
        <v>0.66</v>
      </c>
      <c r="L78" s="10">
        <f t="shared" si="4"/>
        <v>0.73</v>
      </c>
      <c r="M78" s="10">
        <f t="shared" si="4"/>
        <v>1.16</v>
      </c>
    </row>
    <row r="79" spans="1:13" ht="15">
      <c r="A79" s="43"/>
      <c r="B79" s="8" t="s">
        <v>18</v>
      </c>
      <c r="C79" s="18">
        <v>1428276.03</v>
      </c>
      <c r="D79" s="18">
        <v>838030.86</v>
      </c>
      <c r="E79" s="18">
        <v>9555.17</v>
      </c>
      <c r="F79" s="18">
        <v>580690.01</v>
      </c>
      <c r="G79" s="18">
        <v>313866.85</v>
      </c>
      <c r="H79" s="18">
        <v>919.82</v>
      </c>
      <c r="I79" s="10">
        <f t="shared" si="5"/>
        <v>0.67</v>
      </c>
      <c r="J79" s="10">
        <f t="shared" si="6"/>
        <v>0.78</v>
      </c>
      <c r="K79" s="10">
        <f t="shared" si="7"/>
        <v>0.86</v>
      </c>
      <c r="L79" s="10">
        <f t="shared" si="4"/>
        <v>0.51</v>
      </c>
      <c r="M79" s="10">
        <f t="shared" si="4"/>
        <v>-0.1</v>
      </c>
    </row>
    <row r="80" spans="1:13" ht="15">
      <c r="A80" s="44"/>
      <c r="B80" s="8" t="s">
        <v>19</v>
      </c>
      <c r="C80" s="18">
        <v>1442028.44</v>
      </c>
      <c r="D80" s="18">
        <v>845464.44</v>
      </c>
      <c r="E80" s="18">
        <v>8668.88</v>
      </c>
      <c r="F80" s="18">
        <v>587895.12</v>
      </c>
      <c r="G80" s="18">
        <v>340256.79</v>
      </c>
      <c r="H80" s="18">
        <v>3093.33</v>
      </c>
      <c r="I80" s="10">
        <f t="shared" si="5"/>
        <v>0.96</v>
      </c>
      <c r="J80" s="10">
        <f t="shared" si="6"/>
        <v>0.77</v>
      </c>
      <c r="K80" s="10">
        <f t="shared" si="7"/>
        <v>0.89</v>
      </c>
      <c r="L80" s="10">
        <f t="shared" si="4"/>
        <v>1.24</v>
      </c>
      <c r="M80" s="10">
        <f t="shared" si="4"/>
        <v>8.41</v>
      </c>
    </row>
    <row r="81" spans="1:13" ht="15">
      <c r="A81" s="42">
        <v>2017</v>
      </c>
      <c r="B81" s="8" t="s">
        <v>15</v>
      </c>
      <c r="C81" s="18">
        <v>1446776.12</v>
      </c>
      <c r="D81" s="18">
        <v>855147.95</v>
      </c>
      <c r="E81" s="18">
        <v>9312.09</v>
      </c>
      <c r="F81" s="18">
        <v>582316.08</v>
      </c>
      <c r="G81" s="18">
        <v>320472.45</v>
      </c>
      <c r="H81" s="18">
        <v>10344.97</v>
      </c>
      <c r="I81" s="10">
        <f t="shared" si="5"/>
        <v>0.33</v>
      </c>
      <c r="J81" s="10">
        <f t="shared" si="6"/>
        <v>1.21</v>
      </c>
      <c r="K81" s="10">
        <f t="shared" si="7"/>
        <v>1.15</v>
      </c>
      <c r="L81" s="10">
        <f t="shared" si="4"/>
        <v>-0.95</v>
      </c>
      <c r="M81" s="10">
        <f t="shared" si="4"/>
        <v>-5.81</v>
      </c>
    </row>
    <row r="82" spans="1:13" ht="15">
      <c r="A82" s="43"/>
      <c r="B82" s="8" t="s">
        <v>17</v>
      </c>
      <c r="C82" s="18" t="s">
        <v>16</v>
      </c>
      <c r="D82" s="18" t="s">
        <v>16</v>
      </c>
      <c r="E82" s="18" t="s">
        <v>16</v>
      </c>
      <c r="F82" s="18" t="s">
        <v>16</v>
      </c>
      <c r="G82" s="18" t="s">
        <v>16</v>
      </c>
      <c r="H82" s="18" t="s">
        <v>16</v>
      </c>
      <c r="I82" s="10" t="str">
        <f t="shared" si="5"/>
        <v>:</v>
      </c>
      <c r="J82" s="10" t="str">
        <f t="shared" si="6"/>
        <v>:</v>
      </c>
      <c r="K82" s="10" t="str">
        <f t="shared" si="7"/>
        <v>:</v>
      </c>
      <c r="L82" s="10" t="str">
        <f t="shared" si="4"/>
        <v>:</v>
      </c>
      <c r="M82" s="10" t="str">
        <f t="shared" si="4"/>
        <v>:</v>
      </c>
    </row>
    <row r="83" spans="1:13" ht="15">
      <c r="A83" s="43"/>
      <c r="B83" s="8" t="s">
        <v>18</v>
      </c>
      <c r="C83" s="18" t="s">
        <v>16</v>
      </c>
      <c r="D83" s="18" t="s">
        <v>16</v>
      </c>
      <c r="E83" s="18" t="s">
        <v>16</v>
      </c>
      <c r="F83" s="18" t="s">
        <v>16</v>
      </c>
      <c r="G83" s="18" t="s">
        <v>16</v>
      </c>
      <c r="H83" s="18" t="s">
        <v>16</v>
      </c>
      <c r="I83" s="10" t="str">
        <f t="shared" si="5"/>
        <v>:</v>
      </c>
      <c r="J83" s="10" t="str">
        <f t="shared" si="6"/>
        <v>:</v>
      </c>
      <c r="K83" s="10" t="str">
        <f t="shared" si="7"/>
        <v>:</v>
      </c>
      <c r="L83" s="10" t="str">
        <f t="shared" si="4"/>
        <v>:</v>
      </c>
      <c r="M83" s="10" t="str">
        <f t="shared" si="4"/>
        <v>:</v>
      </c>
    </row>
    <row r="84" spans="1:13" ht="15">
      <c r="A84" s="44"/>
      <c r="B84" s="8" t="s">
        <v>19</v>
      </c>
      <c r="C84" s="18" t="s">
        <v>16</v>
      </c>
      <c r="D84" s="18" t="s">
        <v>16</v>
      </c>
      <c r="E84" s="18" t="s">
        <v>16</v>
      </c>
      <c r="F84" s="18" t="s">
        <v>16</v>
      </c>
      <c r="G84" s="18" t="s">
        <v>16</v>
      </c>
      <c r="H84" s="18" t="s">
        <v>16</v>
      </c>
      <c r="I84" s="10" t="str">
        <f t="shared" si="5"/>
        <v>:</v>
      </c>
      <c r="J84" s="10" t="str">
        <f t="shared" si="6"/>
        <v>:</v>
      </c>
      <c r="K84" s="10" t="str">
        <f t="shared" si="7"/>
        <v>:</v>
      </c>
      <c r="L84" s="10" t="str">
        <f t="shared" si="4"/>
        <v>:</v>
      </c>
      <c r="M84" s="10" t="str">
        <f t="shared" si="4"/>
        <v>:</v>
      </c>
    </row>
  </sheetData>
  <mergeCells count="32">
    <mergeCell ref="A37:A40"/>
    <mergeCell ref="A69:A72"/>
    <mergeCell ref="A73:A76"/>
    <mergeCell ref="A77:A80"/>
    <mergeCell ref="A81:A84"/>
    <mergeCell ref="A45:A48"/>
    <mergeCell ref="A49:A52"/>
    <mergeCell ref="A53:A56"/>
    <mergeCell ref="A57:A60"/>
    <mergeCell ref="A61:A64"/>
    <mergeCell ref="A65:A68"/>
    <mergeCell ref="H7:H8"/>
    <mergeCell ref="A21:A24"/>
    <mergeCell ref="A25:A28"/>
    <mergeCell ref="A29:A32"/>
    <mergeCell ref="A33:A36"/>
    <mergeCell ref="I7:I8"/>
    <mergeCell ref="A41:A44"/>
    <mergeCell ref="J7:K7"/>
    <mergeCell ref="L7:L8"/>
    <mergeCell ref="M7:M8"/>
    <mergeCell ref="A9:A12"/>
    <mergeCell ref="A13:A16"/>
    <mergeCell ref="A17:A20"/>
    <mergeCell ref="A6:B8"/>
    <mergeCell ref="C6:G6"/>
    <mergeCell ref="I6:M6"/>
    <mergeCell ref="C7:C8"/>
    <mergeCell ref="D7:D8"/>
    <mergeCell ref="E7:E8"/>
    <mergeCell ref="F7:F8"/>
    <mergeCell ref="G7:G8"/>
  </mergeCells>
  <printOptions/>
  <pageMargins left="0.75" right="0.28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TSIGKAS Orestis (ESTAT)</dc:creator>
  <cp:keywords/>
  <dc:description/>
  <cp:lastModifiedBy>TSIGKAS Orestis (ESTAT)</cp:lastModifiedBy>
  <dcterms:created xsi:type="dcterms:W3CDTF">2017-07-26T09:42:36Z</dcterms:created>
  <dcterms:modified xsi:type="dcterms:W3CDTF">2017-07-26T09:55:35Z</dcterms:modified>
  <cp:category/>
  <cp:version/>
  <cp:contentType/>
  <cp:contentStatus/>
</cp:coreProperties>
</file>