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01"/>
  <workbookPr codeName="ThisWorkbook"/>
  <bookViews>
    <workbookView xWindow="0" yWindow="0" windowWidth="12600" windowHeight="5775" activeTab="0"/>
  </bookViews>
  <sheets>
    <sheet name="Fig1" sheetId="4" r:id="rId1"/>
    <sheet name="Fig2" sheetId="1" r:id="rId2"/>
    <sheet name="Fig3" sheetId="2" r:id="rId3"/>
    <sheet name="Tab1" sheetId="5" r:id="rId4"/>
    <sheet name="Tab2 " sheetId="6" r:id="rId5"/>
  </sheets>
  <definedNames/>
  <calcPr calcId="162913"/>
</workbook>
</file>

<file path=xl/sharedStrings.xml><?xml version="1.0" encoding="utf-8"?>
<sst xmlns="http://schemas.openxmlformats.org/spreadsheetml/2006/main" count="103" uniqueCount="57">
  <si>
    <t>Worldwide</t>
  </si>
  <si>
    <t>on EU territory</t>
  </si>
  <si>
    <t>in the rest of the world</t>
  </si>
  <si>
    <t>Fatalities</t>
  </si>
  <si>
    <t>Aerial Work</t>
  </si>
  <si>
    <t>Commercial Air Transport</t>
  </si>
  <si>
    <t>General Aviation, aircraft above 2250 kg MTOM</t>
  </si>
  <si>
    <t>Figure 2: Commercial air transport by EU-28-registered aircraft : number of persons killed in air transport accidents</t>
  </si>
  <si>
    <t>General Aviation, aircraft below 2250 kg MTOM</t>
  </si>
  <si>
    <t>EU-28</t>
  </si>
  <si>
    <t>Occurrence: EU territory</t>
  </si>
  <si>
    <t>General Aviation, aircraft under 2250 kg MTOM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</si>
  <si>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</si>
  <si>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</si>
  <si>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</si>
  <si>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</si>
  <si>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</si>
  <si>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</si>
  <si>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</si>
  <si>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</si>
  <si>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</si>
  <si>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</si>
  <si>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</si>
  <si>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</si>
  <si>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</si>
  <si>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</si>
  <si>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</si>
  <si>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</si>
  <si>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</si>
  <si>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</si>
  <si>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</si>
  <si>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</si>
  <si>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</si>
  <si>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</si>
  <si>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</si>
  <si>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</si>
  <si>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</si>
  <si>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</si>
  <si>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</si>
  <si>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</si>
  <si>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</si>
  <si>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</si>
  <si>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</si>
  <si>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</si>
  <si>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Occurrence: worldwide (incl. EU territory)</t>
  </si>
  <si>
    <t xml:space="preserve">Source: EASA, available in Eurobase table tran_sf_aviaca. </t>
  </si>
  <si>
    <t>Source: EASA, available in Eurobase tables tran_sf_aviaca.</t>
  </si>
  <si>
    <r>
      <t>Source:</t>
    </r>
    <r>
      <rPr>
        <sz val="9"/>
        <color theme="1"/>
        <rFont val="Arial"/>
        <family val="2"/>
      </rPr>
      <t xml:space="preserve"> Eurostat (online data code:  tran_sf_aviaca, tran_sf_aviaaw, tran_sf_aviagah, tran_sf_aviagal)</t>
    </r>
  </si>
  <si>
    <r>
      <t>Source:</t>
    </r>
    <r>
      <rPr>
        <sz val="9"/>
        <color theme="1"/>
        <rFont val="Arial"/>
        <family val="2"/>
      </rPr>
      <t xml:space="preserve"> Eurostat (online data code: tran_sf_aviaca)</t>
    </r>
  </si>
  <si>
    <r>
      <t>Source:</t>
    </r>
    <r>
      <rPr>
        <sz val="9"/>
        <color theme="1"/>
        <rFont val="Arial"/>
        <family val="2"/>
      </rPr>
      <t xml:space="preserve"> Eurostat (online data code: tran_sf_aviaca, tran_sf_aviaaw, tran_sf_aviagah, tran_sf_aviagal)</t>
    </r>
  </si>
  <si>
    <t xml:space="preserve">Note: Provisional data </t>
  </si>
  <si>
    <t>Note: Provisional data</t>
  </si>
  <si>
    <t>Table 1: Number of persons killed in aviation accidents 2012-2017, by country of registration of aircraft</t>
  </si>
  <si>
    <t>Figure 1 : Persons killed in air accidents on the territory of the EU, involving aircraft registered in EU-28 countries, 2017, by aviation category</t>
  </si>
  <si>
    <t>Figure 3: Commercial Air Transport: number of persons killed in air transport accidents, EU-28 territory, regardless of country of aircraft registration</t>
  </si>
  <si>
    <t xml:space="preserve">Table 2: Number of persons killed in aviation accidents in 2012-2017, by country of occurrence, </t>
  </si>
  <si>
    <t>regardless the country of registration of the aircrafts involved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</si>
</sst>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i"/>
    <numFmt numFmtId="165" formatCode="#,##0_m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61">
    <xf numFmtId="0" fontId="0" fillId="0" borderId="0" xfId="0"/>
    <xf numFmtId="0" fontId="2" fillId="2" borderId="0" xfId="0" applyNumberFormat="1" applyFont="1" applyFill="1" applyBorder="1" applyAlignment="1" applyProtection="1">
      <alignment/>
      <protection/>
    </xf>
    <xf numFmtId="0" fontId="3" fillId="3" borderId="1" xfId="0" applyNumberFormat="1" applyFont="1" applyFill="1" applyBorder="1" applyAlignment="1" applyProtection="1">
      <alignment horizontal="center"/>
      <protection/>
    </xf>
    <xf numFmtId="0" fontId="3" fillId="3" borderId="2" xfId="0" applyNumberFormat="1" applyFont="1" applyFill="1" applyBorder="1" applyAlignment="1" applyProtection="1">
      <alignment horizontal="center" wrapText="1"/>
      <protection/>
    </xf>
    <xf numFmtId="0" fontId="4" fillId="4" borderId="2" xfId="0" applyNumberFormat="1" applyFont="1" applyFill="1" applyBorder="1" applyAlignment="1" applyProtection="1">
      <alignment horizontal="left"/>
      <protection/>
    </xf>
    <xf numFmtId="0" fontId="5" fillId="0" borderId="0" xfId="0" applyFont="1"/>
    <xf numFmtId="0" fontId="2" fillId="0" borderId="0" xfId="0" applyFont="1"/>
    <xf numFmtId="0" fontId="4" fillId="4" borderId="2" xfId="0" applyNumberFormat="1" applyFont="1" applyFill="1" applyBorder="1" applyAlignment="1" applyProtection="1">
      <alignment horizontal="right" wrapText="1"/>
      <protection/>
    </xf>
    <xf numFmtId="0" fontId="4" fillId="5" borderId="2" xfId="0" applyNumberFormat="1" applyFont="1" applyFill="1" applyBorder="1" applyAlignment="1" applyProtection="1">
      <alignment horizontal="right" wrapText="1"/>
      <protection/>
    </xf>
    <xf numFmtId="0" fontId="6" fillId="6" borderId="0" xfId="0" applyFont="1" applyFill="1"/>
    <xf numFmtId="0" fontId="7" fillId="0" borderId="0" xfId="0" applyFont="1"/>
    <xf numFmtId="0" fontId="5" fillId="0" borderId="0" xfId="0" applyFont="1" applyAlignment="1">
      <alignment horizontal="left" vertical="center" indent="6"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8" fillId="0" borderId="0" xfId="0" applyFont="1"/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/>
    </xf>
    <xf numFmtId="165" fontId="2" fillId="7" borderId="12" xfId="20" applyNumberFormat="1" applyFill="1" applyBorder="1" applyAlignment="1">
      <alignment horizontal="right"/>
    </xf>
    <xf numFmtId="165" fontId="2" fillId="7" borderId="0" xfId="20" applyNumberFormat="1" applyFill="1" applyBorder="1" applyAlignment="1">
      <alignment horizontal="right"/>
    </xf>
    <xf numFmtId="165" fontId="2" fillId="0" borderId="5" xfId="20" applyNumberFormat="1" applyBorder="1" applyAlignment="1">
      <alignment horizontal="right"/>
    </xf>
    <xf numFmtId="165" fontId="2" fillId="0" borderId="6" xfId="20" applyNumberFormat="1" applyBorder="1" applyAlignment="1">
      <alignment horizontal="right"/>
    </xf>
    <xf numFmtId="165" fontId="2" fillId="0" borderId="11" xfId="20" applyNumberFormat="1" applyBorder="1" applyAlignment="1">
      <alignment horizontal="right"/>
    </xf>
    <xf numFmtId="165" fontId="2" fillId="0" borderId="7" xfId="20" applyNumberFormat="1" applyBorder="1" applyAlignment="1">
      <alignment horizontal="right"/>
    </xf>
    <xf numFmtId="165" fontId="2" fillId="0" borderId="9" xfId="20" applyNumberFormat="1" applyBorder="1" applyAlignment="1">
      <alignment horizontal="right"/>
    </xf>
    <xf numFmtId="165" fontId="2" fillId="0" borderId="3" xfId="20" applyNumberFormat="1" applyBorder="1" applyAlignment="1">
      <alignment horizontal="right"/>
    </xf>
    <xf numFmtId="165" fontId="2" fillId="7" borderId="8" xfId="20" applyNumberFormat="1" applyFill="1" applyBorder="1" applyAlignment="1">
      <alignment horizontal="right"/>
    </xf>
    <xf numFmtId="165" fontId="2" fillId="0" borderId="0" xfId="0" applyNumberFormat="1" applyFont="1"/>
    <xf numFmtId="166" fontId="2" fillId="2" borderId="0" xfId="15" applyNumberFormat="1" applyFont="1" applyFill="1" applyBorder="1" applyAlignment="1" applyProtection="1">
      <alignment/>
      <protection/>
    </xf>
    <xf numFmtId="166" fontId="2" fillId="2" borderId="0" xfId="0" applyNumberFormat="1" applyFont="1" applyFill="1" applyBorder="1" applyAlignment="1" applyProtection="1">
      <alignment/>
      <protection/>
    </xf>
    <xf numFmtId="165" fontId="2" fillId="0" borderId="13" xfId="20" applyNumberFormat="1" applyFill="1" applyBorder="1" applyAlignment="1">
      <alignment horizontal="right"/>
    </xf>
    <xf numFmtId="165" fontId="2" fillId="0" borderId="14" xfId="20" applyNumberFormat="1" applyFill="1" applyBorder="1" applyAlignment="1">
      <alignment horizontal="right"/>
    </xf>
    <xf numFmtId="165" fontId="2" fillId="0" borderId="15" xfId="20" applyNumberFormat="1" applyFill="1" applyBorder="1" applyAlignment="1">
      <alignment horizontal="right"/>
    </xf>
    <xf numFmtId="165" fontId="2" fillId="0" borderId="10" xfId="20" applyNumberFormat="1" applyFill="1" applyBorder="1" applyAlignment="1">
      <alignment horizontal="right"/>
    </xf>
    <xf numFmtId="165" fontId="2" fillId="0" borderId="16" xfId="20" applyNumberFormat="1" applyFill="1" applyBorder="1" applyAlignment="1">
      <alignment horizontal="right"/>
    </xf>
    <xf numFmtId="165" fontId="2" fillId="0" borderId="5" xfId="20" applyNumberFormat="1" applyFill="1" applyBorder="1" applyAlignment="1">
      <alignment horizontal="right"/>
    </xf>
    <xf numFmtId="165" fontId="2" fillId="0" borderId="6" xfId="20" applyNumberFormat="1" applyFill="1" applyBorder="1" applyAlignment="1">
      <alignment horizontal="right"/>
    </xf>
    <xf numFmtId="165" fontId="2" fillId="0" borderId="11" xfId="20" applyNumberFormat="1" applyFill="1" applyBorder="1" applyAlignment="1">
      <alignment horizontal="right"/>
    </xf>
    <xf numFmtId="165" fontId="2" fillId="0" borderId="7" xfId="20" applyNumberFormat="1" applyFill="1" applyBorder="1" applyAlignment="1">
      <alignment horizontal="right"/>
    </xf>
    <xf numFmtId="165" fontId="2" fillId="0" borderId="9" xfId="20" applyNumberFormat="1" applyFill="1" applyBorder="1" applyAlignment="1">
      <alignment horizontal="right"/>
    </xf>
    <xf numFmtId="165" fontId="2" fillId="0" borderId="3" xfId="20" applyNumberForma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right"/>
      <protection/>
    </xf>
    <xf numFmtId="9" fontId="2" fillId="2" borderId="0" xfId="15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Persons killed in air accidents on the territory of the EU, involving aircraft registered in EU-28 countries, 2017, by aviation category</a:t>
            </a:r>
          </a:p>
        </c:rich>
      </c:tx>
      <c:layout>
        <c:manualLayout>
          <c:xMode val="edge"/>
          <c:yMode val="edge"/>
          <c:x val="0.009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3"/>
          <c:y val="0.3692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64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-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1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Fig1!$U$8:$U$11</c:f>
              <c:strCache/>
            </c:strRef>
          </c:cat>
          <c:val>
            <c:numRef>
              <c:f>Fig1!$X$8:$X$11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Commercial air transport by EU-28-registered aircraft : number of persons killed in air transport accidents</a:t>
            </a:r>
          </a:p>
        </c:rich>
      </c:tx>
      <c:layout>
        <c:manualLayout>
          <c:xMode val="edge"/>
          <c:yMode val="edge"/>
          <c:x val="0.0067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"/>
          <c:w val="0.9632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Fig2!$V$6</c:f>
              <c:strCache>
                <c:ptCount val="1"/>
                <c:pt idx="0">
                  <c:v>on EU territory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Fig2!$U$7:$U$31</c:f>
              <c:numCache/>
            </c:numRef>
          </c:cat>
          <c:val>
            <c:numRef>
              <c:f>Fig2!$V$7:$V$31</c:f>
              <c:numCache/>
            </c:numRef>
          </c:val>
        </c:ser>
        <c:ser>
          <c:idx val="1"/>
          <c:order val="1"/>
          <c:tx>
            <c:strRef>
              <c:f>Fig2!$W$6</c:f>
              <c:strCache>
                <c:ptCount val="1"/>
                <c:pt idx="0">
                  <c:v>in the rest of the 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Fig2!$U$7:$U$31</c:f>
              <c:numCache/>
            </c:numRef>
          </c:cat>
          <c:val>
            <c:numRef>
              <c:f>Fig2!$W$7:$W$31</c:f>
              <c:numCache/>
            </c:numRef>
          </c:val>
        </c:ser>
        <c:overlap val="100"/>
        <c:axId val="11364677"/>
        <c:axId val="35173230"/>
      </c:bar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36467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Commercial Air Transport: number of persons killed in air transport accidents, EU-28 territory, regardless of country of aircraft registration</a:t>
            </a:r>
          </a:p>
        </c:rich>
      </c:tx>
      <c:layout>
        <c:manualLayout>
          <c:xMode val="edge"/>
          <c:yMode val="edge"/>
          <c:x val="0.0067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55"/>
          <c:w val="0.9632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Fig3!$C$35</c:f>
              <c:strCache>
                <c:ptCount val="1"/>
                <c:pt idx="0">
                  <c:v>Fatalities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Fig3!$D$34:$AE$34</c:f>
              <c:numCache/>
            </c:numRef>
          </c:cat>
          <c:val>
            <c:numRef>
              <c:f>Fig3!$D$35:$AE$35</c:f>
              <c:numCache/>
            </c:numRef>
          </c:val>
          <c:smooth val="0"/>
        </c:ser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  <c:max val="2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23615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95250</xdr:rowOff>
    </xdr:from>
    <xdr:ext cx="5286375" cy="4838700"/>
    <xdr:graphicFrame macro="">
      <xdr:nvGraphicFramePr>
        <xdr:cNvPr id="4" name="Chart 3"/>
        <xdr:cNvGraphicFramePr/>
      </xdr:nvGraphicFramePr>
      <xdr:xfrm>
        <a:off x="685800" y="438150"/>
        <a:ext cx="52863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4</xdr:row>
      <xdr:rowOff>28575</xdr:rowOff>
    </xdr:from>
    <xdr:ext cx="7620000" cy="3867150"/>
    <xdr:graphicFrame macro="">
      <xdr:nvGraphicFramePr>
        <xdr:cNvPr id="3" name="Chart 2"/>
        <xdr:cNvGraphicFramePr/>
      </xdr:nvGraphicFramePr>
      <xdr:xfrm>
        <a:off x="628650" y="752475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5</xdr:row>
      <xdr:rowOff>57150</xdr:rowOff>
    </xdr:from>
    <xdr:ext cx="7620000" cy="3648075"/>
    <xdr:graphicFrame macro="">
      <xdr:nvGraphicFramePr>
        <xdr:cNvPr id="3" name="Chart 2"/>
        <xdr:cNvGraphicFramePr/>
      </xdr:nvGraphicFramePr>
      <xdr:xfrm>
        <a:off x="666750" y="971550"/>
        <a:ext cx="7620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1"/>
  <sheetViews>
    <sheetView tabSelected="1" workbookViewId="0" topLeftCell="A1"/>
  </sheetViews>
  <sheetFormatPr defaultColWidth="9.140625" defaultRowHeight="15"/>
  <cols>
    <col min="1" max="1" width="9.140625" style="1" customWidth="1"/>
    <col min="2" max="2" width="60.00390625" style="1" bestFit="1" customWidth="1"/>
    <col min="3" max="20" width="5.8515625" style="1" customWidth="1"/>
    <col min="21" max="21" width="36.421875" style="1" customWidth="1"/>
    <col min="22" max="25" width="5.8515625" style="1" customWidth="1"/>
    <col min="26" max="26" width="9.140625" style="1" customWidth="1"/>
    <col min="27" max="29" width="5.8515625" style="1" customWidth="1"/>
    <col min="30" max="16384" width="9.140625" style="1" customWidth="1"/>
  </cols>
  <sheetData>
    <row r="2" ht="15">
      <c r="B2" s="28" t="s">
        <v>53</v>
      </c>
    </row>
    <row r="3" ht="12">
      <c r="B3" s="28"/>
    </row>
    <row r="4" ht="12"/>
    <row r="5" ht="12"/>
    <row r="6" ht="12">
      <c r="U6" s="2"/>
    </row>
    <row r="7" spans="21:24" ht="12">
      <c r="U7" s="3"/>
      <c r="V7" s="3">
        <v>2015</v>
      </c>
      <c r="W7" s="3">
        <v>2016</v>
      </c>
      <c r="X7" s="3">
        <v>2017</v>
      </c>
    </row>
    <row r="8" spans="21:27" ht="12">
      <c r="U8" s="4" t="s">
        <v>4</v>
      </c>
      <c r="V8" s="56">
        <v>33</v>
      </c>
      <c r="W8" s="56">
        <v>14</v>
      </c>
      <c r="X8" s="56">
        <v>9</v>
      </c>
      <c r="Y8" s="43"/>
      <c r="Z8" s="43"/>
      <c r="AA8" s="57"/>
    </row>
    <row r="9" spans="21:27" ht="12">
      <c r="U9" s="4" t="s">
        <v>5</v>
      </c>
      <c r="V9" s="56">
        <v>158</v>
      </c>
      <c r="W9" s="56">
        <v>7</v>
      </c>
      <c r="X9" s="56">
        <v>11</v>
      </c>
      <c r="Y9" s="43"/>
      <c r="Z9" s="43"/>
      <c r="AA9" s="57"/>
    </row>
    <row r="10" spans="21:27" ht="12">
      <c r="U10" s="4" t="s">
        <v>6</v>
      </c>
      <c r="V10" s="56">
        <v>4</v>
      </c>
      <c r="W10" s="56">
        <v>2</v>
      </c>
      <c r="X10" s="56">
        <v>5</v>
      </c>
      <c r="Y10" s="43"/>
      <c r="Z10" s="43"/>
      <c r="AA10" s="57"/>
    </row>
    <row r="11" spans="21:27" ht="12">
      <c r="U11" s="4" t="s">
        <v>8</v>
      </c>
      <c r="V11" s="56">
        <v>161</v>
      </c>
      <c r="W11" s="56">
        <v>144</v>
      </c>
      <c r="X11" s="56">
        <v>116</v>
      </c>
      <c r="Y11" s="43"/>
      <c r="Z11" s="43"/>
      <c r="AA11" s="57"/>
    </row>
    <row r="12" ht="12">
      <c r="Z12" s="44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8" ht="56.45" customHeight="1"/>
    <row r="40" ht="15">
      <c r="B40" s="12" t="s">
        <v>51</v>
      </c>
    </row>
    <row r="41" ht="15">
      <c r="B41" s="13" t="s">
        <v>47</v>
      </c>
    </row>
  </sheetData>
  <printOptions/>
  <pageMargins left="0.08" right="0.08" top="1" bottom="1" header="0.5" footer="0.5"/>
  <pageSetup horizontalDpi="300" verticalDpi="300" orientation="portrait" r:id="rId2"/>
  <headerFooter>
    <oddHeader>&amp;CLe Système SAS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34"/>
  <sheetViews>
    <sheetView showGridLines="0" workbookViewId="0" topLeftCell="A1">
      <selection activeCell="T7" sqref="T7"/>
    </sheetView>
  </sheetViews>
  <sheetFormatPr defaultColWidth="9.140625" defaultRowHeight="15"/>
  <cols>
    <col min="1" max="19" width="9.140625" style="6" customWidth="1"/>
    <col min="20" max="20" width="10.8515625" style="6" bestFit="1" customWidth="1"/>
    <col min="21" max="21" width="10.8515625" style="6" customWidth="1"/>
    <col min="22" max="16384" width="9.140625" style="6" customWidth="1"/>
  </cols>
  <sheetData>
    <row r="2" ht="15">
      <c r="B2" s="29" t="s">
        <v>7</v>
      </c>
    </row>
    <row r="3" ht="15">
      <c r="B3" s="5"/>
    </row>
    <row r="4" ht="15">
      <c r="B4" s="5"/>
    </row>
    <row r="5" spans="22:23" ht="12">
      <c r="V5" s="58">
        <v>2017</v>
      </c>
      <c r="W5" s="58"/>
    </row>
    <row r="6" spans="20:23" ht="12">
      <c r="T6" s="6" t="s">
        <v>0</v>
      </c>
      <c r="V6" s="6" t="s">
        <v>1</v>
      </c>
      <c r="W6" s="6" t="s">
        <v>2</v>
      </c>
    </row>
    <row r="7" spans="17:23" ht="12">
      <c r="Q7" s="7"/>
      <c r="R7" s="6">
        <v>1990</v>
      </c>
      <c r="T7" s="6">
        <f>V7+W7</f>
        <v>127</v>
      </c>
      <c r="U7" s="6">
        <v>1990</v>
      </c>
      <c r="V7" s="6">
        <v>23</v>
      </c>
      <c r="W7" s="6">
        <v>104</v>
      </c>
    </row>
    <row r="8" spans="17:23" ht="12">
      <c r="Q8" s="7"/>
      <c r="R8" s="6">
        <v>1991</v>
      </c>
      <c r="T8" s="6">
        <f aca="true" t="shared" si="0" ref="T8:T31">V8+W8</f>
        <v>285</v>
      </c>
      <c r="U8" s="6">
        <v>1991</v>
      </c>
      <c r="V8" s="6">
        <v>43</v>
      </c>
      <c r="W8" s="6">
        <v>242</v>
      </c>
    </row>
    <row r="9" spans="17:23" ht="12">
      <c r="Q9" s="8"/>
      <c r="R9" s="6">
        <v>1992</v>
      </c>
      <c r="T9" s="6">
        <f t="shared" si="0"/>
        <v>167</v>
      </c>
      <c r="U9" s="6">
        <v>1992</v>
      </c>
      <c r="V9" s="6">
        <v>162</v>
      </c>
      <c r="W9" s="6">
        <v>5</v>
      </c>
    </row>
    <row r="10" spans="17:23" ht="12">
      <c r="Q10" s="7"/>
      <c r="R10" s="6">
        <v>1993</v>
      </c>
      <c r="T10" s="6">
        <f t="shared" si="0"/>
        <v>101</v>
      </c>
      <c r="U10" s="6">
        <v>1993</v>
      </c>
      <c r="V10" s="6">
        <v>15</v>
      </c>
      <c r="W10" s="6">
        <v>86</v>
      </c>
    </row>
    <row r="11" spans="17:23" ht="12">
      <c r="Q11" s="7"/>
      <c r="R11" s="6">
        <v>1994</v>
      </c>
      <c r="T11" s="6">
        <f t="shared" si="0"/>
        <v>115</v>
      </c>
      <c r="U11" s="6">
        <v>1994</v>
      </c>
      <c r="V11" s="6">
        <v>21</v>
      </c>
      <c r="W11" s="6">
        <v>94</v>
      </c>
    </row>
    <row r="12" spans="17:23" ht="12">
      <c r="Q12" s="8"/>
      <c r="R12" s="6">
        <v>1995</v>
      </c>
      <c r="T12" s="6">
        <f t="shared" si="0"/>
        <v>134</v>
      </c>
      <c r="U12" s="6">
        <v>1995</v>
      </c>
      <c r="V12" s="6">
        <v>134</v>
      </c>
      <c r="W12" s="6">
        <v>0</v>
      </c>
    </row>
    <row r="13" spans="17:23" ht="12">
      <c r="Q13" s="7"/>
      <c r="R13" s="6">
        <v>1996</v>
      </c>
      <c r="T13" s="6">
        <f t="shared" si="0"/>
        <v>18</v>
      </c>
      <c r="U13" s="6">
        <v>1996</v>
      </c>
      <c r="V13" s="6">
        <v>17</v>
      </c>
      <c r="W13" s="6">
        <v>1</v>
      </c>
    </row>
    <row r="14" spans="17:23" ht="12">
      <c r="Q14" s="7"/>
      <c r="R14" s="6">
        <v>1997</v>
      </c>
      <c r="T14" s="6">
        <f t="shared" si="0"/>
        <v>14</v>
      </c>
      <c r="U14" s="6">
        <v>1997</v>
      </c>
      <c r="V14" s="6">
        <v>4</v>
      </c>
      <c r="W14" s="6">
        <v>10</v>
      </c>
    </row>
    <row r="15" spans="17:23" ht="12">
      <c r="Q15" s="7"/>
      <c r="R15" s="6">
        <v>1998</v>
      </c>
      <c r="T15" s="6">
        <f t="shared" si="0"/>
        <v>73</v>
      </c>
      <c r="U15" s="6">
        <v>1998</v>
      </c>
      <c r="V15" s="6">
        <v>22</v>
      </c>
      <c r="W15" s="6">
        <v>51</v>
      </c>
    </row>
    <row r="16" spans="17:23" ht="12">
      <c r="Q16" s="7"/>
      <c r="R16" s="6">
        <v>1999</v>
      </c>
      <c r="T16" s="6">
        <f t="shared" si="0"/>
        <v>104</v>
      </c>
      <c r="U16" s="6">
        <v>1999</v>
      </c>
      <c r="V16" s="6">
        <v>58</v>
      </c>
      <c r="W16" s="6">
        <v>46</v>
      </c>
    </row>
    <row r="17" spans="17:23" ht="12">
      <c r="Q17" s="7"/>
      <c r="R17" s="6">
        <v>2000</v>
      </c>
      <c r="T17" s="6">
        <f t="shared" si="0"/>
        <v>124</v>
      </c>
      <c r="U17" s="6">
        <v>2000</v>
      </c>
      <c r="V17" s="6">
        <v>124</v>
      </c>
      <c r="W17" s="6">
        <v>0</v>
      </c>
    </row>
    <row r="18" spans="17:23" ht="12">
      <c r="Q18" s="7"/>
      <c r="R18" s="6">
        <v>2001</v>
      </c>
      <c r="T18" s="6">
        <f t="shared" si="0"/>
        <v>184</v>
      </c>
      <c r="U18" s="6">
        <v>2001</v>
      </c>
      <c r="V18" s="6">
        <v>157</v>
      </c>
      <c r="W18" s="6">
        <v>27</v>
      </c>
    </row>
    <row r="19" spans="17:23" ht="12">
      <c r="Q19" s="8"/>
      <c r="R19" s="6">
        <v>2002</v>
      </c>
      <c r="T19" s="6">
        <f t="shared" si="0"/>
        <v>52</v>
      </c>
      <c r="U19" s="6">
        <v>2002</v>
      </c>
      <c r="V19" s="6">
        <v>51</v>
      </c>
      <c r="W19" s="6">
        <v>1</v>
      </c>
    </row>
    <row r="20" spans="17:23" ht="12">
      <c r="Q20" s="7"/>
      <c r="R20" s="6">
        <v>2003</v>
      </c>
      <c r="T20" s="6">
        <f t="shared" si="0"/>
        <v>10</v>
      </c>
      <c r="U20" s="6">
        <v>2003</v>
      </c>
      <c r="V20" s="6">
        <v>10</v>
      </c>
      <c r="W20" s="6">
        <v>0</v>
      </c>
    </row>
    <row r="21" spans="17:23" ht="12">
      <c r="Q21" s="8"/>
      <c r="R21" s="6">
        <v>2004</v>
      </c>
      <c r="T21" s="6">
        <f t="shared" si="0"/>
        <v>17</v>
      </c>
      <c r="U21" s="6">
        <v>2004</v>
      </c>
      <c r="V21" s="6">
        <v>17</v>
      </c>
      <c r="W21" s="6">
        <v>0</v>
      </c>
    </row>
    <row r="22" spans="17:23" ht="12">
      <c r="Q22" s="7"/>
      <c r="R22" s="6">
        <v>2005</v>
      </c>
      <c r="T22" s="6">
        <f t="shared" si="0"/>
        <v>159</v>
      </c>
      <c r="U22" s="6">
        <v>2005</v>
      </c>
      <c r="V22" s="6">
        <v>148</v>
      </c>
      <c r="W22" s="6">
        <v>11</v>
      </c>
    </row>
    <row r="23" spans="17:23" ht="12">
      <c r="Q23" s="7"/>
      <c r="R23" s="6">
        <v>2006</v>
      </c>
      <c r="T23" s="6">
        <f t="shared" si="0"/>
        <v>160</v>
      </c>
      <c r="U23" s="6">
        <v>2006</v>
      </c>
      <c r="V23" s="6">
        <v>30</v>
      </c>
      <c r="W23" s="6">
        <v>130</v>
      </c>
    </row>
    <row r="24" spans="17:23" ht="12">
      <c r="Q24" s="7"/>
      <c r="R24" s="6">
        <v>2007</v>
      </c>
      <c r="T24" s="6">
        <f t="shared" si="0"/>
        <v>41</v>
      </c>
      <c r="U24" s="6">
        <v>2007</v>
      </c>
      <c r="V24" s="6">
        <v>36</v>
      </c>
      <c r="W24" s="6">
        <v>5</v>
      </c>
    </row>
    <row r="25" spans="17:23" ht="12">
      <c r="Q25" s="7"/>
      <c r="R25" s="6">
        <v>2008</v>
      </c>
      <c r="T25" s="6">
        <f t="shared" si="0"/>
        <v>164</v>
      </c>
      <c r="U25" s="6">
        <v>2008</v>
      </c>
      <c r="V25" s="6">
        <v>157</v>
      </c>
      <c r="W25" s="6">
        <v>7</v>
      </c>
    </row>
    <row r="26" spans="17:23" ht="12">
      <c r="Q26" s="8"/>
      <c r="R26" s="6">
        <v>2009</v>
      </c>
      <c r="T26" s="6">
        <f t="shared" si="0"/>
        <v>251</v>
      </c>
      <c r="U26" s="6">
        <v>2009</v>
      </c>
      <c r="V26" s="6">
        <v>23</v>
      </c>
      <c r="W26" s="6">
        <v>228</v>
      </c>
    </row>
    <row r="27" spans="17:23" ht="12">
      <c r="Q27" s="7"/>
      <c r="R27" s="6">
        <v>2010</v>
      </c>
      <c r="T27" s="6">
        <f t="shared" si="0"/>
        <v>4</v>
      </c>
      <c r="U27" s="6">
        <v>2010</v>
      </c>
      <c r="V27" s="6">
        <v>0</v>
      </c>
      <c r="W27" s="6">
        <v>4</v>
      </c>
    </row>
    <row r="28" spans="2:23" ht="42.6" customHeight="1">
      <c r="B28" s="14"/>
      <c r="Q28" s="7"/>
      <c r="R28" s="6">
        <v>2014</v>
      </c>
      <c r="T28" s="6">
        <f t="shared" si="0"/>
        <v>124</v>
      </c>
      <c r="U28" s="6">
        <v>2014</v>
      </c>
      <c r="V28" s="6">
        <v>4</v>
      </c>
      <c r="W28" s="6">
        <v>120</v>
      </c>
    </row>
    <row r="29" spans="2:23" ht="15">
      <c r="B29" s="15" t="s">
        <v>48</v>
      </c>
      <c r="R29" s="6">
        <v>2015</v>
      </c>
      <c r="T29" s="6">
        <f t="shared" si="0"/>
        <v>382</v>
      </c>
      <c r="U29" s="6">
        <v>2015</v>
      </c>
      <c r="V29" s="6">
        <v>158</v>
      </c>
      <c r="W29" s="6">
        <v>224</v>
      </c>
    </row>
    <row r="30" spans="18:23" ht="15">
      <c r="R30" s="6">
        <v>2016</v>
      </c>
      <c r="T30" s="6">
        <f>V30+W30</f>
        <v>12</v>
      </c>
      <c r="U30" s="6">
        <v>2016</v>
      </c>
      <c r="V30" s="6">
        <v>7</v>
      </c>
      <c r="W30" s="6">
        <v>5</v>
      </c>
    </row>
    <row r="31" spans="18:23" ht="15">
      <c r="R31" s="6">
        <v>2017</v>
      </c>
      <c r="T31" s="6">
        <f t="shared" si="0"/>
        <v>11</v>
      </c>
      <c r="U31" s="6">
        <v>2017</v>
      </c>
      <c r="V31" s="6">
        <v>11</v>
      </c>
      <c r="W31" s="6">
        <v>0</v>
      </c>
    </row>
    <row r="34" ht="15">
      <c r="Q34" s="6" t="s">
        <v>45</v>
      </c>
    </row>
  </sheetData>
  <mergeCells count="1">
    <mergeCell ref="V5:W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E65"/>
  <sheetViews>
    <sheetView showGridLines="0" workbookViewId="0" topLeftCell="A1">
      <selection activeCell="H35" sqref="H35"/>
    </sheetView>
  </sheetViews>
  <sheetFormatPr defaultColWidth="9.140625" defaultRowHeight="15"/>
  <cols>
    <col min="1" max="2" width="9.140625" style="6" customWidth="1"/>
    <col min="3" max="3" width="15.421875" style="6" bestFit="1" customWidth="1"/>
    <col min="4" max="16384" width="9.140625" style="6" customWidth="1"/>
  </cols>
  <sheetData>
    <row r="3" ht="15">
      <c r="B3" s="29" t="s">
        <v>54</v>
      </c>
    </row>
    <row r="4" ht="15">
      <c r="B4" s="29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42.6" customHeight="1"/>
    <row r="28" ht="15">
      <c r="B28" s="14"/>
    </row>
    <row r="30" ht="15">
      <c r="B30" s="15" t="s">
        <v>48</v>
      </c>
    </row>
    <row r="34" spans="4:31" ht="15">
      <c r="D34" s="6">
        <v>1990</v>
      </c>
      <c r="E34" s="6">
        <v>1991</v>
      </c>
      <c r="F34" s="6">
        <v>1992</v>
      </c>
      <c r="G34" s="6">
        <v>1993</v>
      </c>
      <c r="H34" s="6">
        <v>1994</v>
      </c>
      <c r="I34" s="6">
        <v>1995</v>
      </c>
      <c r="J34" s="6">
        <v>1996</v>
      </c>
      <c r="K34" s="6">
        <v>1997</v>
      </c>
      <c r="L34" s="6">
        <v>1998</v>
      </c>
      <c r="M34" s="6">
        <v>1999</v>
      </c>
      <c r="N34" s="6">
        <v>2000</v>
      </c>
      <c r="O34" s="6">
        <v>2001</v>
      </c>
      <c r="P34" s="6">
        <v>2002</v>
      </c>
      <c r="Q34" s="6">
        <v>2003</v>
      </c>
      <c r="R34" s="6">
        <v>2004</v>
      </c>
      <c r="S34" s="6">
        <v>2005</v>
      </c>
      <c r="T34" s="6">
        <v>2006</v>
      </c>
      <c r="U34" s="6">
        <v>2007</v>
      </c>
      <c r="V34" s="6">
        <v>2008</v>
      </c>
      <c r="W34" s="6">
        <v>2009</v>
      </c>
      <c r="X34" s="6">
        <v>2010</v>
      </c>
      <c r="Y34" s="6">
        <v>2011</v>
      </c>
      <c r="Z34" s="6">
        <v>2012</v>
      </c>
      <c r="AA34" s="6">
        <v>2013</v>
      </c>
      <c r="AB34" s="6">
        <v>2014</v>
      </c>
      <c r="AC34" s="6">
        <v>2015</v>
      </c>
      <c r="AD34" s="6">
        <v>2016</v>
      </c>
      <c r="AE34" s="6">
        <v>2017</v>
      </c>
    </row>
    <row r="35" spans="3:31" ht="15">
      <c r="C35" s="9" t="s">
        <v>3</v>
      </c>
      <c r="D35" s="6">
        <v>23</v>
      </c>
      <c r="E35" s="6">
        <v>43</v>
      </c>
      <c r="F35" s="6">
        <v>216</v>
      </c>
      <c r="G35" s="6">
        <v>15</v>
      </c>
      <c r="H35" s="6">
        <v>32</v>
      </c>
      <c r="I35" s="6">
        <v>134</v>
      </c>
      <c r="J35" s="6">
        <v>21</v>
      </c>
      <c r="K35" s="6">
        <v>74</v>
      </c>
      <c r="L35" s="6">
        <v>24</v>
      </c>
      <c r="M35" s="6">
        <v>62</v>
      </c>
      <c r="N35" s="6">
        <v>124</v>
      </c>
      <c r="O35" s="6">
        <v>157</v>
      </c>
      <c r="P35" s="6">
        <v>122</v>
      </c>
      <c r="Q35" s="6">
        <v>10</v>
      </c>
      <c r="R35" s="6">
        <v>17</v>
      </c>
      <c r="S35" s="6">
        <v>164</v>
      </c>
      <c r="T35" s="6">
        <v>39</v>
      </c>
      <c r="U35" s="6">
        <v>36</v>
      </c>
      <c r="V35" s="6">
        <v>157</v>
      </c>
      <c r="W35" s="6">
        <v>32</v>
      </c>
      <c r="X35" s="6">
        <v>0</v>
      </c>
      <c r="Y35" s="6">
        <v>9</v>
      </c>
      <c r="Z35" s="6">
        <v>16</v>
      </c>
      <c r="AA35" s="6">
        <v>4</v>
      </c>
      <c r="AB35" s="6">
        <v>4</v>
      </c>
      <c r="AC35" s="6">
        <v>158</v>
      </c>
      <c r="AD35" s="6">
        <v>7</v>
      </c>
      <c r="AE35" s="6">
        <v>11</v>
      </c>
    </row>
    <row r="36" ht="15">
      <c r="C36" s="10"/>
    </row>
    <row r="37" ht="15">
      <c r="C37" s="10"/>
    </row>
    <row r="38" spans="3:4" ht="15">
      <c r="C38" s="10"/>
      <c r="D38" s="6" t="s">
        <v>46</v>
      </c>
    </row>
    <row r="39" spans="3:5" ht="15">
      <c r="C39" s="10"/>
      <c r="E39" s="11"/>
    </row>
    <row r="40" ht="15">
      <c r="C40" s="10"/>
    </row>
    <row r="41" ht="15">
      <c r="C41" s="10"/>
    </row>
    <row r="42" ht="15">
      <c r="C42" s="10"/>
    </row>
    <row r="43" ht="15">
      <c r="C43" s="10"/>
    </row>
    <row r="44" ht="15">
      <c r="C44" s="10"/>
    </row>
    <row r="45" ht="15">
      <c r="C45" s="10"/>
    </row>
    <row r="46" ht="15">
      <c r="C46" s="10"/>
    </row>
    <row r="47" ht="15">
      <c r="C47" s="10"/>
    </row>
    <row r="48" ht="15">
      <c r="C48" s="10"/>
    </row>
    <row r="49" ht="15">
      <c r="C49" s="10"/>
    </row>
    <row r="50" ht="15">
      <c r="C50" s="10"/>
    </row>
    <row r="51" ht="15">
      <c r="C51" s="10"/>
    </row>
    <row r="52" ht="15">
      <c r="C52" s="10"/>
    </row>
    <row r="53" ht="15">
      <c r="C53" s="10"/>
    </row>
    <row r="54" ht="15">
      <c r="C54" s="10"/>
    </row>
    <row r="55" ht="15">
      <c r="C55" s="10"/>
    </row>
    <row r="56" ht="15">
      <c r="C56" s="10"/>
    </row>
    <row r="57" ht="15">
      <c r="C57" s="10"/>
    </row>
    <row r="58" ht="15">
      <c r="C58" s="10"/>
    </row>
    <row r="59" ht="15">
      <c r="C59" s="10"/>
    </row>
    <row r="60" ht="15">
      <c r="C60" s="10"/>
    </row>
    <row r="61" ht="15">
      <c r="C61" s="10"/>
    </row>
    <row r="62" ht="15">
      <c r="C62" s="10"/>
    </row>
    <row r="63" ht="15">
      <c r="C63" s="10"/>
    </row>
    <row r="64" ht="15">
      <c r="C64" s="10"/>
    </row>
    <row r="65" ht="15">
      <c r="C65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44"/>
  <sheetViews>
    <sheetView showGridLines="0" workbookViewId="0" topLeftCell="B1">
      <selection activeCell="B48" sqref="B48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4.7109375" style="6" customWidth="1"/>
    <col min="4" max="4" width="13.28125" style="6" customWidth="1"/>
    <col min="5" max="5" width="14.7109375" style="6" customWidth="1"/>
    <col min="6" max="6" width="14.8515625" style="6" customWidth="1"/>
    <col min="7" max="7" width="14.140625" style="6" customWidth="1"/>
    <col min="8" max="8" width="13.28125" style="6" customWidth="1"/>
    <col min="9" max="9" width="15.00390625" style="6" customWidth="1"/>
    <col min="10" max="10" width="15.140625" style="6" customWidth="1"/>
    <col min="11" max="16384" width="9.140625" style="6" customWidth="1"/>
  </cols>
  <sheetData>
    <row r="3" ht="15">
      <c r="B3" s="29" t="s">
        <v>52</v>
      </c>
    </row>
    <row r="5" spans="2:10" ht="15">
      <c r="B5" s="17"/>
      <c r="C5" s="59" t="s">
        <v>44</v>
      </c>
      <c r="D5" s="60"/>
      <c r="E5" s="60"/>
      <c r="F5" s="60"/>
      <c r="G5" s="59" t="s">
        <v>10</v>
      </c>
      <c r="H5" s="60"/>
      <c r="I5" s="60"/>
      <c r="J5" s="60"/>
    </row>
    <row r="6" spans="2:10" ht="36">
      <c r="B6" s="16"/>
      <c r="C6" s="30" t="s">
        <v>5</v>
      </c>
      <c r="D6" s="31" t="s">
        <v>4</v>
      </c>
      <c r="E6" s="31" t="s">
        <v>6</v>
      </c>
      <c r="F6" s="31" t="s">
        <v>11</v>
      </c>
      <c r="G6" s="30" t="s">
        <v>5</v>
      </c>
      <c r="H6" s="31" t="s">
        <v>4</v>
      </c>
      <c r="I6" s="31" t="s">
        <v>6</v>
      </c>
      <c r="J6" s="31" t="s">
        <v>11</v>
      </c>
    </row>
    <row r="7" spans="2:11" ht="15">
      <c r="B7" s="18" t="s">
        <v>9</v>
      </c>
      <c r="C7" s="33">
        <v>554</v>
      </c>
      <c r="D7" s="34">
        <v>122</v>
      </c>
      <c r="E7" s="34">
        <v>32</v>
      </c>
      <c r="F7" s="34">
        <v>927</v>
      </c>
      <c r="G7" s="33">
        <v>195</v>
      </c>
      <c r="H7" s="34">
        <v>111</v>
      </c>
      <c r="I7" s="34">
        <v>32</v>
      </c>
      <c r="J7" s="34">
        <v>916</v>
      </c>
      <c r="K7" s="42"/>
    </row>
    <row r="8" spans="2:10" ht="15">
      <c r="B8" s="19" t="s">
        <v>12</v>
      </c>
      <c r="C8" s="45">
        <v>0</v>
      </c>
      <c r="D8" s="50">
        <v>14</v>
      </c>
      <c r="E8" s="35">
        <v>0</v>
      </c>
      <c r="F8" s="35">
        <v>8</v>
      </c>
      <c r="G8" s="45">
        <v>0</v>
      </c>
      <c r="H8" s="50">
        <v>14</v>
      </c>
      <c r="I8" s="35">
        <v>0</v>
      </c>
      <c r="J8" s="35">
        <v>8</v>
      </c>
    </row>
    <row r="9" spans="2:10" ht="15">
      <c r="B9" s="20" t="s">
        <v>13</v>
      </c>
      <c r="C9" s="46">
        <v>0</v>
      </c>
      <c r="D9" s="51">
        <v>2</v>
      </c>
      <c r="E9" s="36">
        <v>0</v>
      </c>
      <c r="F9" s="36">
        <v>3</v>
      </c>
      <c r="G9" s="46">
        <v>0</v>
      </c>
      <c r="H9" s="51">
        <v>2</v>
      </c>
      <c r="I9" s="36">
        <v>0</v>
      </c>
      <c r="J9" s="36">
        <v>3</v>
      </c>
    </row>
    <row r="10" spans="2:10" ht="15">
      <c r="B10" s="20" t="s">
        <v>14</v>
      </c>
      <c r="C10" s="46">
        <v>0</v>
      </c>
      <c r="D10" s="51">
        <v>7</v>
      </c>
      <c r="E10" s="36">
        <v>0</v>
      </c>
      <c r="F10" s="36">
        <v>36</v>
      </c>
      <c r="G10" s="46">
        <v>0</v>
      </c>
      <c r="H10" s="51">
        <v>7</v>
      </c>
      <c r="I10" s="36">
        <v>0</v>
      </c>
      <c r="J10" s="36">
        <v>36</v>
      </c>
    </row>
    <row r="11" spans="2:10" ht="15">
      <c r="B11" s="20" t="s">
        <v>15</v>
      </c>
      <c r="C11" s="46">
        <v>0</v>
      </c>
      <c r="D11" s="51">
        <v>0</v>
      </c>
      <c r="E11" s="36">
        <v>0</v>
      </c>
      <c r="F11" s="36">
        <v>6</v>
      </c>
      <c r="G11" s="46">
        <v>0</v>
      </c>
      <c r="H11" s="51">
        <v>0</v>
      </c>
      <c r="I11" s="36">
        <v>0</v>
      </c>
      <c r="J11" s="36">
        <v>6</v>
      </c>
    </row>
    <row r="12" spans="2:10" ht="15">
      <c r="B12" s="20" t="s">
        <v>16</v>
      </c>
      <c r="C12" s="46">
        <v>150</v>
      </c>
      <c r="D12" s="51">
        <v>15</v>
      </c>
      <c r="E12" s="36">
        <v>8</v>
      </c>
      <c r="F12" s="36">
        <v>235</v>
      </c>
      <c r="G12" s="46">
        <v>150</v>
      </c>
      <c r="H12" s="51">
        <v>11</v>
      </c>
      <c r="I12" s="36">
        <v>8</v>
      </c>
      <c r="J12" s="36">
        <v>224</v>
      </c>
    </row>
    <row r="13" spans="2:10" ht="15">
      <c r="B13" s="20" t="s">
        <v>17</v>
      </c>
      <c r="C13" s="46">
        <v>0</v>
      </c>
      <c r="D13" s="51">
        <v>0</v>
      </c>
      <c r="E13" s="36">
        <v>0</v>
      </c>
      <c r="F13" s="36">
        <v>2</v>
      </c>
      <c r="G13" s="46">
        <v>0</v>
      </c>
      <c r="H13" s="51">
        <v>0</v>
      </c>
      <c r="I13" s="36">
        <v>0</v>
      </c>
      <c r="J13" s="36">
        <v>2</v>
      </c>
    </row>
    <row r="14" spans="2:10" ht="15">
      <c r="B14" s="20" t="s">
        <v>18</v>
      </c>
      <c r="C14" s="46">
        <v>224</v>
      </c>
      <c r="D14" s="51">
        <v>0</v>
      </c>
      <c r="E14" s="36">
        <v>0</v>
      </c>
      <c r="F14" s="36">
        <v>4</v>
      </c>
      <c r="G14" s="46">
        <v>0</v>
      </c>
      <c r="H14" s="51">
        <v>0</v>
      </c>
      <c r="I14" s="36">
        <v>0</v>
      </c>
      <c r="J14" s="36">
        <v>4</v>
      </c>
    </row>
    <row r="15" spans="2:10" ht="15">
      <c r="B15" s="20" t="s">
        <v>19</v>
      </c>
      <c r="C15" s="46">
        <v>1</v>
      </c>
      <c r="D15" s="51">
        <v>2</v>
      </c>
      <c r="E15" s="36">
        <v>0</v>
      </c>
      <c r="F15" s="36">
        <v>1</v>
      </c>
      <c r="G15" s="46">
        <v>0</v>
      </c>
      <c r="H15" s="51">
        <v>2</v>
      </c>
      <c r="I15" s="36">
        <v>0</v>
      </c>
      <c r="J15" s="36">
        <v>1</v>
      </c>
    </row>
    <row r="16" spans="2:10" ht="15">
      <c r="B16" s="20" t="s">
        <v>20</v>
      </c>
      <c r="C16" s="46">
        <v>125</v>
      </c>
      <c r="D16" s="51">
        <v>5</v>
      </c>
      <c r="E16" s="36">
        <v>0</v>
      </c>
      <c r="F16" s="36">
        <v>81</v>
      </c>
      <c r="G16" s="46">
        <v>9</v>
      </c>
      <c r="H16" s="51">
        <v>5</v>
      </c>
      <c r="I16" s="36">
        <v>0</v>
      </c>
      <c r="J16" s="36">
        <v>81</v>
      </c>
    </row>
    <row r="17" spans="2:10" ht="15">
      <c r="B17" s="20" t="s">
        <v>21</v>
      </c>
      <c r="C17" s="46">
        <v>19</v>
      </c>
      <c r="D17" s="51">
        <v>15</v>
      </c>
      <c r="E17" s="36">
        <v>0</v>
      </c>
      <c r="F17" s="36">
        <v>232</v>
      </c>
      <c r="G17" s="46">
        <v>5</v>
      </c>
      <c r="H17" s="51">
        <v>12</v>
      </c>
      <c r="I17" s="36">
        <v>0</v>
      </c>
      <c r="J17" s="36">
        <v>232</v>
      </c>
    </row>
    <row r="18" spans="2:10" ht="15">
      <c r="B18" s="20" t="s">
        <v>22</v>
      </c>
      <c r="C18" s="46">
        <v>0</v>
      </c>
      <c r="D18" s="51">
        <v>0</v>
      </c>
      <c r="E18" s="36">
        <v>0</v>
      </c>
      <c r="F18" s="36">
        <v>10</v>
      </c>
      <c r="G18" s="46">
        <v>0</v>
      </c>
      <c r="H18" s="51">
        <v>0</v>
      </c>
      <c r="I18" s="36">
        <v>0</v>
      </c>
      <c r="J18" s="36">
        <v>10</v>
      </c>
    </row>
    <row r="19" spans="2:10" ht="15">
      <c r="B19" s="20" t="s">
        <v>23</v>
      </c>
      <c r="C19" s="46">
        <v>3</v>
      </c>
      <c r="D19" s="51">
        <v>10</v>
      </c>
      <c r="E19" s="36">
        <v>0</v>
      </c>
      <c r="F19" s="36">
        <v>21</v>
      </c>
      <c r="G19" s="46">
        <v>3</v>
      </c>
      <c r="H19" s="51">
        <v>8</v>
      </c>
      <c r="I19" s="36">
        <v>0</v>
      </c>
      <c r="J19" s="36">
        <v>21</v>
      </c>
    </row>
    <row r="20" spans="2:10" ht="15">
      <c r="B20" s="20" t="s">
        <v>24</v>
      </c>
      <c r="C20" s="46">
        <v>0</v>
      </c>
      <c r="D20" s="51">
        <v>0</v>
      </c>
      <c r="E20" s="36">
        <v>1</v>
      </c>
      <c r="F20" s="36">
        <v>4</v>
      </c>
      <c r="G20" s="46">
        <v>0</v>
      </c>
      <c r="H20" s="51">
        <v>0</v>
      </c>
      <c r="I20" s="36">
        <v>1</v>
      </c>
      <c r="J20" s="36">
        <v>4</v>
      </c>
    </row>
    <row r="21" spans="2:10" ht="15">
      <c r="B21" s="20" t="s">
        <v>25</v>
      </c>
      <c r="C21" s="46">
        <v>0</v>
      </c>
      <c r="D21" s="51">
        <v>1</v>
      </c>
      <c r="E21" s="36">
        <v>0</v>
      </c>
      <c r="F21" s="36">
        <v>6</v>
      </c>
      <c r="G21" s="46">
        <v>0</v>
      </c>
      <c r="H21" s="51">
        <v>1</v>
      </c>
      <c r="I21" s="36">
        <v>0</v>
      </c>
      <c r="J21" s="36">
        <v>6</v>
      </c>
    </row>
    <row r="22" spans="2:10" ht="15">
      <c r="B22" s="20" t="s">
        <v>26</v>
      </c>
      <c r="C22" s="46">
        <v>0</v>
      </c>
      <c r="D22" s="51">
        <v>0</v>
      </c>
      <c r="E22" s="36">
        <v>0</v>
      </c>
      <c r="F22" s="36">
        <v>4</v>
      </c>
      <c r="G22" s="46">
        <v>0</v>
      </c>
      <c r="H22" s="51">
        <v>0</v>
      </c>
      <c r="I22" s="36">
        <v>0</v>
      </c>
      <c r="J22" s="36">
        <v>4</v>
      </c>
    </row>
    <row r="23" spans="2:10" ht="15">
      <c r="B23" s="20" t="s">
        <v>27</v>
      </c>
      <c r="C23" s="46">
        <v>0</v>
      </c>
      <c r="D23" s="51">
        <v>0</v>
      </c>
      <c r="E23" s="36">
        <v>0</v>
      </c>
      <c r="F23" s="36">
        <v>0</v>
      </c>
      <c r="G23" s="46">
        <v>0</v>
      </c>
      <c r="H23" s="51">
        <v>0</v>
      </c>
      <c r="I23" s="36">
        <v>0</v>
      </c>
      <c r="J23" s="36">
        <v>0</v>
      </c>
    </row>
    <row r="24" spans="2:10" ht="15">
      <c r="B24" s="20" t="s">
        <v>28</v>
      </c>
      <c r="C24" s="46">
        <v>0</v>
      </c>
      <c r="D24" s="51">
        <v>5</v>
      </c>
      <c r="E24" s="36">
        <v>0</v>
      </c>
      <c r="F24" s="36">
        <v>25</v>
      </c>
      <c r="G24" s="46">
        <v>0</v>
      </c>
      <c r="H24" s="51">
        <v>5</v>
      </c>
      <c r="I24" s="36">
        <v>0</v>
      </c>
      <c r="J24" s="36">
        <v>25</v>
      </c>
    </row>
    <row r="25" spans="2:10" ht="15">
      <c r="B25" s="20" t="s">
        <v>29</v>
      </c>
      <c r="C25" s="46">
        <v>0</v>
      </c>
      <c r="D25" s="51">
        <v>0</v>
      </c>
      <c r="E25" s="36">
        <v>0</v>
      </c>
      <c r="F25" s="36">
        <v>0</v>
      </c>
      <c r="G25" s="46">
        <v>0</v>
      </c>
      <c r="H25" s="51">
        <v>0</v>
      </c>
      <c r="I25" s="36">
        <v>0</v>
      </c>
      <c r="J25" s="36">
        <v>0</v>
      </c>
    </row>
    <row r="26" spans="2:10" ht="15">
      <c r="B26" s="20" t="s">
        <v>30</v>
      </c>
      <c r="C26" s="46">
        <v>0</v>
      </c>
      <c r="D26" s="51">
        <v>1</v>
      </c>
      <c r="E26" s="36">
        <v>0</v>
      </c>
      <c r="F26" s="36">
        <v>18</v>
      </c>
      <c r="G26" s="46">
        <v>0</v>
      </c>
      <c r="H26" s="51">
        <v>1</v>
      </c>
      <c r="I26" s="36">
        <v>0</v>
      </c>
      <c r="J26" s="36">
        <v>18</v>
      </c>
    </row>
    <row r="27" spans="2:10" ht="15">
      <c r="B27" s="20" t="s">
        <v>31</v>
      </c>
      <c r="C27" s="46">
        <v>4</v>
      </c>
      <c r="D27" s="51">
        <v>0</v>
      </c>
      <c r="E27" s="36">
        <v>0</v>
      </c>
      <c r="F27" s="36">
        <v>14</v>
      </c>
      <c r="G27" s="46">
        <v>4</v>
      </c>
      <c r="H27" s="51">
        <v>0</v>
      </c>
      <c r="I27" s="36">
        <v>0</v>
      </c>
      <c r="J27" s="36">
        <v>14</v>
      </c>
    </row>
    <row r="28" spans="2:10" ht="15">
      <c r="B28" s="20" t="s">
        <v>32</v>
      </c>
      <c r="C28" s="46">
        <v>0</v>
      </c>
      <c r="D28" s="51">
        <v>3</v>
      </c>
      <c r="E28" s="36">
        <v>0</v>
      </c>
      <c r="F28" s="36">
        <v>38</v>
      </c>
      <c r="G28" s="46">
        <v>0</v>
      </c>
      <c r="H28" s="51">
        <v>3</v>
      </c>
      <c r="I28" s="36">
        <v>0</v>
      </c>
      <c r="J28" s="36">
        <v>38</v>
      </c>
    </row>
    <row r="29" spans="2:10" ht="15">
      <c r="B29" s="20" t="s">
        <v>33</v>
      </c>
      <c r="C29" s="46">
        <v>1</v>
      </c>
      <c r="D29" s="51">
        <v>0</v>
      </c>
      <c r="E29" s="36">
        <v>0</v>
      </c>
      <c r="F29" s="36">
        <v>26</v>
      </c>
      <c r="G29" s="46">
        <v>1</v>
      </c>
      <c r="H29" s="51">
        <v>0</v>
      </c>
      <c r="I29" s="36">
        <v>0</v>
      </c>
      <c r="J29" s="36">
        <v>26</v>
      </c>
    </row>
    <row r="30" spans="2:10" ht="15">
      <c r="B30" s="20" t="s">
        <v>34</v>
      </c>
      <c r="C30" s="46">
        <v>6</v>
      </c>
      <c r="D30" s="51">
        <v>1</v>
      </c>
      <c r="E30" s="36">
        <v>5</v>
      </c>
      <c r="F30" s="36">
        <v>13</v>
      </c>
      <c r="G30" s="46">
        <v>2</v>
      </c>
      <c r="H30" s="51">
        <v>1</v>
      </c>
      <c r="I30" s="36">
        <v>5</v>
      </c>
      <c r="J30" s="36">
        <v>13</v>
      </c>
    </row>
    <row r="31" spans="2:10" ht="15">
      <c r="B31" s="20" t="s">
        <v>35</v>
      </c>
      <c r="C31" s="46">
        <v>6</v>
      </c>
      <c r="D31" s="51">
        <v>2</v>
      </c>
      <c r="E31" s="36">
        <v>0</v>
      </c>
      <c r="F31" s="36">
        <v>11</v>
      </c>
      <c r="G31" s="46">
        <v>6</v>
      </c>
      <c r="H31" s="51">
        <v>2</v>
      </c>
      <c r="I31" s="36">
        <v>0</v>
      </c>
      <c r="J31" s="36">
        <v>11</v>
      </c>
    </row>
    <row r="32" spans="2:10" ht="15">
      <c r="B32" s="20" t="s">
        <v>36</v>
      </c>
      <c r="C32" s="46">
        <v>8</v>
      </c>
      <c r="D32" s="51">
        <v>15</v>
      </c>
      <c r="E32" s="36">
        <v>0</v>
      </c>
      <c r="F32" s="36">
        <v>7</v>
      </c>
      <c r="G32" s="46">
        <v>8</v>
      </c>
      <c r="H32" s="51">
        <v>15</v>
      </c>
      <c r="I32" s="36">
        <v>0</v>
      </c>
      <c r="J32" s="36">
        <v>7</v>
      </c>
    </row>
    <row r="33" spans="2:10" ht="15">
      <c r="B33" s="20" t="s">
        <v>37</v>
      </c>
      <c r="C33" s="46">
        <v>0</v>
      </c>
      <c r="D33" s="51">
        <v>8</v>
      </c>
      <c r="E33" s="36">
        <v>0</v>
      </c>
      <c r="F33" s="36">
        <v>17</v>
      </c>
      <c r="G33" s="46">
        <v>0</v>
      </c>
      <c r="H33" s="51">
        <v>8</v>
      </c>
      <c r="I33" s="36">
        <v>0</v>
      </c>
      <c r="J33" s="36">
        <v>17</v>
      </c>
    </row>
    <row r="34" spans="2:10" ht="15">
      <c r="B34" s="32" t="s">
        <v>38</v>
      </c>
      <c r="C34" s="47">
        <v>2</v>
      </c>
      <c r="D34" s="52">
        <v>4</v>
      </c>
      <c r="E34" s="37">
        <v>0</v>
      </c>
      <c r="F34" s="37">
        <v>13</v>
      </c>
      <c r="G34" s="47">
        <v>2</v>
      </c>
      <c r="H34" s="52">
        <v>2</v>
      </c>
      <c r="I34" s="37">
        <v>0</v>
      </c>
      <c r="J34" s="37">
        <v>13</v>
      </c>
    </row>
    <row r="35" spans="2:10" ht="15">
      <c r="B35" s="22" t="s">
        <v>39</v>
      </c>
      <c r="C35" s="48">
        <v>5</v>
      </c>
      <c r="D35" s="53">
        <v>12</v>
      </c>
      <c r="E35" s="38">
        <v>18</v>
      </c>
      <c r="F35" s="38">
        <v>92</v>
      </c>
      <c r="G35" s="48">
        <v>5</v>
      </c>
      <c r="H35" s="53">
        <v>12</v>
      </c>
      <c r="I35" s="38">
        <v>18</v>
      </c>
      <c r="J35" s="38">
        <v>92</v>
      </c>
    </row>
    <row r="36" spans="2:10" ht="15">
      <c r="B36" s="25" t="s">
        <v>40</v>
      </c>
      <c r="C36" s="49">
        <v>0</v>
      </c>
      <c r="D36" s="54">
        <v>0</v>
      </c>
      <c r="E36" s="39">
        <v>0</v>
      </c>
      <c r="F36" s="39">
        <v>4</v>
      </c>
      <c r="G36" s="49">
        <v>0</v>
      </c>
      <c r="H36" s="54">
        <v>0</v>
      </c>
      <c r="I36" s="39">
        <v>0</v>
      </c>
      <c r="J36" s="39">
        <v>0</v>
      </c>
    </row>
    <row r="37" spans="2:10" ht="15">
      <c r="B37" s="20" t="s">
        <v>43</v>
      </c>
      <c r="C37" s="46">
        <v>0</v>
      </c>
      <c r="D37" s="51">
        <v>0</v>
      </c>
      <c r="E37" s="36">
        <v>0</v>
      </c>
      <c r="F37" s="36">
        <v>0</v>
      </c>
      <c r="G37" s="46">
        <v>0</v>
      </c>
      <c r="H37" s="51">
        <v>0</v>
      </c>
      <c r="I37" s="36">
        <v>0</v>
      </c>
      <c r="J37" s="36">
        <v>0</v>
      </c>
    </row>
    <row r="38" spans="2:10" ht="15">
      <c r="B38" s="20" t="s">
        <v>41</v>
      </c>
      <c r="C38" s="46">
        <v>17</v>
      </c>
      <c r="D38" s="51">
        <v>0</v>
      </c>
      <c r="E38" s="36">
        <v>0</v>
      </c>
      <c r="F38" s="36">
        <v>8</v>
      </c>
      <c r="G38" s="47">
        <v>2</v>
      </c>
      <c r="H38" s="51">
        <v>0</v>
      </c>
      <c r="I38" s="36">
        <v>0</v>
      </c>
      <c r="J38" s="36">
        <v>0</v>
      </c>
    </row>
    <row r="39" spans="2:10" ht="15">
      <c r="B39" s="22" t="s">
        <v>42</v>
      </c>
      <c r="C39" s="48">
        <v>5</v>
      </c>
      <c r="D39" s="53">
        <v>3</v>
      </c>
      <c r="E39" s="38">
        <v>12</v>
      </c>
      <c r="F39" s="38">
        <v>50</v>
      </c>
      <c r="G39" s="48">
        <v>4</v>
      </c>
      <c r="H39" s="55">
        <v>0</v>
      </c>
      <c r="I39" s="40">
        <v>12</v>
      </c>
      <c r="J39" s="38">
        <v>11</v>
      </c>
    </row>
    <row r="41" ht="15">
      <c r="B41" s="6" t="s">
        <v>50</v>
      </c>
    </row>
    <row r="42" ht="15">
      <c r="B42" s="15" t="s">
        <v>49</v>
      </c>
    </row>
    <row r="44" spans="3:6" ht="15">
      <c r="C44" s="27"/>
      <c r="D44" s="27"/>
      <c r="E44" s="27"/>
      <c r="F44" s="27"/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41"/>
  <sheetViews>
    <sheetView showGridLines="0" workbookViewId="0" topLeftCell="A1">
      <selection activeCell="A2" sqref="A2"/>
    </sheetView>
  </sheetViews>
  <sheetFormatPr defaultColWidth="9.140625" defaultRowHeight="15"/>
  <cols>
    <col min="1" max="1" width="9.140625" style="6" customWidth="1"/>
    <col min="2" max="2" width="17.140625" style="6" customWidth="1"/>
    <col min="3" max="6" width="15.7109375" style="6" customWidth="1"/>
    <col min="7" max="16384" width="9.140625" style="6" customWidth="1"/>
  </cols>
  <sheetData>
    <row r="2" ht="15">
      <c r="B2" s="29" t="s">
        <v>55</v>
      </c>
    </row>
    <row r="3" ht="15">
      <c r="B3" s="29" t="s">
        <v>56</v>
      </c>
    </row>
    <row r="5" spans="2:6" ht="36">
      <c r="B5" s="21"/>
      <c r="C5" s="23" t="s">
        <v>5</v>
      </c>
      <c r="D5" s="23" t="s">
        <v>4</v>
      </c>
      <c r="E5" s="23" t="s">
        <v>6</v>
      </c>
      <c r="F5" s="23" t="s">
        <v>11</v>
      </c>
    </row>
    <row r="6" spans="2:6" ht="15">
      <c r="B6" s="24" t="s">
        <v>9</v>
      </c>
      <c r="C6" s="41">
        <v>206</v>
      </c>
      <c r="D6" s="41">
        <v>111</v>
      </c>
      <c r="E6" s="41">
        <v>45</v>
      </c>
      <c r="F6" s="41">
        <v>929</v>
      </c>
    </row>
    <row r="7" spans="2:6" ht="15">
      <c r="B7" s="25" t="s">
        <v>12</v>
      </c>
      <c r="C7" s="39">
        <v>0</v>
      </c>
      <c r="D7" s="54">
        <v>14</v>
      </c>
      <c r="E7" s="39">
        <v>0</v>
      </c>
      <c r="F7" s="39">
        <v>9</v>
      </c>
    </row>
    <row r="8" spans="2:6" ht="15">
      <c r="B8" s="20" t="s">
        <v>13</v>
      </c>
      <c r="C8" s="36">
        <v>0</v>
      </c>
      <c r="D8" s="51">
        <v>2</v>
      </c>
      <c r="E8" s="36">
        <v>0</v>
      </c>
      <c r="F8" s="36">
        <v>3</v>
      </c>
    </row>
    <row r="9" spans="2:6" ht="15">
      <c r="B9" s="20" t="s">
        <v>14</v>
      </c>
      <c r="C9" s="36">
        <v>0</v>
      </c>
      <c r="D9" s="51">
        <v>6</v>
      </c>
      <c r="E9" s="36">
        <v>0</v>
      </c>
      <c r="F9" s="36">
        <v>29</v>
      </c>
    </row>
    <row r="10" spans="2:6" ht="15">
      <c r="B10" s="20" t="s">
        <v>15</v>
      </c>
      <c r="C10" s="36">
        <v>0</v>
      </c>
      <c r="D10" s="51">
        <v>0</v>
      </c>
      <c r="E10" s="36">
        <v>0</v>
      </c>
      <c r="F10" s="36">
        <v>8</v>
      </c>
    </row>
    <row r="11" spans="2:6" ht="15">
      <c r="B11" s="20" t="s">
        <v>16</v>
      </c>
      <c r="C11" s="36">
        <v>5</v>
      </c>
      <c r="D11" s="51">
        <v>9</v>
      </c>
      <c r="E11" s="36">
        <v>7</v>
      </c>
      <c r="F11" s="36">
        <v>183</v>
      </c>
    </row>
    <row r="12" spans="2:6" ht="15">
      <c r="B12" s="20" t="s">
        <v>17</v>
      </c>
      <c r="C12" s="36">
        <v>0</v>
      </c>
      <c r="D12" s="51">
        <v>0</v>
      </c>
      <c r="E12" s="36">
        <v>0</v>
      </c>
      <c r="F12" s="36">
        <v>2</v>
      </c>
    </row>
    <row r="13" spans="2:6" ht="15">
      <c r="B13" s="20" t="s">
        <v>18</v>
      </c>
      <c r="C13" s="36">
        <v>0</v>
      </c>
      <c r="D13" s="51">
        <v>0</v>
      </c>
      <c r="E13" s="36">
        <v>0</v>
      </c>
      <c r="F13" s="36">
        <v>5</v>
      </c>
    </row>
    <row r="14" spans="2:6" ht="15">
      <c r="B14" s="20" t="s">
        <v>19</v>
      </c>
      <c r="C14" s="36">
        <v>0</v>
      </c>
      <c r="D14" s="51">
        <v>2</v>
      </c>
      <c r="E14" s="36">
        <v>0</v>
      </c>
      <c r="F14" s="36">
        <v>7</v>
      </c>
    </row>
    <row r="15" spans="2:6" ht="15">
      <c r="B15" s="20" t="s">
        <v>20</v>
      </c>
      <c r="C15" s="36">
        <v>3</v>
      </c>
      <c r="D15" s="51">
        <v>5</v>
      </c>
      <c r="E15" s="36">
        <v>1</v>
      </c>
      <c r="F15" s="36">
        <v>87</v>
      </c>
    </row>
    <row r="16" spans="2:6" ht="15">
      <c r="B16" s="20" t="s">
        <v>21</v>
      </c>
      <c r="C16" s="36">
        <v>159</v>
      </c>
      <c r="D16" s="51">
        <v>13</v>
      </c>
      <c r="E16" s="36">
        <v>5</v>
      </c>
      <c r="F16" s="36">
        <v>257</v>
      </c>
    </row>
    <row r="17" spans="2:6" ht="15">
      <c r="B17" s="20" t="s">
        <v>22</v>
      </c>
      <c r="C17" s="36">
        <v>0</v>
      </c>
      <c r="D17" s="51">
        <v>0</v>
      </c>
      <c r="E17" s="36">
        <v>0</v>
      </c>
      <c r="F17" s="36">
        <v>10</v>
      </c>
    </row>
    <row r="18" spans="2:6" ht="15">
      <c r="B18" s="20" t="s">
        <v>23</v>
      </c>
      <c r="C18" s="36">
        <v>10</v>
      </c>
      <c r="D18" s="51">
        <v>11</v>
      </c>
      <c r="E18" s="36">
        <v>2</v>
      </c>
      <c r="F18" s="36">
        <v>37</v>
      </c>
    </row>
    <row r="19" spans="2:6" ht="15">
      <c r="B19" s="20" t="s">
        <v>24</v>
      </c>
      <c r="C19" s="36">
        <v>0</v>
      </c>
      <c r="D19" s="51">
        <v>0</v>
      </c>
      <c r="E19" s="36">
        <v>1</v>
      </c>
      <c r="F19" s="36">
        <v>2</v>
      </c>
    </row>
    <row r="20" spans="2:6" ht="15">
      <c r="B20" s="20" t="s">
        <v>25</v>
      </c>
      <c r="C20" s="36">
        <v>0</v>
      </c>
      <c r="D20" s="51">
        <v>1</v>
      </c>
      <c r="E20" s="36">
        <v>0</v>
      </c>
      <c r="F20" s="36">
        <v>4</v>
      </c>
    </row>
    <row r="21" spans="2:6" ht="15">
      <c r="B21" s="20" t="s">
        <v>26</v>
      </c>
      <c r="C21" s="36">
        <v>0</v>
      </c>
      <c r="D21" s="51">
        <v>0</v>
      </c>
      <c r="E21" s="36">
        <v>0</v>
      </c>
      <c r="F21" s="36">
        <v>3</v>
      </c>
    </row>
    <row r="22" spans="2:6" ht="15">
      <c r="B22" s="20" t="s">
        <v>27</v>
      </c>
      <c r="C22" s="36">
        <v>0</v>
      </c>
      <c r="D22" s="51">
        <v>0</v>
      </c>
      <c r="E22" s="36">
        <v>0</v>
      </c>
      <c r="F22" s="36">
        <v>0</v>
      </c>
    </row>
    <row r="23" spans="2:6" ht="15">
      <c r="B23" s="20" t="s">
        <v>28</v>
      </c>
      <c r="C23" s="36">
        <v>0</v>
      </c>
      <c r="D23" s="51">
        <v>5</v>
      </c>
      <c r="E23" s="36">
        <v>0</v>
      </c>
      <c r="F23" s="36">
        <v>25</v>
      </c>
    </row>
    <row r="24" spans="2:6" ht="15">
      <c r="B24" s="20" t="s">
        <v>29</v>
      </c>
      <c r="C24" s="36">
        <v>0</v>
      </c>
      <c r="D24" s="51">
        <v>0</v>
      </c>
      <c r="E24" s="36">
        <v>0</v>
      </c>
      <c r="F24" s="36">
        <v>0</v>
      </c>
    </row>
    <row r="25" spans="2:6" ht="15">
      <c r="B25" s="20" t="s">
        <v>30</v>
      </c>
      <c r="C25" s="36">
        <v>0</v>
      </c>
      <c r="D25" s="51">
        <v>1</v>
      </c>
      <c r="E25" s="36">
        <v>0</v>
      </c>
      <c r="F25" s="36">
        <v>10</v>
      </c>
    </row>
    <row r="26" spans="2:6" ht="15">
      <c r="B26" s="20" t="s">
        <v>31</v>
      </c>
      <c r="C26" s="36">
        <v>1</v>
      </c>
      <c r="D26" s="51">
        <v>1</v>
      </c>
      <c r="E26" s="36">
        <v>0</v>
      </c>
      <c r="F26" s="36">
        <v>27</v>
      </c>
    </row>
    <row r="27" spans="2:6" ht="15">
      <c r="B27" s="20" t="s">
        <v>32</v>
      </c>
      <c r="C27" s="36">
        <v>0</v>
      </c>
      <c r="D27" s="51">
        <v>2</v>
      </c>
      <c r="E27" s="36">
        <v>1</v>
      </c>
      <c r="F27" s="36">
        <v>46</v>
      </c>
    </row>
    <row r="28" spans="2:6" ht="15">
      <c r="B28" s="20" t="s">
        <v>33</v>
      </c>
      <c r="C28" s="36">
        <v>0</v>
      </c>
      <c r="D28" s="51">
        <v>1</v>
      </c>
      <c r="E28" s="36">
        <v>5</v>
      </c>
      <c r="F28" s="36">
        <v>31</v>
      </c>
    </row>
    <row r="29" spans="2:6" ht="15">
      <c r="B29" s="20" t="s">
        <v>34</v>
      </c>
      <c r="C29" s="36">
        <v>7</v>
      </c>
      <c r="D29" s="51">
        <v>1</v>
      </c>
      <c r="E29" s="36">
        <v>5</v>
      </c>
      <c r="F29" s="36">
        <v>16</v>
      </c>
    </row>
    <row r="30" spans="2:6" ht="15">
      <c r="B30" s="20" t="s">
        <v>35</v>
      </c>
      <c r="C30" s="36">
        <v>6</v>
      </c>
      <c r="D30" s="51">
        <v>0</v>
      </c>
      <c r="E30" s="36">
        <v>0</v>
      </c>
      <c r="F30" s="36">
        <v>12</v>
      </c>
    </row>
    <row r="31" spans="2:6" ht="15">
      <c r="B31" s="20" t="s">
        <v>36</v>
      </c>
      <c r="C31" s="36">
        <v>8</v>
      </c>
      <c r="D31" s="51">
        <v>15</v>
      </c>
      <c r="E31" s="36">
        <v>0</v>
      </c>
      <c r="F31" s="36">
        <v>7</v>
      </c>
    </row>
    <row r="32" spans="2:6" ht="15">
      <c r="B32" s="20" t="s">
        <v>37</v>
      </c>
      <c r="C32" s="36">
        <v>0</v>
      </c>
      <c r="D32" s="51">
        <v>8</v>
      </c>
      <c r="E32" s="36">
        <v>0</v>
      </c>
      <c r="F32" s="36">
        <v>17</v>
      </c>
    </row>
    <row r="33" spans="2:6" ht="15">
      <c r="B33" s="32" t="s">
        <v>38</v>
      </c>
      <c r="C33" s="37">
        <v>2</v>
      </c>
      <c r="D33" s="52">
        <v>2</v>
      </c>
      <c r="E33" s="37">
        <v>0</v>
      </c>
      <c r="F33" s="37">
        <v>12</v>
      </c>
    </row>
    <row r="34" spans="2:6" ht="15">
      <c r="B34" s="22" t="s">
        <v>39</v>
      </c>
      <c r="C34" s="38">
        <v>5</v>
      </c>
      <c r="D34" s="53">
        <v>12</v>
      </c>
      <c r="E34" s="38">
        <v>18</v>
      </c>
      <c r="F34" s="38">
        <v>80</v>
      </c>
    </row>
    <row r="35" spans="2:6" ht="15">
      <c r="B35" s="25" t="s">
        <v>40</v>
      </c>
      <c r="C35" s="39">
        <v>0</v>
      </c>
      <c r="D35" s="54">
        <v>0</v>
      </c>
      <c r="E35" s="39">
        <v>0</v>
      </c>
      <c r="F35" s="39">
        <v>4</v>
      </c>
    </row>
    <row r="36" spans="2:6" ht="15">
      <c r="B36" s="20" t="s">
        <v>43</v>
      </c>
      <c r="C36" s="36">
        <v>0</v>
      </c>
      <c r="D36" s="51">
        <v>0</v>
      </c>
      <c r="E36" s="36">
        <v>0</v>
      </c>
      <c r="F36" s="36">
        <v>0</v>
      </c>
    </row>
    <row r="37" spans="2:6" ht="15">
      <c r="B37" s="20" t="s">
        <v>41</v>
      </c>
      <c r="C37" s="36">
        <v>15</v>
      </c>
      <c r="D37" s="51">
        <v>2</v>
      </c>
      <c r="E37" s="36">
        <v>0</v>
      </c>
      <c r="F37" s="36">
        <v>11</v>
      </c>
    </row>
    <row r="38" spans="2:6" ht="15">
      <c r="B38" s="26" t="s">
        <v>42</v>
      </c>
      <c r="C38" s="38">
        <v>1</v>
      </c>
      <c r="D38" s="53">
        <v>5</v>
      </c>
      <c r="E38" s="38">
        <v>0</v>
      </c>
      <c r="F38" s="38">
        <v>44</v>
      </c>
    </row>
    <row r="40" ht="15">
      <c r="B40" s="15" t="s">
        <v>49</v>
      </c>
    </row>
    <row r="41" ht="15">
      <c r="B41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Julien Tardivon</cp:lastModifiedBy>
  <dcterms:created xsi:type="dcterms:W3CDTF">2014-11-28T10:58:02Z</dcterms:created>
  <dcterms:modified xsi:type="dcterms:W3CDTF">2018-11-22T08:13:20Z</dcterms:modified>
  <cp:category/>
  <cp:version/>
  <cp:contentType/>
  <cp:contentStatus/>
</cp:coreProperties>
</file>