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05" windowWidth="14805" windowHeight="6195" activeTab="1"/>
  </bookViews>
  <sheets>
    <sheet name="Info" sheetId="4" r:id="rId1"/>
    <sheet name="Figure 1" sheetId="2" r:id="rId2"/>
    <sheet name="Figure 2" sheetId="7" r:id="rId3"/>
    <sheet name="Figure 3" sheetId="3" r:id="rId4"/>
    <sheet name="Figure 4" sheetId="9" r:id="rId5"/>
    <sheet name="Figure 5" sheetId="5" r:id="rId6"/>
    <sheet name="Figure 6" sheetId="8" r:id="rId7"/>
    <sheet name="Figure 7" sheetId="6" r:id="rId8"/>
    <sheet name="Figure 8" sheetId="10" r:id="rId9"/>
  </sheets>
  <definedNames/>
  <calcPr calcId="162913"/>
</workbook>
</file>

<file path=xl/sharedStrings.xml><?xml version="1.0" encoding="utf-8"?>
<sst xmlns="http://schemas.openxmlformats.org/spreadsheetml/2006/main" count="408" uniqueCount="131">
  <si>
    <t>GEO/TIME</t>
  </si>
  <si>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</si>
  <si>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</si>
  <si>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</si>
  <si>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</si>
  <si>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</si>
  <si>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</si>
  <si>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</si>
  <si>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</si>
  <si>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</si>
  <si>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</si>
  <si>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</si>
  <si>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</si>
  <si>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</si>
  <si>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</si>
  <si>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</si>
  <si>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</si>
  <si>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</si>
  <si>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</si>
  <si>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</si>
  <si>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</si>
  <si>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</si>
  <si>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</si>
  <si>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</si>
  <si>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</si>
  <si>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Liechtenstein</t>
  </si>
  <si>
    <t>Serbia</t>
  </si>
  <si>
    <t>Turkey</t>
  </si>
  <si>
    <t>Bosnia and Herzegovina</t>
  </si>
  <si>
    <t>Moldova</t>
  </si>
  <si>
    <t>Ukraine</t>
  </si>
  <si>
    <t>2016S2</t>
  </si>
  <si>
    <t>2017S1</t>
  </si>
  <si>
    <t>2017S2</t>
  </si>
  <si>
    <t>:</t>
  </si>
  <si>
    <t>(EUR per kWh)</t>
  </si>
  <si>
    <t>EU-28</t>
  </si>
  <si>
    <t>Euro area</t>
  </si>
  <si>
    <t>The tables and figures inside the file are:</t>
  </si>
  <si>
    <r>
      <t xml:space="preserve">For any questions or comments with respect to data in this file,
please contact </t>
    </r>
    <r>
      <rPr>
        <sz val="9"/>
        <color indexed="8"/>
        <rFont val="Arial"/>
        <family val="2"/>
      </rPr>
      <t>Olivier Delaunoy (Olivier.DELAUNOY@ec.europa.eu).</t>
    </r>
  </si>
  <si>
    <t>Last updated:</t>
  </si>
  <si>
    <t>2008S1</t>
  </si>
  <si>
    <t>2008S2</t>
  </si>
  <si>
    <t>2009S1</t>
  </si>
  <si>
    <t>2009S2</t>
  </si>
  <si>
    <t>2010S1</t>
  </si>
  <si>
    <t>2010S2</t>
  </si>
  <si>
    <t>2011S1</t>
  </si>
  <si>
    <t>2011S2</t>
  </si>
  <si>
    <t>2012S1</t>
  </si>
  <si>
    <t>2012S2</t>
  </si>
  <si>
    <t>2013S1</t>
  </si>
  <si>
    <t>2013S2</t>
  </si>
  <si>
    <t>2014S1</t>
  </si>
  <si>
    <t>2014S2</t>
  </si>
  <si>
    <t>2015S1</t>
  </si>
  <si>
    <t>2015S2</t>
  </si>
  <si>
    <t>2016S1</t>
  </si>
  <si>
    <t>include taxes</t>
  </si>
  <si>
    <t>exclude VAT</t>
  </si>
  <si>
    <t>Other taxes</t>
  </si>
  <si>
    <t>VAT</t>
  </si>
  <si>
    <t>Without taxes</t>
  </si>
  <si>
    <t>Germany</t>
  </si>
  <si>
    <t>(%)</t>
  </si>
  <si>
    <t xml:space="preserve">Source for Households: </t>
  </si>
  <si>
    <t xml:space="preserve">Source for Non-Households: </t>
  </si>
  <si>
    <t>2018S1</t>
  </si>
  <si>
    <t>Czechia</t>
  </si>
  <si>
    <t>Georgia</t>
  </si>
  <si>
    <t>North Macedonia</t>
  </si>
  <si>
    <t>2018S2</t>
  </si>
  <si>
    <t>Add the new semester, adjust the data to be included in the graph and modify the title (necessary only for semester 1)</t>
  </si>
  <si>
    <t>Natural gas Prices</t>
  </si>
  <si>
    <t>Source: Eurostat (online data codes: nrg_pc_203)</t>
  </si>
  <si>
    <t>Euro area  (without taxes)</t>
  </si>
  <si>
    <t>Sort the table on Col C, check that all the data is included in the graph and modify the title</t>
  </si>
  <si>
    <t>2019S1</t>
  </si>
  <si>
    <t>Add the new semester (copy last semester INCLUDING cell of col A and past it below, change info in the cell of col B and numbers will adapt auto, adjust the data to be included in the graph and modify the title (necessary only for semester 1)</t>
  </si>
  <si>
    <t>Sort the table on col E, adjust the data to be included in the graph and modify the title</t>
  </si>
  <si>
    <t>Sort the table on col C, adjust the data to be included in the graph and modify the title</t>
  </si>
  <si>
    <t>Sort the table on Col E, adjust the data to be included in the graph and modify the title</t>
  </si>
  <si>
    <t>second</t>
  </si>
  <si>
    <t>May 2020</t>
  </si>
  <si>
    <t>Figure 1</t>
  </si>
  <si>
    <t>Figure 2</t>
  </si>
  <si>
    <t>Figure 3</t>
  </si>
  <si>
    <t>Figure 4</t>
  </si>
  <si>
    <t>Figure 5</t>
  </si>
  <si>
    <t>Figure 6</t>
  </si>
  <si>
    <t>Figure 7</t>
  </si>
  <si>
    <t>Figure 8</t>
  </si>
  <si>
    <t>http://appsso.eurostat.ec.europa.eu/nui/show.do?query=BOOKMARK_DS-052776_QID_482FFD7F_UID_-3F171EB0&amp;layout=TIME,C,X,0;GEO,L,Y,0;PRODUCT,L,Z,0;CONSOM,L,Z,1;UNIT,L,Z,2;TAX,L,Z,3;CURRENCY,L,Z,4;INDICATORS,C,Z,5;&amp;zSelection=DS-052776PRODUCT,4100;DS-052776UNIT,KWH;DS-052776CURRENCY,EUR;DS-052776CONSOM,4141902;DS-052776INDICATORS,OBS_FLAG;DS-052776TAX,X_TAX;&amp;rankName1=TAX_1_2_-1_2&amp;rankName2=UNIT_1_2_-1_2&amp;rankName3=CURRENCY_1_2_-1_2&amp;rankName4=CONSOM_1_2_-1_2&amp;rankName5=INDICATORS_1_2_-1_2&amp;rankName6=PRODUCT_1_2_-1_2&amp;rankName7=TIME_1_0_0_0&amp;rankName8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</si>
  <si>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-052778_QID_299633C0_UID_-3F171EB0&amp;layout=TIME,C,X,0;GEO,L,Y,0;PRODUCT,L,Z,0;CONSOM,L,Z,1;UNIT,L,Z,2;TAX,L,Z,3;CURRENCY,L,Z,4;INDICATORS,C,Z,5;&amp;zSelection=DS-052778PRODUCT,4100;DS-052778TAX,X_TAX;DS-052778CONSOM,4142903;DS-052778UNIT,KWH;DS-052778INDICATORS,OBS_FLAG;DS-052778CURRENCY,EUR;&amp;rankName1=TAX_1_2_-1_2&amp;rankName2=UNIT_1_2_-1_2&amp;rankName3=CURRENCY_1_2_-1_2&amp;rankName4=CONSOM_1_2_-1_2&amp;rankName5=INDICATORS_1_2_-1_2&amp;rankName6=PRODUCT_1_2_-1_2&amp;rankName7=TIME_1_0_0_0&amp;rankName8=GEO_1_2_0_1&amp;sortC=ASC_-1_FIRST&amp;rStp=&amp;cStp=&amp;rDCh=&amp;cDCh=&amp;rDM=true&amp;cDM=true&amp;footnes=false&amp;empty=false&amp;wai=false&amp;time_mode=ROLLING&amp;time_most_recent=false&amp;lang=EN&amp;cfo=%23%23%23%2C%23%23%23.%23%23%23</t>
  </si>
  <si>
    <t>EU-27</t>
  </si>
  <si>
    <t>2019S2</t>
  </si>
  <si>
    <t>Inflation EU27</t>
  </si>
  <si>
    <t>Inflation EA</t>
  </si>
  <si>
    <t>Non-recoverable taxes</t>
  </si>
  <si>
    <t>Prices excluding taxes</t>
  </si>
  <si>
    <t>This file includes results of the last collection exercise for natural gas Prices, for reference year 2019, second semester.</t>
  </si>
  <si>
    <t>Natural gas prices for household consumers, second half 2019</t>
  </si>
  <si>
    <t>Development of natural gas prices for household consumers, 2008-2019</t>
  </si>
  <si>
    <t>Share of taxes and levies paid by household consumers for natural gas, second half 2019</t>
  </si>
  <si>
    <t>Change in natural gas prices for household consumers compared with previous year, same semester, second half 2019</t>
  </si>
  <si>
    <t>Natural gas prices for non-household consumers, second half 2019</t>
  </si>
  <si>
    <t>Development of natural gas prices for non-household consumers, 2008-2019</t>
  </si>
  <si>
    <t>Share of taxes and levies paid by non-household consumers for natural gas, second half 2019</t>
  </si>
  <si>
    <t>Change in natural gas prices for non-household consumers compared with previous year, same semester, second half 2019</t>
  </si>
  <si>
    <t>without VAT</t>
  </si>
  <si>
    <t>Figure 1: Natural gas prices for household consumers, second half 2019</t>
  </si>
  <si>
    <t>Euro area (EA-19)</t>
  </si>
  <si>
    <t>Figure 2: Development of natural gas prices for household consumers, EU-27, 2008-2019</t>
  </si>
  <si>
    <t>Prices including taxes</t>
  </si>
  <si>
    <t>2008S1 prices including taxes adjusted for inflation</t>
  </si>
  <si>
    <t>2008S1 prices excluding taxes adjusted for inflation</t>
  </si>
  <si>
    <r>
      <t xml:space="preserve">Source: </t>
    </r>
    <r>
      <rPr>
        <sz val="9"/>
        <color theme="1"/>
        <rFont val="Arial"/>
        <family val="2"/>
      </rPr>
      <t>Eurostat (online data code: nrg_pc_202)</t>
    </r>
  </si>
  <si>
    <t>Figure 3: Share of taxes and levies paid by household consumers for natural gas, second half 2019</t>
  </si>
  <si>
    <t>Share of taxes (%)</t>
  </si>
  <si>
    <t>Share of VAT (%)</t>
  </si>
  <si>
    <t>Figure 4: Change in natural gas prices for household consumers compared with previous year's same semester, second half 2019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</si>
  <si>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nrg_pc_202)</t>
    </r>
  </si>
  <si>
    <t>Change (%)</t>
  </si>
  <si>
    <t>Figure 5: Natural gas prices for non-household consumers, second half 2019</t>
  </si>
  <si>
    <t>Figure 6: Development of natural gas prices for non-household consumers, 2008-2019</t>
  </si>
  <si>
    <r>
      <t xml:space="preserve">Source: </t>
    </r>
    <r>
      <rPr>
        <sz val="9"/>
        <color theme="1"/>
        <rFont val="Arial"/>
        <family val="2"/>
      </rPr>
      <t>Eurostat (online data code: nrg_pc_203)</t>
    </r>
  </si>
  <si>
    <t>Figure 7: Share of taxes and levies paid by non-household consumers for natural gas, second half 2019</t>
  </si>
  <si>
    <t xml:space="preserve">Bosnia and Herzegovina (¹) </t>
  </si>
  <si>
    <t xml:space="preserve">Georgia (¹) </t>
  </si>
  <si>
    <t xml:space="preserve">Moldova (¹) </t>
  </si>
  <si>
    <t>Figure 8: Change in natural gas prices for non-household consumers compared with previous year's same semester, second half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</si>
</sst>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0"/>
    <numFmt numFmtId="166" formatCode="#,##0.0_i"/>
    <numFmt numFmtId="168" formatCode="0.0%"/>
    <numFmt numFmtId="169" formatCode="0.0000"/>
    <numFmt numFmtId="171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2" borderId="0" applyNumberFormat="0" applyFont="0" applyBorder="0" applyAlignment="0">
      <protection/>
    </xf>
    <xf numFmtId="0" fontId="0" fillId="0" borderId="0">
      <alignment/>
      <protection/>
    </xf>
    <xf numFmtId="0" fontId="7" fillId="0" borderId="0">
      <alignment/>
      <protection/>
    </xf>
    <xf numFmtId="166" fontId="3" fillId="0" borderId="0" applyFill="0" applyBorder="0" applyProtection="0">
      <alignment horizontal="right"/>
    </xf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3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/>
    </xf>
    <xf numFmtId="0" fontId="3" fillId="0" borderId="0" xfId="0" applyFont="1"/>
    <xf numFmtId="0" fontId="2" fillId="0" borderId="0" xfId="22" applyFont="1">
      <alignment/>
      <protection/>
    </xf>
    <xf numFmtId="0" fontId="4" fillId="4" borderId="0" xfId="21" applyFont="1" applyFill="1" applyBorder="1" applyAlignment="1">
      <alignment vertical="center"/>
      <protection/>
    </xf>
    <xf numFmtId="0" fontId="4" fillId="4" borderId="0" xfId="22" applyFont="1" applyFill="1" applyBorder="1" applyAlignment="1">
      <alignment vertical="center"/>
      <protection/>
    </xf>
    <xf numFmtId="0" fontId="5" fillId="4" borderId="0" xfId="21" applyFont="1" applyFill="1" applyBorder="1" applyAlignment="1">
      <alignment vertical="center"/>
      <protection/>
    </xf>
    <xf numFmtId="0" fontId="5" fillId="4" borderId="0" xfId="21" applyFont="1" applyFill="1" applyBorder="1" applyAlignment="1">
      <alignment horizontal="centerContinuous" vertical="center"/>
      <protection/>
    </xf>
    <xf numFmtId="0" fontId="4" fillId="4" borderId="0" xfId="21" applyFont="1" applyFill="1" applyBorder="1" applyAlignment="1">
      <alignment horizontal="centerContinuous" vertical="center"/>
      <protection/>
    </xf>
    <xf numFmtId="0" fontId="5" fillId="4" borderId="0" xfId="22" applyFont="1" applyFill="1" applyBorder="1" applyAlignment="1">
      <alignment horizontal="center" vertical="center"/>
      <protection/>
    </xf>
    <xf numFmtId="0" fontId="4" fillId="4" borderId="0" xfId="22" applyFont="1" applyFill="1" applyBorder="1" applyAlignment="1">
      <alignment horizontal="left" vertical="center"/>
      <protection/>
    </xf>
    <xf numFmtId="49" fontId="4" fillId="4" borderId="0" xfId="22" applyNumberFormat="1" applyFont="1" applyFill="1" applyBorder="1" applyAlignment="1">
      <alignment vertical="center"/>
      <protection/>
    </xf>
    <xf numFmtId="49" fontId="4" fillId="4" borderId="0" xfId="22" applyNumberFormat="1" applyFont="1" applyFill="1" applyBorder="1" applyAlignment="1">
      <alignment horizontal="right" vertical="center"/>
      <protection/>
    </xf>
    <xf numFmtId="0" fontId="9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4" fontId="2" fillId="0" borderId="0" xfId="0" applyNumberFormat="1" applyFont="1"/>
    <xf numFmtId="9" fontId="2" fillId="0" borderId="0" xfId="15" applyFont="1"/>
    <xf numFmtId="0" fontId="3" fillId="3" borderId="1" xfId="0" applyNumberFormat="1" applyFont="1" applyFill="1" applyBorder="1" applyAlignment="1">
      <alignment wrapText="1"/>
    </xf>
    <xf numFmtId="168" fontId="2" fillId="0" borderId="0" xfId="15" applyNumberFormat="1" applyFont="1"/>
    <xf numFmtId="0" fontId="1" fillId="3" borderId="1" xfId="0" applyNumberFormat="1" applyFont="1" applyFill="1" applyBorder="1" applyAlignment="1">
      <alignment/>
    </xf>
    <xf numFmtId="9" fontId="2" fillId="0" borderId="0" xfId="15" applyNumberFormat="1" applyFont="1"/>
    <xf numFmtId="169" fontId="3" fillId="0" borderId="1" xfId="0" applyNumberFormat="1" applyFont="1" applyFill="1" applyBorder="1" applyAlignment="1">
      <alignment/>
    </xf>
    <xf numFmtId="169" fontId="2" fillId="0" borderId="0" xfId="0" applyNumberFormat="1" applyFont="1"/>
    <xf numFmtId="0" fontId="3" fillId="0" borderId="0" xfId="0" applyFont="1" applyBorder="1" applyAlignment="1">
      <alignment/>
    </xf>
    <xf numFmtId="0" fontId="10" fillId="5" borderId="0" xfId="21" applyFont="1" applyFill="1" applyBorder="1" applyAlignment="1" applyProtection="1">
      <alignment vertical="center"/>
      <protection/>
    </xf>
    <xf numFmtId="0" fontId="10" fillId="5" borderId="0" xfId="21" applyFont="1" applyFill="1" applyBorder="1" applyAlignment="1">
      <alignment vertical="center"/>
      <protection/>
    </xf>
    <xf numFmtId="0" fontId="10" fillId="0" borderId="0" xfId="0" applyFont="1" applyFill="1" applyBorder="1"/>
    <xf numFmtId="0" fontId="10" fillId="0" borderId="0" xfId="0" applyFont="1"/>
    <xf numFmtId="0" fontId="10" fillId="0" borderId="0" xfId="0" applyFont="1" applyFill="1"/>
    <xf numFmtId="0" fontId="2" fillId="0" borderId="0" xfId="0" applyFont="1" applyFill="1"/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1" fillId="0" borderId="0" xfId="0" applyFont="1" applyAlignment="1">
      <alignment/>
    </xf>
    <xf numFmtId="0" fontId="3" fillId="3" borderId="2" xfId="0" applyNumberFormat="1" applyFont="1" applyFill="1" applyBorder="1" applyAlignment="1">
      <alignment/>
    </xf>
    <xf numFmtId="164" fontId="3" fillId="0" borderId="2" xfId="0" applyNumberFormat="1" applyFont="1" applyFill="1" applyBorder="1" applyAlignment="1">
      <alignment/>
    </xf>
    <xf numFmtId="0" fontId="2" fillId="0" borderId="2" xfId="0" applyFont="1" applyBorder="1"/>
    <xf numFmtId="0" fontId="1" fillId="3" borderId="1" xfId="0" applyNumberFormat="1" applyFont="1" applyFill="1" applyBorder="1" applyAlignment="1">
      <alignment/>
    </xf>
    <xf numFmtId="2" fontId="2" fillId="0" borderId="2" xfId="0" applyNumberFormat="1" applyFont="1" applyBorder="1"/>
    <xf numFmtId="169" fontId="2" fillId="0" borderId="2" xfId="0" applyNumberFormat="1" applyFont="1" applyBorder="1"/>
    <xf numFmtId="0" fontId="4" fillId="4" borderId="0" xfId="22" applyFont="1" applyFill="1" applyBorder="1" applyAlignment="1">
      <alignment horizontal="center" vertical="center" wrapText="1"/>
      <protection/>
    </xf>
    <xf numFmtId="0" fontId="8" fillId="0" borderId="0" xfId="0" applyFont="1" applyFill="1"/>
    <xf numFmtId="0" fontId="8" fillId="0" borderId="0" xfId="0" applyFont="1"/>
    <xf numFmtId="2" fontId="2" fillId="0" borderId="0" xfId="0" applyNumberFormat="1" applyFont="1"/>
    <xf numFmtId="171" fontId="3" fillId="0" borderId="0" xfId="0" applyNumberFormat="1" applyFont="1"/>
    <xf numFmtId="171" fontId="3" fillId="0" borderId="0" xfId="0" applyNumberFormat="1" applyFont="1" applyBorder="1" applyAlignment="1">
      <alignment wrapText="1"/>
    </xf>
    <xf numFmtId="2" fontId="2" fillId="0" borderId="0" xfId="15" applyNumberFormat="1" applyFont="1"/>
    <xf numFmtId="171" fontId="2" fillId="0" borderId="0" xfId="0" applyNumberFormat="1" applyFont="1"/>
    <xf numFmtId="171" fontId="2" fillId="0" borderId="0" xfId="15" applyNumberFormat="1" applyFont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enu" xfId="21"/>
    <cellStyle name="Normal 2 2" xfId="22"/>
    <cellStyle name="Normal 3" xfId="23"/>
    <cellStyle name="NumberCellStyle" xfId="24"/>
    <cellStyle name="Percent 2" xfId="2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Natural gas prices for household consumers, second half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 per kWh)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3225"/>
          <c:w val="0.92375"/>
          <c:h val="0.49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1'!$E$5</c:f>
              <c:strCache>
                <c:ptCount val="1"/>
                <c:pt idx="0">
                  <c:v>Without taxes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1'!$B$6:$B$43</c:f>
              <c:strCache/>
            </c:strRef>
          </c:cat>
          <c:val>
            <c:numRef>
              <c:f>'Figure 1'!$E$6:$E$43</c:f>
              <c:numCache/>
            </c:numRef>
          </c:val>
        </c:ser>
        <c:ser>
          <c:idx val="1"/>
          <c:order val="1"/>
          <c:tx>
            <c:strRef>
              <c:f>'Figure 1'!$F$5</c:f>
              <c:strCache>
                <c:ptCount val="1"/>
                <c:pt idx="0">
                  <c:v>Other taxes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1'!$B$6:$B$43</c:f>
              <c:strCache/>
            </c:strRef>
          </c:cat>
          <c:val>
            <c:numRef>
              <c:f>'Figure 1'!$F$6:$F$43</c:f>
              <c:numCache/>
            </c:numRef>
          </c:val>
        </c:ser>
        <c:ser>
          <c:idx val="2"/>
          <c:order val="2"/>
          <c:tx>
            <c:strRef>
              <c:f>'Figure 1'!$G$5</c:f>
              <c:strCache>
                <c:ptCount val="1"/>
                <c:pt idx="0">
                  <c:v>VAT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1'!$B$6:$B$43</c:f>
              <c:strCache/>
            </c:strRef>
          </c:cat>
          <c:val>
            <c:numRef>
              <c:f>'Figure 1'!$G$6:$G$43</c:f>
              <c:numCache/>
            </c:numRef>
          </c:val>
        </c:ser>
        <c:overlap val="100"/>
        <c:axId val="5653538"/>
        <c:axId val="50881843"/>
      </c:barChart>
      <c:catAx>
        <c:axId val="565353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81843"/>
        <c:crosses val="autoZero"/>
        <c:auto val="1"/>
        <c:lblOffset val="100"/>
        <c:noMultiLvlLbl val="0"/>
      </c:catAx>
      <c:valAx>
        <c:axId val="50881843"/>
        <c:scaling>
          <c:orientation val="minMax"/>
          <c:max val="0.1200000000000000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5353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36"/>
          <c:y val="0.81075"/>
          <c:w val="0.32775"/>
          <c:h val="0.064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natural gas prices for household consumers, EU-27, 2008-2019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 per kWh)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75"/>
          <c:y val="0.1515"/>
          <c:w val="0.9255"/>
          <c:h val="0.557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2'!$C$5</c:f>
              <c:strCache>
                <c:ptCount val="1"/>
                <c:pt idx="0">
                  <c:v>Prices including taxes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2'!$B$6:$B$29</c:f>
              <c:strCache/>
            </c:strRef>
          </c:cat>
          <c:val>
            <c:numRef>
              <c:f>'Figure 2'!$C$6:$C$29</c:f>
              <c:numCache/>
            </c:numRef>
          </c:val>
          <c:smooth val="0"/>
        </c:ser>
        <c:ser>
          <c:idx val="1"/>
          <c:order val="1"/>
          <c:tx>
            <c:strRef>
              <c:f>'Figure 2'!$I$5</c:f>
              <c:strCache>
                <c:ptCount val="1"/>
                <c:pt idx="0">
                  <c:v>2008S1 prices including taxes adjusted for inflation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2'!$B$6:$B$29</c:f>
              <c:strCache/>
            </c:strRef>
          </c:cat>
          <c:val>
            <c:numRef>
              <c:f>'Figure 2'!$I$6:$I$29</c:f>
              <c:numCache/>
            </c:numRef>
          </c:val>
          <c:smooth val="0"/>
        </c:ser>
        <c:ser>
          <c:idx val="2"/>
          <c:order val="2"/>
          <c:tx>
            <c:strRef>
              <c:f>'Figure 2'!$E$5</c:f>
              <c:strCache>
                <c:ptCount val="1"/>
                <c:pt idx="0">
                  <c:v>Prices excluding taxes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2'!$B$6:$B$29</c:f>
              <c:strCache/>
            </c:strRef>
          </c:cat>
          <c:val>
            <c:numRef>
              <c:f>'Figure 2'!$E$6:$E$29</c:f>
              <c:numCache/>
            </c:numRef>
          </c:val>
          <c:smooth val="0"/>
        </c:ser>
        <c:ser>
          <c:idx val="3"/>
          <c:order val="3"/>
          <c:tx>
            <c:strRef>
              <c:f>'Figure 2'!$J$5</c:f>
              <c:strCache>
                <c:ptCount val="1"/>
                <c:pt idx="0">
                  <c:v>2008S1 prices excluding taxes adjusted for inflation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2'!$B$6:$B$29</c:f>
              <c:strCache/>
            </c:strRef>
          </c:cat>
          <c:val>
            <c:numRef>
              <c:f>'Figure 2'!$J$6:$J$29</c:f>
              <c:numCache/>
            </c:numRef>
          </c:val>
          <c:smooth val="0"/>
        </c:ser>
        <c:marker val="1"/>
        <c:axId val="55283404"/>
        <c:axId val="27788589"/>
      </c:lineChart>
      <c:catAx>
        <c:axId val="5528340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88589"/>
        <c:crosses val="autoZero"/>
        <c:auto val="1"/>
        <c:lblOffset val="100"/>
        <c:noMultiLvlLbl val="0"/>
      </c:catAx>
      <c:valAx>
        <c:axId val="27788589"/>
        <c:scaling>
          <c:orientation val="minMax"/>
          <c:max val="0.08000000000000002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283404"/>
        <c:crosses val="autoZero"/>
        <c:crossBetween val="between"/>
        <c:dispUnits/>
        <c:majorUnit val="0.010000000000000002"/>
      </c:valAx>
    </c:plotArea>
    <c:legend>
      <c:legendPos val="b"/>
      <c:layout>
        <c:manualLayout>
          <c:xMode val="edge"/>
          <c:yMode val="edge"/>
          <c:x val="0.25675"/>
          <c:y val="0.8165"/>
          <c:w val="0.4865"/>
          <c:h val="0.14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taxes and levies paid by household consumers for natural gas, second half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75"/>
          <c:y val="0.101"/>
          <c:w val="0.9355"/>
          <c:h val="0.586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3'!$B$6:$B$43</c:f>
              <c:strCache/>
            </c:strRef>
          </c:cat>
          <c:val>
            <c:numRef>
              <c:f>'Figure 3'!$F$6:$F$43</c:f>
              <c:numCache/>
            </c:numRef>
          </c:val>
        </c:ser>
        <c:overlap val="100"/>
        <c:axId val="48770710"/>
        <c:axId val="36283207"/>
      </c:barChart>
      <c:catAx>
        <c:axId val="4877071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83207"/>
        <c:crosses val="autoZero"/>
        <c:auto val="1"/>
        <c:lblOffset val="100"/>
        <c:noMultiLvlLbl val="0"/>
      </c:catAx>
      <c:valAx>
        <c:axId val="362832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77071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natural gas prices for household consumers compared with previous year's same semester, second half 2019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955"/>
          <c:y val="0.11325"/>
          <c:w val="0.7805"/>
          <c:h val="0.76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4'!$E$5</c:f>
              <c:strCache>
                <c:ptCount val="1"/>
                <c:pt idx="0">
                  <c:v>Change (%)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4'!$B$6:$B$43</c:f>
              <c:strCache/>
            </c:strRef>
          </c:cat>
          <c:val>
            <c:numRef>
              <c:f>'Figure 4'!$E$6:$E$43</c:f>
              <c:numCache/>
            </c:numRef>
          </c:val>
        </c:ser>
        <c:overlap val="100"/>
        <c:axId val="58113408"/>
        <c:axId val="53258625"/>
      </c:barChart>
      <c:catAx>
        <c:axId val="581134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3258625"/>
        <c:crossesAt val="-25"/>
        <c:auto val="1"/>
        <c:lblOffset val="100"/>
        <c:noMultiLvlLbl val="0"/>
      </c:catAx>
      <c:valAx>
        <c:axId val="53258625"/>
        <c:scaling>
          <c:orientation val="minMax"/>
          <c:max val="25"/>
          <c:min val="-25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113408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Natural gas prices for non-household consumers, second half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 per kWh)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5"/>
          <c:y val="0.10175"/>
          <c:w val="0.92575"/>
          <c:h val="0.5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5'!$D$5</c:f>
              <c:strCache>
                <c:ptCount val="1"/>
                <c:pt idx="0">
                  <c:v>Prices excluding taxes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5'!$B$6:$B$44</c:f>
              <c:strCache/>
            </c:strRef>
          </c:cat>
          <c:val>
            <c:numRef>
              <c:f>'Figure 5'!$D$6:$D$44</c:f>
              <c:numCache/>
            </c:numRef>
          </c:val>
        </c:ser>
        <c:ser>
          <c:idx val="1"/>
          <c:order val="1"/>
          <c:tx>
            <c:strRef>
              <c:f>'Figure 5'!$E$5</c:f>
              <c:strCache>
                <c:ptCount val="1"/>
                <c:pt idx="0">
                  <c:v>Non-recoverable taxes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5'!$B$6:$B$44</c:f>
              <c:strCache/>
            </c:strRef>
          </c:cat>
          <c:val>
            <c:numRef>
              <c:f>'Figure 5'!$E$6:$E$44</c:f>
              <c:numCache/>
            </c:numRef>
          </c:val>
        </c:ser>
        <c:overlap val="100"/>
        <c:axId val="9565578"/>
        <c:axId val="18981339"/>
      </c:barChart>
      <c:catAx>
        <c:axId val="956557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81339"/>
        <c:crosses val="autoZero"/>
        <c:auto val="1"/>
        <c:lblOffset val="100"/>
        <c:noMultiLvlLbl val="0"/>
      </c:catAx>
      <c:valAx>
        <c:axId val="189813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56557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0125"/>
          <c:y val="0.8475"/>
          <c:w val="0.42425"/>
          <c:h val="0.055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natural gas prices for non-household consumers,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EU-27, 2008-2019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 per kWh)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"/>
          <c:y val="0.18275"/>
          <c:w val="0.92625"/>
          <c:h val="0.4757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6'!$C$5</c:f>
              <c:strCache>
                <c:ptCount val="1"/>
                <c:pt idx="0">
                  <c:v>Prices including taxes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6'!$B$6:$B$29</c:f>
              <c:strCache/>
            </c:strRef>
          </c:cat>
          <c:val>
            <c:numRef>
              <c:f>'Figure 6'!$C$6:$C$29</c:f>
              <c:numCache/>
            </c:numRef>
          </c:val>
          <c:smooth val="0"/>
        </c:ser>
        <c:ser>
          <c:idx val="1"/>
          <c:order val="1"/>
          <c:tx>
            <c:strRef>
              <c:f>'Figure 6'!$I$5</c:f>
              <c:strCache>
                <c:ptCount val="1"/>
                <c:pt idx="0">
                  <c:v>2008S1 prices including taxes adjusted for inflation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6'!$B$6:$B$29</c:f>
              <c:strCache/>
            </c:strRef>
          </c:cat>
          <c:val>
            <c:numRef>
              <c:f>'Figure 6'!$I$6:$I$29</c:f>
              <c:numCache/>
            </c:numRef>
          </c:val>
          <c:smooth val="0"/>
        </c:ser>
        <c:ser>
          <c:idx val="2"/>
          <c:order val="2"/>
          <c:tx>
            <c:strRef>
              <c:f>'Figure 6'!$E$5</c:f>
              <c:strCache>
                <c:ptCount val="1"/>
                <c:pt idx="0">
                  <c:v>Prices excluding taxes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6'!$B$6:$B$29</c:f>
              <c:strCache/>
            </c:strRef>
          </c:cat>
          <c:val>
            <c:numRef>
              <c:f>'Figure 6'!$E$6:$E$29</c:f>
              <c:numCache/>
            </c:numRef>
          </c:val>
          <c:smooth val="0"/>
        </c:ser>
        <c:ser>
          <c:idx val="3"/>
          <c:order val="3"/>
          <c:tx>
            <c:strRef>
              <c:f>'Figure 6'!$J$5</c:f>
              <c:strCache>
                <c:ptCount val="1"/>
                <c:pt idx="0">
                  <c:v>2008S1 prices excluding taxes adjusted for inflation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6'!$B$6:$B$29</c:f>
              <c:strCache/>
            </c:strRef>
          </c:cat>
          <c:val>
            <c:numRef>
              <c:f>'Figure 6'!$J$6:$J$29</c:f>
              <c:numCache/>
            </c:numRef>
          </c:val>
          <c:smooth val="0"/>
        </c:ser>
        <c:marker val="1"/>
        <c:axId val="36614324"/>
        <c:axId val="61093461"/>
      </c:lineChart>
      <c:catAx>
        <c:axId val="3661432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93461"/>
        <c:crosses val="autoZero"/>
        <c:auto val="1"/>
        <c:lblOffset val="100"/>
        <c:noMultiLvlLbl val="0"/>
      </c:catAx>
      <c:valAx>
        <c:axId val="61093461"/>
        <c:scaling>
          <c:orientation val="minMax"/>
          <c:max val="0.0500000000000000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61432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77"/>
          <c:y val="0.79175"/>
          <c:w val="0.4865"/>
          <c:h val="0.161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taxes and levies paid by non-household consumers for natural gas, second half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75"/>
          <c:y val="0.1185"/>
          <c:w val="0.9465"/>
          <c:h val="0.58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7'!$B$6:$B$44</c:f>
              <c:strCache/>
            </c:strRef>
          </c:cat>
          <c:val>
            <c:numRef>
              <c:f>'Figure 7'!$E$6:$E$44</c:f>
              <c:numCache/>
            </c:numRef>
          </c:val>
        </c:ser>
        <c:overlap val="100"/>
        <c:axId val="12970238"/>
        <c:axId val="49623279"/>
      </c:barChart>
      <c:catAx>
        <c:axId val="1297023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23279"/>
        <c:crosses val="autoZero"/>
        <c:auto val="1"/>
        <c:lblOffset val="100"/>
        <c:noMultiLvlLbl val="0"/>
      </c:catAx>
      <c:valAx>
        <c:axId val="49623279"/>
        <c:scaling>
          <c:orientation val="minMax"/>
          <c:max val="3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97023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natural gas prices for non-household consumers compared with previous year's same semester, second half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05"/>
          <c:y val="0.1025"/>
          <c:w val="0.7635"/>
          <c:h val="0.777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8'!$E$5</c:f>
              <c:strCache>
                <c:ptCount val="1"/>
                <c:pt idx="0">
                  <c:v>Change (%)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8'!$B$6:$B$44</c:f>
              <c:strCache/>
            </c:strRef>
          </c:cat>
          <c:val>
            <c:numRef>
              <c:f>'Figure 8'!$E$6:$E$44</c:f>
              <c:numCache/>
            </c:numRef>
          </c:val>
        </c:ser>
        <c:overlap val="100"/>
        <c:axId val="43956328"/>
        <c:axId val="60062633"/>
      </c:barChart>
      <c:catAx>
        <c:axId val="43956328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0062633"/>
        <c:crossesAt val="-30"/>
        <c:auto val="1"/>
        <c:lblOffset val="100"/>
        <c:noMultiLvlLbl val="0"/>
      </c:catAx>
      <c:valAx>
        <c:axId val="60062633"/>
        <c:scaling>
          <c:orientation val="minMax"/>
          <c:min val="-3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956328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238125</xdr:colOff>
      <xdr:row>3</xdr:row>
      <xdr:rowOff>47625</xdr:rowOff>
    </xdr:to>
    <xdr:pic>
      <xdr:nvPicPr>
        <xdr:cNvPr id="2" name="Picture 2" descr="cid:image002.png@01CFFDC0.E8B09AF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219075"/>
          <a:ext cx="34575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343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0">
              <a:latin typeface="Arial" panose="020B0604020202020204" pitchFamily="34" charset="0"/>
            </a:rPr>
            <a:t>Note: Cyprus and Malta do not consume natural gas in the non-household sector</a:t>
          </a:r>
          <a:r>
            <a:rPr lang="en-GB" sz="1200" i="1">
              <a:latin typeface="Arial" panose="020B0604020202020204" pitchFamily="34" charset="0"/>
            </a:rPr>
            <a:t>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nrg_pc_203)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2</xdr:row>
      <xdr:rowOff>123825</xdr:rowOff>
    </xdr:from>
    <xdr:to>
      <xdr:col>22</xdr:col>
      <xdr:colOff>485775</xdr:colOff>
      <xdr:row>48</xdr:row>
      <xdr:rowOff>38100</xdr:rowOff>
    </xdr:to>
    <xdr:graphicFrame macro="">
      <xdr:nvGraphicFramePr>
        <xdr:cNvPr id="2" name="Chart 1"/>
        <xdr:cNvGraphicFramePr/>
      </xdr:nvGraphicFramePr>
      <xdr:xfrm>
        <a:off x="4638675" y="428625"/>
        <a:ext cx="9972675" cy="692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5734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nrg_pc_203)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3</xdr:row>
      <xdr:rowOff>152400</xdr:rowOff>
    </xdr:from>
    <xdr:to>
      <xdr:col>28</xdr:col>
      <xdr:colOff>314325</xdr:colOff>
      <xdr:row>43</xdr:row>
      <xdr:rowOff>66675</xdr:rowOff>
    </xdr:to>
    <xdr:graphicFrame macro="">
      <xdr:nvGraphicFramePr>
        <xdr:cNvPr id="3" name="Chart 2"/>
        <xdr:cNvGraphicFramePr/>
      </xdr:nvGraphicFramePr>
      <xdr:xfrm>
        <a:off x="7315200" y="609600"/>
        <a:ext cx="10067925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0.9035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7743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0">
              <a:latin typeface="Arial" panose="020B0604020202020204" pitchFamily="34" charset="0"/>
            </a:rPr>
            <a:t>Note:</a:t>
          </a:r>
          <a:r>
            <a:rPr lang="en-GB" sz="1200" i="0" baseline="0">
              <a:latin typeface="Arial" panose="020B0604020202020204" pitchFamily="34" charset="0"/>
            </a:rPr>
            <a:t/>
          </a:r>
          <a:r>
            <a:rPr lang="en-GB" sz="1200" i="0">
              <a:latin typeface="Arial" panose="020B0604020202020204" pitchFamily="34" charset="0"/>
            </a:rPr>
            <a:t>Cyprus and Malta do not consume natural gas in the non-household sector.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(¹)</a:t>
          </a:r>
          <a:r>
            <a:rPr lang="en-GB" sz="12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There is no visible bar because the value is 0 %.</a:t>
          </a:r>
          <a:endParaRPr lang="en-GB" sz="1200" i="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nrg_pc_203)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4</xdr:row>
      <xdr:rowOff>0</xdr:rowOff>
    </xdr:from>
    <xdr:to>
      <xdr:col>25</xdr:col>
      <xdr:colOff>0</xdr:colOff>
      <xdr:row>60</xdr:row>
      <xdr:rowOff>38100</xdr:rowOff>
    </xdr:to>
    <xdr:graphicFrame macro="">
      <xdr:nvGraphicFramePr>
        <xdr:cNvPr id="2" name="Chart 1"/>
        <xdr:cNvGraphicFramePr/>
      </xdr:nvGraphicFramePr>
      <xdr:xfrm>
        <a:off x="5114925" y="609600"/>
        <a:ext cx="11001375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715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0">
              <a:latin typeface="Arial" panose="020B0604020202020204" pitchFamily="34" charset="0"/>
            </a:rPr>
            <a:t>Note: Cyprus and Malta do not consume natural gas in the non-household sector.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nrg_pc_203)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3</xdr:row>
      <xdr:rowOff>142875</xdr:rowOff>
    </xdr:from>
    <xdr:to>
      <xdr:col>23</xdr:col>
      <xdr:colOff>47625</xdr:colOff>
      <xdr:row>58</xdr:row>
      <xdr:rowOff>85725</xdr:rowOff>
    </xdr:to>
    <xdr:graphicFrame macro="">
      <xdr:nvGraphicFramePr>
        <xdr:cNvPr id="2" name="Chart 1"/>
        <xdr:cNvGraphicFramePr/>
      </xdr:nvGraphicFramePr>
      <xdr:xfrm>
        <a:off x="5534025" y="600075"/>
        <a:ext cx="9315450" cy="832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0.91175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 i="0">
              <a:latin typeface="Arial" panose="020B0604020202020204" pitchFamily="34" charset="0"/>
            </a:rPr>
            <a:t>Note</a:t>
          </a:r>
          <a:r>
            <a:rPr lang="en-GB" sz="1200" i="0">
              <a:latin typeface="Arial" panose="020B0604020202020204" pitchFamily="34" charset="0"/>
              <a:cs typeface="Arial" panose="020B0604020202020204" pitchFamily="34" charset="0"/>
            </a:rPr>
            <a:t>: </a:t>
          </a:r>
          <a:r>
            <a:rPr lang="en-GB" sz="1200" b="0" i="0" u="none" strike="noStrike" baseline="0" smtClean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Cyprus, Malta and Finland do not consume natural gas in the household sector.</a:t>
          </a:r>
          <a:endParaRPr lang="en-GB" sz="1200" i="0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nrg_pc_202)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590550</xdr:colOff>
      <xdr:row>3</xdr:row>
      <xdr:rowOff>152400</xdr:rowOff>
    </xdr:from>
    <xdr:to>
      <xdr:col>24</xdr:col>
      <xdr:colOff>361950</xdr:colOff>
      <xdr:row>45</xdr:row>
      <xdr:rowOff>66675</xdr:rowOff>
    </xdr:to>
    <xdr:graphicFrame macro="">
      <xdr:nvGraphicFramePr>
        <xdr:cNvPr id="3" name="Chart 2"/>
        <xdr:cNvGraphicFramePr/>
      </xdr:nvGraphicFramePr>
      <xdr:xfrm>
        <a:off x="6200775" y="609600"/>
        <a:ext cx="952500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0.96075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38100" y="6343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nrg_pc_202)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285750</xdr:colOff>
      <xdr:row>6</xdr:row>
      <xdr:rowOff>114300</xdr:rowOff>
    </xdr:from>
    <xdr:to>
      <xdr:col>26</xdr:col>
      <xdr:colOff>333375</xdr:colOff>
      <xdr:row>50</xdr:row>
      <xdr:rowOff>19050</xdr:rowOff>
    </xdr:to>
    <xdr:graphicFrame macro="">
      <xdr:nvGraphicFramePr>
        <xdr:cNvPr id="4" name="Chart 3"/>
        <xdr:cNvGraphicFramePr/>
      </xdr:nvGraphicFramePr>
      <xdr:xfrm>
        <a:off x="7600950" y="1028700"/>
        <a:ext cx="858202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6886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</a:t>
          </a:r>
          <a:r>
            <a:rPr lang="en-GB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Cyprus, Malta and Finland do not consume natural gas in the household sector.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nrg_pc_202)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3</xdr:row>
      <xdr:rowOff>95250</xdr:rowOff>
    </xdr:from>
    <xdr:to>
      <xdr:col>28</xdr:col>
      <xdr:colOff>361950</xdr:colOff>
      <xdr:row>52</xdr:row>
      <xdr:rowOff>114300</xdr:rowOff>
    </xdr:to>
    <xdr:graphicFrame macro="">
      <xdr:nvGraphicFramePr>
        <xdr:cNvPr id="3" name="Chart 2"/>
        <xdr:cNvGraphicFramePr/>
      </xdr:nvGraphicFramePr>
      <xdr:xfrm>
        <a:off x="5924550" y="552450"/>
        <a:ext cx="12258675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0.92825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905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</a:t>
          </a:r>
          <a:r>
            <a:rPr lang="en-GB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Cyprus, Malta and Finland do not consume natural gas in the household sector.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nrg_pc_202)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3</xdr:row>
      <xdr:rowOff>152400</xdr:rowOff>
    </xdr:from>
    <xdr:to>
      <xdr:col>22</xdr:col>
      <xdr:colOff>590550</xdr:colOff>
      <xdr:row>59</xdr:row>
      <xdr:rowOff>142875</xdr:rowOff>
    </xdr:to>
    <xdr:graphicFrame macro="">
      <xdr:nvGraphicFramePr>
        <xdr:cNvPr id="4" name="Chart 3"/>
        <xdr:cNvGraphicFramePr/>
      </xdr:nvGraphicFramePr>
      <xdr:xfrm>
        <a:off x="5295900" y="609600"/>
        <a:ext cx="9553575" cy="852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 topLeftCell="A1"/>
  </sheetViews>
  <sheetFormatPr defaultColWidth="9.140625" defaultRowHeight="15"/>
  <cols>
    <col min="1" max="3" width="9.140625" style="8" customWidth="1"/>
    <col min="4" max="4" width="11.7109375" style="8" bestFit="1" customWidth="1"/>
    <col min="5" max="14" width="9.140625" style="8" customWidth="1"/>
    <col min="15" max="16384" width="9.140625" style="8" customWidth="1"/>
  </cols>
  <sheetData>
    <row r="1" spans="1:9" ht="17.25" customHeight="1">
      <c r="A1" s="27">
        <v>2019</v>
      </c>
      <c r="B1" s="6"/>
      <c r="C1" s="7"/>
      <c r="D1" s="7"/>
      <c r="E1" s="7"/>
      <c r="F1" s="7"/>
      <c r="G1" s="7"/>
      <c r="H1" s="7"/>
      <c r="I1" s="7"/>
    </row>
    <row r="2" spans="1:9" ht="17.25" customHeight="1">
      <c r="A2" s="28" t="s">
        <v>82</v>
      </c>
      <c r="B2" s="7"/>
      <c r="C2" s="7"/>
      <c r="D2" s="7"/>
      <c r="E2" s="7"/>
      <c r="F2" s="7"/>
      <c r="G2" s="7"/>
      <c r="H2" s="7"/>
      <c r="I2" s="7"/>
    </row>
    <row r="3" spans="1:9" ht="17.25" customHeight="1">
      <c r="A3" s="28">
        <v>2</v>
      </c>
      <c r="B3" s="7"/>
      <c r="C3" s="9"/>
      <c r="D3" s="7"/>
      <c r="E3" s="10"/>
      <c r="F3" s="11"/>
      <c r="G3" s="11"/>
      <c r="H3" s="11"/>
      <c r="I3" s="11"/>
    </row>
    <row r="4" spans="1:9" ht="17.25" customHeight="1">
      <c r="A4" s="7"/>
      <c r="B4" s="7"/>
      <c r="C4" s="7"/>
      <c r="D4" s="7"/>
      <c r="E4" s="7"/>
      <c r="F4" s="7"/>
      <c r="G4" s="7"/>
      <c r="H4" s="7"/>
      <c r="I4" s="7"/>
    </row>
    <row r="5" spans="1:9" ht="45.75" customHeight="1">
      <c r="A5" s="7"/>
      <c r="B5" s="9" t="s">
        <v>73</v>
      </c>
      <c r="C5" s="7"/>
      <c r="D5" s="7"/>
      <c r="E5" s="12"/>
      <c r="F5" s="7"/>
      <c r="G5" s="7"/>
      <c r="H5" s="7"/>
      <c r="I5" s="7"/>
    </row>
    <row r="6" ht="17.25" customHeight="1">
      <c r="A6" s="8" t="s">
        <v>100</v>
      </c>
    </row>
    <row r="7" ht="17.25" customHeight="1"/>
    <row r="8" spans="1:9" ht="17.25" customHeight="1">
      <c r="A8" s="13" t="s">
        <v>38</v>
      </c>
      <c r="B8" s="13"/>
      <c r="C8" s="13"/>
      <c r="D8" s="13"/>
      <c r="E8" s="13"/>
      <c r="F8" s="13"/>
      <c r="G8" s="13"/>
      <c r="H8" s="13"/>
      <c r="I8" s="13"/>
    </row>
    <row r="9" spans="1:9" ht="17.2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2" ht="17.25" customHeight="1">
      <c r="A10" s="8" t="s">
        <v>84</v>
      </c>
      <c r="B10" s="8" t="s">
        <v>101</v>
      </c>
    </row>
    <row r="11" spans="1:2" ht="17.25" customHeight="1">
      <c r="A11" s="8" t="s">
        <v>85</v>
      </c>
      <c r="B11" s="8" t="s">
        <v>102</v>
      </c>
    </row>
    <row r="12" spans="1:2" ht="17.25" customHeight="1">
      <c r="A12" s="8" t="s">
        <v>86</v>
      </c>
      <c r="B12" s="8" t="s">
        <v>103</v>
      </c>
    </row>
    <row r="13" spans="1:2" ht="17.25" customHeight="1">
      <c r="A13" s="8" t="s">
        <v>87</v>
      </c>
      <c r="B13" s="8" t="s">
        <v>104</v>
      </c>
    </row>
    <row r="14" spans="1:2" ht="17.25" customHeight="1">
      <c r="A14" s="8" t="s">
        <v>88</v>
      </c>
      <c r="B14" s="8" t="s">
        <v>105</v>
      </c>
    </row>
    <row r="15" spans="1:2" ht="17.25" customHeight="1">
      <c r="A15" s="8" t="s">
        <v>89</v>
      </c>
      <c r="B15" s="8" t="s">
        <v>106</v>
      </c>
    </row>
    <row r="16" spans="1:2" ht="17.25" customHeight="1">
      <c r="A16" s="8" t="s">
        <v>90</v>
      </c>
      <c r="B16" s="8" t="s">
        <v>107</v>
      </c>
    </row>
    <row r="17" spans="1:2" ht="17.25" customHeight="1">
      <c r="A17" s="8" t="s">
        <v>91</v>
      </c>
      <c r="B17" s="8" t="s">
        <v>108</v>
      </c>
    </row>
    <row r="18" ht="17.25" customHeight="1"/>
    <row r="19" spans="1:4" ht="17.25" customHeight="1">
      <c r="A19" s="8" t="s">
        <v>65</v>
      </c>
      <c r="D19" s="8" t="s">
        <v>92</v>
      </c>
    </row>
    <row r="20" spans="1:4" ht="17.25" customHeight="1">
      <c r="A20" s="8" t="s">
        <v>66</v>
      </c>
      <c r="D20" s="8" t="s">
        <v>93</v>
      </c>
    </row>
    <row r="21" spans="1:9" ht="17.25" customHeight="1">
      <c r="A21" s="43" t="s">
        <v>39</v>
      </c>
      <c r="B21" s="43"/>
      <c r="C21" s="43"/>
      <c r="D21" s="43"/>
      <c r="E21" s="43"/>
      <c r="F21" s="43"/>
      <c r="G21" s="43"/>
      <c r="H21" s="43"/>
      <c r="I21" s="43"/>
    </row>
    <row r="22" spans="1:9" ht="17.25" customHeight="1">
      <c r="A22" s="43"/>
      <c r="B22" s="43"/>
      <c r="C22" s="43"/>
      <c r="D22" s="43"/>
      <c r="E22" s="43"/>
      <c r="F22" s="43"/>
      <c r="G22" s="43"/>
      <c r="H22" s="43"/>
      <c r="I22" s="43"/>
    </row>
    <row r="23" spans="1:9" ht="17.25" customHeight="1">
      <c r="A23" s="43"/>
      <c r="B23" s="43"/>
      <c r="C23" s="43"/>
      <c r="D23" s="43"/>
      <c r="E23" s="43"/>
      <c r="F23" s="43"/>
      <c r="G23" s="43"/>
      <c r="H23" s="43"/>
      <c r="I23" s="43"/>
    </row>
    <row r="24" ht="17.25" customHeight="1"/>
    <row r="25" spans="1:8" ht="17.25" customHeight="1">
      <c r="A25" s="14"/>
      <c r="B25" s="14"/>
      <c r="C25" s="15" t="s">
        <v>40</v>
      </c>
      <c r="D25" s="14" t="s">
        <v>83</v>
      </c>
      <c r="E25" s="14"/>
      <c r="F25" s="14"/>
      <c r="G25" s="14"/>
      <c r="H25" s="14"/>
    </row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</sheetData>
  <mergeCells count="1">
    <mergeCell ref="A21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tabSelected="1" workbookViewId="0" topLeftCell="A1"/>
  </sheetViews>
  <sheetFormatPr defaultColWidth="9.140625" defaultRowHeight="12" customHeight="1"/>
  <cols>
    <col min="1" max="1" width="9.140625" style="30" customWidth="1"/>
    <col min="2" max="2" width="20.140625" style="1" customWidth="1"/>
    <col min="3" max="8" width="9.140625" style="1" customWidth="1"/>
    <col min="9" max="9" width="9.140625" style="5" customWidth="1"/>
    <col min="10" max="16384" width="9.140625" style="1" customWidth="1"/>
  </cols>
  <sheetData>
    <row r="1" spans="1:3" s="30" customFormat="1" ht="12" customHeight="1">
      <c r="A1" s="31" t="s">
        <v>76</v>
      </c>
      <c r="B1" s="31"/>
      <c r="C1" s="30">
        <v>47</v>
      </c>
    </row>
    <row r="2" spans="1:2" ht="12" customHeight="1">
      <c r="A2" s="31"/>
      <c r="B2" s="44" t="s">
        <v>110</v>
      </c>
    </row>
    <row r="3" spans="1:2" ht="12" customHeight="1">
      <c r="A3" s="31"/>
      <c r="B3" s="32" t="s">
        <v>35</v>
      </c>
    </row>
    <row r="5" spans="2:7" ht="12" customHeight="1">
      <c r="B5" s="2" t="s">
        <v>0</v>
      </c>
      <c r="C5" s="2" t="s">
        <v>58</v>
      </c>
      <c r="D5" s="2" t="s">
        <v>59</v>
      </c>
      <c r="E5" s="2" t="s">
        <v>62</v>
      </c>
      <c r="F5" s="1" t="s">
        <v>60</v>
      </c>
      <c r="G5" s="1" t="s">
        <v>61</v>
      </c>
    </row>
    <row r="6" spans="1:7" ht="12" customHeight="1">
      <c r="A6" s="29">
        <v>36</v>
      </c>
      <c r="B6" s="2" t="s">
        <v>94</v>
      </c>
      <c r="C6" s="24">
        <v>0.072</v>
      </c>
      <c r="D6" s="24">
        <v>0.0602</v>
      </c>
      <c r="E6" s="24">
        <v>0.0495</v>
      </c>
      <c r="F6" s="25">
        <v>0.010699999999999994</v>
      </c>
      <c r="G6" s="25">
        <v>0.011799999999999998</v>
      </c>
    </row>
    <row r="7" spans="1:7" ht="12" customHeight="1">
      <c r="A7" s="29">
        <v>32</v>
      </c>
      <c r="B7" s="2" t="s">
        <v>36</v>
      </c>
      <c r="C7" s="24">
        <v>0.067</v>
      </c>
      <c r="D7" s="24">
        <v>0.0574</v>
      </c>
      <c r="E7" s="24">
        <v>0.0484</v>
      </c>
      <c r="F7" s="25">
        <v>0.009000000000000001</v>
      </c>
      <c r="G7" s="25">
        <v>0.009600000000000004</v>
      </c>
    </row>
    <row r="8" spans="1:7" ht="12" customHeight="1">
      <c r="A8" s="29">
        <v>34</v>
      </c>
      <c r="B8" s="2" t="s">
        <v>111</v>
      </c>
      <c r="C8" s="24">
        <v>0.077</v>
      </c>
      <c r="D8" s="24">
        <v>0.0646</v>
      </c>
      <c r="E8" s="24">
        <v>0.0523</v>
      </c>
      <c r="F8" s="25">
        <v>0.012300000000000005</v>
      </c>
      <c r="G8" s="25">
        <v>0.012399999999999994</v>
      </c>
    </row>
    <row r="9" spans="1:2" ht="12" customHeight="1">
      <c r="A9" s="29">
        <v>24</v>
      </c>
      <c r="B9" s="2"/>
    </row>
    <row r="10" spans="1:7" ht="12" customHeight="1">
      <c r="A10" s="29">
        <v>19</v>
      </c>
      <c r="B10" s="2" t="s">
        <v>23</v>
      </c>
      <c r="C10" s="24">
        <v>0.1167</v>
      </c>
      <c r="D10" s="24">
        <v>0.0934</v>
      </c>
      <c r="E10" s="24">
        <v>0.0665</v>
      </c>
      <c r="F10" s="25">
        <v>0.026899999999999993</v>
      </c>
      <c r="G10" s="25">
        <v>0.0233</v>
      </c>
    </row>
    <row r="11" spans="1:7" ht="12" customHeight="1">
      <c r="A11" s="29">
        <v>31</v>
      </c>
      <c r="B11" s="2" t="s">
        <v>7</v>
      </c>
      <c r="C11" s="24">
        <v>0.1021</v>
      </c>
      <c r="D11" s="24">
        <v>0.0843</v>
      </c>
      <c r="E11" s="24">
        <v>0.0783</v>
      </c>
      <c r="F11" s="25">
        <v>0.006000000000000005</v>
      </c>
      <c r="G11" s="25">
        <v>0.017799999999999996</v>
      </c>
    </row>
    <row r="12" spans="1:7" ht="12" customHeight="1">
      <c r="A12" s="29">
        <v>16</v>
      </c>
      <c r="B12" s="2" t="s">
        <v>15</v>
      </c>
      <c r="C12" s="24">
        <v>0.0965</v>
      </c>
      <c r="D12" s="24">
        <v>0.0798</v>
      </c>
      <c r="E12" s="24">
        <v>0.0444</v>
      </c>
      <c r="F12" s="25">
        <v>0.035399999999999994</v>
      </c>
      <c r="G12" s="25">
        <v>0.016700000000000007</v>
      </c>
    </row>
    <row r="13" spans="1:7" ht="12" customHeight="1">
      <c r="A13" s="29">
        <v>14</v>
      </c>
      <c r="B13" s="2" t="s">
        <v>10</v>
      </c>
      <c r="C13" s="24">
        <v>0.0934</v>
      </c>
      <c r="D13" s="24">
        <v>0.0776</v>
      </c>
      <c r="E13" s="24">
        <v>0.061</v>
      </c>
      <c r="F13" s="25">
        <v>0.016600000000000004</v>
      </c>
      <c r="G13" s="25">
        <v>0.015799999999999995</v>
      </c>
    </row>
    <row r="14" spans="1:7" ht="12" customHeight="1">
      <c r="A14" s="29">
        <v>17</v>
      </c>
      <c r="B14" s="2" t="s">
        <v>8</v>
      </c>
      <c r="C14" s="24">
        <v>0.0839</v>
      </c>
      <c r="D14" s="24">
        <v>0.0723</v>
      </c>
      <c r="E14" s="24">
        <v>0.0606</v>
      </c>
      <c r="F14" s="25">
        <v>0.011700000000000002</v>
      </c>
      <c r="G14" s="25">
        <v>0.0116</v>
      </c>
    </row>
    <row r="15" spans="1:7" ht="12" customHeight="1">
      <c r="A15" s="29">
        <v>18</v>
      </c>
      <c r="B15" s="2" t="s">
        <v>18</v>
      </c>
      <c r="C15" s="24">
        <v>0.0776</v>
      </c>
      <c r="D15" s="24">
        <v>0.0631</v>
      </c>
      <c r="E15" s="24">
        <v>0.0591</v>
      </c>
      <c r="F15" s="25">
        <v>0.0040000000000000036</v>
      </c>
      <c r="G15" s="25">
        <v>0.014499999999999999</v>
      </c>
    </row>
    <row r="16" spans="1:7" ht="12" customHeight="1">
      <c r="A16" s="29">
        <v>9</v>
      </c>
      <c r="B16" s="2" t="s">
        <v>3</v>
      </c>
      <c r="C16" s="24">
        <v>0.0771</v>
      </c>
      <c r="D16" s="24">
        <v>0.0617</v>
      </c>
      <c r="E16" s="24">
        <v>0.0307</v>
      </c>
      <c r="F16" s="25">
        <v>0.030999999999999996</v>
      </c>
      <c r="G16" s="25">
        <v>0.015400000000000004</v>
      </c>
    </row>
    <row r="17" spans="1:7" ht="12" customHeight="1">
      <c r="A17" s="29">
        <v>22</v>
      </c>
      <c r="B17" s="2" t="s">
        <v>5</v>
      </c>
      <c r="C17" s="24">
        <v>0.0764</v>
      </c>
      <c r="D17" s="24">
        <v>0.0673</v>
      </c>
      <c r="E17" s="24">
        <v>0.0636</v>
      </c>
      <c r="F17" s="25">
        <v>0.003699999999999995</v>
      </c>
      <c r="G17" s="25">
        <v>0.009099999999999997</v>
      </c>
    </row>
    <row r="18" spans="1:7" ht="12" customHeight="1">
      <c r="A18" s="29">
        <v>28</v>
      </c>
      <c r="B18" s="2" t="s">
        <v>16</v>
      </c>
      <c r="C18" s="24">
        <v>0.0674</v>
      </c>
      <c r="D18" s="24">
        <v>0.0562</v>
      </c>
      <c r="E18" s="24">
        <v>0.0493</v>
      </c>
      <c r="F18" s="25">
        <v>0.006900000000000003</v>
      </c>
      <c r="G18" s="25">
        <v>0.011200000000000002</v>
      </c>
    </row>
    <row r="19" spans="1:7" ht="12" customHeight="1">
      <c r="A19" s="29">
        <v>4</v>
      </c>
      <c r="B19" s="2" t="s">
        <v>63</v>
      </c>
      <c r="C19" s="24">
        <v>0.0589</v>
      </c>
      <c r="D19" s="24">
        <v>0.0495</v>
      </c>
      <c r="E19" s="24">
        <v>0.0432</v>
      </c>
      <c r="F19" s="25">
        <v>0.0063</v>
      </c>
      <c r="G19" s="25">
        <v>0.009399999999999999</v>
      </c>
    </row>
    <row r="20" spans="1:7" ht="12" customHeight="1">
      <c r="A20" s="29">
        <v>11</v>
      </c>
      <c r="B20" s="20" t="s">
        <v>68</v>
      </c>
      <c r="C20" s="24">
        <v>0.0588</v>
      </c>
      <c r="D20" s="24">
        <v>0.0486</v>
      </c>
      <c r="E20" s="24">
        <v>0.0485</v>
      </c>
      <c r="F20" s="25">
        <v>9.999999999999593E-05</v>
      </c>
      <c r="G20" s="25">
        <v>0.0102</v>
      </c>
    </row>
    <row r="21" spans="1:7" ht="12" customHeight="1">
      <c r="A21" s="29">
        <v>6</v>
      </c>
      <c r="B21" s="2" t="s">
        <v>6</v>
      </c>
      <c r="C21" s="24">
        <v>0.0587</v>
      </c>
      <c r="D21" s="24">
        <v>0.0555</v>
      </c>
      <c r="E21" s="24">
        <v>0.0541</v>
      </c>
      <c r="F21" s="25">
        <v>0.0013999999999999985</v>
      </c>
      <c r="G21" s="25">
        <v>0.0032000000000000015</v>
      </c>
    </row>
    <row r="22" spans="1:7" ht="12" customHeight="1">
      <c r="A22" s="29">
        <v>8</v>
      </c>
      <c r="B22" s="2" t="s">
        <v>1</v>
      </c>
      <c r="C22" s="24">
        <v>0.0573</v>
      </c>
      <c r="D22" s="24">
        <v>0.0475</v>
      </c>
      <c r="E22" s="24">
        <v>0.0454</v>
      </c>
      <c r="F22" s="25">
        <v>0.0020999999999999977</v>
      </c>
      <c r="G22" s="25">
        <v>0.009799999999999996</v>
      </c>
    </row>
    <row r="23" spans="1:7" ht="12" customHeight="1">
      <c r="A23" s="29">
        <v>2</v>
      </c>
      <c r="B23" s="2" t="s">
        <v>20</v>
      </c>
      <c r="C23" s="24">
        <v>0.0561</v>
      </c>
      <c r="D23" s="24">
        <v>0.046</v>
      </c>
      <c r="E23" s="24">
        <v>0.0393</v>
      </c>
      <c r="F23" s="25">
        <v>0.006699999999999998</v>
      </c>
      <c r="G23" s="25">
        <v>0.010099999999999998</v>
      </c>
    </row>
    <row r="24" spans="1:7" ht="12" customHeight="1">
      <c r="A24" s="29">
        <v>1</v>
      </c>
      <c r="B24" s="2" t="s">
        <v>21</v>
      </c>
      <c r="C24" s="24">
        <v>0.0481</v>
      </c>
      <c r="D24" s="24">
        <v>0.0401</v>
      </c>
      <c r="E24" s="24">
        <v>0.0401</v>
      </c>
      <c r="F24" s="25">
        <v>0</v>
      </c>
      <c r="G24" s="25">
        <v>0.008</v>
      </c>
    </row>
    <row r="25" spans="1:7" ht="12" customHeight="1">
      <c r="A25" s="29">
        <v>10</v>
      </c>
      <c r="B25" s="2" t="s">
        <v>17</v>
      </c>
      <c r="C25" s="24">
        <v>0.0465</v>
      </c>
      <c r="D25" s="24">
        <v>0.0378</v>
      </c>
      <c r="E25" s="24">
        <v>0.0374</v>
      </c>
      <c r="F25" s="25">
        <v>0.0003999999999999976</v>
      </c>
      <c r="G25" s="25">
        <v>0.0087</v>
      </c>
    </row>
    <row r="26" spans="1:7" ht="12" customHeight="1">
      <c r="A26" s="29">
        <v>3</v>
      </c>
      <c r="B26" s="2" t="s">
        <v>2</v>
      </c>
      <c r="C26" s="24">
        <v>0.0454</v>
      </c>
      <c r="D26" s="24">
        <v>0.0378</v>
      </c>
      <c r="E26" s="24">
        <v>0.0378</v>
      </c>
      <c r="F26" s="25">
        <v>0</v>
      </c>
      <c r="G26" s="25">
        <v>0.007600000000000003</v>
      </c>
    </row>
    <row r="27" spans="1:7" ht="12" customHeight="1">
      <c r="A27" s="29">
        <v>7</v>
      </c>
      <c r="B27" s="2" t="s">
        <v>4</v>
      </c>
      <c r="C27" s="24">
        <v>0.0446</v>
      </c>
      <c r="D27" s="24">
        <v>0.0371</v>
      </c>
      <c r="E27" s="24">
        <v>0.0311</v>
      </c>
      <c r="F27" s="25">
        <v>0.006000000000000002</v>
      </c>
      <c r="G27" s="25">
        <v>0.0075</v>
      </c>
    </row>
    <row r="28" spans="1:7" ht="12" customHeight="1">
      <c r="A28" s="29">
        <v>23</v>
      </c>
      <c r="B28" s="2" t="s">
        <v>13</v>
      </c>
      <c r="C28" s="24">
        <v>0.0414</v>
      </c>
      <c r="D28" s="24">
        <v>0.0382</v>
      </c>
      <c r="E28" s="24">
        <v>0.0371</v>
      </c>
      <c r="F28" s="25">
        <v>0.0010999999999999968</v>
      </c>
      <c r="G28" s="25">
        <v>0.0032000000000000015</v>
      </c>
    </row>
    <row r="29" spans="1:10" ht="12" customHeight="1">
      <c r="A29" s="29">
        <v>13</v>
      </c>
      <c r="B29" s="2" t="s">
        <v>9</v>
      </c>
      <c r="C29" s="24">
        <v>0.0406</v>
      </c>
      <c r="D29" s="24">
        <v>0.0325</v>
      </c>
      <c r="E29" s="24">
        <v>0.0325</v>
      </c>
      <c r="F29" s="25">
        <v>0</v>
      </c>
      <c r="G29" s="25">
        <v>0.008099999999999996</v>
      </c>
      <c r="J29" s="5"/>
    </row>
    <row r="30" spans="1:25" ht="12" customHeight="1">
      <c r="A30" s="29">
        <v>15</v>
      </c>
      <c r="B30" s="2" t="s">
        <v>12</v>
      </c>
      <c r="C30" s="24">
        <v>0.0406</v>
      </c>
      <c r="D30" s="24">
        <v>0.0335</v>
      </c>
      <c r="E30" s="24">
        <v>0.0287</v>
      </c>
      <c r="F30" s="25">
        <v>0.004800000000000002</v>
      </c>
      <c r="G30" s="25">
        <v>0.007099999999999995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1:21" ht="12" customHeight="1">
      <c r="A31" s="29">
        <v>20</v>
      </c>
      <c r="B31" s="2" t="s">
        <v>11</v>
      </c>
      <c r="C31" s="24">
        <v>0.0351</v>
      </c>
      <c r="D31" s="24">
        <v>0.029</v>
      </c>
      <c r="E31" s="24">
        <v>0.0273</v>
      </c>
      <c r="F31" s="25">
        <v>0.0017000000000000001</v>
      </c>
      <c r="G31" s="25">
        <v>0.006099999999999998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</row>
    <row r="32" spans="1:7" ht="12" customHeight="1">
      <c r="A32" s="29">
        <v>27</v>
      </c>
      <c r="B32" s="2" t="s">
        <v>14</v>
      </c>
      <c r="C32" s="24">
        <v>0.0334</v>
      </c>
      <c r="D32" s="24">
        <v>0.0263</v>
      </c>
      <c r="E32" s="24">
        <v>0.0263</v>
      </c>
      <c r="F32" s="25">
        <v>0</v>
      </c>
      <c r="G32" s="25">
        <v>0.007099999999999999</v>
      </c>
    </row>
    <row r="33" spans="1:7" ht="12" customHeight="1">
      <c r="A33" s="29">
        <v>30</v>
      </c>
      <c r="B33" s="2" t="s">
        <v>19</v>
      </c>
      <c r="C33" s="24">
        <v>0.0332</v>
      </c>
      <c r="D33" s="24">
        <v>0.0279</v>
      </c>
      <c r="E33" s="24">
        <v>0.0279</v>
      </c>
      <c r="F33" s="25">
        <v>0</v>
      </c>
      <c r="G33" s="25">
        <v>0.005299999999999999</v>
      </c>
    </row>
    <row r="34" spans="1:7" ht="12" customHeight="1">
      <c r="A34" s="29"/>
      <c r="B34" s="2"/>
      <c r="C34" s="24"/>
      <c r="D34" s="24"/>
      <c r="E34" s="24"/>
      <c r="F34" s="25"/>
      <c r="G34" s="25"/>
    </row>
    <row r="35" spans="1:7" ht="12" customHeight="1">
      <c r="A35" s="29"/>
      <c r="B35" s="2" t="s">
        <v>24</v>
      </c>
      <c r="C35" s="24">
        <v>0.0504</v>
      </c>
      <c r="D35" s="24">
        <v>0.048</v>
      </c>
      <c r="E35" s="24">
        <v>0.0448</v>
      </c>
      <c r="F35" s="25">
        <v>0.0032000000000000015</v>
      </c>
      <c r="G35" s="25">
        <v>0.0023999999999999994</v>
      </c>
    </row>
    <row r="36" spans="1:7" ht="12" customHeight="1">
      <c r="A36" s="29"/>
      <c r="B36" s="2"/>
      <c r="C36" s="24"/>
      <c r="D36" s="24"/>
      <c r="E36" s="24"/>
      <c r="F36" s="25"/>
      <c r="G36" s="25"/>
    </row>
    <row r="37" spans="1:7" ht="12" customHeight="1">
      <c r="A37" s="29"/>
      <c r="B37" s="2" t="s">
        <v>26</v>
      </c>
      <c r="C37" s="24">
        <v>0.0348</v>
      </c>
      <c r="D37" s="24">
        <v>0.0316</v>
      </c>
      <c r="E37" s="24">
        <v>0.0315</v>
      </c>
      <c r="F37" s="25">
        <v>0.00010000000000000286</v>
      </c>
      <c r="G37" s="25">
        <v>0.0031999999999999945</v>
      </c>
    </row>
    <row r="38" spans="1:7" ht="12" customHeight="1">
      <c r="A38" s="29"/>
      <c r="B38" s="2" t="s">
        <v>27</v>
      </c>
      <c r="C38" s="24">
        <v>0.0263</v>
      </c>
      <c r="D38" s="24">
        <v>0.0223</v>
      </c>
      <c r="E38" s="24">
        <v>0.022</v>
      </c>
      <c r="F38" s="25">
        <v>0.00030000000000000165</v>
      </c>
      <c r="G38" s="25">
        <v>0.004</v>
      </c>
    </row>
    <row r="39" spans="1:7" ht="12" customHeight="1">
      <c r="A39" s="29"/>
      <c r="B39" s="2"/>
      <c r="C39" s="24"/>
      <c r="D39" s="24"/>
      <c r="E39" s="24"/>
      <c r="F39" s="25"/>
      <c r="G39" s="25"/>
    </row>
    <row r="40" spans="1:7" ht="12" customHeight="1">
      <c r="A40" s="29"/>
      <c r="B40" s="2" t="s">
        <v>28</v>
      </c>
      <c r="C40" s="24">
        <v>0.0333</v>
      </c>
      <c r="D40" s="24">
        <v>0.0285</v>
      </c>
      <c r="E40" s="24">
        <v>0.0285</v>
      </c>
      <c r="F40" s="25">
        <v>0</v>
      </c>
      <c r="G40" s="25">
        <v>0.004800000000000002</v>
      </c>
    </row>
    <row r="41" spans="1:7" ht="12" customHeight="1">
      <c r="A41" s="29"/>
      <c r="B41" s="2"/>
      <c r="C41" s="24"/>
      <c r="D41" s="24"/>
      <c r="E41" s="24"/>
      <c r="F41" s="25"/>
      <c r="G41" s="25"/>
    </row>
    <row r="42" spans="1:7" ht="12" customHeight="1">
      <c r="A42" s="29">
        <v>29</v>
      </c>
      <c r="B42" s="2" t="s">
        <v>29</v>
      </c>
      <c r="C42" s="24">
        <v>0.0301</v>
      </c>
      <c r="D42" s="24">
        <v>0.0279</v>
      </c>
      <c r="E42" s="24">
        <v>0.0279</v>
      </c>
      <c r="F42" s="25">
        <v>0</v>
      </c>
      <c r="G42" s="25">
        <v>0.002199999999999997</v>
      </c>
    </row>
    <row r="43" spans="2:7" ht="12" customHeight="1">
      <c r="B43" s="2" t="s">
        <v>69</v>
      </c>
      <c r="C43" s="24">
        <v>0.0143</v>
      </c>
      <c r="D43" s="24">
        <v>0.0121</v>
      </c>
      <c r="E43" s="24">
        <v>0.0121</v>
      </c>
      <c r="F43" s="25">
        <v>0</v>
      </c>
      <c r="G43" s="25">
        <v>0.0022000000000000006</v>
      </c>
    </row>
    <row r="44" spans="2:7" ht="12" customHeight="1">
      <c r="B44" s="2"/>
      <c r="C44" s="24"/>
      <c r="D44" s="24"/>
      <c r="E44" s="24"/>
      <c r="F44" s="25"/>
      <c r="G44" s="25"/>
    </row>
    <row r="45" spans="2:7" ht="12" customHeight="1">
      <c r="B45" s="2"/>
      <c r="C45" s="24"/>
      <c r="D45" s="24"/>
      <c r="E45" s="24"/>
      <c r="F45" s="25"/>
      <c r="G45" s="25"/>
    </row>
    <row r="46" spans="2:7" ht="12" customHeight="1">
      <c r="B46" s="2" t="s">
        <v>30</v>
      </c>
      <c r="C46" s="24" t="s">
        <v>34</v>
      </c>
      <c r="D46" s="24" t="s">
        <v>34</v>
      </c>
      <c r="E46" s="24" t="s">
        <v>34</v>
      </c>
      <c r="F46" s="25"/>
      <c r="G46" s="25"/>
    </row>
    <row r="47" spans="2:7" ht="12" customHeight="1">
      <c r="B47" s="20" t="s">
        <v>70</v>
      </c>
      <c r="C47" s="24" t="s">
        <v>34</v>
      </c>
      <c r="D47" s="24" t="s">
        <v>34</v>
      </c>
      <c r="E47" s="24" t="s">
        <v>34</v>
      </c>
      <c r="F47" s="25"/>
      <c r="G47" s="25"/>
    </row>
    <row r="48" spans="2:7" ht="12" customHeight="1">
      <c r="B48" s="2" t="s">
        <v>25</v>
      </c>
      <c r="C48" s="24" t="s">
        <v>34</v>
      </c>
      <c r="D48" s="24" t="s">
        <v>34</v>
      </c>
      <c r="E48" s="24" t="s">
        <v>34</v>
      </c>
      <c r="F48" s="25"/>
      <c r="G48" s="2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 topLeftCell="A1"/>
  </sheetViews>
  <sheetFormatPr defaultColWidth="9.140625" defaultRowHeight="12" customHeight="1"/>
  <cols>
    <col min="1" max="1" width="9.140625" style="30" customWidth="1"/>
    <col min="2" max="13" width="9.140625" style="1" customWidth="1"/>
    <col min="14" max="14" width="9.140625" style="5" customWidth="1"/>
    <col min="15" max="16384" width="9.140625" style="1" customWidth="1"/>
  </cols>
  <sheetData>
    <row r="1" s="30" customFormat="1" ht="12" customHeight="1">
      <c r="A1" s="31" t="s">
        <v>78</v>
      </c>
    </row>
    <row r="3" ht="12" customHeight="1">
      <c r="N3" s="45" t="s">
        <v>112</v>
      </c>
    </row>
    <row r="4" ht="12" customHeight="1">
      <c r="N4" s="1" t="s">
        <v>35</v>
      </c>
    </row>
    <row r="5" spans="2:10" ht="12" customHeight="1">
      <c r="B5" s="37" t="s">
        <v>0</v>
      </c>
      <c r="C5" s="37" t="s">
        <v>113</v>
      </c>
      <c r="D5" s="37" t="s">
        <v>37</v>
      </c>
      <c r="E5" s="37" t="s">
        <v>99</v>
      </c>
      <c r="F5" s="37" t="s">
        <v>75</v>
      </c>
      <c r="G5" s="37" t="s">
        <v>96</v>
      </c>
      <c r="H5" s="37" t="s">
        <v>97</v>
      </c>
      <c r="I5" s="37" t="s">
        <v>114</v>
      </c>
      <c r="J5" s="37" t="s">
        <v>115</v>
      </c>
    </row>
    <row r="6" spans="1:12" ht="12" customHeight="1">
      <c r="A6" s="30">
        <v>1</v>
      </c>
      <c r="B6" s="37" t="s">
        <v>41</v>
      </c>
      <c r="C6" s="38">
        <v>0.0582</v>
      </c>
      <c r="D6" s="38">
        <v>0.0608</v>
      </c>
      <c r="E6" s="39">
        <v>0.0434</v>
      </c>
      <c r="F6" s="39">
        <v>0.0452</v>
      </c>
      <c r="G6" s="41">
        <v>90.15833333333332</v>
      </c>
      <c r="H6" s="41">
        <v>90.92</v>
      </c>
      <c r="I6" s="42">
        <v>0.0582</v>
      </c>
      <c r="J6" s="42">
        <v>0.0434</v>
      </c>
      <c r="K6" s="30">
        <v>15</v>
      </c>
      <c r="L6" s="1">
        <f>(C6/E6)</f>
        <v>1.3410138248847927</v>
      </c>
    </row>
    <row r="7" spans="1:12" ht="12" customHeight="1">
      <c r="A7" s="30">
        <v>3</v>
      </c>
      <c r="B7" s="37" t="s">
        <v>42</v>
      </c>
      <c r="C7" s="38">
        <v>0.0667</v>
      </c>
      <c r="D7" s="38">
        <v>0.0698</v>
      </c>
      <c r="E7" s="39">
        <v>0.0502</v>
      </c>
      <c r="F7" s="39">
        <v>0.0523</v>
      </c>
      <c r="G7" s="41">
        <v>91.12500000000001</v>
      </c>
      <c r="H7" s="41">
        <v>91.81</v>
      </c>
      <c r="I7" s="42">
        <v>0.05882401330991776</v>
      </c>
      <c r="J7" s="42">
        <v>0.043865329512894</v>
      </c>
      <c r="K7" s="30">
        <v>22</v>
      </c>
      <c r="L7" s="1">
        <f aca="true" t="shared" si="0" ref="L7:L29">(C7/E7)</f>
        <v>1.3286852589641434</v>
      </c>
    </row>
    <row r="8" spans="1:12" ht="12" customHeight="1">
      <c r="A8" s="30">
        <v>5</v>
      </c>
      <c r="B8" s="37" t="s">
        <v>43</v>
      </c>
      <c r="C8" s="38">
        <v>0.0632</v>
      </c>
      <c r="D8" s="38">
        <v>0.0664</v>
      </c>
      <c r="E8" s="39">
        <v>0.047</v>
      </c>
      <c r="F8" s="39">
        <v>0.0492</v>
      </c>
      <c r="G8" s="41">
        <v>91.12333333333333</v>
      </c>
      <c r="H8" s="41">
        <v>91.46999999999998</v>
      </c>
      <c r="I8" s="42">
        <v>0.05882293742490065</v>
      </c>
      <c r="J8" s="42">
        <v>0.04386452722063038</v>
      </c>
      <c r="K8" s="30">
        <v>29</v>
      </c>
      <c r="L8" s="1">
        <f t="shared" si="0"/>
        <v>1.34468085106383</v>
      </c>
    </row>
    <row r="9" spans="1:12" ht="12" customHeight="1">
      <c r="A9" s="30">
        <v>7</v>
      </c>
      <c r="B9" s="37" t="s">
        <v>44</v>
      </c>
      <c r="C9" s="38">
        <v>0.0558</v>
      </c>
      <c r="D9" s="38">
        <v>0.0576</v>
      </c>
      <c r="E9" s="39">
        <v>0.0412</v>
      </c>
      <c r="F9" s="39">
        <v>0.0424</v>
      </c>
      <c r="G9" s="41">
        <v>91.57333333333334</v>
      </c>
      <c r="H9" s="41">
        <v>91.83833333333332</v>
      </c>
      <c r="I9" s="42">
        <v>0.059113426379517525</v>
      </c>
      <c r="J9" s="42">
        <v>0.04408114613180517</v>
      </c>
      <c r="K9" s="30">
        <v>36</v>
      </c>
      <c r="L9" s="1">
        <f t="shared" si="0"/>
        <v>1.354368932038835</v>
      </c>
    </row>
    <row r="10" spans="1:12" ht="12" customHeight="1">
      <c r="A10" s="30">
        <v>9</v>
      </c>
      <c r="B10" s="37" t="s">
        <v>45</v>
      </c>
      <c r="C10" s="38">
        <v>0.0562</v>
      </c>
      <c r="D10" s="38">
        <v>0.0577</v>
      </c>
      <c r="E10" s="39">
        <v>0.0403</v>
      </c>
      <c r="F10" s="39">
        <v>0.0412</v>
      </c>
      <c r="G10" s="41">
        <v>92.57000000000001</v>
      </c>
      <c r="H10" s="41">
        <v>92.70166666666667</v>
      </c>
      <c r="I10" s="42">
        <v>0.05975680561974306</v>
      </c>
      <c r="J10" s="42">
        <v>0.04456091690544414</v>
      </c>
      <c r="K10" s="30">
        <v>43</v>
      </c>
      <c r="L10" s="1">
        <f t="shared" si="0"/>
        <v>1.3945409429280395</v>
      </c>
    </row>
    <row r="11" spans="1:12" ht="12" customHeight="1">
      <c r="A11" s="30">
        <v>11</v>
      </c>
      <c r="B11" s="37" t="s">
        <v>46</v>
      </c>
      <c r="C11" s="38">
        <v>0.062</v>
      </c>
      <c r="D11" s="38">
        <v>0.0639</v>
      </c>
      <c r="E11" s="39">
        <v>0.0446</v>
      </c>
      <c r="F11" s="39">
        <v>0.0457</v>
      </c>
      <c r="G11" s="41">
        <v>93.49833333333333</v>
      </c>
      <c r="H11" s="41">
        <v>93.56</v>
      </c>
      <c r="I11" s="42">
        <v>0.060356073574267505</v>
      </c>
      <c r="J11" s="42">
        <v>0.045007793696275084</v>
      </c>
      <c r="K11" s="30">
        <v>50</v>
      </c>
      <c r="L11" s="1">
        <f t="shared" si="0"/>
        <v>1.390134529147982</v>
      </c>
    </row>
    <row r="12" spans="1:12" ht="12" customHeight="1">
      <c r="A12" s="30">
        <v>13</v>
      </c>
      <c r="B12" s="37" t="s">
        <v>47</v>
      </c>
      <c r="C12" s="38">
        <v>0.0605</v>
      </c>
      <c r="D12" s="38">
        <v>0.0624</v>
      </c>
      <c r="E12" s="39">
        <v>0.0436</v>
      </c>
      <c r="F12" s="39">
        <v>0.0447</v>
      </c>
      <c r="G12" s="41">
        <v>95.18166666666667</v>
      </c>
      <c r="H12" s="41">
        <v>95.13333333333333</v>
      </c>
      <c r="I12" s="42">
        <v>0.06144271744153805</v>
      </c>
      <c r="J12" s="42">
        <v>0.045818108882521504</v>
      </c>
      <c r="K12" s="30">
        <v>57</v>
      </c>
      <c r="L12" s="1">
        <f t="shared" si="0"/>
        <v>1.3876146788990826</v>
      </c>
    </row>
    <row r="13" spans="1:12" ht="12" customHeight="1">
      <c r="A13" s="30">
        <v>15</v>
      </c>
      <c r="B13" s="37" t="s">
        <v>48</v>
      </c>
      <c r="C13" s="38">
        <v>0.0688</v>
      </c>
      <c r="D13" s="38">
        <v>0.0718</v>
      </c>
      <c r="E13" s="39">
        <v>0.0498</v>
      </c>
      <c r="F13" s="39">
        <v>0.0518</v>
      </c>
      <c r="G13" s="41">
        <v>96.195</v>
      </c>
      <c r="H13" s="41">
        <v>96.205</v>
      </c>
      <c r="I13" s="42">
        <v>0.062096855531934565</v>
      </c>
      <c r="J13" s="42">
        <v>0.04630590257879657</v>
      </c>
      <c r="K13" s="30">
        <v>64</v>
      </c>
      <c r="L13" s="1">
        <f t="shared" si="0"/>
        <v>1.3815261044176708</v>
      </c>
    </row>
    <row r="14" spans="1:12" ht="12" customHeight="1">
      <c r="A14" s="30">
        <v>17</v>
      </c>
      <c r="B14" s="37" t="s">
        <v>49</v>
      </c>
      <c r="C14" s="38">
        <v>0.0657</v>
      </c>
      <c r="D14" s="38">
        <v>0.0686</v>
      </c>
      <c r="E14" s="39">
        <v>0.0481</v>
      </c>
      <c r="F14" s="39">
        <v>0.0501</v>
      </c>
      <c r="G14" s="41">
        <v>97.73166666666667</v>
      </c>
      <c r="H14" s="41">
        <v>97.58166666666666</v>
      </c>
      <c r="I14" s="42">
        <v>0.06308882151770036</v>
      </c>
      <c r="J14" s="42">
        <v>0.047045616045845284</v>
      </c>
      <c r="K14" s="30">
        <v>71</v>
      </c>
      <c r="L14" s="1">
        <f t="shared" si="0"/>
        <v>1.365904365904366</v>
      </c>
    </row>
    <row r="15" spans="1:12" ht="12" customHeight="1">
      <c r="A15" s="30">
        <v>19</v>
      </c>
      <c r="B15" s="37" t="s">
        <v>50</v>
      </c>
      <c r="C15" s="38">
        <v>0.0739</v>
      </c>
      <c r="D15" s="38">
        <v>0.0774</v>
      </c>
      <c r="E15" s="39">
        <v>0.0541</v>
      </c>
      <c r="F15" s="39">
        <v>0.0566</v>
      </c>
      <c r="G15" s="41">
        <v>98.65333333333332</v>
      </c>
      <c r="H15" s="41">
        <v>98.53666666666665</v>
      </c>
      <c r="I15" s="42">
        <v>0.0636837859321564</v>
      </c>
      <c r="J15" s="42">
        <v>0.047489283667621784</v>
      </c>
      <c r="K15" s="30">
        <v>78</v>
      </c>
      <c r="L15" s="1">
        <f t="shared" si="0"/>
        <v>1.3659889094269868</v>
      </c>
    </row>
    <row r="16" spans="1:12" ht="12" customHeight="1">
      <c r="A16" s="30">
        <v>21</v>
      </c>
      <c r="B16" s="37" t="s">
        <v>51</v>
      </c>
      <c r="C16" s="38">
        <v>0.0692</v>
      </c>
      <c r="D16" s="38">
        <v>0.0724</v>
      </c>
      <c r="E16" s="39">
        <v>0.0504</v>
      </c>
      <c r="F16" s="39">
        <v>0.0528</v>
      </c>
      <c r="G16" s="41">
        <v>99.31500000000001</v>
      </c>
      <c r="H16" s="41">
        <v>99.17166666666667</v>
      </c>
      <c r="I16" s="42">
        <v>0.06411091228394493</v>
      </c>
      <c r="J16" s="42">
        <v>0.04780779369627509</v>
      </c>
      <c r="K16" s="30">
        <v>85</v>
      </c>
      <c r="L16" s="1">
        <f t="shared" si="0"/>
        <v>1.373015873015873</v>
      </c>
    </row>
    <row r="17" spans="1:12" ht="12" customHeight="1">
      <c r="A17" s="30">
        <v>23</v>
      </c>
      <c r="B17" s="37" t="s">
        <v>52</v>
      </c>
      <c r="C17" s="38">
        <v>0.0746</v>
      </c>
      <c r="D17" s="38">
        <v>0.0787</v>
      </c>
      <c r="E17" s="39">
        <v>0.054</v>
      </c>
      <c r="F17" s="39">
        <v>0.057</v>
      </c>
      <c r="G17" s="41">
        <v>99.67166666666667</v>
      </c>
      <c r="H17" s="41">
        <v>99.59166666666668</v>
      </c>
      <c r="I17" s="42">
        <v>0.06434115167760422</v>
      </c>
      <c r="J17" s="42">
        <v>0.04797948424068769</v>
      </c>
      <c r="K17" s="30">
        <v>92</v>
      </c>
      <c r="L17" s="1">
        <f t="shared" si="0"/>
        <v>1.3814814814814815</v>
      </c>
    </row>
    <row r="18" spans="1:12" ht="12" customHeight="1">
      <c r="A18" s="30">
        <v>25</v>
      </c>
      <c r="B18" s="37" t="s">
        <v>53</v>
      </c>
      <c r="C18" s="38">
        <v>0.0686</v>
      </c>
      <c r="D18" s="38">
        <v>0.0725</v>
      </c>
      <c r="E18" s="39">
        <v>0.0498</v>
      </c>
      <c r="F18" s="39">
        <v>0.0527</v>
      </c>
      <c r="G18" s="41">
        <v>99.875</v>
      </c>
      <c r="H18" s="41">
        <v>99.76666666666667</v>
      </c>
      <c r="I18" s="42">
        <v>0.06447240964969037</v>
      </c>
      <c r="J18" s="42">
        <v>0.04807736389684815</v>
      </c>
      <c r="K18" s="30">
        <v>99</v>
      </c>
      <c r="L18" s="1">
        <f t="shared" si="0"/>
        <v>1.3775100401606426</v>
      </c>
    </row>
    <row r="19" spans="1:12" ht="12" customHeight="1">
      <c r="A19" s="30">
        <v>27</v>
      </c>
      <c r="B19" s="37" t="s">
        <v>54</v>
      </c>
      <c r="C19" s="38">
        <v>0.0741</v>
      </c>
      <c r="D19" s="38">
        <v>0.079</v>
      </c>
      <c r="E19" s="39">
        <v>0.0535</v>
      </c>
      <c r="F19" s="39">
        <v>0.0571</v>
      </c>
      <c r="G19" s="41">
        <v>99.90166666666666</v>
      </c>
      <c r="H19" s="41">
        <v>99.84833333333334</v>
      </c>
      <c r="I19" s="42">
        <v>0.06448962380996395</v>
      </c>
      <c r="J19" s="42">
        <v>0.04809020057306591</v>
      </c>
      <c r="K19" s="30">
        <v>106</v>
      </c>
      <c r="L19" s="1">
        <f t="shared" si="0"/>
        <v>1.3850467289719626</v>
      </c>
    </row>
    <row r="20" spans="1:12" ht="12" customHeight="1">
      <c r="A20" s="30">
        <v>29</v>
      </c>
      <c r="B20" s="37" t="s">
        <v>55</v>
      </c>
      <c r="C20" s="38">
        <v>0.0672</v>
      </c>
      <c r="D20" s="38">
        <v>0.0708</v>
      </c>
      <c r="E20" s="39">
        <v>0.0483</v>
      </c>
      <c r="F20" s="39">
        <v>0.0509</v>
      </c>
      <c r="G20" s="41">
        <v>99.875</v>
      </c>
      <c r="H20" s="41">
        <v>99.82499999999999</v>
      </c>
      <c r="I20" s="42">
        <v>0.06447240964969037</v>
      </c>
      <c r="J20" s="42">
        <v>0.04807736389684815</v>
      </c>
      <c r="K20" s="30">
        <v>113</v>
      </c>
      <c r="L20" s="1">
        <f t="shared" si="0"/>
        <v>1.3913043478260867</v>
      </c>
    </row>
    <row r="21" spans="1:12" ht="12" customHeight="1">
      <c r="A21" s="30">
        <v>31</v>
      </c>
      <c r="B21" s="37" t="s">
        <v>56</v>
      </c>
      <c r="C21" s="38">
        <v>0.0725</v>
      </c>
      <c r="D21" s="38">
        <v>0.0769</v>
      </c>
      <c r="E21" s="39">
        <v>0.0517</v>
      </c>
      <c r="F21" s="39">
        <v>0.0547</v>
      </c>
      <c r="G21" s="41">
        <v>100.125</v>
      </c>
      <c r="H21" s="41">
        <v>100.17333333333333</v>
      </c>
      <c r="I21" s="42">
        <v>0.06463379240225531</v>
      </c>
      <c r="J21" s="42">
        <v>0.0481977077363897</v>
      </c>
      <c r="K21" s="30">
        <v>120</v>
      </c>
      <c r="L21" s="1">
        <f t="shared" si="0"/>
        <v>1.4023210831721469</v>
      </c>
    </row>
    <row r="22" spans="1:12" ht="12" customHeight="1">
      <c r="A22" s="30">
        <v>33</v>
      </c>
      <c r="B22" s="37" t="s">
        <v>57</v>
      </c>
      <c r="C22" s="38">
        <v>0.0643</v>
      </c>
      <c r="D22" s="38">
        <v>0.068</v>
      </c>
      <c r="E22" s="39">
        <v>0.0451</v>
      </c>
      <c r="F22" s="39">
        <v>0.0475</v>
      </c>
      <c r="G22" s="41">
        <v>99.78666666666668</v>
      </c>
      <c r="H22" s="41">
        <v>99.79666666666667</v>
      </c>
      <c r="I22" s="42">
        <v>0.0644153877437841</v>
      </c>
      <c r="J22" s="42">
        <v>0.048034842406876804</v>
      </c>
      <c r="K22" s="30">
        <v>127</v>
      </c>
      <c r="L22" s="1">
        <f t="shared" si="0"/>
        <v>1.425720620842572</v>
      </c>
    </row>
    <row r="23" spans="1:12" ht="12" customHeight="1">
      <c r="A23" s="30">
        <v>35</v>
      </c>
      <c r="B23" s="37" t="s">
        <v>31</v>
      </c>
      <c r="C23" s="38">
        <v>0.0675</v>
      </c>
      <c r="D23" s="38">
        <v>0.0715</v>
      </c>
      <c r="E23" s="39">
        <v>0.047</v>
      </c>
      <c r="F23" s="39">
        <v>0.0496</v>
      </c>
      <c r="G23" s="41">
        <v>100.57333333333332</v>
      </c>
      <c r="H23" s="41">
        <v>100.67166666666667</v>
      </c>
      <c r="I23" s="42">
        <v>0.06492320547185508</v>
      </c>
      <c r="J23" s="42">
        <v>0.048413524355300865</v>
      </c>
      <c r="K23" s="30">
        <v>134</v>
      </c>
      <c r="L23" s="1">
        <f t="shared" si="0"/>
        <v>1.4361702127659575</v>
      </c>
    </row>
    <row r="24" spans="1:12" ht="12" customHeight="1">
      <c r="A24" s="30">
        <v>37</v>
      </c>
      <c r="B24" s="37" t="s">
        <v>32</v>
      </c>
      <c r="C24" s="38">
        <v>0.0615</v>
      </c>
      <c r="D24" s="38">
        <v>0.065</v>
      </c>
      <c r="E24" s="39">
        <v>0.0429</v>
      </c>
      <c r="F24" s="39">
        <v>0.0448</v>
      </c>
      <c r="G24" s="41">
        <v>101.395</v>
      </c>
      <c r="H24" s="41">
        <v>101.42333333333335</v>
      </c>
      <c r="I24" s="42">
        <v>0.06545361678528515</v>
      </c>
      <c r="J24" s="42">
        <v>0.048809054441260755</v>
      </c>
      <c r="K24" s="30">
        <v>141</v>
      </c>
      <c r="L24" s="1">
        <f t="shared" si="0"/>
        <v>1.4335664335664335</v>
      </c>
    </row>
    <row r="25" spans="1:12" ht="12" customHeight="1">
      <c r="A25" s="30">
        <v>39</v>
      </c>
      <c r="B25" s="37" t="s">
        <v>33</v>
      </c>
      <c r="C25" s="38">
        <v>0.0676</v>
      </c>
      <c r="D25" s="38">
        <v>0.0719</v>
      </c>
      <c r="E25" s="39">
        <v>0.0471</v>
      </c>
      <c r="F25" s="39">
        <v>0.0495</v>
      </c>
      <c r="G25" s="41">
        <v>102.09000000000002</v>
      </c>
      <c r="H25" s="41">
        <v>102.12833333333333</v>
      </c>
      <c r="I25" s="42">
        <v>0.06590226083741568</v>
      </c>
      <c r="J25" s="42">
        <v>0.04914361031518627</v>
      </c>
      <c r="K25" s="30">
        <v>148</v>
      </c>
      <c r="L25" s="1">
        <f t="shared" si="0"/>
        <v>1.4352441613588107</v>
      </c>
    </row>
    <row r="26" spans="1:12" ht="12" customHeight="1">
      <c r="A26" s="30">
        <v>41</v>
      </c>
      <c r="B26" s="37" t="s">
        <v>67</v>
      </c>
      <c r="C26" s="38">
        <v>0.0626</v>
      </c>
      <c r="D26" s="38">
        <v>0.066</v>
      </c>
      <c r="E26" s="39">
        <v>0.0434</v>
      </c>
      <c r="F26" s="39">
        <v>0.0451</v>
      </c>
      <c r="G26" s="41">
        <v>102.96999999999998</v>
      </c>
      <c r="H26" s="41">
        <v>102.93833333333333</v>
      </c>
      <c r="I26" s="42">
        <v>0.06647032812644423</v>
      </c>
      <c r="J26" s="42">
        <v>0.0495672206303725</v>
      </c>
      <c r="K26" s="30">
        <v>155</v>
      </c>
      <c r="L26" s="1">
        <f t="shared" si="0"/>
        <v>1.4423963133640554</v>
      </c>
    </row>
    <row r="27" spans="1:12" ht="12" customHeight="1">
      <c r="A27" s="30">
        <v>43</v>
      </c>
      <c r="B27" s="37" t="s">
        <v>71</v>
      </c>
      <c r="C27" s="38">
        <v>0.0708</v>
      </c>
      <c r="D27" s="38">
        <v>0.0755</v>
      </c>
      <c r="E27" s="39">
        <v>0.0494</v>
      </c>
      <c r="F27" s="39">
        <v>0.052</v>
      </c>
      <c r="G27" s="41">
        <v>104.165</v>
      </c>
      <c r="H27" s="41">
        <v>104.185</v>
      </c>
      <c r="I27" s="42">
        <v>0.0672417376837046</v>
      </c>
      <c r="J27" s="42">
        <v>0.05014246418338111</v>
      </c>
      <c r="K27" s="30">
        <v>162</v>
      </c>
      <c r="L27" s="1">
        <f t="shared" si="0"/>
        <v>1.4331983805668016</v>
      </c>
    </row>
    <row r="28" spans="1:12" ht="12" customHeight="1">
      <c r="A28" s="30">
        <v>45</v>
      </c>
      <c r="B28" s="37" t="s">
        <v>77</v>
      </c>
      <c r="C28" s="38">
        <v>0.067</v>
      </c>
      <c r="D28" s="38">
        <v>0.0709</v>
      </c>
      <c r="E28" s="39">
        <v>0.0456</v>
      </c>
      <c r="F28" s="39">
        <v>0.0476</v>
      </c>
      <c r="G28" s="41">
        <v>104.59333333333332</v>
      </c>
      <c r="H28" s="41">
        <v>104.395</v>
      </c>
      <c r="I28" s="42">
        <v>0.06751824013309918</v>
      </c>
      <c r="J28" s="42">
        <v>0.05034865329512894</v>
      </c>
      <c r="K28" s="30">
        <v>169</v>
      </c>
      <c r="L28" s="1">
        <f t="shared" si="0"/>
        <v>1.469298245614035</v>
      </c>
    </row>
    <row r="29" spans="1:12" ht="12" customHeight="1">
      <c r="A29" s="30">
        <v>47</v>
      </c>
      <c r="B29" s="37" t="s">
        <v>95</v>
      </c>
      <c r="C29" s="38">
        <v>0.072</v>
      </c>
      <c r="D29" s="38">
        <v>0.077</v>
      </c>
      <c r="E29" s="39">
        <v>0.0495</v>
      </c>
      <c r="F29" s="39">
        <v>0.0523</v>
      </c>
      <c r="G29" s="41">
        <v>105.47833333333334</v>
      </c>
      <c r="H29" s="41">
        <v>105.205</v>
      </c>
      <c r="I29" s="42">
        <v>0.06808953507717905</v>
      </c>
      <c r="J29" s="42">
        <v>0.05077467048710603</v>
      </c>
      <c r="K29" s="30">
        <v>176</v>
      </c>
      <c r="L29" s="1">
        <f t="shared" si="0"/>
        <v>1.4545454545454544</v>
      </c>
    </row>
    <row r="31" ht="12" customHeight="1">
      <c r="B31" s="16" t="s">
        <v>116</v>
      </c>
    </row>
    <row r="37" spans="7:12" ht="12" customHeight="1">
      <c r="G37" s="16"/>
      <c r="H37" s="16"/>
      <c r="I37" s="16"/>
      <c r="J37" s="16"/>
      <c r="K37" s="16"/>
      <c r="L37" s="1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workbookViewId="0" topLeftCell="A1"/>
  </sheetViews>
  <sheetFormatPr defaultColWidth="9.140625" defaultRowHeight="12" customHeight="1"/>
  <cols>
    <col min="1" max="1" width="9.140625" style="30" customWidth="1"/>
    <col min="2" max="2" width="20.421875" style="1" customWidth="1"/>
    <col min="3" max="9" width="9.140625" style="1" customWidth="1"/>
    <col min="10" max="10" width="9.140625" style="5" customWidth="1"/>
    <col min="11" max="16384" width="9.140625" style="1" customWidth="1"/>
  </cols>
  <sheetData>
    <row r="1" spans="1:3" s="30" customFormat="1" ht="12" customHeight="1">
      <c r="A1" s="30" t="s">
        <v>79</v>
      </c>
      <c r="C1" s="30">
        <v>47</v>
      </c>
    </row>
    <row r="2" ht="12" customHeight="1">
      <c r="B2" s="45" t="s">
        <v>117</v>
      </c>
    </row>
    <row r="3" ht="12" customHeight="1">
      <c r="B3" s="1" t="s">
        <v>64</v>
      </c>
    </row>
    <row r="5" spans="2:7" ht="12" customHeight="1">
      <c r="B5" s="2" t="s">
        <v>0</v>
      </c>
      <c r="C5" s="2" t="s">
        <v>58</v>
      </c>
      <c r="D5" s="2" t="s">
        <v>62</v>
      </c>
      <c r="E5" s="2" t="s">
        <v>109</v>
      </c>
      <c r="F5" s="1" t="s">
        <v>118</v>
      </c>
      <c r="G5" s="1" t="s">
        <v>119</v>
      </c>
    </row>
    <row r="6" spans="1:9" ht="12" customHeight="1">
      <c r="A6" s="29">
        <v>34</v>
      </c>
      <c r="B6" s="2" t="s">
        <v>94</v>
      </c>
      <c r="C6" s="24">
        <v>0.072</v>
      </c>
      <c r="D6" s="24">
        <v>0.0495</v>
      </c>
      <c r="E6" s="24">
        <v>0.0602</v>
      </c>
      <c r="F6" s="47">
        <v>31.24999999999999</v>
      </c>
      <c r="G6" s="47">
        <v>16.388888888888886</v>
      </c>
      <c r="I6" s="46"/>
    </row>
    <row r="7" spans="1:9" ht="12" customHeight="1">
      <c r="A7" s="29">
        <v>11</v>
      </c>
      <c r="B7" s="2" t="s">
        <v>36</v>
      </c>
      <c r="C7" s="24">
        <v>0.067</v>
      </c>
      <c r="D7" s="24">
        <v>0.0484</v>
      </c>
      <c r="E7" s="24">
        <v>0.0574</v>
      </c>
      <c r="F7" s="47">
        <v>27.761194029850756</v>
      </c>
      <c r="G7" s="47">
        <v>14.32835820895523</v>
      </c>
      <c r="I7" s="46"/>
    </row>
    <row r="8" spans="1:9" ht="12" customHeight="1">
      <c r="A8" s="29">
        <v>31</v>
      </c>
      <c r="B8" s="2" t="s">
        <v>111</v>
      </c>
      <c r="C8" s="24">
        <v>0.077</v>
      </c>
      <c r="D8" s="24">
        <v>0.0523</v>
      </c>
      <c r="E8" s="24">
        <v>0.0646</v>
      </c>
      <c r="F8" s="47">
        <v>32.077922077922075</v>
      </c>
      <c r="G8" s="47">
        <v>16.103896103896098</v>
      </c>
      <c r="I8" s="46"/>
    </row>
    <row r="9" spans="1:9" ht="12" customHeight="1">
      <c r="A9" s="29">
        <v>18</v>
      </c>
      <c r="B9" s="2"/>
      <c r="C9" s="2"/>
      <c r="D9" s="2"/>
      <c r="E9" s="2"/>
      <c r="F9" s="47"/>
      <c r="G9" s="47"/>
      <c r="I9" s="46"/>
    </row>
    <row r="10" spans="1:9" ht="12" customHeight="1">
      <c r="A10" s="29">
        <v>28</v>
      </c>
      <c r="B10" s="2" t="s">
        <v>3</v>
      </c>
      <c r="C10" s="24">
        <v>0.0771</v>
      </c>
      <c r="D10" s="24">
        <v>0.0307</v>
      </c>
      <c r="E10" s="24">
        <v>0.0617</v>
      </c>
      <c r="F10" s="47">
        <v>60.18158236057069</v>
      </c>
      <c r="G10" s="47">
        <v>19.97405966277562</v>
      </c>
      <c r="I10" s="46"/>
    </row>
    <row r="11" spans="1:9" ht="12" customHeight="1">
      <c r="A11" s="29">
        <v>33</v>
      </c>
      <c r="B11" s="2" t="s">
        <v>15</v>
      </c>
      <c r="C11" s="24">
        <v>0.0965</v>
      </c>
      <c r="D11" s="24">
        <v>0.0444</v>
      </c>
      <c r="E11" s="24">
        <v>0.0798</v>
      </c>
      <c r="F11" s="47">
        <v>53.989637305699475</v>
      </c>
      <c r="G11" s="47">
        <v>17.305699481865293</v>
      </c>
      <c r="I11" s="46"/>
    </row>
    <row r="12" spans="1:9" ht="12" customHeight="1">
      <c r="A12" s="29">
        <v>36</v>
      </c>
      <c r="B12" s="2" t="s">
        <v>23</v>
      </c>
      <c r="C12" s="24">
        <v>0.1167</v>
      </c>
      <c r="D12" s="24">
        <v>0.0665</v>
      </c>
      <c r="E12" s="24">
        <v>0.0934</v>
      </c>
      <c r="F12" s="47">
        <v>43.01628106255355</v>
      </c>
      <c r="G12" s="47">
        <v>19.965724078834622</v>
      </c>
      <c r="I12" s="46"/>
    </row>
    <row r="13" spans="1:9" ht="12" customHeight="1">
      <c r="A13" s="29">
        <v>24</v>
      </c>
      <c r="B13" s="2" t="s">
        <v>10</v>
      </c>
      <c r="C13" s="24">
        <v>0.0934</v>
      </c>
      <c r="D13" s="24">
        <v>0.061</v>
      </c>
      <c r="E13" s="24">
        <v>0.0776</v>
      </c>
      <c r="F13" s="47">
        <v>34.68950749464668</v>
      </c>
      <c r="G13" s="47">
        <v>16.916488222698067</v>
      </c>
      <c r="I13" s="46"/>
    </row>
    <row r="14" spans="1:9" ht="12" customHeight="1">
      <c r="A14" s="29">
        <v>5</v>
      </c>
      <c r="B14" s="2" t="s">
        <v>4</v>
      </c>
      <c r="C14" s="24">
        <v>0.0446</v>
      </c>
      <c r="D14" s="24">
        <v>0.0311</v>
      </c>
      <c r="E14" s="24">
        <v>0.0371</v>
      </c>
      <c r="F14" s="47">
        <v>30.26905829596413</v>
      </c>
      <c r="G14" s="47">
        <v>16.816143497757846</v>
      </c>
      <c r="I14" s="46"/>
    </row>
    <row r="15" spans="1:9" ht="12" customHeight="1">
      <c r="A15" s="29">
        <v>10</v>
      </c>
      <c r="B15" s="2" t="s">
        <v>20</v>
      </c>
      <c r="C15" s="24">
        <v>0.0561</v>
      </c>
      <c r="D15" s="24">
        <v>0.0393</v>
      </c>
      <c r="E15" s="24">
        <v>0.046</v>
      </c>
      <c r="F15" s="47">
        <v>29.946524064171115</v>
      </c>
      <c r="G15" s="47">
        <v>18.00356506238859</v>
      </c>
      <c r="I15" s="46"/>
    </row>
    <row r="16" spans="1:9" ht="12" customHeight="1">
      <c r="A16" s="29">
        <v>6</v>
      </c>
      <c r="B16" s="2" t="s">
        <v>12</v>
      </c>
      <c r="C16" s="24">
        <v>0.0406</v>
      </c>
      <c r="D16" s="24">
        <v>0.0287</v>
      </c>
      <c r="E16" s="24">
        <v>0.0335</v>
      </c>
      <c r="F16" s="47">
        <v>29.310344827586203</v>
      </c>
      <c r="G16" s="47">
        <v>17.48768472906403</v>
      </c>
      <c r="I16" s="46"/>
    </row>
    <row r="17" spans="1:9" ht="12" customHeight="1">
      <c r="A17" s="29">
        <v>22</v>
      </c>
      <c r="B17" s="2" t="s">
        <v>8</v>
      </c>
      <c r="C17" s="24">
        <v>0.0839</v>
      </c>
      <c r="D17" s="24">
        <v>0.0606</v>
      </c>
      <c r="E17" s="24">
        <v>0.0723</v>
      </c>
      <c r="F17" s="47">
        <v>27.771156138259833</v>
      </c>
      <c r="G17" s="47">
        <v>13.825983313468413</v>
      </c>
      <c r="I17" s="46"/>
    </row>
    <row r="18" spans="1:9" ht="12" customHeight="1">
      <c r="A18" s="29">
        <v>4</v>
      </c>
      <c r="B18" s="2" t="s">
        <v>16</v>
      </c>
      <c r="C18" s="24">
        <v>0.0674</v>
      </c>
      <c r="D18" s="24">
        <v>0.0493</v>
      </c>
      <c r="E18" s="24">
        <v>0.0562</v>
      </c>
      <c r="F18" s="47">
        <v>26.854599406528195</v>
      </c>
      <c r="G18" s="47">
        <v>16.617210682492583</v>
      </c>
      <c r="I18" s="46"/>
    </row>
    <row r="19" spans="1:9" ht="12" customHeight="1">
      <c r="A19" s="29">
        <v>19</v>
      </c>
      <c r="B19" s="2" t="s">
        <v>63</v>
      </c>
      <c r="C19" s="24">
        <v>0.0589</v>
      </c>
      <c r="D19" s="24">
        <v>0.0432</v>
      </c>
      <c r="E19" s="24">
        <v>0.0495</v>
      </c>
      <c r="F19" s="47">
        <v>26.655348047538197</v>
      </c>
      <c r="G19" s="47">
        <v>15.95925297113752</v>
      </c>
      <c r="I19" s="46"/>
    </row>
    <row r="20" spans="1:9" ht="12" customHeight="1">
      <c r="A20" s="29">
        <v>16</v>
      </c>
      <c r="B20" s="2" t="s">
        <v>18</v>
      </c>
      <c r="C20" s="24">
        <v>0.0776</v>
      </c>
      <c r="D20" s="24">
        <v>0.0591</v>
      </c>
      <c r="E20" s="24">
        <v>0.0631</v>
      </c>
      <c r="F20" s="47">
        <v>23.840206185567013</v>
      </c>
      <c r="G20" s="47">
        <v>18.685567010309274</v>
      </c>
      <c r="I20" s="46"/>
    </row>
    <row r="21" spans="1:9" ht="12" customHeight="1">
      <c r="A21" s="29">
        <v>12</v>
      </c>
      <c r="B21" s="2" t="s">
        <v>7</v>
      </c>
      <c r="C21" s="24">
        <v>0.1021</v>
      </c>
      <c r="D21" s="24">
        <v>0.0783</v>
      </c>
      <c r="E21" s="24">
        <v>0.0843</v>
      </c>
      <c r="F21" s="47">
        <v>23.31047992164545</v>
      </c>
      <c r="G21" s="47">
        <v>17.43388834476004</v>
      </c>
      <c r="I21" s="46"/>
    </row>
    <row r="22" spans="1:9" ht="12" customHeight="1">
      <c r="A22" s="29">
        <v>23</v>
      </c>
      <c r="B22" s="2" t="s">
        <v>11</v>
      </c>
      <c r="C22" s="24">
        <v>0.0351</v>
      </c>
      <c r="D22" s="24">
        <v>0.0273</v>
      </c>
      <c r="E22" s="24">
        <v>0.029</v>
      </c>
      <c r="F22" s="47">
        <v>22.222222222222214</v>
      </c>
      <c r="G22" s="47">
        <v>17.37891737891737</v>
      </c>
      <c r="I22" s="46"/>
    </row>
    <row r="23" spans="1:9" ht="12" customHeight="1">
      <c r="A23" s="29">
        <v>8</v>
      </c>
      <c r="B23" s="2" t="s">
        <v>14</v>
      </c>
      <c r="C23" s="24">
        <v>0.0334</v>
      </c>
      <c r="D23" s="24">
        <v>0.0263</v>
      </c>
      <c r="E23" s="24">
        <v>0.0263</v>
      </c>
      <c r="F23" s="47">
        <v>21.257485029940113</v>
      </c>
      <c r="G23" s="47">
        <v>21.257485029940113</v>
      </c>
      <c r="I23" s="46"/>
    </row>
    <row r="24" spans="1:9" ht="12" customHeight="1">
      <c r="A24" s="29">
        <v>21</v>
      </c>
      <c r="B24" s="2" t="s">
        <v>1</v>
      </c>
      <c r="C24" s="24">
        <v>0.0573</v>
      </c>
      <c r="D24" s="24">
        <v>0.0454</v>
      </c>
      <c r="E24" s="24">
        <v>0.0475</v>
      </c>
      <c r="F24" s="47">
        <v>20.767888307155314</v>
      </c>
      <c r="G24" s="47">
        <v>17.10296684118673</v>
      </c>
      <c r="I24" s="46"/>
    </row>
    <row r="25" spans="1:9" ht="12" customHeight="1">
      <c r="A25" s="29">
        <v>2</v>
      </c>
      <c r="B25" s="2" t="s">
        <v>9</v>
      </c>
      <c r="C25" s="24">
        <v>0.0406</v>
      </c>
      <c r="D25" s="24">
        <v>0.0325</v>
      </c>
      <c r="E25" s="24">
        <v>0.0325</v>
      </c>
      <c r="F25" s="47">
        <v>19.95073891625615</v>
      </c>
      <c r="G25" s="47">
        <v>19.95073891625615</v>
      </c>
      <c r="I25" s="46"/>
    </row>
    <row r="26" spans="1:9" ht="12" customHeight="1">
      <c r="A26" s="29">
        <v>13</v>
      </c>
      <c r="B26" s="2" t="s">
        <v>17</v>
      </c>
      <c r="C26" s="24">
        <v>0.0465</v>
      </c>
      <c r="D26" s="24">
        <v>0.0374</v>
      </c>
      <c r="E26" s="24">
        <v>0.0378</v>
      </c>
      <c r="F26" s="47">
        <v>19.569892473118273</v>
      </c>
      <c r="G26" s="47">
        <v>18.709677419354836</v>
      </c>
      <c r="I26" s="46"/>
    </row>
    <row r="27" spans="1:9" ht="12" customHeight="1">
      <c r="A27" s="29">
        <v>17</v>
      </c>
      <c r="B27" s="2" t="s">
        <v>68</v>
      </c>
      <c r="C27" s="24">
        <v>0.0588</v>
      </c>
      <c r="D27" s="24">
        <v>0.0485</v>
      </c>
      <c r="E27" s="24">
        <v>0.0486</v>
      </c>
      <c r="F27" s="47">
        <v>17.517006802721085</v>
      </c>
      <c r="G27" s="47">
        <v>17.346938775510207</v>
      </c>
      <c r="I27" s="46"/>
    </row>
    <row r="28" spans="1:9" ht="12" customHeight="1">
      <c r="A28" s="29">
        <v>25</v>
      </c>
      <c r="B28" s="2" t="s">
        <v>5</v>
      </c>
      <c r="C28" s="24">
        <v>0.0764</v>
      </c>
      <c r="D28" s="24">
        <v>0.0636</v>
      </c>
      <c r="E28" s="24">
        <v>0.0673</v>
      </c>
      <c r="F28" s="47">
        <v>16.75392670157067</v>
      </c>
      <c r="G28" s="47">
        <v>11.910994764397904</v>
      </c>
      <c r="I28" s="46"/>
    </row>
    <row r="29" spans="1:9" ht="12" customHeight="1">
      <c r="A29" s="29">
        <v>9</v>
      </c>
      <c r="B29" s="2" t="s">
        <v>2</v>
      </c>
      <c r="C29" s="24">
        <v>0.0454</v>
      </c>
      <c r="D29" s="24">
        <v>0.0378</v>
      </c>
      <c r="E29" s="24">
        <v>0.0378</v>
      </c>
      <c r="F29" s="47">
        <v>16.740088105726876</v>
      </c>
      <c r="G29" s="47">
        <v>16.740088105726876</v>
      </c>
      <c r="I29" s="46"/>
    </row>
    <row r="30" spans="1:9" ht="12" customHeight="1">
      <c r="A30" s="29">
        <v>1</v>
      </c>
      <c r="B30" s="2" t="s">
        <v>21</v>
      </c>
      <c r="C30" s="24">
        <v>0.0481</v>
      </c>
      <c r="D30" s="24">
        <v>0.0401</v>
      </c>
      <c r="E30" s="24">
        <v>0.0401</v>
      </c>
      <c r="F30" s="47">
        <v>16.632016632016633</v>
      </c>
      <c r="G30" s="47">
        <v>16.632016632016633</v>
      </c>
      <c r="I30" s="46"/>
    </row>
    <row r="31" spans="1:24" ht="12" customHeight="1">
      <c r="A31" s="29">
        <v>15</v>
      </c>
      <c r="B31" s="2" t="s">
        <v>19</v>
      </c>
      <c r="C31" s="24">
        <v>0.0332</v>
      </c>
      <c r="D31" s="24">
        <v>0.0279</v>
      </c>
      <c r="E31" s="24">
        <v>0.0279</v>
      </c>
      <c r="F31" s="48">
        <v>15.963855421686745</v>
      </c>
      <c r="G31" s="48">
        <v>15.963855421686745</v>
      </c>
      <c r="I31" s="46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9" ht="12" customHeight="1">
      <c r="A32" s="29"/>
      <c r="B32" s="2" t="s">
        <v>13</v>
      </c>
      <c r="C32" s="24">
        <v>0.0414</v>
      </c>
      <c r="D32" s="24">
        <v>0.0371</v>
      </c>
      <c r="E32" s="24">
        <v>0.0382</v>
      </c>
      <c r="F32" s="47">
        <v>10.386473429951687</v>
      </c>
      <c r="G32" s="47">
        <v>7.7294685990338206</v>
      </c>
      <c r="I32" s="46"/>
    </row>
    <row r="33" spans="1:9" ht="12" customHeight="1">
      <c r="A33" s="29"/>
      <c r="B33" s="2" t="s">
        <v>6</v>
      </c>
      <c r="C33" s="24">
        <v>0.0587</v>
      </c>
      <c r="D33" s="24">
        <v>0.0541</v>
      </c>
      <c r="E33" s="24">
        <v>0.0555</v>
      </c>
      <c r="F33" s="47">
        <v>7.836456558773423</v>
      </c>
      <c r="G33" s="47">
        <v>5.451448040885863</v>
      </c>
      <c r="I33" s="46"/>
    </row>
    <row r="34" spans="1:9" ht="12" customHeight="1">
      <c r="A34" s="29"/>
      <c r="B34" s="2"/>
      <c r="C34" s="24"/>
      <c r="D34" s="24"/>
      <c r="E34" s="24"/>
      <c r="F34" s="47"/>
      <c r="G34" s="47"/>
      <c r="I34" s="46"/>
    </row>
    <row r="35" spans="1:9" ht="12" customHeight="1">
      <c r="A35" s="29"/>
      <c r="B35" s="2" t="s">
        <v>24</v>
      </c>
      <c r="C35" s="24">
        <v>0.0504</v>
      </c>
      <c r="D35" s="24">
        <v>0.0448</v>
      </c>
      <c r="E35" s="24">
        <v>0.048</v>
      </c>
      <c r="F35" s="47">
        <v>11.111111111111112</v>
      </c>
      <c r="G35" s="47">
        <v>4.76190476190476</v>
      </c>
      <c r="I35" s="46"/>
    </row>
    <row r="36" spans="1:9" ht="12" customHeight="1">
      <c r="A36" s="29"/>
      <c r="B36" s="2"/>
      <c r="C36" s="24"/>
      <c r="D36" s="24"/>
      <c r="E36" s="24"/>
      <c r="F36" s="47"/>
      <c r="G36" s="47"/>
      <c r="I36" s="46"/>
    </row>
    <row r="37" spans="1:9" ht="12" customHeight="1">
      <c r="A37" s="29"/>
      <c r="B37" s="20" t="s">
        <v>27</v>
      </c>
      <c r="C37" s="24">
        <v>0.0263</v>
      </c>
      <c r="D37" s="24">
        <v>0.022</v>
      </c>
      <c r="E37" s="24">
        <v>0.0223</v>
      </c>
      <c r="F37" s="47">
        <v>16.349809885931567</v>
      </c>
      <c r="G37" s="47">
        <v>15.209125475285171</v>
      </c>
      <c r="I37" s="46"/>
    </row>
    <row r="38" spans="1:9" ht="12" customHeight="1">
      <c r="A38" s="29"/>
      <c r="B38" s="2" t="s">
        <v>26</v>
      </c>
      <c r="C38" s="24">
        <v>0.0348</v>
      </c>
      <c r="D38" s="24">
        <v>0.0315</v>
      </c>
      <c r="E38" s="24">
        <v>0.0316</v>
      </c>
      <c r="F38" s="47">
        <v>9.482758620689648</v>
      </c>
      <c r="G38" s="47">
        <v>9.19540229885056</v>
      </c>
      <c r="I38" s="46"/>
    </row>
    <row r="39" spans="1:9" ht="12" customHeight="1">
      <c r="A39" s="29"/>
      <c r="B39" s="2"/>
      <c r="C39" s="24"/>
      <c r="D39" s="24"/>
      <c r="E39" s="24"/>
      <c r="F39" s="47"/>
      <c r="G39" s="47"/>
      <c r="I39" s="46"/>
    </row>
    <row r="40" spans="1:9" ht="12" customHeight="1">
      <c r="A40" s="29"/>
      <c r="B40" s="2" t="s">
        <v>28</v>
      </c>
      <c r="C40" s="24">
        <v>0.0333</v>
      </c>
      <c r="D40" s="24">
        <v>0.0285</v>
      </c>
      <c r="E40" s="24">
        <v>0.0285</v>
      </c>
      <c r="F40" s="47">
        <v>14.41441441441442</v>
      </c>
      <c r="G40" s="47">
        <v>14.41441441441442</v>
      </c>
      <c r="I40" s="46"/>
    </row>
    <row r="41" spans="1:9" ht="12" customHeight="1">
      <c r="A41" s="29"/>
      <c r="B41" s="2"/>
      <c r="C41" s="24"/>
      <c r="D41" s="24"/>
      <c r="E41" s="24"/>
      <c r="F41" s="47"/>
      <c r="G41" s="47"/>
      <c r="I41" s="46"/>
    </row>
    <row r="42" spans="1:9" ht="12" customHeight="1">
      <c r="A42" s="29"/>
      <c r="B42" s="2" t="s">
        <v>69</v>
      </c>
      <c r="C42" s="24">
        <v>0.0143</v>
      </c>
      <c r="D42" s="24">
        <v>0.0121</v>
      </c>
      <c r="E42" s="24">
        <v>0.0121</v>
      </c>
      <c r="F42" s="47">
        <v>15.384615384615389</v>
      </c>
      <c r="G42" s="47">
        <v>15.384615384615389</v>
      </c>
      <c r="I42" s="46"/>
    </row>
    <row r="43" spans="1:9" ht="12" customHeight="1">
      <c r="A43" s="29">
        <v>30</v>
      </c>
      <c r="B43" s="2" t="s">
        <v>29</v>
      </c>
      <c r="C43" s="24">
        <v>0.0301</v>
      </c>
      <c r="D43" s="24">
        <v>0.0279</v>
      </c>
      <c r="E43" s="24">
        <v>0.0279</v>
      </c>
      <c r="F43" s="47">
        <v>7.308970099667765</v>
      </c>
      <c r="G43" s="47">
        <v>7.308970099667765</v>
      </c>
      <c r="I43" s="46"/>
    </row>
    <row r="44" spans="1:7" ht="12" customHeight="1">
      <c r="A44" s="29">
        <v>35</v>
      </c>
      <c r="B44" s="2"/>
      <c r="C44" s="24"/>
      <c r="D44" s="24"/>
      <c r="E44" s="24"/>
      <c r="F44" s="21"/>
      <c r="G44" s="21"/>
    </row>
    <row r="45" spans="1:7" ht="12" customHeight="1">
      <c r="A45" s="29">
        <v>29</v>
      </c>
      <c r="B45" s="2"/>
      <c r="C45" s="24"/>
      <c r="D45" s="24"/>
      <c r="E45" s="24"/>
      <c r="F45" s="21"/>
      <c r="G45" s="21"/>
    </row>
    <row r="46" spans="2:7" ht="12" customHeight="1">
      <c r="B46" s="2"/>
      <c r="C46" s="24"/>
      <c r="D46" s="24"/>
      <c r="E46" s="24"/>
      <c r="F46" s="21"/>
      <c r="G46" s="21"/>
    </row>
    <row r="47" spans="2:6" ht="12" customHeight="1">
      <c r="B47" s="2" t="s">
        <v>70</v>
      </c>
      <c r="C47" s="24" t="s">
        <v>34</v>
      </c>
      <c r="D47" s="24" t="s">
        <v>34</v>
      </c>
      <c r="E47" s="24" t="s">
        <v>34</v>
      </c>
      <c r="F47" s="21"/>
    </row>
    <row r="48" spans="2:6" ht="12" customHeight="1">
      <c r="B48" s="2" t="s">
        <v>30</v>
      </c>
      <c r="C48" s="24" t="s">
        <v>34</v>
      </c>
      <c r="D48" s="24" t="s">
        <v>34</v>
      </c>
      <c r="E48" s="24" t="s">
        <v>34</v>
      </c>
      <c r="F48" s="21"/>
    </row>
    <row r="49" spans="2:6" ht="12" customHeight="1">
      <c r="B49" s="2" t="s">
        <v>25</v>
      </c>
      <c r="C49" s="24" t="s">
        <v>34</v>
      </c>
      <c r="D49" s="24" t="s">
        <v>34</v>
      </c>
      <c r="E49" s="24" t="s">
        <v>34</v>
      </c>
      <c r="F49" s="23"/>
    </row>
    <row r="51" ht="12" customHeight="1">
      <c r="B51" s="16" t="s">
        <v>116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workbookViewId="0" topLeftCell="A1"/>
  </sheetViews>
  <sheetFormatPr defaultColWidth="9.140625" defaultRowHeight="12" customHeight="1"/>
  <cols>
    <col min="1" max="1" width="9.140625" style="30" customWidth="1"/>
    <col min="2" max="2" width="20.00390625" style="1" customWidth="1"/>
    <col min="3" max="4" width="9.140625" style="1" customWidth="1"/>
    <col min="5" max="5" width="11.00390625" style="1" bestFit="1" customWidth="1"/>
    <col min="6" max="8" width="9.140625" style="1" customWidth="1"/>
    <col min="9" max="9" width="9.140625" style="5" customWidth="1"/>
    <col min="10" max="16384" width="9.140625" style="1" customWidth="1"/>
  </cols>
  <sheetData>
    <row r="1" spans="1:4" s="30" customFormat="1" ht="12" customHeight="1">
      <c r="A1" s="30" t="s">
        <v>79</v>
      </c>
      <c r="C1" s="30">
        <v>43</v>
      </c>
      <c r="D1" s="30">
        <v>47</v>
      </c>
    </row>
    <row r="2" ht="12" customHeight="1">
      <c r="B2" s="45" t="s">
        <v>120</v>
      </c>
    </row>
    <row r="3" ht="12" customHeight="1">
      <c r="B3" s="1" t="s">
        <v>64</v>
      </c>
    </row>
    <row r="5" spans="2:5" ht="12" customHeight="1">
      <c r="B5" s="2" t="s">
        <v>0</v>
      </c>
      <c r="C5" s="2" t="s">
        <v>71</v>
      </c>
      <c r="D5" s="2" t="s">
        <v>95</v>
      </c>
      <c r="E5" s="1" t="s">
        <v>122</v>
      </c>
    </row>
    <row r="6" spans="2:5" ht="12" customHeight="1">
      <c r="B6" s="2" t="s">
        <v>94</v>
      </c>
      <c r="C6" s="3">
        <v>0.0708</v>
      </c>
      <c r="D6" s="3">
        <v>0.072</v>
      </c>
      <c r="E6" s="50">
        <v>1.6949152542372836</v>
      </c>
    </row>
    <row r="7" spans="2:5" ht="12" customHeight="1">
      <c r="B7" s="2" t="s">
        <v>36</v>
      </c>
      <c r="C7" s="3">
        <v>0.0664</v>
      </c>
      <c r="D7" s="3">
        <v>0.067</v>
      </c>
      <c r="E7" s="50">
        <v>0.9036144578313365</v>
      </c>
    </row>
    <row r="8" spans="2:5" ht="12" customHeight="1">
      <c r="B8" s="2" t="s">
        <v>111</v>
      </c>
      <c r="C8" s="3">
        <v>0.0755</v>
      </c>
      <c r="D8" s="3">
        <v>0.077</v>
      </c>
      <c r="E8" s="50">
        <v>1.9867549668874274</v>
      </c>
    </row>
    <row r="9" spans="1:5" ht="12" customHeight="1">
      <c r="A9" s="29">
        <v>16</v>
      </c>
      <c r="E9" s="50"/>
    </row>
    <row r="10" spans="1:5" ht="12" customHeight="1">
      <c r="A10" s="29">
        <v>7</v>
      </c>
      <c r="B10" s="2" t="s">
        <v>7</v>
      </c>
      <c r="C10" s="3">
        <v>0.0875</v>
      </c>
      <c r="D10" s="3">
        <v>0.1021</v>
      </c>
      <c r="E10" s="50">
        <v>16.685714285714283</v>
      </c>
    </row>
    <row r="11" spans="1:5" ht="12" customHeight="1">
      <c r="A11" s="29">
        <v>11</v>
      </c>
      <c r="B11" s="2" t="s">
        <v>9</v>
      </c>
      <c r="C11" s="3">
        <v>0.2667</v>
      </c>
      <c r="D11" s="3">
        <v>0.3011</v>
      </c>
      <c r="E11" s="50">
        <v>12.898387701537306</v>
      </c>
    </row>
    <row r="12" spans="1:5" ht="12" customHeight="1">
      <c r="A12" s="29">
        <v>4</v>
      </c>
      <c r="B12" s="2" t="s">
        <v>15</v>
      </c>
      <c r="C12" s="3">
        <v>0.0861</v>
      </c>
      <c r="D12" s="3">
        <v>0.0965</v>
      </c>
      <c r="E12" s="50">
        <v>12.07897793263648</v>
      </c>
    </row>
    <row r="13" spans="1:5" ht="12" customHeight="1">
      <c r="A13" s="29">
        <v>24</v>
      </c>
      <c r="B13" s="2" t="s">
        <v>8</v>
      </c>
      <c r="C13" s="3">
        <v>0.0763</v>
      </c>
      <c r="D13" s="3">
        <v>0.0839</v>
      </c>
      <c r="E13" s="50">
        <v>9.960681520314552</v>
      </c>
    </row>
    <row r="14" spans="1:5" ht="12" customHeight="1">
      <c r="A14" s="29">
        <v>21</v>
      </c>
      <c r="B14" s="2" t="s">
        <v>4</v>
      </c>
      <c r="C14" s="3">
        <v>0.0425</v>
      </c>
      <c r="D14" s="3">
        <v>0.0446</v>
      </c>
      <c r="E14" s="50">
        <v>4.941176470588227</v>
      </c>
    </row>
    <row r="15" spans="1:5" ht="12" customHeight="1">
      <c r="A15" s="29">
        <v>28</v>
      </c>
      <c r="B15" s="2" t="s">
        <v>21</v>
      </c>
      <c r="C15" s="3">
        <v>0.0459</v>
      </c>
      <c r="D15" s="3">
        <v>0.0481</v>
      </c>
      <c r="E15" s="50">
        <v>4.793028322440063</v>
      </c>
    </row>
    <row r="16" spans="1:5" ht="12" customHeight="1">
      <c r="A16" s="29">
        <v>8</v>
      </c>
      <c r="B16" s="2" t="s">
        <v>2</v>
      </c>
      <c r="C16" s="3">
        <v>0.0855</v>
      </c>
      <c r="D16" s="3">
        <v>0.0888</v>
      </c>
      <c r="E16" s="50">
        <v>3.8596491228070073</v>
      </c>
    </row>
    <row r="17" spans="1:5" ht="12" customHeight="1">
      <c r="A17" s="29">
        <v>25</v>
      </c>
      <c r="B17" s="2" t="s">
        <v>17</v>
      </c>
      <c r="C17" s="3">
        <v>0.1935</v>
      </c>
      <c r="D17" s="3">
        <v>0.1999</v>
      </c>
      <c r="E17" s="50">
        <v>3.3074935400516647</v>
      </c>
    </row>
    <row r="18" spans="1:5" ht="12" customHeight="1">
      <c r="A18" s="29">
        <v>27</v>
      </c>
      <c r="B18" s="2" t="s">
        <v>68</v>
      </c>
      <c r="C18" s="3">
        <v>1.4665</v>
      </c>
      <c r="D18" s="3">
        <v>1.5074</v>
      </c>
      <c r="E18" s="50">
        <v>2.788953290146612</v>
      </c>
    </row>
    <row r="19" spans="1:5" ht="12" customHeight="1">
      <c r="A19" s="29">
        <v>31</v>
      </c>
      <c r="B19" s="2" t="s">
        <v>5</v>
      </c>
      <c r="C19" s="3">
        <v>0.0761</v>
      </c>
      <c r="D19" s="3">
        <v>0.0764</v>
      </c>
      <c r="E19" s="50">
        <v>0.3942181340341522</v>
      </c>
    </row>
    <row r="20" spans="1:5" ht="12" customHeight="1">
      <c r="A20" s="29">
        <v>1</v>
      </c>
      <c r="B20" s="2" t="s">
        <v>12</v>
      </c>
      <c r="C20" s="3">
        <v>0.0405</v>
      </c>
      <c r="D20" s="3">
        <v>0.0406</v>
      </c>
      <c r="E20" s="50">
        <v>0.24691358024691024</v>
      </c>
    </row>
    <row r="21" spans="1:5" ht="12" customHeight="1">
      <c r="A21" s="29">
        <v>3</v>
      </c>
      <c r="B21" s="2" t="s">
        <v>18</v>
      </c>
      <c r="C21" s="3">
        <v>0.0784</v>
      </c>
      <c r="D21" s="3">
        <v>0.0776</v>
      </c>
      <c r="E21" s="50">
        <v>-1.0204081632652962</v>
      </c>
    </row>
    <row r="22" spans="1:5" ht="12" customHeight="1">
      <c r="A22" s="29">
        <v>33</v>
      </c>
      <c r="B22" s="2" t="s">
        <v>14</v>
      </c>
      <c r="C22" s="3">
        <v>11.2257</v>
      </c>
      <c r="D22" s="3">
        <v>11.0357</v>
      </c>
      <c r="E22" s="50">
        <v>-1.692544785625838</v>
      </c>
    </row>
    <row r="23" spans="1:5" ht="12" customHeight="1">
      <c r="A23" s="29">
        <v>36</v>
      </c>
      <c r="B23" s="2" t="s">
        <v>10</v>
      </c>
      <c r="C23" s="3">
        <v>0.0951</v>
      </c>
      <c r="D23" s="3">
        <v>0.0934</v>
      </c>
      <c r="E23" s="50">
        <v>-1.7875920084122088</v>
      </c>
    </row>
    <row r="24" spans="1:5" ht="12" customHeight="1">
      <c r="A24" s="29">
        <v>6</v>
      </c>
      <c r="B24" s="2" t="s">
        <v>23</v>
      </c>
      <c r="C24" s="3">
        <v>1.2671</v>
      </c>
      <c r="D24" s="3">
        <v>1.2442</v>
      </c>
      <c r="E24" s="50">
        <v>-1.8072764580538192</v>
      </c>
    </row>
    <row r="25" spans="1:5" ht="12" customHeight="1">
      <c r="A25" s="29">
        <v>22</v>
      </c>
      <c r="B25" s="2" t="s">
        <v>20</v>
      </c>
      <c r="C25" s="3">
        <v>0.0577</v>
      </c>
      <c r="D25" s="3">
        <v>0.0561</v>
      </c>
      <c r="E25" s="50">
        <v>-2.772963604852696</v>
      </c>
    </row>
    <row r="26" spans="1:5" ht="12" customHeight="1">
      <c r="A26" s="29">
        <v>5</v>
      </c>
      <c r="B26" s="2" t="s">
        <v>63</v>
      </c>
      <c r="C26" s="3">
        <v>0.0608</v>
      </c>
      <c r="D26" s="3">
        <v>0.0589</v>
      </c>
      <c r="E26" s="50">
        <v>-3.125</v>
      </c>
    </row>
    <row r="27" spans="1:5" ht="12" customHeight="1">
      <c r="A27" s="29">
        <v>34</v>
      </c>
      <c r="B27" s="2" t="s">
        <v>13</v>
      </c>
      <c r="C27" s="3">
        <v>0.0429</v>
      </c>
      <c r="D27" s="3">
        <v>0.0414</v>
      </c>
      <c r="E27" s="50">
        <v>-3.4965034965035002</v>
      </c>
    </row>
    <row r="28" spans="1:5" ht="12" customHeight="1">
      <c r="A28" s="29">
        <v>9</v>
      </c>
      <c r="B28" s="2" t="s">
        <v>16</v>
      </c>
      <c r="C28" s="3">
        <v>0.0701</v>
      </c>
      <c r="D28" s="3">
        <v>0.0674</v>
      </c>
      <c r="E28" s="50">
        <v>-3.851640513552057</v>
      </c>
    </row>
    <row r="29" spans="1:5" ht="12" customHeight="1">
      <c r="A29" s="29">
        <v>13</v>
      </c>
      <c r="B29" s="2" t="s">
        <v>19</v>
      </c>
      <c r="C29" s="3">
        <v>0.1647</v>
      </c>
      <c r="D29" s="3">
        <v>0.1578</v>
      </c>
      <c r="E29" s="50">
        <v>-4.189435336976333</v>
      </c>
    </row>
    <row r="30" spans="1:5" ht="12" customHeight="1">
      <c r="A30" s="29">
        <v>20</v>
      </c>
      <c r="B30" s="2" t="s">
        <v>1</v>
      </c>
      <c r="C30" s="3">
        <v>0.0625</v>
      </c>
      <c r="D30" s="3">
        <v>0.0573</v>
      </c>
      <c r="E30" s="50">
        <v>-8.320000000000006</v>
      </c>
    </row>
    <row r="31" spans="1:5" ht="12" customHeight="1">
      <c r="A31" s="29">
        <v>14</v>
      </c>
      <c r="B31" s="2" t="s">
        <v>6</v>
      </c>
      <c r="C31" s="3">
        <v>0.0654</v>
      </c>
      <c r="D31" s="3">
        <v>0.0587</v>
      </c>
      <c r="E31" s="50">
        <v>-10.244648318042815</v>
      </c>
    </row>
    <row r="32" spans="1:5" ht="12" customHeight="1">
      <c r="A32" s="29">
        <v>12</v>
      </c>
      <c r="B32" s="2" t="s">
        <v>3</v>
      </c>
      <c r="C32" s="3">
        <v>0.6812</v>
      </c>
      <c r="D32" s="3">
        <v>0.5754</v>
      </c>
      <c r="E32" s="50">
        <v>-15.53141514973576</v>
      </c>
    </row>
    <row r="33" spans="1:5" ht="12" customHeight="1">
      <c r="A33" s="29">
        <v>32</v>
      </c>
      <c r="B33" s="2" t="s">
        <v>11</v>
      </c>
      <c r="C33" s="3">
        <v>0.045</v>
      </c>
      <c r="D33" s="3">
        <v>0.0351</v>
      </c>
      <c r="E33" s="50">
        <v>-21.999999999999996</v>
      </c>
    </row>
    <row r="34" spans="1:5" ht="12" customHeight="1">
      <c r="A34" s="29"/>
      <c r="B34" s="2"/>
      <c r="C34" s="3"/>
      <c r="D34" s="3"/>
      <c r="E34" s="50"/>
    </row>
    <row r="35" spans="1:5" ht="12" customHeight="1">
      <c r="A35" s="29"/>
      <c r="B35" s="2" t="s">
        <v>24</v>
      </c>
      <c r="C35" s="3">
        <v>0.0461</v>
      </c>
      <c r="D35" s="3">
        <v>0.0444</v>
      </c>
      <c r="E35" s="50">
        <v>-3.6876355748373113</v>
      </c>
    </row>
    <row r="36" spans="1:5" ht="12" customHeight="1">
      <c r="A36" s="29"/>
      <c r="B36" s="2"/>
      <c r="C36" s="3"/>
      <c r="D36" s="3"/>
      <c r="E36" s="50"/>
    </row>
    <row r="37" spans="1:5" ht="12" customHeight="1">
      <c r="A37" s="29"/>
      <c r="B37" s="2" t="s">
        <v>27</v>
      </c>
      <c r="C37" s="3">
        <v>0.1344</v>
      </c>
      <c r="D37" s="3">
        <v>0.1673</v>
      </c>
      <c r="E37" s="50">
        <v>24.479166666666675</v>
      </c>
    </row>
    <row r="38" spans="1:5" ht="12" customHeight="1">
      <c r="A38" s="29"/>
      <c r="B38" s="2" t="s">
        <v>26</v>
      </c>
      <c r="C38" s="3">
        <v>4.0444</v>
      </c>
      <c r="D38" s="3">
        <v>4.093</v>
      </c>
      <c r="E38" s="50">
        <v>1.2016615567203903</v>
      </c>
    </row>
    <row r="39" spans="1:5" ht="12" customHeight="1">
      <c r="A39" s="29"/>
      <c r="B39" s="2"/>
      <c r="C39" s="3"/>
      <c r="D39" s="3"/>
      <c r="E39" s="50"/>
    </row>
    <row r="40" spans="1:5" ht="12" customHeight="1">
      <c r="A40" s="29"/>
      <c r="B40" s="2" t="s">
        <v>28</v>
      </c>
      <c r="C40" s="3">
        <v>0.0637</v>
      </c>
      <c r="D40" s="3">
        <v>0.0651</v>
      </c>
      <c r="E40" s="50">
        <v>2.19780219780219</v>
      </c>
    </row>
    <row r="41" spans="1:4" ht="12" customHeight="1">
      <c r="A41" s="29"/>
      <c r="B41" s="2"/>
      <c r="C41" s="3"/>
      <c r="D41" s="3"/>
    </row>
    <row r="42" spans="1:5" ht="12" customHeight="1">
      <c r="A42" s="29"/>
      <c r="B42" s="2" t="s">
        <v>29</v>
      </c>
      <c r="C42" s="3">
        <v>0.562</v>
      </c>
      <c r="D42" s="3">
        <v>0.5888</v>
      </c>
      <c r="E42" s="1">
        <v>4.768683274021335</v>
      </c>
    </row>
    <row r="43" spans="1:7" ht="12" customHeight="1">
      <c r="A43" s="29"/>
      <c r="B43" s="2" t="s">
        <v>69</v>
      </c>
      <c r="C43" s="3">
        <v>0.0454</v>
      </c>
      <c r="D43" s="3">
        <v>0.0466</v>
      </c>
      <c r="E43" s="1">
        <v>2.643171806167399</v>
      </c>
      <c r="F43" s="1">
        <f aca="true" t="shared" si="0" ref="F7:G43">E43*100</f>
        <v>264.3171806167399</v>
      </c>
      <c r="G43" s="1">
        <v>2.643171806167399</v>
      </c>
    </row>
    <row r="44" spans="1:5" ht="12" customHeight="1">
      <c r="A44" s="29"/>
      <c r="B44" s="2"/>
      <c r="C44" s="3"/>
      <c r="D44" s="3"/>
      <c r="E44" s="21"/>
    </row>
    <row r="45" spans="1:5" ht="12" customHeight="1">
      <c r="A45" s="29"/>
      <c r="B45" s="2"/>
      <c r="C45" s="3"/>
      <c r="D45" s="3"/>
      <c r="E45" s="21"/>
    </row>
    <row r="46" spans="1:5" ht="12" customHeight="1">
      <c r="A46" s="29"/>
      <c r="B46" s="2"/>
      <c r="C46" s="3"/>
      <c r="D46" s="3"/>
      <c r="E46" s="21"/>
    </row>
    <row r="47" spans="1:5" ht="12" customHeight="1">
      <c r="A47" s="29">
        <v>35</v>
      </c>
      <c r="B47" s="2" t="s">
        <v>30</v>
      </c>
      <c r="C47" s="3">
        <v>0.7909</v>
      </c>
      <c r="D47" s="3" t="s">
        <v>34</v>
      </c>
      <c r="E47" s="21"/>
    </row>
    <row r="48" spans="1:5" ht="12" customHeight="1">
      <c r="A48" s="29">
        <v>30</v>
      </c>
      <c r="B48" s="2" t="s">
        <v>70</v>
      </c>
      <c r="C48" s="24">
        <v>3.7276</v>
      </c>
      <c r="D48" s="24" t="s">
        <v>34</v>
      </c>
      <c r="E48" s="21"/>
    </row>
    <row r="49" spans="1:5" ht="12" customHeight="1">
      <c r="A49" s="29">
        <v>29</v>
      </c>
      <c r="B49" s="2" t="s">
        <v>25</v>
      </c>
      <c r="C49" s="3" t="s">
        <v>34</v>
      </c>
      <c r="D49" s="3" t="s">
        <v>34</v>
      </c>
      <c r="E49" s="19"/>
    </row>
    <row r="51" ht="12" customHeight="1">
      <c r="B51" s="26" t="s">
        <v>121</v>
      </c>
    </row>
    <row r="57" spans="8:19" ht="12" customHeight="1"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</row>
    <row r="58" spans="9:23" ht="12" customHeight="1"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26"/>
      <c r="U58" s="26"/>
      <c r="V58" s="26"/>
      <c r="W58" s="26"/>
    </row>
    <row r="59" spans="9:19" ht="12" customHeight="1"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workbookViewId="0" topLeftCell="A1"/>
  </sheetViews>
  <sheetFormatPr defaultColWidth="9.140625" defaultRowHeight="12" customHeight="1"/>
  <cols>
    <col min="1" max="1" width="9.140625" style="30" customWidth="1"/>
    <col min="2" max="2" width="19.8515625" style="1" customWidth="1"/>
    <col min="3" max="8" width="9.140625" style="1" customWidth="1"/>
    <col min="9" max="9" width="9.140625" style="5" customWidth="1"/>
    <col min="10" max="16384" width="9.140625" style="1" customWidth="1"/>
  </cols>
  <sheetData>
    <row r="1" spans="1:3" s="30" customFormat="1" ht="12" customHeight="1">
      <c r="A1" s="30" t="s">
        <v>80</v>
      </c>
      <c r="C1" s="30">
        <v>47</v>
      </c>
    </row>
    <row r="2" ht="12" customHeight="1">
      <c r="B2" s="45" t="s">
        <v>123</v>
      </c>
    </row>
    <row r="3" ht="12" customHeight="1">
      <c r="B3" s="1" t="s">
        <v>35</v>
      </c>
    </row>
    <row r="5" spans="2:5" ht="12" customHeight="1">
      <c r="B5" s="2" t="s">
        <v>0</v>
      </c>
      <c r="C5" s="2" t="s">
        <v>59</v>
      </c>
      <c r="D5" s="2" t="s">
        <v>99</v>
      </c>
      <c r="E5" s="1" t="s">
        <v>98</v>
      </c>
    </row>
    <row r="6" spans="1:7" ht="12" customHeight="1">
      <c r="A6" s="30">
        <v>37</v>
      </c>
      <c r="B6" s="2" t="s">
        <v>94</v>
      </c>
      <c r="C6" s="24">
        <v>0.0308</v>
      </c>
      <c r="D6" s="24">
        <v>0.0267</v>
      </c>
      <c r="E6" s="25">
        <v>0.0040999999999999995</v>
      </c>
      <c r="F6" s="18"/>
      <c r="G6" s="19"/>
    </row>
    <row r="7" spans="1:7" ht="12" customHeight="1">
      <c r="A7" s="30">
        <v>4</v>
      </c>
      <c r="B7" s="2" t="s">
        <v>36</v>
      </c>
      <c r="C7" s="24">
        <v>0.0304</v>
      </c>
      <c r="D7" s="24">
        <v>0.0266</v>
      </c>
      <c r="E7" s="25">
        <v>0.0038000000000000013</v>
      </c>
      <c r="F7" s="18"/>
      <c r="G7" s="19"/>
    </row>
    <row r="8" spans="1:7" ht="12" customHeight="1">
      <c r="A8" s="30">
        <v>33</v>
      </c>
      <c r="B8" s="2" t="s">
        <v>111</v>
      </c>
      <c r="C8" s="24">
        <v>0.0308</v>
      </c>
      <c r="D8" s="24">
        <v>0.0263</v>
      </c>
      <c r="E8" s="25">
        <v>0.0045000000000000005</v>
      </c>
      <c r="F8" s="18"/>
      <c r="G8" s="19"/>
    </row>
    <row r="9" spans="1:7" ht="12" customHeight="1">
      <c r="A9" s="30">
        <v>35</v>
      </c>
      <c r="B9" s="2"/>
      <c r="C9" s="18"/>
      <c r="D9" s="19"/>
      <c r="F9" s="18"/>
      <c r="G9" s="19"/>
    </row>
    <row r="10" spans="1:7" ht="12" customHeight="1">
      <c r="A10" s="30">
        <v>29</v>
      </c>
      <c r="B10" s="2" t="s">
        <v>22</v>
      </c>
      <c r="C10" s="24">
        <v>0.0555</v>
      </c>
      <c r="D10" s="24">
        <v>0.0369</v>
      </c>
      <c r="E10" s="25">
        <v>0.0186</v>
      </c>
      <c r="F10" s="18"/>
      <c r="G10" s="19"/>
    </row>
    <row r="11" spans="1:7" ht="12" customHeight="1">
      <c r="A11" s="30">
        <v>16</v>
      </c>
      <c r="B11" s="2" t="s">
        <v>8</v>
      </c>
      <c r="C11" s="24">
        <v>0.0368</v>
      </c>
      <c r="D11" s="24">
        <v>0.0298</v>
      </c>
      <c r="E11" s="25">
        <v>0.006999999999999999</v>
      </c>
      <c r="F11" s="18"/>
      <c r="G11" s="19"/>
    </row>
    <row r="12" spans="1:7" ht="12" customHeight="1">
      <c r="A12" s="30">
        <v>18</v>
      </c>
      <c r="B12" s="2" t="s">
        <v>21</v>
      </c>
      <c r="C12" s="24">
        <v>0.0357</v>
      </c>
      <c r="D12" s="24">
        <v>0.0344</v>
      </c>
      <c r="E12" s="25">
        <v>0.0013000000000000025</v>
      </c>
      <c r="F12" s="18"/>
      <c r="G12" s="19"/>
    </row>
    <row r="13" spans="1:7" ht="12" customHeight="1">
      <c r="A13" s="30">
        <v>20</v>
      </c>
      <c r="B13" s="2" t="s">
        <v>23</v>
      </c>
      <c r="C13" s="24">
        <v>0.0357</v>
      </c>
      <c r="D13" s="24">
        <v>0.0276</v>
      </c>
      <c r="E13" s="25">
        <v>0.008100000000000003</v>
      </c>
      <c r="F13" s="18"/>
      <c r="G13" s="19"/>
    </row>
    <row r="14" spans="1:7" ht="12" customHeight="1">
      <c r="A14" s="30">
        <v>6</v>
      </c>
      <c r="B14" s="2" t="s">
        <v>20</v>
      </c>
      <c r="C14" s="24">
        <v>0.0338</v>
      </c>
      <c r="D14" s="24">
        <v>0.0284</v>
      </c>
      <c r="E14" s="25">
        <v>0.005399999999999995</v>
      </c>
      <c r="F14" s="18"/>
      <c r="G14" s="19"/>
    </row>
    <row r="15" spans="1:7" ht="12" customHeight="1">
      <c r="A15" s="30">
        <v>8</v>
      </c>
      <c r="B15" s="2" t="s">
        <v>17</v>
      </c>
      <c r="C15" s="24">
        <v>0.0336</v>
      </c>
      <c r="D15" s="24">
        <v>0.0327</v>
      </c>
      <c r="E15" s="25">
        <v>0.000899999999999998</v>
      </c>
      <c r="F15" s="18"/>
      <c r="G15" s="19"/>
    </row>
    <row r="16" spans="1:7" ht="12" customHeight="1">
      <c r="A16" s="30">
        <v>15</v>
      </c>
      <c r="B16" s="2" t="s">
        <v>6</v>
      </c>
      <c r="C16" s="24">
        <v>0.0334</v>
      </c>
      <c r="D16" s="24">
        <v>0.0302</v>
      </c>
      <c r="E16" s="25">
        <v>0.003199999999999998</v>
      </c>
      <c r="F16" s="18"/>
      <c r="G16" s="19"/>
    </row>
    <row r="17" spans="1:7" ht="12" customHeight="1">
      <c r="A17" s="30">
        <v>14</v>
      </c>
      <c r="B17" s="2" t="s">
        <v>4</v>
      </c>
      <c r="C17" s="24">
        <v>0.0333</v>
      </c>
      <c r="D17" s="24">
        <v>0.0278</v>
      </c>
      <c r="E17" s="25">
        <v>0.005500000000000005</v>
      </c>
      <c r="F17" s="18"/>
      <c r="G17" s="19"/>
    </row>
    <row r="18" spans="1:7" ht="12" customHeight="1">
      <c r="A18" s="30">
        <v>7</v>
      </c>
      <c r="B18" s="2" t="s">
        <v>5</v>
      </c>
      <c r="C18" s="24">
        <v>0.0322</v>
      </c>
      <c r="D18" s="24">
        <v>0.0287</v>
      </c>
      <c r="E18" s="25">
        <v>0.0034999999999999996</v>
      </c>
      <c r="F18" s="18"/>
      <c r="G18" s="19"/>
    </row>
    <row r="19" spans="1:7" ht="12" customHeight="1">
      <c r="A19" s="30">
        <v>5</v>
      </c>
      <c r="B19" s="2" t="s">
        <v>19</v>
      </c>
      <c r="C19" s="24">
        <v>0.0316</v>
      </c>
      <c r="D19" s="24">
        <v>0.0309</v>
      </c>
      <c r="E19" s="25">
        <v>0.0007000000000000027</v>
      </c>
      <c r="F19" s="18"/>
      <c r="G19" s="19"/>
    </row>
    <row r="20" spans="1:7" ht="12" customHeight="1">
      <c r="A20" s="30">
        <v>2</v>
      </c>
      <c r="B20" s="2" t="s">
        <v>18</v>
      </c>
      <c r="C20" s="24">
        <v>0.0312</v>
      </c>
      <c r="D20" s="24">
        <v>0.0305</v>
      </c>
      <c r="E20" s="25">
        <v>0.0006999999999999992</v>
      </c>
      <c r="F20" s="18"/>
      <c r="G20" s="19"/>
    </row>
    <row r="21" spans="1:7" ht="12" customHeight="1">
      <c r="A21" s="30">
        <v>12</v>
      </c>
      <c r="B21" s="2" t="s">
        <v>16</v>
      </c>
      <c r="C21" s="24">
        <v>0.031</v>
      </c>
      <c r="D21" s="24">
        <v>0.0248</v>
      </c>
      <c r="E21" s="25">
        <v>0.006200000000000001</v>
      </c>
      <c r="F21" s="18"/>
      <c r="G21" s="19"/>
    </row>
    <row r="22" spans="1:7" ht="12" customHeight="1">
      <c r="A22" s="30">
        <v>21</v>
      </c>
      <c r="B22" s="2" t="s">
        <v>7</v>
      </c>
      <c r="C22" s="24">
        <v>0.0307</v>
      </c>
      <c r="D22" s="24">
        <v>0.0289</v>
      </c>
      <c r="E22" s="25">
        <v>0.001800000000000003</v>
      </c>
      <c r="F22" s="18"/>
      <c r="G22" s="19"/>
    </row>
    <row r="23" spans="1:7" ht="12" customHeight="1">
      <c r="A23" s="30">
        <v>23</v>
      </c>
      <c r="B23" s="2" t="s">
        <v>2</v>
      </c>
      <c r="C23" s="24">
        <v>0.0304</v>
      </c>
      <c r="D23" s="24">
        <v>0.0294</v>
      </c>
      <c r="E23" s="25">
        <v>0.0010000000000000009</v>
      </c>
      <c r="F23" s="18"/>
      <c r="G23" s="19"/>
    </row>
    <row r="24" spans="1:7" ht="12" customHeight="1">
      <c r="A24" s="30">
        <v>10</v>
      </c>
      <c r="B24" s="2" t="s">
        <v>3</v>
      </c>
      <c r="C24" s="24">
        <v>0.0302</v>
      </c>
      <c r="D24" s="24">
        <v>0.0207</v>
      </c>
      <c r="E24" s="25">
        <v>0.009500000000000001</v>
      </c>
      <c r="F24" s="18"/>
      <c r="G24" s="19"/>
    </row>
    <row r="25" spans="1:7" ht="12" customHeight="1">
      <c r="A25" s="30">
        <v>9</v>
      </c>
      <c r="B25" s="2" t="s">
        <v>9</v>
      </c>
      <c r="C25" s="24">
        <v>0.03</v>
      </c>
      <c r="D25" s="24">
        <v>0.0287</v>
      </c>
      <c r="E25" s="25">
        <v>0.001299999999999999</v>
      </c>
      <c r="F25" s="18"/>
      <c r="G25" s="19"/>
    </row>
    <row r="26" spans="1:7" ht="12" customHeight="1">
      <c r="A26" s="30">
        <v>11</v>
      </c>
      <c r="B26" s="2" t="s">
        <v>63</v>
      </c>
      <c r="C26" s="24">
        <v>0.0296</v>
      </c>
      <c r="D26" s="24">
        <v>0.0251</v>
      </c>
      <c r="E26" s="25">
        <v>0.0045000000000000005</v>
      </c>
      <c r="F26" s="18"/>
      <c r="G26" s="19"/>
    </row>
    <row r="27" spans="1:7" ht="12" customHeight="1">
      <c r="A27" s="30">
        <v>22</v>
      </c>
      <c r="B27" s="2" t="s">
        <v>10</v>
      </c>
      <c r="C27" s="24">
        <v>0.0296</v>
      </c>
      <c r="D27" s="24">
        <v>0.0264</v>
      </c>
      <c r="E27" s="25">
        <v>0.0032000000000000015</v>
      </c>
      <c r="F27" s="18"/>
      <c r="G27" s="19"/>
    </row>
    <row r="28" spans="1:7" ht="12" customHeight="1">
      <c r="A28" s="30">
        <v>25</v>
      </c>
      <c r="B28" s="2" t="s">
        <v>68</v>
      </c>
      <c r="C28" s="24">
        <v>0.0286</v>
      </c>
      <c r="D28" s="24">
        <v>0.0274</v>
      </c>
      <c r="E28" s="25">
        <v>0.0011999999999999997</v>
      </c>
      <c r="F28" s="18"/>
      <c r="G28" s="19"/>
    </row>
    <row r="29" spans="1:7" ht="12" customHeight="1">
      <c r="A29" s="30">
        <v>26</v>
      </c>
      <c r="B29" s="2" t="s">
        <v>13</v>
      </c>
      <c r="C29" s="24">
        <v>0.0284</v>
      </c>
      <c r="D29" s="24">
        <v>0.0282</v>
      </c>
      <c r="E29" s="25">
        <v>0.00020000000000000226</v>
      </c>
      <c r="F29" s="18"/>
      <c r="G29" s="19"/>
    </row>
    <row r="30" spans="1:24" ht="12" customHeight="1">
      <c r="A30" s="30">
        <v>28</v>
      </c>
      <c r="B30" s="2" t="s">
        <v>15</v>
      </c>
      <c r="C30" s="24">
        <v>0.0284</v>
      </c>
      <c r="D30" s="24">
        <v>0.0213</v>
      </c>
      <c r="E30" s="25">
        <v>0.007100000000000002</v>
      </c>
      <c r="F30" s="18"/>
      <c r="G30" s="19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0" ht="12" customHeight="1">
      <c r="A31" s="30">
        <v>13</v>
      </c>
      <c r="B31" s="2" t="s">
        <v>11</v>
      </c>
      <c r="C31" s="24">
        <v>0.0279</v>
      </c>
      <c r="D31" s="24">
        <v>0.0268</v>
      </c>
      <c r="E31" s="25">
        <v>0.0011000000000000003</v>
      </c>
      <c r="F31" s="18"/>
      <c r="G31" s="19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9" ht="12" customHeight="1">
      <c r="A32" s="30">
        <v>34</v>
      </c>
      <c r="B32" s="2" t="s">
        <v>12</v>
      </c>
      <c r="C32" s="24">
        <v>0.0275</v>
      </c>
      <c r="D32" s="24">
        <v>0.0224</v>
      </c>
      <c r="E32" s="25">
        <v>0.0051</v>
      </c>
      <c r="F32" s="18"/>
      <c r="G32" s="19"/>
      <c r="I32" s="36" t="s">
        <v>74</v>
      </c>
    </row>
    <row r="33" spans="1:7" ht="12" customHeight="1">
      <c r="A33" s="30">
        <v>32</v>
      </c>
      <c r="B33" s="2" t="s">
        <v>14</v>
      </c>
      <c r="C33" s="24">
        <v>0.0273</v>
      </c>
      <c r="D33" s="24">
        <v>0.0255</v>
      </c>
      <c r="E33" s="25">
        <v>0.001800000000000003</v>
      </c>
      <c r="F33" s="19">
        <f>(C44-C43)/C43</f>
        <v>-0.149812734082397</v>
      </c>
      <c r="G33" s="19"/>
    </row>
    <row r="34" spans="2:7" ht="12" customHeight="1">
      <c r="B34" s="2" t="s">
        <v>1</v>
      </c>
      <c r="C34" s="24">
        <v>0.0228</v>
      </c>
      <c r="D34" s="24">
        <v>0.0213</v>
      </c>
      <c r="E34" s="25">
        <v>0.0015000000000000013</v>
      </c>
      <c r="F34" s="18"/>
      <c r="G34" s="19"/>
    </row>
    <row r="35" spans="2:7" ht="12" customHeight="1">
      <c r="B35" s="2"/>
      <c r="C35" s="24"/>
      <c r="D35" s="24"/>
      <c r="E35" s="25"/>
      <c r="F35" s="18"/>
      <c r="G35" s="19"/>
    </row>
    <row r="36" spans="2:7" ht="12" customHeight="1">
      <c r="B36" s="2" t="s">
        <v>24</v>
      </c>
      <c r="C36" s="24">
        <v>0.0273</v>
      </c>
      <c r="D36" s="24">
        <v>0.0254</v>
      </c>
      <c r="E36" s="25">
        <v>0.0019000000000000024</v>
      </c>
      <c r="F36" s="18"/>
      <c r="G36" s="19"/>
    </row>
    <row r="37" spans="2:7" ht="12" customHeight="1">
      <c r="B37" s="2"/>
      <c r="C37" s="24"/>
      <c r="D37" s="24"/>
      <c r="E37" s="25"/>
      <c r="F37" s="18"/>
      <c r="G37" s="19"/>
    </row>
    <row r="38" spans="2:7" ht="12" customHeight="1">
      <c r="B38" s="2" t="s">
        <v>26</v>
      </c>
      <c r="C38" s="24">
        <v>0.0387</v>
      </c>
      <c r="D38" s="24">
        <v>0.0386</v>
      </c>
      <c r="E38" s="25">
        <v>9.999999999999593E-05</v>
      </c>
      <c r="F38" s="18"/>
      <c r="G38" s="19"/>
    </row>
    <row r="39" spans="2:7" ht="12" customHeight="1">
      <c r="B39" s="2" t="s">
        <v>27</v>
      </c>
      <c r="C39" s="24">
        <v>0.0241</v>
      </c>
      <c r="D39" s="24">
        <v>0.0237</v>
      </c>
      <c r="E39" s="25">
        <v>0.00040000000000000105</v>
      </c>
      <c r="F39" s="18"/>
      <c r="G39" s="19"/>
    </row>
    <row r="40" spans="1:7" ht="12" customHeight="1">
      <c r="A40" s="30">
        <v>36</v>
      </c>
      <c r="B40" s="2"/>
      <c r="C40" s="24"/>
      <c r="D40" s="24"/>
      <c r="E40" s="25"/>
      <c r="F40" s="18"/>
      <c r="G40" s="19"/>
    </row>
    <row r="41" spans="1:7" ht="12" customHeight="1">
      <c r="A41" s="30">
        <v>31</v>
      </c>
      <c r="B41" s="2" t="s">
        <v>28</v>
      </c>
      <c r="C41" s="4">
        <v>0.0372</v>
      </c>
      <c r="D41" s="4">
        <v>0.0372</v>
      </c>
      <c r="E41" s="18">
        <v>0</v>
      </c>
      <c r="F41" s="18"/>
      <c r="G41" s="19"/>
    </row>
    <row r="42" spans="1:5" ht="12" customHeight="1">
      <c r="A42" s="30">
        <v>30</v>
      </c>
      <c r="B42" s="2"/>
      <c r="C42" s="24"/>
      <c r="D42" s="24"/>
      <c r="E42" s="25"/>
    </row>
    <row r="43" spans="2:5" ht="12" customHeight="1">
      <c r="B43" s="2" t="s">
        <v>29</v>
      </c>
      <c r="C43" s="24">
        <v>0.0267</v>
      </c>
      <c r="D43" s="24">
        <v>0.0267</v>
      </c>
      <c r="E43" s="25">
        <v>0</v>
      </c>
    </row>
    <row r="44" spans="2:5" ht="12" customHeight="1">
      <c r="B44" s="2" t="s">
        <v>69</v>
      </c>
      <c r="C44" s="24">
        <v>0.0227</v>
      </c>
      <c r="D44" s="24">
        <v>0.0227</v>
      </c>
      <c r="E44" s="25">
        <v>0</v>
      </c>
    </row>
    <row r="45" spans="2:5" ht="12" customHeight="1">
      <c r="B45" s="2"/>
      <c r="C45" s="24"/>
      <c r="D45" s="24"/>
      <c r="E45" s="25"/>
    </row>
    <row r="46" spans="2:5" ht="12" customHeight="1">
      <c r="B46" s="2"/>
      <c r="C46" s="24"/>
      <c r="D46" s="24"/>
      <c r="E46" s="25"/>
    </row>
    <row r="47" spans="2:5" ht="12" customHeight="1">
      <c r="B47" s="2" t="s">
        <v>30</v>
      </c>
      <c r="C47" s="24" t="s">
        <v>34</v>
      </c>
      <c r="D47" s="24" t="s">
        <v>34</v>
      </c>
      <c r="E47" s="25"/>
    </row>
    <row r="48" spans="2:5" ht="12" customHeight="1">
      <c r="B48" s="2" t="s">
        <v>70</v>
      </c>
      <c r="C48" s="24" t="s">
        <v>34</v>
      </c>
      <c r="D48" s="24" t="s">
        <v>34</v>
      </c>
      <c r="E48" s="25"/>
    </row>
    <row r="49" spans="2:5" ht="12" customHeight="1">
      <c r="B49" s="2" t="s">
        <v>25</v>
      </c>
      <c r="C49" s="24" t="s">
        <v>34</v>
      </c>
      <c r="D49" s="24" t="s">
        <v>34</v>
      </c>
      <c r="E49" s="2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 topLeftCell="A1"/>
  </sheetViews>
  <sheetFormatPr defaultColWidth="9.140625" defaultRowHeight="12" customHeight="1"/>
  <cols>
    <col min="1" max="1" width="9.140625" style="30" customWidth="1"/>
    <col min="2" max="13" width="9.140625" style="1" customWidth="1"/>
    <col min="14" max="14" width="9.140625" style="5" customWidth="1"/>
    <col min="15" max="16384" width="9.140625" style="1" customWidth="1"/>
  </cols>
  <sheetData>
    <row r="1" s="30" customFormat="1" ht="12" customHeight="1">
      <c r="A1" s="31" t="s">
        <v>72</v>
      </c>
    </row>
    <row r="2" ht="12" customHeight="1">
      <c r="M2" s="45" t="s">
        <v>124</v>
      </c>
    </row>
    <row r="3" ht="12" customHeight="1">
      <c r="M3" s="1" t="s">
        <v>35</v>
      </c>
    </row>
    <row r="5" spans="2:10" ht="12" customHeight="1">
      <c r="B5" s="37" t="s">
        <v>0</v>
      </c>
      <c r="C5" s="37" t="s">
        <v>113</v>
      </c>
      <c r="D5" s="37" t="s">
        <v>37</v>
      </c>
      <c r="E5" s="37" t="s">
        <v>99</v>
      </c>
      <c r="F5" s="37" t="s">
        <v>75</v>
      </c>
      <c r="G5" s="37" t="s">
        <v>96</v>
      </c>
      <c r="H5" s="37" t="s">
        <v>97</v>
      </c>
      <c r="I5" s="37" t="s">
        <v>114</v>
      </c>
      <c r="J5" s="37" t="s">
        <v>115</v>
      </c>
    </row>
    <row r="6" spans="1:11" ht="12" customHeight="1">
      <c r="A6" s="30">
        <v>1</v>
      </c>
      <c r="B6" s="37" t="s">
        <v>41</v>
      </c>
      <c r="C6" s="38">
        <v>0.0354</v>
      </c>
      <c r="D6" s="38">
        <v>0.0364</v>
      </c>
      <c r="E6" s="39">
        <v>0.0329</v>
      </c>
      <c r="F6" s="39">
        <v>0.0338</v>
      </c>
      <c r="G6" s="41">
        <v>90.15833333333332</v>
      </c>
      <c r="H6" s="41">
        <v>90.92</v>
      </c>
      <c r="I6" s="42">
        <v>0.0354</v>
      </c>
      <c r="J6" s="42">
        <v>0.0329</v>
      </c>
      <c r="K6" s="30">
        <v>15</v>
      </c>
    </row>
    <row r="7" spans="1:11" ht="12" customHeight="1">
      <c r="A7" s="30">
        <v>3</v>
      </c>
      <c r="B7" s="37" t="s">
        <v>42</v>
      </c>
      <c r="C7" s="38">
        <v>0.0405</v>
      </c>
      <c r="D7" s="38">
        <v>0.0417</v>
      </c>
      <c r="E7" s="39">
        <v>0.0383</v>
      </c>
      <c r="F7" s="39">
        <v>0.0395</v>
      </c>
      <c r="G7" s="41">
        <v>91.12500000000001</v>
      </c>
      <c r="H7" s="41">
        <v>91.81</v>
      </c>
      <c r="I7" s="42">
        <v>0.03577955448747575</v>
      </c>
      <c r="J7" s="42">
        <v>0.03325274979203255</v>
      </c>
      <c r="K7" s="30">
        <v>22</v>
      </c>
    </row>
    <row r="8" spans="1:11" ht="12" customHeight="1">
      <c r="A8" s="30">
        <v>5</v>
      </c>
      <c r="B8" s="37" t="s">
        <v>43</v>
      </c>
      <c r="C8" s="38">
        <v>0.0371</v>
      </c>
      <c r="D8" s="38">
        <v>0.0385</v>
      </c>
      <c r="E8" s="39">
        <v>0.0344</v>
      </c>
      <c r="F8" s="39">
        <v>0.0357</v>
      </c>
      <c r="G8" s="41">
        <v>91.12333333333333</v>
      </c>
      <c r="H8" s="41">
        <v>91.46999999999998</v>
      </c>
      <c r="I8" s="42">
        <v>0.035778900083186994</v>
      </c>
      <c r="J8" s="42">
        <v>0.033252141602735936</v>
      </c>
      <c r="K8" s="30">
        <v>29</v>
      </c>
    </row>
    <row r="9" spans="1:11" ht="12" customHeight="1">
      <c r="A9" s="30">
        <v>7</v>
      </c>
      <c r="B9" s="37" t="s">
        <v>44</v>
      </c>
      <c r="C9" s="38">
        <v>0.031</v>
      </c>
      <c r="D9" s="38">
        <v>0.0315</v>
      </c>
      <c r="E9" s="39">
        <v>0.0287</v>
      </c>
      <c r="F9" s="39">
        <v>0.0293</v>
      </c>
      <c r="G9" s="41">
        <v>91.57333333333334</v>
      </c>
      <c r="H9" s="41">
        <v>91.83833333333332</v>
      </c>
      <c r="I9" s="42">
        <v>0.03595558924114984</v>
      </c>
      <c r="J9" s="42">
        <v>0.03341635271282005</v>
      </c>
      <c r="K9" s="30">
        <v>36</v>
      </c>
    </row>
    <row r="10" spans="1:11" ht="12" customHeight="1">
      <c r="A10" s="30">
        <v>9</v>
      </c>
      <c r="B10" s="37" t="s">
        <v>45</v>
      </c>
      <c r="C10" s="38">
        <v>0.0321</v>
      </c>
      <c r="D10" s="38">
        <v>0.0326</v>
      </c>
      <c r="E10" s="39">
        <v>0.0293</v>
      </c>
      <c r="F10" s="39">
        <v>0.0299</v>
      </c>
      <c r="G10" s="41">
        <v>92.57000000000001</v>
      </c>
      <c r="H10" s="41">
        <v>92.70166666666667</v>
      </c>
      <c r="I10" s="42">
        <v>0.0363469230058231</v>
      </c>
      <c r="J10" s="42">
        <v>0.03378004991219152</v>
      </c>
      <c r="K10" s="30">
        <v>43</v>
      </c>
    </row>
    <row r="11" spans="1:11" ht="12" customHeight="1">
      <c r="A11" s="30">
        <v>11</v>
      </c>
      <c r="B11" s="37" t="s">
        <v>46</v>
      </c>
      <c r="C11" s="38">
        <v>0.0339</v>
      </c>
      <c r="D11" s="38">
        <v>0.0341</v>
      </c>
      <c r="E11" s="39">
        <v>0.0311</v>
      </c>
      <c r="F11" s="39">
        <v>0.0313</v>
      </c>
      <c r="G11" s="41">
        <v>93.49833333333333</v>
      </c>
      <c r="H11" s="41">
        <v>93.56</v>
      </c>
      <c r="I11" s="42">
        <v>0.03671142619465755</v>
      </c>
      <c r="J11" s="42">
        <v>0.034118811350402074</v>
      </c>
      <c r="K11" s="30">
        <v>50</v>
      </c>
    </row>
    <row r="12" spans="1:11" ht="12" customHeight="1">
      <c r="A12" s="30">
        <v>13</v>
      </c>
      <c r="B12" s="37" t="s">
        <v>47</v>
      </c>
      <c r="C12" s="38">
        <v>0.0349</v>
      </c>
      <c r="D12" s="38">
        <v>0.0356</v>
      </c>
      <c r="E12" s="39">
        <v>0.0318</v>
      </c>
      <c r="F12" s="39">
        <v>0.0324</v>
      </c>
      <c r="G12" s="41">
        <v>95.18166666666667</v>
      </c>
      <c r="H12" s="41">
        <v>95.13333333333333</v>
      </c>
      <c r="I12" s="42">
        <v>0.03737237452629634</v>
      </c>
      <c r="J12" s="42">
        <v>0.03473308253997598</v>
      </c>
      <c r="K12" s="30">
        <v>57</v>
      </c>
    </row>
    <row r="13" spans="1:11" ht="12" customHeight="1">
      <c r="A13" s="30">
        <v>15</v>
      </c>
      <c r="B13" s="37" t="s">
        <v>48</v>
      </c>
      <c r="C13" s="38">
        <v>0.0366</v>
      </c>
      <c r="D13" s="38">
        <v>0.0371</v>
      </c>
      <c r="E13" s="39">
        <v>0.0341</v>
      </c>
      <c r="F13" s="39">
        <v>0.0346</v>
      </c>
      <c r="G13" s="41">
        <v>96.195</v>
      </c>
      <c r="H13" s="41">
        <v>96.205</v>
      </c>
      <c r="I13" s="42">
        <v>0.037770252333857106</v>
      </c>
      <c r="J13" s="42">
        <v>0.03510286163231353</v>
      </c>
      <c r="K13" s="30">
        <v>64</v>
      </c>
    </row>
    <row r="14" spans="1:11" ht="12" customHeight="1">
      <c r="A14" s="30">
        <v>17</v>
      </c>
      <c r="B14" s="37" t="s">
        <v>49</v>
      </c>
      <c r="C14" s="38">
        <v>0.0383</v>
      </c>
      <c r="D14" s="38">
        <v>0.0389</v>
      </c>
      <c r="E14" s="39">
        <v>0.0349</v>
      </c>
      <c r="F14" s="39">
        <v>0.0354</v>
      </c>
      <c r="G14" s="41">
        <v>97.73166666666667</v>
      </c>
      <c r="H14" s="41">
        <v>97.58166666666666</v>
      </c>
      <c r="I14" s="42">
        <v>0.03837361308808578</v>
      </c>
      <c r="J14" s="42">
        <v>0.03566361216378594</v>
      </c>
      <c r="K14" s="30">
        <v>71</v>
      </c>
    </row>
    <row r="15" spans="1:11" ht="12" customHeight="1">
      <c r="A15" s="30">
        <v>19</v>
      </c>
      <c r="B15" s="37" t="s">
        <v>50</v>
      </c>
      <c r="C15" s="38">
        <v>0.0387</v>
      </c>
      <c r="D15" s="38">
        <v>0.039</v>
      </c>
      <c r="E15" s="39">
        <v>0.0361</v>
      </c>
      <c r="F15" s="39">
        <v>0.0364</v>
      </c>
      <c r="G15" s="41">
        <v>98.65333333333332</v>
      </c>
      <c r="H15" s="41">
        <v>98.53666666666665</v>
      </c>
      <c r="I15" s="42">
        <v>0.03873549865976523</v>
      </c>
      <c r="J15" s="42">
        <v>0.035999940844810056</v>
      </c>
      <c r="K15" s="30">
        <v>78</v>
      </c>
    </row>
    <row r="16" spans="1:11" ht="12" customHeight="1">
      <c r="A16" s="30">
        <v>21</v>
      </c>
      <c r="B16" s="37" t="s">
        <v>51</v>
      </c>
      <c r="C16" s="38">
        <v>0.042</v>
      </c>
      <c r="D16" s="38">
        <v>0.043</v>
      </c>
      <c r="E16" s="39">
        <v>0.0385</v>
      </c>
      <c r="F16" s="39">
        <v>0.0393</v>
      </c>
      <c r="G16" s="41">
        <v>99.31500000000001</v>
      </c>
      <c r="H16" s="41">
        <v>99.17166666666667</v>
      </c>
      <c r="I16" s="42">
        <v>0.038995297162399495</v>
      </c>
      <c r="J16" s="42">
        <v>0.03624139199556337</v>
      </c>
      <c r="K16" s="30">
        <v>85</v>
      </c>
    </row>
    <row r="17" spans="1:11" ht="12" customHeight="1">
      <c r="A17" s="30">
        <v>23</v>
      </c>
      <c r="B17" s="37" t="s">
        <v>52</v>
      </c>
      <c r="C17" s="38">
        <v>0.0403</v>
      </c>
      <c r="D17" s="38">
        <v>0.0409</v>
      </c>
      <c r="E17" s="39">
        <v>0.0375</v>
      </c>
      <c r="F17" s="39">
        <v>0.038</v>
      </c>
      <c r="G17" s="41">
        <v>99.67166666666667</v>
      </c>
      <c r="H17" s="41">
        <v>99.59166666666668</v>
      </c>
      <c r="I17" s="42">
        <v>0.03913533968019226</v>
      </c>
      <c r="J17" s="42">
        <v>0.03637154450503744</v>
      </c>
      <c r="K17" s="30">
        <v>92</v>
      </c>
    </row>
    <row r="18" spans="1:11" ht="12" customHeight="1">
      <c r="A18" s="30">
        <v>25</v>
      </c>
      <c r="B18" s="37" t="s">
        <v>53</v>
      </c>
      <c r="C18" s="38">
        <v>0.0397</v>
      </c>
      <c r="D18" s="38">
        <v>0.0404</v>
      </c>
      <c r="E18" s="39">
        <v>0.0361</v>
      </c>
      <c r="F18" s="39">
        <v>0.0367</v>
      </c>
      <c r="G18" s="41">
        <v>99.875</v>
      </c>
      <c r="H18" s="41">
        <v>99.76666666666667</v>
      </c>
      <c r="I18" s="42">
        <v>0.039215177003419914</v>
      </c>
      <c r="J18" s="42">
        <v>0.0364457435992236</v>
      </c>
      <c r="K18" s="30">
        <v>99</v>
      </c>
    </row>
    <row r="19" spans="1:11" ht="12" customHeight="1">
      <c r="A19" s="30">
        <v>27</v>
      </c>
      <c r="B19" s="37" t="s">
        <v>54</v>
      </c>
      <c r="C19" s="38">
        <v>0.037</v>
      </c>
      <c r="D19" s="38">
        <v>0.0374</v>
      </c>
      <c r="E19" s="39">
        <v>0.0341</v>
      </c>
      <c r="F19" s="39">
        <v>0.0345</v>
      </c>
      <c r="G19" s="41">
        <v>99.90166666666666</v>
      </c>
      <c r="H19" s="41">
        <v>99.84833333333334</v>
      </c>
      <c r="I19" s="42">
        <v>0.03922564747203993</v>
      </c>
      <c r="J19" s="42">
        <v>0.03645547462796932</v>
      </c>
      <c r="K19" s="30">
        <v>106</v>
      </c>
    </row>
    <row r="20" spans="1:11" ht="12" customHeight="1">
      <c r="A20" s="30">
        <v>29</v>
      </c>
      <c r="B20" s="37" t="s">
        <v>55</v>
      </c>
      <c r="C20" s="38">
        <v>0.0369</v>
      </c>
      <c r="D20" s="38">
        <v>0.0374</v>
      </c>
      <c r="E20" s="39">
        <v>0.033</v>
      </c>
      <c r="F20" s="39">
        <v>0.0333</v>
      </c>
      <c r="G20" s="41">
        <v>99.875</v>
      </c>
      <c r="H20" s="41">
        <v>99.82499999999999</v>
      </c>
      <c r="I20" s="42">
        <v>0.039215177003419914</v>
      </c>
      <c r="J20" s="42">
        <v>0.0364457435992236</v>
      </c>
      <c r="K20" s="30">
        <v>113</v>
      </c>
    </row>
    <row r="21" spans="1:11" ht="12" customHeight="1">
      <c r="A21" s="30">
        <v>31</v>
      </c>
      <c r="B21" s="37" t="s">
        <v>56</v>
      </c>
      <c r="C21" s="38">
        <v>0.0343</v>
      </c>
      <c r="D21" s="38">
        <v>0.0347</v>
      </c>
      <c r="E21" s="39">
        <v>0.0309</v>
      </c>
      <c r="F21" s="39">
        <v>0.0313</v>
      </c>
      <c r="G21" s="41">
        <v>100.125</v>
      </c>
      <c r="H21" s="41">
        <v>100.17333333333333</v>
      </c>
      <c r="I21" s="42">
        <v>0.03931333764673261</v>
      </c>
      <c r="J21" s="42">
        <v>0.036536971993714765</v>
      </c>
      <c r="K21" s="30">
        <v>120</v>
      </c>
    </row>
    <row r="22" spans="1:11" ht="12" customHeight="1">
      <c r="A22" s="30">
        <v>33</v>
      </c>
      <c r="B22" s="37" t="s">
        <v>57</v>
      </c>
      <c r="C22" s="38">
        <v>0.032</v>
      </c>
      <c r="D22" s="38">
        <v>0.0327</v>
      </c>
      <c r="E22" s="39">
        <v>0.0276</v>
      </c>
      <c r="F22" s="39">
        <v>0.028</v>
      </c>
      <c r="G22" s="41">
        <v>99.78666666666668</v>
      </c>
      <c r="H22" s="41">
        <v>99.79666666666667</v>
      </c>
      <c r="I22" s="42">
        <v>0.0391804935761161</v>
      </c>
      <c r="J22" s="42">
        <v>0.03641350956650338</v>
      </c>
      <c r="K22" s="30">
        <v>127</v>
      </c>
    </row>
    <row r="23" spans="1:11" ht="12" customHeight="1">
      <c r="A23" s="30">
        <v>35</v>
      </c>
      <c r="B23" s="37" t="s">
        <v>31</v>
      </c>
      <c r="C23" s="38">
        <v>0.0306</v>
      </c>
      <c r="D23" s="38">
        <v>0.0313</v>
      </c>
      <c r="E23" s="39">
        <v>0.0271</v>
      </c>
      <c r="F23" s="39">
        <v>0.0277</v>
      </c>
      <c r="G23" s="41">
        <v>100.57333333333332</v>
      </c>
      <c r="H23" s="41">
        <v>100.67166666666667</v>
      </c>
      <c r="I23" s="42">
        <v>0.039489372400406696</v>
      </c>
      <c r="J23" s="42">
        <v>0.036700574914502265</v>
      </c>
      <c r="K23" s="30">
        <v>134</v>
      </c>
    </row>
    <row r="24" spans="1:11" ht="12" customHeight="1">
      <c r="A24" s="30">
        <v>37</v>
      </c>
      <c r="B24" s="37" t="s">
        <v>32</v>
      </c>
      <c r="C24" s="38">
        <v>0.0301</v>
      </c>
      <c r="D24" s="38">
        <v>0.0307</v>
      </c>
      <c r="E24" s="39">
        <v>0.0259</v>
      </c>
      <c r="F24" s="39">
        <v>0.026</v>
      </c>
      <c r="G24" s="41">
        <v>101.395</v>
      </c>
      <c r="H24" s="41">
        <v>101.42333333333335</v>
      </c>
      <c r="I24" s="42">
        <v>0.039811993714761074</v>
      </c>
      <c r="J24" s="42">
        <v>0.03700041223772992</v>
      </c>
      <c r="K24" s="30">
        <v>141</v>
      </c>
    </row>
    <row r="25" spans="1:11" ht="12" customHeight="1">
      <c r="A25" s="30">
        <v>39</v>
      </c>
      <c r="B25" s="37" t="s">
        <v>33</v>
      </c>
      <c r="C25" s="38">
        <v>0.0289</v>
      </c>
      <c r="D25" s="38">
        <v>0.0293</v>
      </c>
      <c r="E25" s="39">
        <v>0.0256</v>
      </c>
      <c r="F25" s="39">
        <v>0.0257</v>
      </c>
      <c r="G25" s="41">
        <v>102.09000000000002</v>
      </c>
      <c r="H25" s="41">
        <v>102.12833333333333</v>
      </c>
      <c r="I25" s="42">
        <v>0.04008488030317036</v>
      </c>
      <c r="J25" s="42">
        <v>0.037254027174415394</v>
      </c>
      <c r="K25" s="30">
        <v>148</v>
      </c>
    </row>
    <row r="26" spans="1:11" ht="12" customHeight="1">
      <c r="A26" s="30">
        <v>41</v>
      </c>
      <c r="B26" s="37" t="s">
        <v>67</v>
      </c>
      <c r="C26" s="38">
        <v>0.0312</v>
      </c>
      <c r="D26" s="38">
        <v>0.0317</v>
      </c>
      <c r="E26" s="39">
        <v>0.0267</v>
      </c>
      <c r="F26" s="39">
        <v>0.0267</v>
      </c>
      <c r="G26" s="41">
        <v>102.96999999999998</v>
      </c>
      <c r="H26" s="41">
        <v>102.93833333333333</v>
      </c>
      <c r="I26" s="42">
        <v>0.040430405767631024</v>
      </c>
      <c r="J26" s="42">
        <v>0.03757515112302431</v>
      </c>
      <c r="K26" s="30">
        <v>155</v>
      </c>
    </row>
    <row r="27" spans="1:11" ht="12" customHeight="1">
      <c r="A27" s="30">
        <v>43</v>
      </c>
      <c r="B27" s="37" t="s">
        <v>71</v>
      </c>
      <c r="C27" s="38">
        <v>0.0317</v>
      </c>
      <c r="D27" s="38">
        <v>0.032</v>
      </c>
      <c r="E27" s="39">
        <v>0.0281</v>
      </c>
      <c r="F27" s="39">
        <v>0.028</v>
      </c>
      <c r="G27" s="41">
        <v>104.165</v>
      </c>
      <c r="H27" s="41">
        <v>104.185</v>
      </c>
      <c r="I27" s="42">
        <v>0.04089961364266569</v>
      </c>
      <c r="J27" s="42">
        <v>0.03801122284869213</v>
      </c>
      <c r="K27" s="30">
        <v>162</v>
      </c>
    </row>
    <row r="28" spans="1:11" ht="12" customHeight="1">
      <c r="A28" s="30">
        <v>45</v>
      </c>
      <c r="B28" s="37" t="s">
        <v>77</v>
      </c>
      <c r="C28" s="38">
        <v>0.0334</v>
      </c>
      <c r="D28" s="38">
        <v>0.0336</v>
      </c>
      <c r="E28" s="39">
        <v>0.0284</v>
      </c>
      <c r="F28" s="39">
        <v>0.0281</v>
      </c>
      <c r="G28" s="41">
        <v>104.59333333333332</v>
      </c>
      <c r="H28" s="41">
        <v>104.395</v>
      </c>
      <c r="I28" s="42">
        <v>0.04106779554487476</v>
      </c>
      <c r="J28" s="42">
        <v>0.03816752749792033</v>
      </c>
      <c r="K28" s="30">
        <v>169</v>
      </c>
    </row>
    <row r="29" spans="1:11" ht="12" customHeight="1">
      <c r="A29" s="30">
        <v>47</v>
      </c>
      <c r="B29" s="37" t="s">
        <v>95</v>
      </c>
      <c r="C29" s="38">
        <v>0.0308</v>
      </c>
      <c r="D29" s="38">
        <v>0.0308</v>
      </c>
      <c r="E29" s="39">
        <v>0.0267</v>
      </c>
      <c r="F29" s="39">
        <v>0.0263</v>
      </c>
      <c r="G29" s="41">
        <v>105.47833333333334</v>
      </c>
      <c r="H29" s="41">
        <v>105.205</v>
      </c>
      <c r="I29" s="42">
        <v>0.04141528422220169</v>
      </c>
      <c r="J29" s="42">
        <v>0.03849047601441909</v>
      </c>
      <c r="K29" s="30">
        <v>176</v>
      </c>
    </row>
    <row r="32" ht="12" customHeight="1">
      <c r="B32" s="16" t="s">
        <v>125</v>
      </c>
    </row>
    <row r="37" spans="7:12" ht="12" customHeight="1">
      <c r="G37" s="16"/>
      <c r="H37" s="16"/>
      <c r="I37" s="16"/>
      <c r="J37" s="16"/>
      <c r="K37" s="16"/>
      <c r="L37" s="16"/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workbookViewId="0" topLeftCell="A1"/>
  </sheetViews>
  <sheetFormatPr defaultColWidth="9.140625" defaultRowHeight="12" customHeight="1"/>
  <cols>
    <col min="1" max="1" width="9.140625" style="30" customWidth="1"/>
    <col min="2" max="2" width="22.28125" style="1" customWidth="1"/>
    <col min="3" max="8" width="9.140625" style="1" customWidth="1"/>
    <col min="9" max="9" width="9.140625" style="5" customWidth="1"/>
    <col min="10" max="16384" width="9.140625" style="1" customWidth="1"/>
  </cols>
  <sheetData>
    <row r="1" spans="1:3" s="30" customFormat="1" ht="12" customHeight="1">
      <c r="A1" s="30" t="s">
        <v>81</v>
      </c>
      <c r="C1" s="30">
        <v>47</v>
      </c>
    </row>
    <row r="2" ht="12" customHeight="1">
      <c r="B2" s="45" t="s">
        <v>126</v>
      </c>
    </row>
    <row r="3" ht="12" customHeight="1">
      <c r="B3" s="1" t="s">
        <v>64</v>
      </c>
    </row>
    <row r="5" spans="2:5" ht="12" customHeight="1">
      <c r="B5" s="2" t="s">
        <v>0</v>
      </c>
      <c r="C5" s="2" t="s">
        <v>58</v>
      </c>
      <c r="D5" s="2" t="s">
        <v>62</v>
      </c>
      <c r="E5" s="1" t="s">
        <v>118</v>
      </c>
    </row>
    <row r="6" spans="2:5" ht="12" customHeight="1">
      <c r="B6" s="2" t="s">
        <v>94</v>
      </c>
      <c r="C6" s="24">
        <v>0.0308</v>
      </c>
      <c r="D6" s="24">
        <v>0.0267</v>
      </c>
      <c r="E6" s="49">
        <v>13.311688311688311</v>
      </c>
    </row>
    <row r="7" spans="2:5" ht="12" customHeight="1">
      <c r="B7" s="2" t="s">
        <v>36</v>
      </c>
      <c r="C7" s="24">
        <v>0.0304</v>
      </c>
      <c r="D7" s="24">
        <v>0.0266</v>
      </c>
      <c r="E7" s="49">
        <v>12.500000000000005</v>
      </c>
    </row>
    <row r="8" spans="2:5" ht="12" customHeight="1">
      <c r="B8" s="2" t="s">
        <v>111</v>
      </c>
      <c r="C8" s="24">
        <v>0.0308</v>
      </c>
      <c r="D8" s="24">
        <v>0.0263</v>
      </c>
      <c r="E8" s="49">
        <v>14.610389610389612</v>
      </c>
    </row>
    <row r="9" spans="2:5" ht="12" customHeight="1">
      <c r="B9" s="2"/>
      <c r="C9" s="24"/>
      <c r="D9" s="24"/>
      <c r="E9" s="49"/>
    </row>
    <row r="10" spans="1:5" ht="12" customHeight="1">
      <c r="A10" s="30">
        <v>37</v>
      </c>
      <c r="B10" s="2" t="s">
        <v>22</v>
      </c>
      <c r="C10" s="24">
        <v>0.0555</v>
      </c>
      <c r="D10" s="24">
        <v>0.0369</v>
      </c>
      <c r="E10" s="49">
        <v>33.51351351351351</v>
      </c>
    </row>
    <row r="11" spans="1:5" ht="12" customHeight="1">
      <c r="A11" s="30">
        <v>35</v>
      </c>
      <c r="B11" s="2" t="s">
        <v>3</v>
      </c>
      <c r="C11" s="24">
        <v>0.0302</v>
      </c>
      <c r="D11" s="24">
        <v>0.0207</v>
      </c>
      <c r="E11" s="49">
        <v>31.45695364238411</v>
      </c>
    </row>
    <row r="12" spans="1:5" ht="12" customHeight="1">
      <c r="A12" s="30">
        <v>34</v>
      </c>
      <c r="B12" s="2" t="s">
        <v>15</v>
      </c>
      <c r="C12" s="24">
        <v>0.0284</v>
      </c>
      <c r="D12" s="24">
        <v>0.0213</v>
      </c>
      <c r="E12" s="49">
        <v>25.000000000000007</v>
      </c>
    </row>
    <row r="13" spans="1:5" ht="12" customHeight="1">
      <c r="A13" s="30">
        <v>32</v>
      </c>
      <c r="B13" s="2" t="s">
        <v>23</v>
      </c>
      <c r="C13" s="24">
        <v>0.0357</v>
      </c>
      <c r="D13" s="24">
        <v>0.0276</v>
      </c>
      <c r="E13" s="49">
        <v>22.68907563025211</v>
      </c>
    </row>
    <row r="14" spans="1:5" ht="12" customHeight="1">
      <c r="A14" s="30">
        <v>18</v>
      </c>
      <c r="B14" s="2" t="s">
        <v>16</v>
      </c>
      <c r="C14" s="24">
        <v>0.031</v>
      </c>
      <c r="D14" s="24">
        <v>0.0248</v>
      </c>
      <c r="E14" s="49">
        <v>20</v>
      </c>
    </row>
    <row r="15" spans="1:5" ht="12" customHeight="1">
      <c r="A15" s="30">
        <v>33</v>
      </c>
      <c r="B15" s="2" t="s">
        <v>8</v>
      </c>
      <c r="C15" s="24">
        <v>0.0368</v>
      </c>
      <c r="D15" s="24">
        <v>0.0298</v>
      </c>
      <c r="E15" s="49">
        <v>19.02173913043478</v>
      </c>
    </row>
    <row r="16" spans="1:5" ht="12" customHeight="1">
      <c r="A16" s="30">
        <v>24</v>
      </c>
      <c r="B16" s="2" t="s">
        <v>12</v>
      </c>
      <c r="C16" s="24">
        <v>0.0275</v>
      </c>
      <c r="D16" s="24">
        <v>0.0224</v>
      </c>
      <c r="E16" s="49">
        <v>18.545454545454547</v>
      </c>
    </row>
    <row r="17" spans="1:5" ht="12" customHeight="1">
      <c r="A17" s="30">
        <v>23</v>
      </c>
      <c r="B17" s="2" t="s">
        <v>4</v>
      </c>
      <c r="C17" s="24">
        <v>0.0333</v>
      </c>
      <c r="D17" s="24">
        <v>0.0278</v>
      </c>
      <c r="E17" s="49">
        <v>16.51651651651653</v>
      </c>
    </row>
    <row r="18" spans="1:5" ht="12" customHeight="1">
      <c r="A18" s="30">
        <v>22</v>
      </c>
      <c r="B18" s="2" t="s">
        <v>20</v>
      </c>
      <c r="C18" s="24">
        <v>0.0338</v>
      </c>
      <c r="D18" s="24">
        <v>0.0284</v>
      </c>
      <c r="E18" s="49">
        <v>15.976331360946732</v>
      </c>
    </row>
    <row r="19" spans="1:5" ht="12" customHeight="1">
      <c r="A19" s="30">
        <v>5</v>
      </c>
      <c r="B19" s="2" t="s">
        <v>63</v>
      </c>
      <c r="C19" s="24">
        <v>0.0296</v>
      </c>
      <c r="D19" s="24">
        <v>0.0251</v>
      </c>
      <c r="E19" s="49">
        <v>15.202702702702704</v>
      </c>
    </row>
    <row r="20" spans="1:5" ht="12" customHeight="1">
      <c r="A20" s="30">
        <v>6</v>
      </c>
      <c r="B20" s="2" t="s">
        <v>5</v>
      </c>
      <c r="C20" s="24">
        <v>0.0322</v>
      </c>
      <c r="D20" s="24">
        <v>0.0287</v>
      </c>
      <c r="E20" s="49">
        <v>10.869565217391305</v>
      </c>
    </row>
    <row r="21" spans="1:5" ht="12" customHeight="1">
      <c r="A21" s="30">
        <v>14</v>
      </c>
      <c r="B21" s="2" t="s">
        <v>10</v>
      </c>
      <c r="C21" s="24">
        <v>0.0296</v>
      </c>
      <c r="D21" s="24">
        <v>0.0264</v>
      </c>
      <c r="E21" s="49">
        <v>10.810810810810816</v>
      </c>
    </row>
    <row r="22" spans="1:5" ht="12" customHeight="1">
      <c r="A22" s="30">
        <v>12</v>
      </c>
      <c r="B22" s="2" t="s">
        <v>6</v>
      </c>
      <c r="C22" s="24">
        <v>0.0334</v>
      </c>
      <c r="D22" s="24">
        <v>0.0302</v>
      </c>
      <c r="E22" s="49">
        <v>9.580838323353287</v>
      </c>
    </row>
    <row r="23" spans="1:5" ht="12" customHeight="1">
      <c r="A23" s="30">
        <v>19</v>
      </c>
      <c r="B23" s="2" t="s">
        <v>14</v>
      </c>
      <c r="C23" s="24">
        <v>0.0273</v>
      </c>
      <c r="D23" s="24">
        <v>0.0255</v>
      </c>
      <c r="E23" s="49">
        <v>6.593406593406605</v>
      </c>
    </row>
    <row r="24" spans="1:5" ht="12" customHeight="1">
      <c r="A24" s="30">
        <v>29</v>
      </c>
      <c r="B24" s="2" t="s">
        <v>1</v>
      </c>
      <c r="C24" s="24">
        <v>0.0228</v>
      </c>
      <c r="D24" s="24">
        <v>0.0213</v>
      </c>
      <c r="E24" s="49">
        <v>6.5789473684210575</v>
      </c>
    </row>
    <row r="25" spans="1:5" ht="12" customHeight="1">
      <c r="A25" s="30">
        <v>11</v>
      </c>
      <c r="B25" s="2" t="s">
        <v>7</v>
      </c>
      <c r="C25" s="24">
        <v>0.0307</v>
      </c>
      <c r="D25" s="24">
        <v>0.0289</v>
      </c>
      <c r="E25" s="49">
        <v>5.863192182410433</v>
      </c>
    </row>
    <row r="26" spans="1:5" ht="12" customHeight="1">
      <c r="A26" s="30">
        <v>15</v>
      </c>
      <c r="B26" s="2" t="s">
        <v>9</v>
      </c>
      <c r="C26" s="24">
        <v>0.03</v>
      </c>
      <c r="D26" s="24">
        <v>0.0287</v>
      </c>
      <c r="E26" s="49">
        <v>4.33333333333333</v>
      </c>
    </row>
    <row r="27" spans="1:5" ht="12" customHeight="1">
      <c r="A27" s="30">
        <v>10</v>
      </c>
      <c r="B27" s="2" t="s">
        <v>68</v>
      </c>
      <c r="C27" s="24">
        <v>0.0286</v>
      </c>
      <c r="D27" s="24">
        <v>0.0274</v>
      </c>
      <c r="E27" s="49">
        <v>4.195804195804195</v>
      </c>
    </row>
    <row r="28" spans="1:5" ht="12" customHeight="1">
      <c r="A28" s="30">
        <v>2</v>
      </c>
      <c r="B28" s="2" t="s">
        <v>11</v>
      </c>
      <c r="C28" s="24">
        <v>0.0279</v>
      </c>
      <c r="D28" s="24">
        <v>0.0268</v>
      </c>
      <c r="E28" s="49">
        <v>3.942652329749105</v>
      </c>
    </row>
    <row r="29" spans="1:5" ht="12" customHeight="1">
      <c r="A29" s="30">
        <v>3</v>
      </c>
      <c r="B29" s="2" t="s">
        <v>21</v>
      </c>
      <c r="C29" s="24">
        <v>0.0357</v>
      </c>
      <c r="D29" s="24">
        <v>0.0344</v>
      </c>
      <c r="E29" s="49">
        <v>3.6414565826330603</v>
      </c>
    </row>
    <row r="30" spans="1:5" ht="12" customHeight="1">
      <c r="A30" s="30">
        <v>8</v>
      </c>
      <c r="B30" s="2" t="s">
        <v>2</v>
      </c>
      <c r="C30" s="24">
        <v>0.0304</v>
      </c>
      <c r="D30" s="24">
        <v>0.0294</v>
      </c>
      <c r="E30" s="49">
        <v>3.2894736842105288</v>
      </c>
    </row>
    <row r="31" spans="1:5" ht="12" customHeight="1">
      <c r="A31" s="30">
        <v>25</v>
      </c>
      <c r="B31" s="2" t="s">
        <v>17</v>
      </c>
      <c r="C31" s="24">
        <v>0.0336</v>
      </c>
      <c r="D31" s="24">
        <v>0.0327</v>
      </c>
      <c r="E31" s="49">
        <v>2.678571428571423</v>
      </c>
    </row>
    <row r="32" spans="1:5" ht="12" customHeight="1">
      <c r="A32" s="30">
        <v>9</v>
      </c>
      <c r="B32" s="2" t="s">
        <v>18</v>
      </c>
      <c r="C32" s="24">
        <v>0.0312</v>
      </c>
      <c r="D32" s="24">
        <v>0.0305</v>
      </c>
      <c r="E32" s="49">
        <v>2.243589743589741</v>
      </c>
    </row>
    <row r="33" spans="1:5" ht="12" customHeight="1">
      <c r="A33" s="30">
        <v>17</v>
      </c>
      <c r="B33" s="2" t="s">
        <v>19</v>
      </c>
      <c r="C33" s="24">
        <v>0.0316</v>
      </c>
      <c r="D33" s="24">
        <v>0.0309</v>
      </c>
      <c r="E33" s="49">
        <v>2.2151898734177298</v>
      </c>
    </row>
    <row r="34" spans="1:23" ht="12" customHeight="1">
      <c r="A34" s="30">
        <v>21</v>
      </c>
      <c r="B34" s="2" t="s">
        <v>13</v>
      </c>
      <c r="C34" s="24">
        <v>0.0284</v>
      </c>
      <c r="D34" s="24">
        <v>0.0282</v>
      </c>
      <c r="E34" s="49">
        <v>0.704225352112684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</row>
    <row r="35" spans="2:5" ht="12" customHeight="1">
      <c r="B35" s="2"/>
      <c r="C35" s="24"/>
      <c r="D35" s="24"/>
      <c r="E35" s="49"/>
    </row>
    <row r="36" spans="2:5" ht="12" customHeight="1">
      <c r="B36" s="2" t="s">
        <v>24</v>
      </c>
      <c r="C36" s="24">
        <v>0.0273</v>
      </c>
      <c r="D36" s="24">
        <v>0.0254</v>
      </c>
      <c r="E36" s="49">
        <v>6.959706959706969</v>
      </c>
    </row>
    <row r="37" spans="2:5" ht="12" customHeight="1">
      <c r="B37" s="2"/>
      <c r="C37" s="24"/>
      <c r="D37" s="24"/>
      <c r="E37" s="49"/>
    </row>
    <row r="38" spans="2:5" ht="12" customHeight="1">
      <c r="B38" s="2" t="s">
        <v>27</v>
      </c>
      <c r="C38" s="24">
        <v>0.0241</v>
      </c>
      <c r="D38" s="24">
        <v>0.0237</v>
      </c>
      <c r="E38" s="49">
        <v>1.6597510373444029</v>
      </c>
    </row>
    <row r="39" spans="2:5" ht="12" customHeight="1">
      <c r="B39" s="2" t="s">
        <v>26</v>
      </c>
      <c r="C39" s="24">
        <v>0.0387</v>
      </c>
      <c r="D39" s="24">
        <v>0.0386</v>
      </c>
      <c r="E39" s="49">
        <v>0.25839793281652695</v>
      </c>
    </row>
    <row r="40" spans="2:5" ht="12" customHeight="1">
      <c r="B40" s="2"/>
      <c r="C40" s="24"/>
      <c r="D40" s="24"/>
      <c r="E40" s="49"/>
    </row>
    <row r="41" spans="2:5" ht="12" customHeight="1">
      <c r="B41" s="2" t="s">
        <v>127</v>
      </c>
      <c r="C41" s="4">
        <v>0.0372</v>
      </c>
      <c r="D41" s="4">
        <v>0.0372</v>
      </c>
      <c r="E41" s="49">
        <v>0</v>
      </c>
    </row>
    <row r="42" spans="2:5" ht="12" customHeight="1">
      <c r="B42" s="2"/>
      <c r="C42" s="24"/>
      <c r="D42" s="24"/>
      <c r="E42" s="49"/>
    </row>
    <row r="43" spans="2:5" ht="12" customHeight="1">
      <c r="B43" s="2" t="s">
        <v>128</v>
      </c>
      <c r="C43" s="24">
        <v>0.0227</v>
      </c>
      <c r="D43" s="24">
        <v>0.0227</v>
      </c>
      <c r="E43" s="49">
        <v>0</v>
      </c>
    </row>
    <row r="44" spans="2:5" ht="12" customHeight="1">
      <c r="B44" s="2" t="s">
        <v>129</v>
      </c>
      <c r="C44" s="24">
        <v>0.0267</v>
      </c>
      <c r="D44" s="24">
        <v>0.0267</v>
      </c>
      <c r="E44" s="49">
        <v>0</v>
      </c>
    </row>
    <row r="45" spans="2:5" ht="12" customHeight="1">
      <c r="B45" s="2"/>
      <c r="C45" s="24"/>
      <c r="D45" s="24"/>
      <c r="E45" s="21"/>
    </row>
    <row r="46" spans="1:5" ht="12" customHeight="1">
      <c r="A46" s="30">
        <v>36</v>
      </c>
      <c r="B46" s="2" t="s">
        <v>30</v>
      </c>
      <c r="C46" s="24" t="s">
        <v>34</v>
      </c>
      <c r="D46" s="24" t="s">
        <v>34</v>
      </c>
      <c r="E46" s="21"/>
    </row>
    <row r="47" spans="1:5" ht="12" customHeight="1">
      <c r="A47" s="30">
        <v>31</v>
      </c>
      <c r="B47" s="20" t="s">
        <v>70</v>
      </c>
      <c r="C47" s="24" t="s">
        <v>34</v>
      </c>
      <c r="D47" s="24" t="s">
        <v>34</v>
      </c>
      <c r="E47" s="21"/>
    </row>
    <row r="48" spans="1:5" ht="12" customHeight="1">
      <c r="A48" s="30">
        <v>30</v>
      </c>
      <c r="B48" s="2" t="s">
        <v>25</v>
      </c>
      <c r="C48" s="24" t="s">
        <v>34</v>
      </c>
      <c r="D48" s="24" t="s">
        <v>34</v>
      </c>
      <c r="E48" s="21"/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 topLeftCell="A1"/>
  </sheetViews>
  <sheetFormatPr defaultColWidth="9.140625" defaultRowHeight="12" customHeight="1"/>
  <cols>
    <col min="1" max="1" width="9.140625" style="30" customWidth="1"/>
    <col min="2" max="2" width="20.8515625" style="1" customWidth="1"/>
    <col min="3" max="8" width="9.140625" style="1" customWidth="1"/>
    <col min="9" max="9" width="9.140625" style="5" customWidth="1"/>
    <col min="10" max="16384" width="9.140625" style="1" customWidth="1"/>
  </cols>
  <sheetData>
    <row r="1" spans="1:4" s="30" customFormat="1" ht="12" customHeight="1">
      <c r="A1" s="30" t="s">
        <v>81</v>
      </c>
      <c r="C1" s="30">
        <v>43</v>
      </c>
      <c r="D1" s="30">
        <v>47</v>
      </c>
    </row>
    <row r="2" ht="12" customHeight="1">
      <c r="B2" s="45" t="s">
        <v>130</v>
      </c>
    </row>
    <row r="3" ht="12" customHeight="1">
      <c r="B3" s="1" t="s">
        <v>64</v>
      </c>
    </row>
    <row r="5" spans="2:5" ht="12" customHeight="1">
      <c r="B5" s="2" t="s">
        <v>0</v>
      </c>
      <c r="C5" s="2" t="s">
        <v>71</v>
      </c>
      <c r="D5" s="2" t="s">
        <v>95</v>
      </c>
      <c r="E5" s="1" t="s">
        <v>122</v>
      </c>
    </row>
    <row r="6" spans="1:5" ht="12" customHeight="1">
      <c r="A6" s="30">
        <v>17</v>
      </c>
      <c r="B6" s="40" t="s">
        <v>94</v>
      </c>
      <c r="C6" s="17">
        <v>0.0317</v>
      </c>
      <c r="D6" s="17">
        <v>0.0308</v>
      </c>
      <c r="E6" s="51">
        <v>-2.8391167192428957</v>
      </c>
    </row>
    <row r="7" spans="1:5" ht="12" customHeight="1">
      <c r="A7" s="30">
        <v>28</v>
      </c>
      <c r="B7" s="22" t="s">
        <v>36</v>
      </c>
      <c r="C7" s="17">
        <v>0.0313</v>
      </c>
      <c r="D7" s="17">
        <v>0.0304</v>
      </c>
      <c r="E7" s="51">
        <v>-2.8753993610223683</v>
      </c>
    </row>
    <row r="8" spans="1:5" ht="12" customHeight="1">
      <c r="A8" s="30">
        <v>7</v>
      </c>
      <c r="B8" s="22" t="s">
        <v>111</v>
      </c>
      <c r="C8" s="17">
        <v>0.032</v>
      </c>
      <c r="D8" s="17">
        <v>0.0308</v>
      </c>
      <c r="E8" s="51">
        <v>-3.749999999999998</v>
      </c>
    </row>
    <row r="9" spans="1:5" ht="12" customHeight="1">
      <c r="A9" s="30">
        <v>10</v>
      </c>
      <c r="E9" s="50"/>
    </row>
    <row r="10" spans="1:5" ht="12" customHeight="1">
      <c r="A10" s="30">
        <v>18</v>
      </c>
      <c r="B10" s="22" t="s">
        <v>21</v>
      </c>
      <c r="C10" s="17">
        <v>0.0308</v>
      </c>
      <c r="D10" s="17">
        <v>0.0357</v>
      </c>
      <c r="E10" s="51">
        <v>15.909090909090917</v>
      </c>
    </row>
    <row r="11" spans="1:5" ht="12" customHeight="1">
      <c r="A11" s="30">
        <v>16</v>
      </c>
      <c r="B11" s="22" t="s">
        <v>19</v>
      </c>
      <c r="C11" s="17">
        <v>0.1309</v>
      </c>
      <c r="D11" s="17">
        <v>0.1498</v>
      </c>
      <c r="E11" s="51">
        <v>14.438502673796783</v>
      </c>
    </row>
    <row r="12" spans="1:5" ht="12" customHeight="1">
      <c r="A12" s="30">
        <v>8</v>
      </c>
      <c r="B12" s="22" t="s">
        <v>17</v>
      </c>
      <c r="C12" s="17">
        <v>0.1341</v>
      </c>
      <c r="D12" s="17">
        <v>0.1445</v>
      </c>
      <c r="E12" s="51">
        <v>7.755406413124533</v>
      </c>
    </row>
    <row r="13" spans="1:5" ht="12" customHeight="1">
      <c r="A13" s="30">
        <v>13</v>
      </c>
      <c r="B13" s="22" t="s">
        <v>68</v>
      </c>
      <c r="C13" s="17">
        <v>0.6877</v>
      </c>
      <c r="D13" s="17">
        <v>0.7346</v>
      </c>
      <c r="E13" s="51">
        <v>6.819834230042177</v>
      </c>
    </row>
    <row r="14" spans="1:5" ht="12" customHeight="1">
      <c r="A14" s="30">
        <v>27</v>
      </c>
      <c r="B14" s="22" t="s">
        <v>18</v>
      </c>
      <c r="C14" s="17">
        <v>0.0295</v>
      </c>
      <c r="D14" s="17">
        <v>0.0312</v>
      </c>
      <c r="E14" s="51">
        <v>5.762711864406778</v>
      </c>
    </row>
    <row r="15" spans="1:5" ht="12" customHeight="1">
      <c r="A15" s="30">
        <v>20</v>
      </c>
      <c r="B15" s="22" t="s">
        <v>9</v>
      </c>
      <c r="C15" s="17">
        <v>0.2101</v>
      </c>
      <c r="D15" s="17">
        <v>0.2222</v>
      </c>
      <c r="E15" s="51">
        <v>5.759162303664911</v>
      </c>
    </row>
    <row r="16" spans="1:5" ht="12" customHeight="1">
      <c r="A16" s="30">
        <v>3</v>
      </c>
      <c r="B16" s="22" t="s">
        <v>2</v>
      </c>
      <c r="C16" s="17">
        <v>0.0565</v>
      </c>
      <c r="D16" s="17">
        <v>0.0595</v>
      </c>
      <c r="E16" s="51">
        <v>5.309734513274322</v>
      </c>
    </row>
    <row r="17" spans="1:5" ht="12" customHeight="1">
      <c r="A17" s="30">
        <v>1</v>
      </c>
      <c r="B17" s="22" t="s">
        <v>7</v>
      </c>
      <c r="C17" s="17">
        <v>0.0299</v>
      </c>
      <c r="D17" s="17">
        <v>0.0307</v>
      </c>
      <c r="E17" s="51">
        <v>2.6755852842809347</v>
      </c>
    </row>
    <row r="18" spans="1:5" ht="12" customHeight="1">
      <c r="A18" s="30">
        <v>19</v>
      </c>
      <c r="B18" s="22" t="s">
        <v>4</v>
      </c>
      <c r="C18" s="17">
        <v>0.0325</v>
      </c>
      <c r="D18" s="17">
        <v>0.0333</v>
      </c>
      <c r="E18" s="51">
        <v>2.4615384615384706</v>
      </c>
    </row>
    <row r="19" spans="1:5" ht="12" customHeight="1">
      <c r="A19" s="30">
        <v>25</v>
      </c>
      <c r="B19" s="22" t="s">
        <v>10</v>
      </c>
      <c r="C19" s="17">
        <v>0.0293</v>
      </c>
      <c r="D19" s="17">
        <v>0.0296</v>
      </c>
      <c r="E19" s="51">
        <v>1.0238907849829504</v>
      </c>
    </row>
    <row r="20" spans="1:5" ht="12" customHeight="1">
      <c r="A20" s="30">
        <v>11</v>
      </c>
      <c r="B20" s="22" t="s">
        <v>6</v>
      </c>
      <c r="C20" s="17">
        <v>0.0335</v>
      </c>
      <c r="D20" s="17">
        <v>0.0334</v>
      </c>
      <c r="E20" s="51">
        <v>-0.29850746268657025</v>
      </c>
    </row>
    <row r="21" spans="1:5" ht="12" customHeight="1">
      <c r="A21" s="30">
        <v>15</v>
      </c>
      <c r="B21" s="22" t="s">
        <v>20</v>
      </c>
      <c r="C21" s="17">
        <v>0.0343</v>
      </c>
      <c r="D21" s="17">
        <v>0.0338</v>
      </c>
      <c r="E21" s="51">
        <v>-1.4577259475218707</v>
      </c>
    </row>
    <row r="22" spans="1:5" ht="12" customHeight="1">
      <c r="A22" s="30">
        <v>9</v>
      </c>
      <c r="B22" s="22" t="s">
        <v>14</v>
      </c>
      <c r="C22" s="17">
        <v>9.2091</v>
      </c>
      <c r="D22" s="17">
        <v>9.0247</v>
      </c>
      <c r="E22" s="51">
        <v>-2.002367223724366</v>
      </c>
    </row>
    <row r="23" spans="1:5" ht="12" customHeight="1">
      <c r="A23" s="30">
        <v>14</v>
      </c>
      <c r="B23" s="22" t="s">
        <v>15</v>
      </c>
      <c r="C23" s="17">
        <v>0.0297</v>
      </c>
      <c r="D23" s="17">
        <v>0.0284</v>
      </c>
      <c r="E23" s="51">
        <v>-4.377104377104379</v>
      </c>
    </row>
    <row r="24" spans="1:5" ht="12" customHeight="1">
      <c r="A24" s="30">
        <v>23</v>
      </c>
      <c r="B24" s="22" t="s">
        <v>22</v>
      </c>
      <c r="C24" s="17">
        <v>0.0586</v>
      </c>
      <c r="D24" s="17">
        <v>0.0555</v>
      </c>
      <c r="E24" s="51">
        <v>-5.290102389078499</v>
      </c>
    </row>
    <row r="25" spans="1:5" ht="12" customHeight="1">
      <c r="A25" s="30">
        <v>6</v>
      </c>
      <c r="B25" s="22" t="s">
        <v>8</v>
      </c>
      <c r="C25" s="17">
        <v>0.039</v>
      </c>
      <c r="D25" s="17">
        <v>0.0368</v>
      </c>
      <c r="E25" s="51">
        <v>-5.641025641025643</v>
      </c>
    </row>
    <row r="26" spans="1:5" ht="12" customHeight="1">
      <c r="A26" s="30">
        <v>22</v>
      </c>
      <c r="B26" s="22" t="s">
        <v>63</v>
      </c>
      <c r="C26" s="17">
        <v>0.0315</v>
      </c>
      <c r="D26" s="17">
        <v>0.0296</v>
      </c>
      <c r="E26" s="51">
        <v>-6.0317460317460325</v>
      </c>
    </row>
    <row r="27" spans="1:5" ht="12" customHeight="1">
      <c r="A27" s="30">
        <v>35</v>
      </c>
      <c r="B27" s="22" t="s">
        <v>16</v>
      </c>
      <c r="C27" s="17">
        <v>0.034</v>
      </c>
      <c r="D27" s="17">
        <v>0.031</v>
      </c>
      <c r="E27" s="51">
        <v>-8.823529411764708</v>
      </c>
    </row>
    <row r="28" spans="1:5" ht="12" customHeight="1">
      <c r="A28" s="30">
        <v>37</v>
      </c>
      <c r="B28" s="22" t="s">
        <v>1</v>
      </c>
      <c r="C28" s="17">
        <v>0.0252</v>
      </c>
      <c r="D28" s="17">
        <v>0.0228</v>
      </c>
      <c r="E28" s="51">
        <v>-9.523809523809524</v>
      </c>
    </row>
    <row r="29" spans="1:5" ht="12" customHeight="1">
      <c r="A29" s="30">
        <v>24</v>
      </c>
      <c r="B29" s="22" t="s">
        <v>11</v>
      </c>
      <c r="C29" s="17">
        <v>0.0324</v>
      </c>
      <c r="D29" s="17">
        <v>0.0279</v>
      </c>
      <c r="E29" s="51">
        <v>-13.888888888888884</v>
      </c>
    </row>
    <row r="30" spans="1:5" ht="12" customHeight="1">
      <c r="A30" s="30">
        <v>26</v>
      </c>
      <c r="B30" s="22" t="s">
        <v>13</v>
      </c>
      <c r="C30" s="17">
        <v>0.0332</v>
      </c>
      <c r="D30" s="17">
        <v>0.0284</v>
      </c>
      <c r="E30" s="51">
        <v>-14.457831325301196</v>
      </c>
    </row>
    <row r="31" spans="1:5" ht="12" customHeight="1">
      <c r="A31" s="30">
        <v>33</v>
      </c>
      <c r="B31" s="22" t="s">
        <v>5</v>
      </c>
      <c r="C31" s="17">
        <v>0.0388</v>
      </c>
      <c r="D31" s="17">
        <v>0.0322</v>
      </c>
      <c r="E31" s="51">
        <v>-17.010309278350523</v>
      </c>
    </row>
    <row r="32" spans="1:5" ht="12" customHeight="1">
      <c r="A32" s="30">
        <v>36</v>
      </c>
      <c r="B32" s="22" t="s">
        <v>3</v>
      </c>
      <c r="C32" s="17">
        <v>0.2865</v>
      </c>
      <c r="D32" s="17">
        <v>0.2254</v>
      </c>
      <c r="E32" s="51">
        <v>-21.326352530541016</v>
      </c>
    </row>
    <row r="33" spans="2:5" ht="12" customHeight="1">
      <c r="B33" s="22" t="s">
        <v>23</v>
      </c>
      <c r="C33" s="17">
        <v>0.4981</v>
      </c>
      <c r="D33" s="17">
        <v>0.3806</v>
      </c>
      <c r="E33" s="51">
        <v>-23.589640634410756</v>
      </c>
    </row>
    <row r="34" spans="2:5" ht="12" customHeight="1">
      <c r="B34" s="22" t="s">
        <v>12</v>
      </c>
      <c r="C34" s="17">
        <v>0.0387</v>
      </c>
      <c r="D34" s="17">
        <v>0.0275</v>
      </c>
      <c r="E34" s="51">
        <v>-28.94056847545219</v>
      </c>
    </row>
    <row r="35" ht="12" customHeight="1">
      <c r="E35" s="50"/>
    </row>
    <row r="36" spans="2:5" ht="12" customHeight="1">
      <c r="B36" s="22" t="s">
        <v>24</v>
      </c>
      <c r="C36" s="17">
        <v>0.0248</v>
      </c>
      <c r="D36" s="17">
        <v>0.0241</v>
      </c>
      <c r="E36" s="51">
        <v>-2.822580645161288</v>
      </c>
    </row>
    <row r="37" ht="12" customHeight="1">
      <c r="E37" s="50">
        <v>0</v>
      </c>
    </row>
    <row r="38" spans="2:5" ht="12" customHeight="1">
      <c r="B38" s="22" t="s">
        <v>27</v>
      </c>
      <c r="C38" s="17">
        <v>0.1212</v>
      </c>
      <c r="D38" s="17">
        <v>0.153</v>
      </c>
      <c r="E38" s="51">
        <v>26.237623762376238</v>
      </c>
    </row>
    <row r="39" spans="2:5" ht="12" customHeight="1">
      <c r="B39" s="22" t="s">
        <v>26</v>
      </c>
      <c r="C39" s="17">
        <v>4.441</v>
      </c>
      <c r="D39" s="17">
        <v>4.5508</v>
      </c>
      <c r="E39" s="51">
        <v>2.472416122494936</v>
      </c>
    </row>
    <row r="40" ht="12" customHeight="1">
      <c r="E40" s="50"/>
    </row>
    <row r="41" spans="2:5" ht="12" customHeight="1">
      <c r="B41" s="22" t="s">
        <v>28</v>
      </c>
      <c r="C41" s="17">
        <v>0.0698</v>
      </c>
      <c r="D41" s="17">
        <v>0.0727</v>
      </c>
      <c r="E41" s="51">
        <v>4.154727793696278</v>
      </c>
    </row>
    <row r="42" spans="3:5" ht="12" customHeight="1">
      <c r="C42" s="17"/>
      <c r="D42" s="17"/>
      <c r="E42" s="51">
        <v>0</v>
      </c>
    </row>
    <row r="43" spans="2:5" ht="12" customHeight="1">
      <c r="B43" s="22" t="s">
        <v>69</v>
      </c>
      <c r="C43" s="17">
        <v>0.0662</v>
      </c>
      <c r="D43" s="17">
        <v>0.0738</v>
      </c>
      <c r="E43" s="51">
        <v>11.480362537764366</v>
      </c>
    </row>
    <row r="44" spans="1:5" ht="12" customHeight="1">
      <c r="A44" s="30">
        <v>31</v>
      </c>
      <c r="B44" s="22" t="s">
        <v>29</v>
      </c>
      <c r="C44" s="17">
        <v>0.471</v>
      </c>
      <c r="D44" s="17">
        <v>0.5211</v>
      </c>
      <c r="E44" s="51">
        <v>10.636942675159244</v>
      </c>
    </row>
    <row r="45" spans="1:5" ht="12" customHeight="1">
      <c r="A45" s="30">
        <v>30</v>
      </c>
      <c r="C45" s="17"/>
      <c r="D45" s="17"/>
      <c r="E45" s="21"/>
    </row>
    <row r="46" spans="2:5" ht="12" customHeight="1">
      <c r="B46" s="22" t="s">
        <v>30</v>
      </c>
      <c r="C46" s="17">
        <v>0.9983</v>
      </c>
      <c r="D46" s="17" t="s">
        <v>34</v>
      </c>
      <c r="E46" s="21"/>
    </row>
    <row r="47" spans="2:5" ht="12" customHeight="1">
      <c r="B47" s="22" t="s">
        <v>70</v>
      </c>
      <c r="C47" s="17">
        <v>2.0193</v>
      </c>
      <c r="D47" s="17" t="s">
        <v>34</v>
      </c>
      <c r="E47" s="21"/>
    </row>
    <row r="48" spans="2:5" ht="12" customHeight="1">
      <c r="B48" s="22" t="s">
        <v>25</v>
      </c>
      <c r="C48" s="17" t="s">
        <v>34</v>
      </c>
      <c r="D48" s="17" t="s">
        <v>34</v>
      </c>
      <c r="E48" s="21"/>
    </row>
    <row r="50" ht="12" customHeight="1">
      <c r="B50" s="16" t="s">
        <v>125</v>
      </c>
    </row>
    <row r="51" spans="8:19" ht="12" customHeight="1"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</row>
    <row r="53" ht="12" customHeight="1">
      <c r="H53" s="1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2020-07-10T17:03:28Z</dcterms:modified>
  <cp:category/>
  <cp:version/>
  <cp:contentType/>
  <cp:contentStatus/>
</cp:coreProperties>
</file>