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30" yWindow="135" windowWidth="20430" windowHeight="13950" tabRatio="729" activeTab="0"/>
  </bookViews>
  <sheets>
    <sheet name="T1" sheetId="43" r:id="rId1"/>
    <sheet name="F1" sheetId="44" r:id="rId2"/>
    <sheet name="F2" sheetId="46" r:id="rId3"/>
    <sheet name="T2" sheetId="47" r:id="rId4"/>
    <sheet name="T3" sheetId="48" r:id="rId5"/>
    <sheet name="F3" sheetId="37" r:id="rId6"/>
    <sheet name="T4" sheetId="49" r:id="rId7"/>
    <sheet name="T5" sheetId="50" r:id="rId8"/>
    <sheet name="F4" sheetId="51" r:id="rId9"/>
    <sheet name="T6" sheetId="52" r:id="rId10"/>
    <sheet name="T7" sheetId="53" r:id="rId11"/>
    <sheet name="T8" sheetId="54" r:id="rId12"/>
    <sheet name="T9" sheetId="55" r:id="rId13"/>
    <sheet name="F5" sheetId="56" r:id="rId14"/>
  </sheets>
  <definedNames/>
  <calcPr calcId="145621"/>
</workbook>
</file>

<file path=xl/sharedStrings.xml><?xml version="1.0" encoding="utf-8"?>
<sst xmlns="http://schemas.openxmlformats.org/spreadsheetml/2006/main" count="469" uniqueCount="146">
  <si>
    <t>Total</t>
  </si>
  <si>
    <t xml:space="preserve">Family </t>
  </si>
  <si>
    <t>Education</t>
  </si>
  <si>
    <t>Employment</t>
  </si>
  <si>
    <t>Other</t>
  </si>
  <si>
    <t>(%)</t>
  </si>
  <si>
    <t>Belgium</t>
  </si>
  <si>
    <t>Greece</t>
  </si>
  <si>
    <t>France</t>
  </si>
  <si>
    <t>Italy</t>
  </si>
  <si>
    <t>Luxembourg</t>
  </si>
  <si>
    <t>Netherlands</t>
  </si>
  <si>
    <t>Austria</t>
  </si>
  <si>
    <t>Poland</t>
  </si>
  <si>
    <t>Slovenia</t>
  </si>
  <si>
    <t>Sweden</t>
  </si>
  <si>
    <t>United Kingdom</t>
  </si>
  <si>
    <t>Albania</t>
  </si>
  <si>
    <t>Turkey</t>
  </si>
  <si>
    <t>Germany</t>
  </si>
  <si>
    <t>Serbia</t>
  </si>
  <si>
    <t>Croatia</t>
  </si>
  <si>
    <t>Bosnia and Herzegovina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</si>
  <si>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</si>
  <si>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Other EU 
Member States</t>
  </si>
  <si>
    <t>EU-28</t>
  </si>
  <si>
    <t>North Macedonia</t>
  </si>
  <si>
    <t>Bosnia and
Herzegovina</t>
  </si>
  <si>
    <t>Montenegro</t>
  </si>
  <si>
    <t>Enlargement countries</t>
  </si>
  <si>
    <t>Migration, residence, citizenship and asylum</t>
  </si>
  <si>
    <t>Figure 1: Total population change, 2008-2018</t>
  </si>
  <si>
    <t>(per 1 000 inhabitants)</t>
  </si>
  <si>
    <r>
      <t>Source:</t>
    </r>
    <r>
      <rPr>
        <sz val="9"/>
        <color theme="1"/>
        <rFont val="Arial"/>
        <family val="2"/>
      </rPr>
      <t xml:space="preserve"> Eurostat (online data code: demo_gind)</t>
    </r>
  </si>
  <si>
    <t>https://appsso.eurostat.ec.europa.eu/nui/show.do?query=BOOKMARK_DS-054722_QID_1586562F_UID_-3F171EB0&amp;layout=TIME,C,X,0;GEO,L,Y,0;INDIC_DE,L,Z,0;INDICATORS,C,Z,1;&amp;zSelection=DS-054722INDICATORS,OBS_FLAG;DS-054722INDIC_DE,GROW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</si>
  <si>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</si>
  <si>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https://appsso.eurostat.ec.europa.eu/nui/show.do?query=BOOKMARK_DS-054722_QID_4581A238_UID_-3F171EB0&amp;layout=TIME,C,X,0;GEO,L,Y,0;INDIC_DE,L,Z,0;INDICATORS,C,Z,1;&amp;zSelection=DS-054722INDICATORS,OBS_FLAG;DS-054722INDIC_DE,CNMIGRAT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</si>
  <si>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Kosovo (under United Nations Security Council Resolution 1244/99)</t>
  </si>
  <si>
    <t>https://appsso.eurostat.ec.europa.eu/nui/show.do?query=BOOKMARK_DS-054722_QID_597A047B_UID_-3F171EB0&amp;layout=TIME,C,X,0;INDIC_DE,L,Y,0;GEO,L,Y,1;INDICATORS,C,Z,0;&amp;zSelection=DS-054722INDICATORS,OBS_FLAG;&amp;rankName1=INDICATORS_1_2_-1_2&amp;rankName2=TIME_1_0_0_0&amp;rankName3=INDIC-DE_1_2_0_1&amp;rankName4=GEO_1_2_1_1&amp;sortC=ASC_-1_FIRST&amp;rStp=&amp;cStp=&amp;rDCh=&amp;cDCh=&amp;rDM=true&amp;cDM=true&amp;footnes=false&amp;empty=false&amp;wai=false&amp;time_mode=ROLLING&amp;time_most_recent=true&amp;lang=EN&amp;cfo=%23%23%23%2C%23%23%23.%23%23%23</t>
  </si>
  <si>
    <t>Natural population change (number)</t>
  </si>
  <si>
    <t>Net migration and statistical adjustment (number)</t>
  </si>
  <si>
    <t>Figure 2: Population change due to migration (and statistical adjustment), 2008-2018</t>
  </si>
  <si>
    <t>https://appsso.eurostat.ec.europa.eu/nui/show.do?query=BOOKMARK_DS-060529_QID_DFD91EC_UID_-3F171EB0&amp;layout=TIME,C,X,0;CITIZEN,L,Y,0;REASON,L,Z,0;GEO,L,Z,1;DURATION,L,Z,2;UNIT,L,Z,3;INDICATORS,C,Z,4;&amp;zSelection=DS-060529GEO,EU28;DS-060529INDICATORS,OBS_FLAG;DS-060529REASON,TOTAL;DS-060529UNIT,PER;DS-060529CITIZEN,AL;DS-060529DURATION,TOTAL;&amp;rankName1=UNIT_1_2_-1_2&amp;rankName2=REASON_1_2_-1_2&amp;rankName3=INDICATORS_1_2_-1_2&amp;rankName4=DURATION_1_2_-1_2&amp;rankName5=GEO_1_2_0_1&amp;rankName6=TIME_1_0_0_0&amp;rankName7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</si>
  <si>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Note: 2018, break in series.</t>
  </si>
  <si>
    <r>
      <t>Source:</t>
    </r>
    <r>
      <rPr>
        <sz val="9"/>
        <rFont val="Arial"/>
        <family val="2"/>
      </rPr>
      <t xml:space="preserve"> Eurostat (online data code: migr_resfirst)</t>
    </r>
  </si>
  <si>
    <t>https://appsso.eurostat.ec.europa.eu/nui/show.do?query=BOOKMARK_DS-060529_QID_154B2F82_UID_-3F171EB0&amp;layout=TIME,C,X,0;CITIZEN,L,Y,0;GEO,L,Y,1;REASON,L,Z,0;DURATION,L,Z,1;UNIT,L,Z,2;INDICATORS,C,Z,3;&amp;zSelection=DS-060529INDICATORS,OBS_FLAG;DS-060529REASON,TOTAL;DS-060529UNIT,PER;DS-060529DURATION,TOTAL;&amp;rankName1=UNIT_1_2_-1_2&amp;rankName2=INDICATORS_1_2_-1_2&amp;rankName3=DURATION_1_2_-1_2&amp;rankName4=REASON_1_2_0_0&amp;rankName5=TIME_1_0_0_0&amp;rankName6=CITIZEN_1_2_0_1&amp;rankName7=GEO_1_2_1_1&amp;sortC=ASC_-1_FIRST&amp;rStp=&amp;cStp=&amp;rDCh=&amp;cDCh=&amp;rDM=true&amp;cDM=true&amp;footnes=false&amp;empty=false&amp;wai=false&amp;time_mode=ROLLING&amp;time_most_recent=true&amp;lang=EN&amp;cfo=%23%23%23%2C%23%23%23.%23%23%23</t>
  </si>
  <si>
    <t>Name</t>
  </si>
  <si>
    <t>https://appsso.eurostat.ec.europa.eu/nui/show.do?query=BOOKMARK_DS-060529_QID_679F4663_UID_-3F171EB0&amp;layout=REASON,L,X,0;TIME,C,Y,0;CITIZEN,L,Y,1;DURATION,L,Z,0;UNIT,L,Z,1;GEO,L,Z,2;INDICATORS,C,Z,3;&amp;zSelection=DS-060529GEO,EU28;DS-060529INDICATORS,OBS_FLAG;DS-060529UNIT,PER;DS-060529TIME,2018;DS-060529DURATION,TOTAL;&amp;rankName1=UNIT_1_2_-1_2&amp;rankName2=INDICATORS_1_2_-1_2&amp;rankName3=DURATION_1_2_-1_2&amp;rankName4=GEO_1_2_1_1&amp;rankName5=REASON_1_2_0_0&amp;rankName6=TIME_1_0_0_1&amp;rankName7=CITIZEN_1_2_1_1&amp;sortR=ASC_-1_FIRST&amp;rStp=&amp;cStp=&amp;rDCh=&amp;cDCh=&amp;rDM=true&amp;cDM=true&amp;footnes=false&amp;empty=false&amp;wai=false&amp;time_mode=ROLLING&amp;time_most_recent=true&amp;lang=EN&amp;cfo=%23%23%23%2C%23%23%23.%23%23%23</t>
  </si>
  <si>
    <t>Family reasons</t>
  </si>
  <si>
    <t>Education reasons</t>
  </si>
  <si>
    <t>Remunerated activities reasons</t>
  </si>
  <si>
    <t>Sum</t>
  </si>
  <si>
    <t>Share</t>
  </si>
  <si>
    <t>Ranked on the share for family reasons.</t>
  </si>
  <si>
    <t>Figure 4: Distribution by reason for valid residence permits held by citizens of enlargement countries, EU-28, end 2018</t>
  </si>
  <si>
    <t>Figure 3: Distribution by reason for issuing first residence permits to citizens of enlargement countries, EU-28, 2018</t>
  </si>
  <si>
    <r>
      <t>Source:</t>
    </r>
    <r>
      <rPr>
        <sz val="9"/>
        <color theme="1"/>
        <rFont val="Arial"/>
        <family val="2"/>
      </rPr>
      <t xml:space="preserve"> Eurostat (online data code: migr_resvalid)</t>
    </r>
  </si>
  <si>
    <t>https://appsso.eurostat.ec.europa.eu/nui/show.do?query=BOOKMARK_DS-060537_QID_-776687DE_UID_-3F171EB0&amp;layout=TIME,C,X,0;CITIZEN,L,Y,0;DURATION,L,Z,0;REASON,L,Z,1;GEO,L,Z,2;UNIT,L,Z,3;INDICATORS,C,Z,4;&amp;zSelection=DS-060537DURATION,TOTAL;DS-060537CITIZEN,AL;DS-060537UNIT,PER;DS-060537GEO,EU28;DS-060537INDICATORS,OBS_FLAG;DS-060537REASON,TOTAL;&amp;rankName1=UNIT_1_2_-1_2&amp;rankName2=REASON_1_2_-1_2&amp;rankName3=INDICATORS_1_2_-1_2&amp;rankName4=DURATION_1_2_-1_2&amp;rankName5=GEO_1_2_0_1&amp;rankName6=TIME_1_0_0_0&amp;rankName7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</si>
  <si>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Note: 2012 and 2018, breaks in series. 2008-2011: definition differs.</t>
  </si>
  <si>
    <t>https://appsso.eurostat.ec.europa.eu/nui/show.do?query=BOOKMARK_DS-060537_QID_-4B053B25_UID_-3F171EB0&amp;layout=TIME,C,X,0;CITIZEN,L,Y,0;GEO,L,Y,1;DURATION,L,Z,0;REASON,L,Z,1;UNIT,L,Z,2;INDICATORS,C,Z,3;&amp;zSelection=DS-060537DURATION,TOTAL;DS-060537UNIT,PER;DS-060537INDICATORS,OBS_FLAG;DS-060537REASON,TOTAL;&amp;rankName1=UNIT_1_2_-1_2&amp;rankName2=REASON_1_2_-1_2&amp;rankName3=INDICATORS_1_2_-1_2&amp;rankName4=DURATION_1_2_-1_2&amp;rankName5=TIME_1_0_0_0&amp;rankName6=CITIZEN_1_2_0_1&amp;rankName7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</si>
  <si>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-060537_QID_-5548FA54_UID_-3F171EB0&amp;layout=TIME,C,X,0;REASON,L,X,1;CITIZEN,L,Y,0;DURATION,L,Z,0;UNIT,L,Z,1;GEO,L,Z,2;INDICATORS,C,Z,3;&amp;zSelection=DS-060537DURATION,TOTAL;DS-060537UNIT,PER;DS-060537GEO,EU28;DS-060537REASON,TOTAL;DS-060537INDICATORS,OBS_FLAG;&amp;rankName1=INDICATORS_1_2_-1_2&amp;rankName2=DURATION_1_2_-1_2&amp;rankName3=GEO_1_2_1_1&amp;rankName4=UNIT_1_2_1_0&amp;rankName5=TIME_1_0_0_0&amp;rankName6=REASON_1_2_1_0&amp;rankName7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</si>
  <si>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Granted citizenship in the
EU-28
(number)</t>
  </si>
  <si>
    <t>Citizenship granted (number)</t>
  </si>
  <si>
    <r>
      <t>Source:</t>
    </r>
    <r>
      <rPr>
        <sz val="9"/>
        <color theme="1"/>
        <rFont val="Arial"/>
        <family val="2"/>
      </rPr>
      <t xml:space="preserve"> Eurostat (online data code: migr_acq)</t>
    </r>
  </si>
  <si>
    <t>https://appsso.eurostat.ec.europa.eu/nui/show.do?query=BOOKMARK_DS-075898_QID_-58B15F15_UID_6C6A9DB2&amp;layout=TIME,C,X,0;CITIZEN,L,Y,0;GEO,L,Y,1;AGEDEF,L,Z,0;AGE,L,Z,1;UNIT,L,Z,2;SEX,L,Z,3;INDICATORS,C,Z,4;&amp;zSelection=DS-075898UNIT,NR;DS-075898INDICATORS,OBS_FLAG;DS-075898AGE,TOTAL;DS-075898AGEDEF,COMPLET;DS-075898SEX,T;&amp;rankName1=UNIT_1_2_-1_2&amp;rankName2=AGE_1_2_-1_2&amp;rankName3=INDICATORS_1_2_-1_2&amp;rankName4=SEX_1_2_-1_2&amp;rankName5=AGEDEF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</si>
  <si>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-075898_QID_-3D2843B8_UID_6C6A9DB2&amp;layout=TIME,C,X,0;CITIZEN,L,Y,0;GEO,L,Y,1;AGEDEF,L,Z,0;AGE,L,Z,1;UNIT,L,Z,2;SEX,L,Z,3;INDICATORS,C,Z,4;&amp;zSelection=DS-075898INDICATORS,OBS_FLAG;DS-075898UNIT,NR;DS-075898AGEDEF,COMPLET;DS-075898AGE,TOTAL;DS-075898SEX,T;&amp;rankName1=UNIT_1_2_-1_2&amp;rankName2=AGE_1_2_-1_2&amp;rankName3=INDICATORS_1_2_-1_2&amp;rankName4=SEX_1_2_-1_2&amp;rankName5=AGEDEF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</si>
  <si>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migr_asyappctza)</t>
    </r>
  </si>
  <si>
    <t>Applicants in the
EU-28
(number)</t>
  </si>
  <si>
    <t>Applicants (number)</t>
  </si>
  <si>
    <t>Rejected</t>
  </si>
  <si>
    <t>Figure 5: Distribution of first instance decisions on applications for asylum from citizens of enlargement countries, EU-28, 2018</t>
  </si>
  <si>
    <t>https://appsso.eurostat.ec.europa.eu/nui/show.do?query=BOOKMARK_DS-057066_QID_7C654DF1_UID_6C6A9DB2&amp;layout=TIME,C,X,0;CITIZEN,L,Y,0;GEO,L,Z,0;SEX,L,Z,1;AGE,L,Z,2;ASYL_APP,L,Z,3;UNIT,L,Z,4;INDICATORS,C,Z,5;&amp;zSelection=DS-057066SEX,T;DS-057066AGE,TOTAL;DS-057066CITIZEN,AL;DS-057066UNIT,PER;DS-057066ASYL_APP,NASY_APP;DS-057066INDICATORS,OBS_FLAG;DS-057066GEO,EU28;&amp;rankName1=UNIT_1_2_-1_2&amp;rankName2=AGE_1_2_-1_2&amp;rankName3=INDICATORS_1_2_-1_2&amp;rankName4=ASYL-APP_1_2_-1_2&amp;rankName5=SEX_1_2_-1_2&amp;rankName6=GEO_1_2_0_1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</si>
  <si>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Note: rounded values. 2008 and 2011: definition differs.</t>
  </si>
  <si>
    <t>https://appsso.eurostat.ec.europa.eu/nui/show.do?query=BOOKMARK_DS-057066_QID_-58403F9B_UID_6C6A9DB2&amp;layout=TIME,C,X,0;CITIZEN,L,Y,0;GEO,L,Y,1;SEX,L,Z,0;AGE,L,Z,1;ASYL_APP,L,Z,2;UNIT,L,Z,3;INDICATORS,C,Z,4;&amp;zSelection=DS-057066UNIT,PER;DS-057066ASYL_APP,NASY_APP;DS-057066INDICATORS,OBS_FLAG;DS-057066SEX,T;DS-057066AGE,TOTAL;&amp;rankName1=UNIT_1_2_-1_2&amp;rankName2=AGE_1_2_-1_2&amp;rankName3=INDICATORS_1_2_-1_2&amp;rankName4=ASYL-APP_1_2_-1_2&amp;rankName5=SEX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</si>
  <si>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migr_asydcfsta)</t>
    </r>
  </si>
  <si>
    <t>https://appsso.eurostat.ec.europa.eu/nui/show.do?query=BOOKMARK_DS-057070_QID_-10508961_UID_6C6A9DB2&amp;layout=TIME,C,X,0;DECISION,L,X,1;CITIZEN,L,Y,0;GEO,L,Z,0;SEX,L,Z,1;AGE,L,Z,2;UNIT,L,Z,3;INDICATORS,C,Z,4;&amp;zSelection=DS-057070INDICATORS,OBS_FLAG;DS-057070SEX,T;DS-057070AGE,TOTAL;DS-057070GEO,EU28;DS-057070UNIT,PER;&amp;rankName1=UNIT_1_2_-1_2&amp;rankName2=AGE_1_2_-1_2&amp;rankName3=INDICATORS_1_2_-1_2&amp;rankName4=SEX_1_2_-1_2&amp;rankName5=GEO_1_2_0_1&amp;rankName6=TIME_1_0_0_0&amp;rankName7=DECISION_1_2_1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</si>
  <si>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Positive</t>
  </si>
  <si>
    <t>Ranked on the share of positive decisions.</t>
  </si>
  <si>
    <t>Bookmark:</t>
  </si>
  <si>
    <t>Population, 1 January (thousands)</t>
  </si>
  <si>
    <t>Table 1: Population and population change, 2008-2019</t>
  </si>
  <si>
    <t>Table 6: Number of people acquiring citizenship of an EU Member State, 2008-2017</t>
  </si>
  <si>
    <t>Note: rounded values.</t>
  </si>
  <si>
    <t>Belgium &amp; Sweden</t>
  </si>
  <si>
    <t>Table 8: Number of first-time applicants for asylum from citizens of enlargement countries, EU-28, 2008-2018</t>
  </si>
  <si>
    <t>(number of persons)</t>
  </si>
  <si>
    <t>Note: 2009, 2013, 2014 and 2016, breaks in series. Data for Romania by single former citizenship are not available in 2010, 2011, 2012 and 2017.</t>
  </si>
  <si>
    <t>Note: data for Romania by single former citizenship are not available in 2017.</t>
  </si>
  <si>
    <t>Top three EU Member States issuing permits</t>
  </si>
  <si>
    <t>Top three EU Member States having granted citizenship</t>
  </si>
  <si>
    <t>Top three EU Member States receiving applicants</t>
  </si>
  <si>
    <t>First</t>
  </si>
  <si>
    <t>Second</t>
  </si>
  <si>
    <t>Third</t>
  </si>
  <si>
    <t>Top three EU Member States having issued valid permits</t>
  </si>
  <si>
    <t>Number of persons issued with permits in the EU-28</t>
  </si>
  <si>
    <t xml:space="preserve">Number of persons issued with permits </t>
  </si>
  <si>
    <t>Number of persons with valid permits in the EU-28</t>
  </si>
  <si>
    <t>Number of persons with valid permits</t>
  </si>
  <si>
    <t>Table 2: Number of citizens of enlargement countries to whom first residence permits were issued each year within the EU-28, 2008-2018</t>
  </si>
  <si>
    <t>(% of number of persons issued with first residence permits)</t>
  </si>
  <si>
    <t>(% of number of persons with valid residence permits)</t>
  </si>
  <si>
    <t>Share of 
EU-28 (%)</t>
  </si>
  <si>
    <t>EU-28 (¹)</t>
  </si>
  <si>
    <t>(¹) 2010, 2011, 2012, 2014, 2015 and 2017: breaks in series.</t>
  </si>
  <si>
    <t>(²) 2011: break in series.</t>
  </si>
  <si>
    <t>Serbia (²)(³)</t>
  </si>
  <si>
    <t>Bosnia and Herzegovina (³)</t>
  </si>
  <si>
    <t>(³) 2008-2009: due to lack of data on international migration, the population figures are based exclusively on the natural change.</t>
  </si>
  <si>
    <t>Kosovo (²)(³)(⁴)</t>
  </si>
  <si>
    <t>Kosovo (⁴)</t>
  </si>
  <si>
    <t>(⁴) This designation is without prejudice to positions on status and is in line with UNSCR 1244/1999 and the ICJ Opinion on the Kosovo declaration of independence.</t>
  </si>
  <si>
    <t>Montenegro (⁵)</t>
  </si>
  <si>
    <t>Kosovo (²)(³)(⁴)(⁵)</t>
  </si>
  <si>
    <t>(⁵) 2010: break in series.</t>
  </si>
  <si>
    <t>(¹) Breaks in series. 2016-2018: provisional.</t>
  </si>
  <si>
    <t>North Macedonia (²)</t>
  </si>
  <si>
    <t>(²) 2018: estimate.</t>
  </si>
  <si>
    <t>Montenegro (³)</t>
  </si>
  <si>
    <t>(³) 2010: break in series.</t>
  </si>
  <si>
    <t>(⁴) 2010 and 2011: breaks in series. 2010: -206.8 per 100 000 inhabitants, not shown for reasons of readability. 2012-2018: estimates. This designation is without prejudice to positions on status and is in line with UNSCR 1244/1999 and the ICJ Opinion on the Kosovo declaration of independence.</t>
  </si>
  <si>
    <t>Kosovo (⁴)(⁵)</t>
  </si>
  <si>
    <t>(⁵) 2008-2009: due to lack of data on international migration, the population figures are based exclusively on the natural change.</t>
  </si>
  <si>
    <t>Bosnia and Herzegovina (⁵)(⁶)</t>
  </si>
  <si>
    <t>(⁶) 2012, 2014 and 2016: provisional. 2015 and 2018: not available.</t>
  </si>
  <si>
    <t>Serbia (⁵)(⁷)</t>
  </si>
  <si>
    <t>(⁷) 2011: break in series.</t>
  </si>
  <si>
    <t>(³) 2011: break in series.</t>
  </si>
  <si>
    <t>Serbia (³)(⁴)</t>
  </si>
  <si>
    <t>(⁴) 2008-2009: due to lack of data on international migration, the population figures are based exclusively on the natural change.</t>
  </si>
  <si>
    <t>Bosnia and Herzegovina (⁴)(⁵)</t>
  </si>
  <si>
    <t>(⁵) 2012, 2014 and 2016: provisional. 2015 and 2018: not available.</t>
  </si>
  <si>
    <t>Montenegro (⁶)</t>
  </si>
  <si>
    <t>(⁶) 2010: break in series.</t>
  </si>
  <si>
    <t>Kosovo (⁴)(⁷)</t>
  </si>
  <si>
    <t>(⁷) 2010 and 2011: breaks in series. 2010: -220.1 per 100 000 inhabitants, not shown for reasons of readability. 2008 and 2009: not available. 2012-2018: estimates. This designation is without prejudice to positions on status and is in line with UNSCR 1244/1999 and the ICJ Opinion on the Kosovo declaration of independence.</t>
  </si>
  <si>
    <t>Kosovo (¹)</t>
  </si>
  <si>
    <t>(¹) This designation is without prejudice to positions on status and is in line with UNSCR 1244/1999 and the ICJ Opinion on the Kosovo declaration of independence.</t>
  </si>
  <si>
    <t>(¹) This designation is without prejudice to positions on status and is in line with UNSCR 1244/1999 and the ICJ Opinion on the Kosovo declaration of independence. 2008-2012: data not collected.</t>
  </si>
  <si>
    <t>(¹) This designation is without prejudice to positions on status and is in line with UNSCR 1244/1999 and the ICJ Opinion on the Kosovo declaration of independence. Belgium and Sweden each received 150 applicants, each therefore receiving a 4.6% share of the EU-28 total.</t>
  </si>
  <si>
    <t>(¹) This designation is without prejudice to positions on status, and is in line with UNSCR 1244/1999 and the ICJ Opinion on the Kosovo declaration of independence. Calculated from rounded data: shares adjusted proportionally to sum to 100 %</t>
  </si>
  <si>
    <t>Table 3: First residence permits issued in the EU-28 to citizens of enlargement countries, 
analysed by the Member State issuing the permit, 2018</t>
  </si>
  <si>
    <t>Table 4: Number of citizens of enlargement countries with valid residence permits within the EU-28 at the end of each year, 
2008-2018</t>
  </si>
  <si>
    <t>Table 5: Citizens of enlargement countries with valid residence permits in the EU-28, 
analysed by the Member State having issued the permit, end 2018</t>
  </si>
  <si>
    <t>Table 7: Citizens from enlargement countries having been granted citizenship, 
analysed by the Member State having granted the citizenship, 2017</t>
  </si>
  <si>
    <t>Table 9: First-time applicants for asylum from citizens of enlargement countries,
analysed by the Member State having received the application,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</si>
</sst>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.00_);_(* \(#,##0.00\);_(* &quot;-&quot;??_);_(@_)"/>
    <numFmt numFmtId="165" formatCode="#\ ###\ ###"/>
    <numFmt numFmtId="166" formatCode="#,##0.0"/>
    <numFmt numFmtId="167" formatCode="0.0"/>
    <numFmt numFmtId="168" formatCode="#,##0.0_i"/>
    <numFmt numFmtId="169" formatCode="0.0%"/>
    <numFmt numFmtId="170" formatCode="dd\.mm\.yy"/>
    <numFmt numFmtId="171" formatCode="#,##0_i"/>
    <numFmt numFmtId="172" formatCode="#,##0.000"/>
    <numFmt numFmtId="173" formatCode="#\ ###\ ###_i"/>
    <numFmt numFmtId="174" formatCode="#\ ##0_i"/>
    <numFmt numFmtId="175" formatCode="0.00000"/>
    <numFmt numFmtId="176" formatCode="_-* #,##0_-;\-* #,##0_-;_-* &quot;-&quot;??_-;_-@_-"/>
    <numFmt numFmtId="177" formatCode="@_i"/>
    <numFmt numFmtId="178" formatCode="0.000"/>
    <numFmt numFmtId="179" formatCode="#,##0.00_i"/>
  </numFmts>
  <fonts count="1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349979996681213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1F497D"/>
      <name val="Calibri"/>
      <family val="2"/>
    </font>
    <font>
      <sz val="9"/>
      <color rgb="FF77933C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</borders>
  <cellStyleXfs count="5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168" fontId="0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8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</cellStyleXfs>
  <cellXfs count="252">
    <xf numFmtId="0" fontId="0" fillId="0" borderId="0" xfId="0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0" fontId="0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170" fontId="0" fillId="0" borderId="0" xfId="24" applyNumberFormat="1" applyFont="1" applyFill="1" applyBorder="1" applyAlignment="1">
      <alignment/>
      <protection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21" applyFont="1" applyFill="1" applyBorder="1" applyAlignment="1">
      <alignment horizontal="center"/>
    </xf>
    <xf numFmtId="171" fontId="6" fillId="0" borderId="0" xfId="0" applyNumberFormat="1" applyFont="1" applyAlignment="1">
      <alignment horizontal="right"/>
    </xf>
    <xf numFmtId="0" fontId="0" fillId="0" borderId="0" xfId="41" applyFont="1" applyFill="1" applyBorder="1">
      <alignment/>
      <protection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6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5" fontId="6" fillId="4" borderId="0" xfId="0" applyNumberFormat="1" applyFont="1" applyFill="1" applyBorder="1" applyAlignment="1">
      <alignment vertical="center"/>
    </xf>
    <xf numFmtId="166" fontId="0" fillId="4" borderId="0" xfId="0" applyNumberFormat="1" applyFont="1" applyFill="1" applyBorder="1" applyAlignment="1">
      <alignment horizontal="right" indent="1"/>
    </xf>
    <xf numFmtId="0" fontId="6" fillId="4" borderId="0" xfId="0" applyFont="1" applyFill="1" applyBorder="1" applyAlignment="1">
      <alignment horizontal="center"/>
    </xf>
    <xf numFmtId="166" fontId="6" fillId="4" borderId="0" xfId="0" applyNumberFormat="1" applyFont="1" applyFill="1" applyBorder="1" applyAlignment="1" applyProtection="1">
      <alignment horizontal="left"/>
      <protection hidden="1"/>
    </xf>
    <xf numFmtId="169" fontId="6" fillId="4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7" fontId="6" fillId="0" borderId="0" xfId="0" applyNumberFormat="1" applyFont="1" applyBorder="1" applyAlignment="1">
      <alignment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4" borderId="0" xfId="0" applyFont="1" applyFill="1" applyBorder="1" applyAlignment="1">
      <alignment horizontal="left"/>
    </xf>
    <xf numFmtId="165" fontId="7" fillId="0" borderId="0" xfId="0" applyNumberFormat="1" applyFont="1" applyAlignment="1">
      <alignment horizontal="left"/>
    </xf>
    <xf numFmtId="0" fontId="0" fillId="0" borderId="0" xfId="27" applyNumberFormat="1" applyFont="1" applyFill="1" applyBorder="1" applyAlignment="1">
      <alignment/>
      <protection/>
    </xf>
    <xf numFmtId="0" fontId="0" fillId="0" borderId="0" xfId="27" applyFont="1">
      <alignment/>
      <protection/>
    </xf>
    <xf numFmtId="0" fontId="0" fillId="0" borderId="0" xfId="0" applyNumberFormat="1" applyFont="1" applyFill="1" applyBorder="1" applyAlignment="1">
      <alignment/>
    </xf>
    <xf numFmtId="170" fontId="0" fillId="0" borderId="0" xfId="27" applyNumberFormat="1" applyFont="1" applyFill="1" applyBorder="1" applyAlignment="1">
      <alignment/>
      <protection/>
    </xf>
    <xf numFmtId="170" fontId="0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3" fillId="0" borderId="0" xfId="28" applyFont="1" applyAlignment="1">
      <alignment vertical="center"/>
    </xf>
    <xf numFmtId="0" fontId="3" fillId="0" borderId="0" xfId="28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3" fontId="0" fillId="0" borderId="0" xfId="41" applyNumberFormat="1" applyFont="1" applyFill="1" applyBorder="1">
      <alignment/>
      <protection/>
    </xf>
    <xf numFmtId="166" fontId="0" fillId="0" borderId="0" xfId="41" applyNumberFormat="1" applyFont="1" applyFill="1" applyBorder="1">
      <alignment/>
      <protection/>
    </xf>
    <xf numFmtId="3" fontId="0" fillId="0" borderId="0" xfId="41" applyNumberFormat="1" applyFont="1" applyFill="1" applyBorder="1" applyAlignment="1">
      <alignment/>
      <protection/>
    </xf>
    <xf numFmtId="166" fontId="0" fillId="0" borderId="0" xfId="41" applyNumberFormat="1" applyFont="1" applyFill="1" applyBorder="1" applyAlignment="1">
      <alignment/>
      <protection/>
    </xf>
    <xf numFmtId="166" fontId="6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wrapText="1"/>
    </xf>
    <xf numFmtId="167" fontId="0" fillId="0" borderId="0" xfId="41" applyNumberFormat="1" applyFont="1">
      <alignment/>
      <protection/>
    </xf>
    <xf numFmtId="166" fontId="0" fillId="0" borderId="0" xfId="41" applyNumberFormat="1" applyFont="1">
      <alignment/>
      <protection/>
    </xf>
    <xf numFmtId="168" fontId="0" fillId="0" borderId="2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74" fontId="0" fillId="0" borderId="1" xfId="41" applyNumberFormat="1" applyFont="1" applyFill="1" applyBorder="1" applyAlignment="1">
      <alignment horizontal="right"/>
      <protection/>
    </xf>
    <xf numFmtId="174" fontId="0" fillId="0" borderId="2" xfId="41" applyNumberFormat="1" applyFont="1" applyFill="1" applyBorder="1" applyAlignment="1">
      <alignment horizontal="right"/>
      <protection/>
    </xf>
    <xf numFmtId="174" fontId="0" fillId="0" borderId="3" xfId="41" applyNumberFormat="1" applyFont="1" applyFill="1" applyBorder="1" applyAlignment="1">
      <alignment horizontal="right"/>
      <protection/>
    </xf>
    <xf numFmtId="174" fontId="0" fillId="0" borderId="1" xfId="41" applyNumberFormat="1" applyFont="1" applyFill="1" applyBorder="1" applyAlignment="1">
      <alignment horizontal="right" vertical="center"/>
      <protection/>
    </xf>
    <xf numFmtId="172" fontId="0" fillId="0" borderId="0" xfId="41" applyNumberFormat="1" applyFont="1" applyFill="1" applyBorder="1" applyAlignment="1">
      <alignment/>
      <protection/>
    </xf>
    <xf numFmtId="171" fontId="6" fillId="4" borderId="0" xfId="0" applyNumberFormat="1" applyFont="1" applyFill="1" applyBorder="1" applyAlignment="1">
      <alignment vertical="center"/>
    </xf>
    <xf numFmtId="166" fontId="6" fillId="0" borderId="0" xfId="21" applyNumberFormat="1" applyFont="1" applyFill="1" applyBorder="1" applyAlignment="1">
      <alignment horizontal="right"/>
    </xf>
    <xf numFmtId="173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wrapText="1"/>
    </xf>
    <xf numFmtId="171" fontId="0" fillId="4" borderId="1" xfId="0" applyNumberFormat="1" applyFont="1" applyFill="1" applyBorder="1" applyAlignment="1">
      <alignment horizontal="right"/>
    </xf>
    <xf numFmtId="171" fontId="0" fillId="4" borderId="4" xfId="0" applyNumberFormat="1" applyFont="1" applyFill="1" applyBorder="1" applyAlignment="1">
      <alignment horizontal="right"/>
    </xf>
    <xf numFmtId="171" fontId="0" fillId="4" borderId="2" xfId="0" applyNumberFormat="1" applyFont="1" applyFill="1" applyBorder="1" applyAlignment="1">
      <alignment horizontal="right"/>
    </xf>
    <xf numFmtId="171" fontId="0" fillId="4" borderId="3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 horizontal="right"/>
    </xf>
    <xf numFmtId="0" fontId="3" fillId="6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right"/>
    </xf>
    <xf numFmtId="166" fontId="3" fillId="4" borderId="3" xfId="0" applyNumberFormat="1" applyFont="1" applyFill="1" applyBorder="1" applyAlignment="1">
      <alignment horizontal="left"/>
    </xf>
    <xf numFmtId="171" fontId="0" fillId="0" borderId="3" xfId="0" applyNumberFormat="1" applyFont="1" applyFill="1" applyBorder="1" applyAlignment="1">
      <alignment horizontal="right"/>
    </xf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right" vertical="center" wrapText="1"/>
    </xf>
    <xf numFmtId="166" fontId="0" fillId="0" borderId="0" xfId="41" applyNumberFormat="1" applyFont="1" applyAlignment="1">
      <alignment horizontal="right"/>
      <protection/>
    </xf>
    <xf numFmtId="166" fontId="3" fillId="0" borderId="0" xfId="41" applyNumberFormat="1" applyFont="1" applyAlignment="1">
      <alignment horizontal="right"/>
      <protection/>
    </xf>
    <xf numFmtId="171" fontId="12" fillId="2" borderId="0" xfId="0" applyNumberFormat="1" applyFont="1" applyFill="1" applyBorder="1" applyAlignment="1">
      <alignment horizontal="right"/>
    </xf>
    <xf numFmtId="171" fontId="12" fillId="4" borderId="1" xfId="0" applyNumberFormat="1" applyFont="1" applyFill="1" applyBorder="1" applyAlignment="1">
      <alignment horizontal="right"/>
    </xf>
    <xf numFmtId="171" fontId="12" fillId="0" borderId="3" xfId="0" applyNumberFormat="1" applyFont="1" applyFill="1" applyBorder="1" applyAlignment="1">
      <alignment horizontal="right"/>
    </xf>
    <xf numFmtId="171" fontId="12" fillId="0" borderId="6" xfId="0" applyNumberFormat="1" applyFont="1" applyFill="1" applyBorder="1" applyAlignment="1">
      <alignment horizontal="right"/>
    </xf>
    <xf numFmtId="171" fontId="12" fillId="4" borderId="4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171" fontId="12" fillId="4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vertical="center"/>
    </xf>
    <xf numFmtId="171" fontId="12" fillId="4" borderId="2" xfId="0" applyNumberFormat="1" applyFont="1" applyFill="1" applyBorder="1" applyAlignment="1">
      <alignment horizontal="right"/>
    </xf>
    <xf numFmtId="171" fontId="12" fillId="4" borderId="3" xfId="0" applyNumberFormat="1" applyFont="1" applyFill="1" applyBorder="1" applyAlignment="1">
      <alignment horizontal="right"/>
    </xf>
    <xf numFmtId="171" fontId="0" fillId="4" borderId="4" xfId="0" applyNumberFormat="1" applyFont="1" applyFill="1" applyBorder="1" applyAlignment="1">
      <alignment horizontal="right"/>
    </xf>
    <xf numFmtId="171" fontId="0" fillId="4" borderId="2" xfId="0" applyNumberFormat="1" applyFont="1" applyFill="1" applyBorder="1" applyAlignment="1">
      <alignment horizontal="right"/>
    </xf>
    <xf numFmtId="171" fontId="0" fillId="4" borderId="3" xfId="0" applyNumberFormat="1" applyFont="1" applyFill="1" applyBorder="1" applyAlignment="1">
      <alignment horizontal="right"/>
    </xf>
    <xf numFmtId="171" fontId="0" fillId="4" borderId="5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 horizontal="right"/>
    </xf>
    <xf numFmtId="1" fontId="3" fillId="6" borderId="7" xfId="0" applyNumberFormat="1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/>
    </xf>
    <xf numFmtId="174" fontId="0" fillId="0" borderId="0" xfId="41" applyNumberFormat="1" applyFont="1" applyFill="1" applyBorder="1" applyAlignment="1">
      <alignment horizontal="right"/>
      <protection/>
    </xf>
    <xf numFmtId="168" fontId="0" fillId="0" borderId="0" xfId="0" applyNumberFormat="1" applyFont="1" applyBorder="1" applyAlignment="1">
      <alignment horizontal="right"/>
    </xf>
    <xf numFmtId="0" fontId="3" fillId="5" borderId="8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3" fillId="5" borderId="1" xfId="0" applyFont="1" applyFill="1" applyBorder="1" applyAlignment="1">
      <alignment wrapText="1"/>
    </xf>
    <xf numFmtId="173" fontId="0" fillId="5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/>
    </xf>
    <xf numFmtId="168" fontId="0" fillId="0" borderId="1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73" fontId="0" fillId="4" borderId="1" xfId="0" applyNumberFormat="1" applyFont="1" applyFill="1" applyBorder="1" applyAlignment="1" applyProtection="1">
      <alignment horizontal="right"/>
      <protection locked="0"/>
    </xf>
    <xf numFmtId="173" fontId="0" fillId="5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168" fontId="0" fillId="0" borderId="1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173" fontId="0" fillId="4" borderId="2" xfId="0" applyNumberFormat="1" applyFont="1" applyFill="1" applyBorder="1" applyAlignment="1" applyProtection="1">
      <alignment horizontal="right"/>
      <protection locked="0"/>
    </xf>
    <xf numFmtId="173" fontId="0" fillId="5" borderId="11" xfId="0" applyNumberFormat="1" applyFont="1" applyFill="1" applyBorder="1" applyAlignment="1">
      <alignment horizontal="right"/>
    </xf>
    <xf numFmtId="173" fontId="0" fillId="5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168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73" fontId="0" fillId="4" borderId="3" xfId="0" applyNumberFormat="1" applyFont="1" applyFill="1" applyBorder="1" applyAlignment="1" applyProtection="1">
      <alignment horizontal="right"/>
      <protection locked="0"/>
    </xf>
    <xf numFmtId="173" fontId="0" fillId="5" borderId="15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left"/>
    </xf>
    <xf numFmtId="168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3" fontId="0" fillId="4" borderId="0" xfId="0" applyNumberFormat="1" applyFont="1" applyFill="1" applyBorder="1" applyAlignment="1" applyProtection="1">
      <alignment horizontal="right"/>
      <protection locked="0"/>
    </xf>
    <xf numFmtId="173" fontId="0" fillId="5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73" fontId="0" fillId="4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vertical="center"/>
    </xf>
    <xf numFmtId="167" fontId="3" fillId="6" borderId="0" xfId="0" applyNumberFormat="1" applyFont="1" applyFill="1" applyBorder="1" applyAlignment="1">
      <alignment horizontal="center" vertical="center" wrapText="1"/>
    </xf>
    <xf numFmtId="167" fontId="3" fillId="6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2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71" fontId="0" fillId="5" borderId="9" xfId="0" applyNumberFormat="1" applyFont="1" applyFill="1" applyBorder="1" applyAlignment="1">
      <alignment horizontal="right"/>
    </xf>
    <xf numFmtId="171" fontId="0" fillId="5" borderId="11" xfId="0" applyNumberFormat="1" applyFont="1" applyFill="1" applyBorder="1" applyAlignment="1">
      <alignment horizontal="right" vertical="center"/>
    </xf>
    <xf numFmtId="171" fontId="0" fillId="5" borderId="11" xfId="0" applyNumberFormat="1" applyFont="1" applyFill="1" applyBorder="1" applyAlignment="1">
      <alignment horizontal="right"/>
    </xf>
    <xf numFmtId="171" fontId="0" fillId="5" borderId="13" xfId="0" applyNumberFormat="1" applyFont="1" applyFill="1" applyBorder="1" applyAlignment="1">
      <alignment horizontal="right"/>
    </xf>
    <xf numFmtId="171" fontId="0" fillId="5" borderId="9" xfId="0" applyNumberFormat="1" applyFont="1" applyFill="1" applyBorder="1" applyAlignment="1">
      <alignment horizontal="right" vertical="center"/>
    </xf>
    <xf numFmtId="171" fontId="0" fillId="5" borderId="15" xfId="0" applyNumberFormat="1" applyFont="1" applyFill="1" applyBorder="1" applyAlignment="1">
      <alignment horizontal="right"/>
    </xf>
    <xf numFmtId="171" fontId="0" fillId="0" borderId="1" xfId="41" applyNumberFormat="1" applyFont="1" applyFill="1" applyBorder="1" applyAlignment="1">
      <alignment horizontal="right"/>
      <protection/>
    </xf>
    <xf numFmtId="171" fontId="0" fillId="0" borderId="2" xfId="41" applyNumberFormat="1" applyFont="1" applyFill="1" applyBorder="1" applyAlignment="1">
      <alignment horizontal="right"/>
      <protection/>
    </xf>
    <xf numFmtId="171" fontId="0" fillId="0" borderId="3" xfId="41" applyNumberFormat="1" applyFont="1" applyFill="1" applyBorder="1" applyAlignment="1">
      <alignment horizontal="right"/>
      <protection/>
    </xf>
    <xf numFmtId="171" fontId="0" fillId="0" borderId="1" xfId="41" applyNumberFormat="1" applyFont="1" applyFill="1" applyBorder="1" applyAlignment="1">
      <alignment horizontal="right" vertical="center"/>
      <protection/>
    </xf>
    <xf numFmtId="171" fontId="0" fillId="0" borderId="0" xfId="41" applyNumberFormat="1" applyFont="1" applyFill="1" applyBorder="1" applyAlignment="1">
      <alignment horizontal="right"/>
      <protection/>
    </xf>
    <xf numFmtId="171" fontId="0" fillId="4" borderId="1" xfId="0" applyNumberFormat="1" applyFont="1" applyFill="1" applyBorder="1" applyAlignment="1" applyProtection="1">
      <alignment horizontal="right"/>
      <protection locked="0"/>
    </xf>
    <xf numFmtId="171" fontId="0" fillId="4" borderId="2" xfId="0" applyNumberFormat="1" applyFont="1" applyFill="1" applyBorder="1" applyAlignment="1" applyProtection="1">
      <alignment horizontal="right"/>
      <protection locked="0"/>
    </xf>
    <xf numFmtId="171" fontId="0" fillId="4" borderId="3" xfId="0" applyNumberFormat="1" applyFont="1" applyFill="1" applyBorder="1" applyAlignment="1" applyProtection="1">
      <alignment horizontal="right"/>
      <protection locked="0"/>
    </xf>
    <xf numFmtId="171" fontId="0" fillId="4" borderId="1" xfId="0" applyNumberFormat="1" applyFont="1" applyFill="1" applyBorder="1" applyAlignment="1" applyProtection="1">
      <alignment horizontal="right" vertical="center"/>
      <protection locked="0"/>
    </xf>
    <xf numFmtId="171" fontId="0" fillId="4" borderId="0" xfId="0" applyNumberFormat="1" applyFont="1" applyFill="1" applyBorder="1" applyAlignment="1" applyProtection="1">
      <alignment horizontal="right"/>
      <protection locked="0"/>
    </xf>
    <xf numFmtId="175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/>
    </xf>
    <xf numFmtId="168" fontId="0" fillId="0" borderId="1" xfId="0" applyNumberFormat="1" applyFont="1" applyBorder="1" applyAlignment="1">
      <alignment horizontal="right" vertical="center"/>
    </xf>
    <xf numFmtId="0" fontId="14" fillId="4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6" fontId="14" fillId="0" borderId="0" xfId="41" applyNumberFormat="1" applyFont="1" applyAlignment="1">
      <alignment horizontal="left"/>
      <protection/>
    </xf>
    <xf numFmtId="3" fontId="15" fillId="0" borderId="0" xfId="0" applyNumberFormat="1" applyFont="1" applyAlignment="1">
      <alignment horizontal="left" vertical="center"/>
    </xf>
    <xf numFmtId="176" fontId="13" fillId="0" borderId="0" xfId="18" applyNumberFormat="1" applyFont="1" applyFill="1" applyBorder="1" applyAlignment="1">
      <alignment horizontal="right" vertical="center"/>
    </xf>
    <xf numFmtId="177" fontId="0" fillId="4" borderId="1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71" fontId="6" fillId="0" borderId="0" xfId="0" applyNumberFormat="1" applyFont="1" applyAlignment="1">
      <alignment vertical="center"/>
    </xf>
    <xf numFmtId="166" fontId="0" fillId="0" borderId="0" xfId="41" applyNumberFormat="1" applyFont="1" applyFill="1" applyAlignment="1">
      <alignment horizontal="right"/>
      <protection/>
    </xf>
    <xf numFmtId="171" fontId="6" fillId="4" borderId="5" xfId="0" applyNumberFormat="1" applyFont="1" applyFill="1" applyBorder="1" applyAlignment="1">
      <alignment vertical="center"/>
    </xf>
    <xf numFmtId="167" fontId="0" fillId="0" borderId="0" xfId="41" applyNumberFormat="1" applyFont="1" applyFill="1" applyBorder="1">
      <alignment/>
      <protection/>
    </xf>
    <xf numFmtId="179" fontId="6" fillId="4" borderId="0" xfId="0" applyNumberFormat="1" applyFont="1" applyFill="1" applyBorder="1" applyAlignment="1">
      <alignment vertical="center"/>
    </xf>
    <xf numFmtId="171" fontId="0" fillId="4" borderId="1" xfId="0" applyNumberFormat="1" applyFont="1" applyFill="1" applyBorder="1" applyAlignment="1">
      <alignment horizontal="right"/>
    </xf>
    <xf numFmtId="177" fontId="0" fillId="4" borderId="1" xfId="0" applyNumberFormat="1" applyFont="1" applyFill="1" applyBorder="1" applyAlignment="1">
      <alignment horizontal="right"/>
    </xf>
    <xf numFmtId="177" fontId="0" fillId="4" borderId="5" xfId="0" applyNumberFormat="1" applyFont="1" applyFill="1" applyBorder="1" applyAlignment="1">
      <alignment horizontal="right"/>
    </xf>
    <xf numFmtId="171" fontId="3" fillId="6" borderId="8" xfId="0" applyNumberFormat="1" applyFont="1" applyFill="1" applyBorder="1" applyAlignment="1">
      <alignment horizontal="right" vertical="center" wrapText="1"/>
    </xf>
    <xf numFmtId="177" fontId="0" fillId="4" borderId="4" xfId="0" applyNumberFormat="1" applyFont="1" applyFill="1" applyBorder="1" applyAlignment="1">
      <alignment horizontal="right"/>
    </xf>
    <xf numFmtId="177" fontId="0" fillId="4" borderId="2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171" fontId="0" fillId="0" borderId="6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171" fontId="12" fillId="0" borderId="1" xfId="0" applyNumberFormat="1" applyFon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right"/>
    </xf>
    <xf numFmtId="177" fontId="0" fillId="0" borderId="1" xfId="0" applyNumberFormat="1" applyFont="1" applyFill="1" applyBorder="1" applyAlignment="1">
      <alignment horizontal="right"/>
    </xf>
    <xf numFmtId="166" fontId="3" fillId="0" borderId="0" xfId="41" applyNumberFormat="1" applyFont="1" applyFill="1" applyAlignment="1">
      <alignment horizontal="right"/>
      <protection/>
    </xf>
    <xf numFmtId="166" fontId="0" fillId="0" borderId="0" xfId="41" applyNumberFormat="1" applyFont="1" applyFill="1" applyAlignment="1">
      <alignment horizontal="right"/>
      <protection/>
    </xf>
    <xf numFmtId="0" fontId="2" fillId="4" borderId="0" xfId="0" applyFont="1" applyFill="1" applyBorder="1" applyAlignment="1">
      <alignment horizontal="left" vertical="center"/>
    </xf>
    <xf numFmtId="173" fontId="6" fillId="0" borderId="0" xfId="0" applyNumberFormat="1" applyFont="1" applyAlignment="1">
      <alignment horizontal="left" wrapText="1"/>
    </xf>
    <xf numFmtId="168" fontId="6" fillId="0" borderId="0" xfId="0" applyNumberFormat="1" applyFont="1" applyAlignment="1">
      <alignment vertical="center"/>
    </xf>
    <xf numFmtId="1" fontId="0" fillId="0" borderId="0" xfId="41" applyNumberFormat="1" applyFont="1">
      <alignment/>
      <protection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3" fillId="0" borderId="2" xfId="0" applyFont="1" applyFill="1" applyBorder="1" applyAlignment="1">
      <alignment horizontal="left"/>
    </xf>
    <xf numFmtId="171" fontId="0" fillId="0" borderId="2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71" fontId="0" fillId="0" borderId="1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177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7" fontId="3" fillId="6" borderId="9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7" fontId="3" fillId="6" borderId="11" xfId="0" applyNumberFormat="1" applyFont="1" applyFill="1" applyBorder="1" applyAlignment="1">
      <alignment horizontal="center" vertical="center"/>
    </xf>
    <xf numFmtId="167" fontId="3" fillId="6" borderId="2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71" fontId="0" fillId="0" borderId="1" xfId="41" applyNumberFormat="1" applyFont="1" applyFill="1" applyBorder="1" applyAlignment="1">
      <alignment horizontal="right" vertical="center"/>
      <protection/>
    </xf>
    <xf numFmtId="171" fontId="0" fillId="0" borderId="2" xfId="41" applyNumberFormat="1" applyFont="1" applyFill="1" applyBorder="1" applyAlignment="1">
      <alignment horizontal="right"/>
      <protection/>
    </xf>
    <xf numFmtId="171" fontId="0" fillId="0" borderId="1" xfId="41" applyNumberFormat="1" applyFont="1" applyFill="1" applyBorder="1" applyAlignment="1">
      <alignment horizontal="right"/>
      <protection/>
    </xf>
    <xf numFmtId="171" fontId="0" fillId="0" borderId="6" xfId="41" applyNumberFormat="1" applyFont="1" applyFill="1" applyBorder="1" applyAlignment="1">
      <alignment horizontal="right"/>
      <protection/>
    </xf>
    <xf numFmtId="167" fontId="3" fillId="6" borderId="6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177" fontId="12" fillId="0" borderId="3" xfId="0" applyNumberFormat="1" applyFont="1" applyFill="1" applyBorder="1" applyAlignment="1">
      <alignment horizontal="right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Total population change,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5"/>
          <c:y val="0.1025"/>
          <c:w val="0.76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'F1'!$C$11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'F1'!$D$11:$N$11</c:f>
              <c:numCache/>
            </c:numRef>
          </c:val>
          <c:smooth val="0"/>
        </c:ser>
        <c:ser>
          <c:idx val="3"/>
          <c:order val="1"/>
          <c:tx>
            <c:strRef>
              <c:f>'F1'!$C$12</c:f>
              <c:strCache>
                <c:ptCount val="1"/>
                <c:pt idx="0">
                  <c:v>EU-28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'F1'!$D$12:$N$12</c:f>
              <c:numCache/>
            </c:numRef>
          </c:val>
          <c:smooth val="0"/>
        </c:ser>
        <c:ser>
          <c:idx val="1"/>
          <c:order val="2"/>
          <c:tx>
            <c:strRef>
              <c:f>'F1'!$C$13</c:f>
              <c:strCache>
                <c:ptCount val="1"/>
                <c:pt idx="0">
                  <c:v>North Macedonia (²)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'F1'!$D$13:$N$13</c:f>
              <c:numCache/>
            </c:numRef>
          </c:val>
          <c:smooth val="0"/>
        </c:ser>
        <c:ser>
          <c:idx val="2"/>
          <c:order val="3"/>
          <c:tx>
            <c:strRef>
              <c:f>'F1'!$C$14</c:f>
              <c:strCache>
                <c:ptCount val="1"/>
                <c:pt idx="0">
                  <c:v>Montenegro (³)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'F1'!$D$14:$N$14</c:f>
              <c:numCache/>
            </c:numRef>
          </c:val>
          <c:smooth val="0"/>
        </c:ser>
        <c:ser>
          <c:idx val="6"/>
          <c:order val="4"/>
          <c:tx>
            <c:strRef>
              <c:f>'F1'!$C$15</c:f>
              <c:strCache>
                <c:ptCount val="1"/>
                <c:pt idx="0">
                  <c:v>Kosovo (⁴)(⁵)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'F1'!$D$15:$N$15</c:f>
              <c:numCache/>
            </c:numRef>
          </c:val>
          <c:smooth val="0"/>
        </c:ser>
        <c:ser>
          <c:idx val="4"/>
          <c:order val="5"/>
          <c:tx>
            <c:strRef>
              <c:f>'F1'!$C$16</c:f>
              <c:strCache>
                <c:ptCount val="1"/>
                <c:pt idx="0">
                  <c:v>Bosnia and Herzegovina (⁵)(⁶)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'F1'!$D$16:$N$16</c:f>
              <c:numCache/>
            </c:numRef>
          </c:val>
          <c:smooth val="0"/>
        </c:ser>
        <c:ser>
          <c:idx val="5"/>
          <c:order val="6"/>
          <c:tx>
            <c:strRef>
              <c:f>'F1'!$C$17</c:f>
              <c:strCache>
                <c:ptCount val="1"/>
                <c:pt idx="0">
                  <c:v>Albania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'F1'!$D$17:$N$17</c:f>
              <c:numCache/>
            </c:numRef>
          </c:val>
          <c:smooth val="0"/>
        </c:ser>
        <c:ser>
          <c:idx val="7"/>
          <c:order val="7"/>
          <c:tx>
            <c:strRef>
              <c:f>'F1'!$C$18</c:f>
              <c:strCache>
                <c:ptCount val="1"/>
                <c:pt idx="0">
                  <c:v>Serbia (⁵)(⁷)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'F1'!$D$10:$N$10</c:f>
              <c:numCache/>
            </c:numRef>
          </c:cat>
          <c:val>
            <c:numRef>
              <c:f>'F1'!$D$18:$N$18</c:f>
              <c:numCache/>
            </c:numRef>
          </c:val>
          <c:smooth val="0"/>
        </c:ser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68035"/>
        <c:crosses val="autoZero"/>
        <c:auto val="1"/>
        <c:lblOffset val="100"/>
        <c:noMultiLvlLbl val="0"/>
      </c:catAx>
      <c:valAx>
        <c:axId val="5068035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527588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325"/>
          <c:y val="0.64175"/>
          <c:w val="0.20675"/>
          <c:h val="0.31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Population change due to migration (and statistical adjustment), 2008-2018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025"/>
          <c:w val="0.746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'F2'!$C$11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'F2'!$D$11:$N$11</c:f>
              <c:numCache/>
            </c:numRef>
          </c:val>
          <c:smooth val="0"/>
        </c:ser>
        <c:ser>
          <c:idx val="3"/>
          <c:order val="1"/>
          <c:tx>
            <c:strRef>
              <c:f>'F2'!$C$12</c:f>
              <c:strCache>
                <c:ptCount val="1"/>
                <c:pt idx="0">
                  <c:v>EU-28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'F2'!$D$12:$N$12</c:f>
              <c:numCache/>
            </c:numRef>
          </c:val>
          <c:smooth val="0"/>
        </c:ser>
        <c:ser>
          <c:idx val="1"/>
          <c:order val="2"/>
          <c:tx>
            <c:strRef>
              <c:f>'F2'!$C$13</c:f>
              <c:strCache>
                <c:ptCount val="1"/>
                <c:pt idx="0">
                  <c:v>North Macedonia (²)</c:v>
                </c:pt>
              </c:strCache>
            </c:strRef>
          </c:tx>
          <c:spPr>
            <a:ln w="28575" cap="rnd" cmpd="sng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'F2'!$D$13:$N$13</c:f>
              <c:numCache/>
            </c:numRef>
          </c:val>
          <c:smooth val="0"/>
        </c:ser>
        <c:ser>
          <c:idx val="5"/>
          <c:order val="3"/>
          <c:tx>
            <c:strRef>
              <c:f>'F2'!$C$14</c:f>
              <c:strCache>
                <c:ptCount val="1"/>
                <c:pt idx="0">
                  <c:v>Serbia (³)(⁴)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'F2'!$D$14:$N$14</c:f>
              <c:numCache/>
            </c:numRef>
          </c:val>
          <c:smooth val="0"/>
        </c:ser>
        <c:ser>
          <c:idx val="6"/>
          <c:order val="4"/>
          <c:tx>
            <c:strRef>
              <c:f>'F2'!$C$15</c:f>
              <c:strCache>
                <c:ptCount val="1"/>
                <c:pt idx="0">
                  <c:v>Bosnia and Herzegovina (⁴)(⁵)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'F2'!$D$15:$N$15</c:f>
              <c:numCache/>
            </c:numRef>
          </c:val>
          <c:smooth val="0"/>
        </c:ser>
        <c:ser>
          <c:idx val="2"/>
          <c:order val="5"/>
          <c:tx>
            <c:strRef>
              <c:f>'F2'!$C$16</c:f>
              <c:strCache>
                <c:ptCount val="1"/>
                <c:pt idx="0">
                  <c:v>Montenegro (⁶)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'F2'!$D$16:$N$16</c:f>
              <c:numCache/>
            </c:numRef>
          </c:val>
          <c:smooth val="0"/>
        </c:ser>
        <c:ser>
          <c:idx val="4"/>
          <c:order val="6"/>
          <c:tx>
            <c:strRef>
              <c:f>'F2'!$C$17</c:f>
              <c:strCache>
                <c:ptCount val="1"/>
                <c:pt idx="0">
                  <c:v>Albania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'F2'!$D$17:$N$17</c:f>
              <c:numCache/>
            </c:numRef>
          </c:val>
          <c:smooth val="0"/>
        </c:ser>
        <c:ser>
          <c:idx val="7"/>
          <c:order val="7"/>
          <c:tx>
            <c:strRef>
              <c:f>'F2'!$C$18</c:f>
              <c:strCache>
                <c:ptCount val="1"/>
                <c:pt idx="0">
                  <c:v>Kosovo (⁴)(⁷)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'F2'!$D$10:$N$10</c:f>
              <c:numCache/>
            </c:numRef>
          </c:cat>
          <c:val>
            <c:numRef>
              <c:f>'F2'!$D$18:$N$18</c:f>
              <c:numCache/>
            </c:numRef>
          </c:val>
          <c:smooth val="0"/>
        </c:ser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45612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79325"/>
          <c:y val="0.64"/>
          <c:w val="0.20525"/>
          <c:h val="0.31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Distribution by reason for issuing first residence permits to citizens of enlargement countries, 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number of persons issued with first residence permits)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02"/>
          <c:w val="0.84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'F3'!$D$10</c:f>
              <c:strCache>
                <c:ptCount val="1"/>
                <c:pt idx="0">
                  <c:v>Family 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'F3'!$C$11:$C$17</c:f>
              <c:strCache/>
            </c:strRef>
          </c:cat>
          <c:val>
            <c:numRef>
              <c:f>'F3'!$D$11:$D$17</c:f>
              <c:numCache/>
            </c:numRef>
          </c:val>
        </c:ser>
        <c:ser>
          <c:idx val="1"/>
          <c:order val="1"/>
          <c:tx>
            <c:strRef>
              <c:f>'F3'!$E$10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'F3'!$C$11:$C$17</c:f>
              <c:strCache/>
            </c:strRef>
          </c:cat>
          <c:val>
            <c:numRef>
              <c:f>'F3'!$E$11:$E$17</c:f>
              <c:numCache/>
            </c:numRef>
          </c:val>
        </c:ser>
        <c:ser>
          <c:idx val="2"/>
          <c:order val="2"/>
          <c:tx>
            <c:strRef>
              <c:f>'F3'!$F$10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'F3'!$C$11:$C$17</c:f>
              <c:strCache/>
            </c:strRef>
          </c:cat>
          <c:val>
            <c:numRef>
              <c:f>'F3'!$F$11:$F$17</c:f>
              <c:numCache/>
            </c:numRef>
          </c:val>
        </c:ser>
        <c:ser>
          <c:idx val="3"/>
          <c:order val="3"/>
          <c:tx>
            <c:strRef>
              <c:f>'F3'!$G$10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'F3'!$C$11:$C$17</c:f>
              <c:strCache/>
            </c:strRef>
          </c:cat>
          <c:val>
            <c:numRef>
              <c:f>'F3'!$G$11:$G$17</c:f>
              <c:numCache/>
            </c:numRef>
          </c:val>
        </c:ser>
        <c:overlap val="100"/>
        <c:axId val="3610086"/>
        <c:axId val="32490775"/>
      </c:barChart>
      <c:catAx>
        <c:axId val="361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361008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0575"/>
          <c:y val="0.76325"/>
          <c:w val="0.092"/>
          <c:h val="0.1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Distribution by reason for valid residence permits held by citizens of enlargement countries, EU-28, end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of number of persons with valid residence permits)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02"/>
          <c:w val="0.84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'F4'!$D$10</c:f>
              <c:strCache>
                <c:ptCount val="1"/>
                <c:pt idx="0">
                  <c:v>Family 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'F4'!$C$11:$C$17</c:f>
              <c:strCache/>
            </c:strRef>
          </c:cat>
          <c:val>
            <c:numRef>
              <c:f>'F4'!$D$11:$D$17</c:f>
              <c:numCache/>
            </c:numRef>
          </c:val>
        </c:ser>
        <c:ser>
          <c:idx val="1"/>
          <c:order val="1"/>
          <c:tx>
            <c:strRef>
              <c:f>'F4'!$E$10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'F4'!$C$11:$C$17</c:f>
              <c:strCache/>
            </c:strRef>
          </c:cat>
          <c:val>
            <c:numRef>
              <c:f>'F4'!$E$11:$E$17</c:f>
              <c:numCache/>
            </c:numRef>
          </c:val>
        </c:ser>
        <c:ser>
          <c:idx val="2"/>
          <c:order val="2"/>
          <c:tx>
            <c:strRef>
              <c:f>'F4'!$F$10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'F4'!$C$11:$C$17</c:f>
              <c:strCache/>
            </c:strRef>
          </c:cat>
          <c:val>
            <c:numRef>
              <c:f>'F4'!$F$11:$F$17</c:f>
              <c:numCache/>
            </c:numRef>
          </c:val>
        </c:ser>
        <c:ser>
          <c:idx val="3"/>
          <c:order val="3"/>
          <c:tx>
            <c:strRef>
              <c:f>'F4'!$G$10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'F4'!$C$11:$C$17</c:f>
              <c:strCache/>
            </c:strRef>
          </c:cat>
          <c:val>
            <c:numRef>
              <c:f>'F4'!$G$11:$G$17</c:f>
              <c:numCache/>
            </c:numRef>
          </c:val>
        </c:ser>
        <c:overlap val="100"/>
        <c:axId val="23981520"/>
        <c:axId val="14507089"/>
      </c:bar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2398152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0575"/>
          <c:y val="0.76325"/>
          <c:w val="0.092"/>
          <c:h val="0.1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Distribution of first instance decisions on applications for asylum from citizens of enlargement countries, EU-28,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22"/>
          <c:w val="0.84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'F5'!$D$10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'F5'!$C$11:$C$17</c:f>
              <c:strCache/>
            </c:strRef>
          </c:cat>
          <c:val>
            <c:numRef>
              <c:f>'F5'!$D$11:$D$17</c:f>
              <c:numCache/>
            </c:numRef>
          </c:val>
        </c:ser>
        <c:ser>
          <c:idx val="1"/>
          <c:order val="1"/>
          <c:tx>
            <c:strRef>
              <c:f>'F5'!$E$10</c:f>
              <c:strCache>
                <c:ptCount val="1"/>
                <c:pt idx="0">
                  <c:v>Rejected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'F5'!$C$11:$C$17</c:f>
              <c:strCache/>
            </c:strRef>
          </c:cat>
          <c:val>
            <c:numRef>
              <c:f>'F5'!$E$11:$E$17</c:f>
              <c:numCache/>
            </c:numRef>
          </c:val>
        </c:ser>
        <c:overlap val="100"/>
        <c:axId val="63454938"/>
        <c:axId val="34223531"/>
      </c:bar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6345493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0575"/>
          <c:y val="0.8565"/>
          <c:w val="0.092"/>
          <c:h val="0.09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35</xdr:row>
      <xdr:rowOff>123825</xdr:rowOff>
    </xdr:from>
    <xdr:to>
      <xdr:col>14</xdr:col>
      <xdr:colOff>19050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362075" y="5657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35</xdr:row>
      <xdr:rowOff>104775</xdr:rowOff>
    </xdr:from>
    <xdr:to>
      <xdr:col>14</xdr:col>
      <xdr:colOff>28575</xdr:colOff>
      <xdr:row>70</xdr:row>
      <xdr:rowOff>133350</xdr:rowOff>
    </xdr:to>
    <xdr:graphicFrame macro="">
      <xdr:nvGraphicFramePr>
        <xdr:cNvPr id="2" name="Chart 1"/>
        <xdr:cNvGraphicFramePr/>
      </xdr:nvGraphicFramePr>
      <xdr:xfrm>
        <a:off x="1371600" y="5638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39</xdr:row>
      <xdr:rowOff>66675</xdr:rowOff>
    </xdr:from>
    <xdr:to>
      <xdr:col>12</xdr:col>
      <xdr:colOff>209550</xdr:colOff>
      <xdr:row>74</xdr:row>
      <xdr:rowOff>95250</xdr:rowOff>
    </xdr:to>
    <xdr:graphicFrame macro="">
      <xdr:nvGraphicFramePr>
        <xdr:cNvPr id="2" name="Chart 1"/>
        <xdr:cNvGraphicFramePr/>
      </xdr:nvGraphicFramePr>
      <xdr:xfrm>
        <a:off x="1371600" y="6057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628650</xdr:colOff>
      <xdr:row>40</xdr:row>
      <xdr:rowOff>9525</xdr:rowOff>
    </xdr:from>
    <xdr:to>
      <xdr:col>12</xdr:col>
      <xdr:colOff>219075</xdr:colOff>
      <xdr:row>75</xdr:row>
      <xdr:rowOff>38100</xdr:rowOff>
    </xdr:to>
    <xdr:graphicFrame macro="">
      <xdr:nvGraphicFramePr>
        <xdr:cNvPr id="2" name="Chart 1"/>
        <xdr:cNvGraphicFramePr/>
      </xdr:nvGraphicFramePr>
      <xdr:xfrm>
        <a:off x="1276350" y="6153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29</xdr:row>
      <xdr:rowOff>28575</xdr:rowOff>
    </xdr:from>
    <xdr:to>
      <xdr:col>11</xdr:col>
      <xdr:colOff>171450</xdr:colOff>
      <xdr:row>66</xdr:row>
      <xdr:rowOff>104775</xdr:rowOff>
    </xdr:to>
    <xdr:graphicFrame macro="">
      <xdr:nvGraphicFramePr>
        <xdr:cNvPr id="2" name="Chart 1"/>
        <xdr:cNvGraphicFramePr/>
      </xdr:nvGraphicFramePr>
      <xdr:xfrm>
        <a:off x="1466850" y="4648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03"/>
  <sheetViews>
    <sheetView showGridLines="0" tabSelected="1" workbookViewId="0" topLeftCell="A1"/>
  </sheetViews>
  <sheetFormatPr defaultColWidth="8.8515625" defaultRowHeight="12" customHeight="1"/>
  <cols>
    <col min="1" max="2" width="9.7109375" style="45" customWidth="1"/>
    <col min="3" max="3" width="21.8515625" style="45" customWidth="1"/>
    <col min="4" max="15" width="10.140625" style="45" customWidth="1"/>
    <col min="16" max="16" width="9.421875" style="45" bestFit="1" customWidth="1"/>
    <col min="17" max="19" width="8.8515625" style="45" customWidth="1"/>
    <col min="20" max="20" width="15.421875" style="45" customWidth="1"/>
    <col min="21" max="21" width="9.28125" style="45" customWidth="1"/>
    <col min="22" max="22" width="14.28125" style="45" customWidth="1"/>
    <col min="23" max="23" width="17.421875" style="45" customWidth="1"/>
    <col min="24" max="24" width="28.7109375" style="45" bestFit="1" customWidth="1"/>
    <col min="25" max="25" width="13.421875" style="45" bestFit="1" customWidth="1"/>
    <col min="26" max="16384" width="8.8515625" style="45" customWidth="1"/>
  </cols>
  <sheetData>
    <row r="3" ht="12" customHeight="1">
      <c r="C3" s="46" t="s">
        <v>29</v>
      </c>
    </row>
    <row r="4" spans="3:15" ht="12" customHeight="1">
      <c r="C4" s="47" t="s">
        <v>30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4:15" ht="12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3:15" s="173" customFormat="1" ht="15.75">
      <c r="C6" s="170" t="s">
        <v>80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21"/>
      <c r="O6" s="21"/>
    </row>
    <row r="7" spans="3:15" ht="12" customHeight="1">
      <c r="C7" s="1"/>
      <c r="D7" s="75"/>
      <c r="E7" s="22"/>
      <c r="F7" s="22"/>
      <c r="G7" s="22"/>
      <c r="H7" s="22"/>
      <c r="I7" s="22"/>
      <c r="J7" s="22"/>
      <c r="K7" s="22"/>
      <c r="L7" s="22"/>
      <c r="M7" s="22"/>
      <c r="N7" s="21"/>
      <c r="O7" s="21"/>
    </row>
    <row r="8" spans="3:16" ht="12" customHeight="1">
      <c r="C8" s="1"/>
      <c r="D8" s="22"/>
      <c r="E8" s="22"/>
      <c r="F8" s="22"/>
      <c r="G8" s="22"/>
      <c r="H8" s="22"/>
      <c r="I8" s="22"/>
      <c r="J8" s="187"/>
      <c r="K8" s="187"/>
      <c r="L8" s="187"/>
      <c r="M8" s="187"/>
      <c r="N8" s="187"/>
      <c r="O8" s="187"/>
      <c r="P8" s="187"/>
    </row>
    <row r="9" spans="3:16" ht="12" customHeight="1">
      <c r="C9" s="1"/>
      <c r="D9" s="75"/>
      <c r="E9" s="22"/>
      <c r="F9" s="22"/>
      <c r="G9" s="22"/>
      <c r="H9" s="22"/>
      <c r="I9" s="22"/>
      <c r="J9" s="22"/>
      <c r="K9" s="22"/>
      <c r="L9" s="22"/>
      <c r="M9" s="22"/>
      <c r="N9" s="75"/>
      <c r="O9" s="75"/>
      <c r="P9" s="182"/>
    </row>
    <row r="10" spans="2:22" ht="12" customHeight="1">
      <c r="B10" s="3"/>
      <c r="C10" s="20"/>
      <c r="D10" s="222" t="s">
        <v>79</v>
      </c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48"/>
      <c r="V10" s="12"/>
    </row>
    <row r="11" spans="3:15" ht="12" customHeight="1">
      <c r="C11" s="89"/>
      <c r="D11" s="90">
        <v>2008</v>
      </c>
      <c r="E11" s="90">
        <v>2009</v>
      </c>
      <c r="F11" s="90">
        <v>2010</v>
      </c>
      <c r="G11" s="90">
        <v>2011</v>
      </c>
      <c r="H11" s="90">
        <v>2012</v>
      </c>
      <c r="I11" s="90">
        <v>2013</v>
      </c>
      <c r="J11" s="90">
        <v>2014</v>
      </c>
      <c r="K11" s="90">
        <v>2015</v>
      </c>
      <c r="L11" s="90">
        <v>2016</v>
      </c>
      <c r="M11" s="90">
        <v>2017</v>
      </c>
      <c r="N11" s="90">
        <v>2018</v>
      </c>
      <c r="O11" s="90">
        <v>2019</v>
      </c>
    </row>
    <row r="12" spans="2:22" ht="12" customHeight="1">
      <c r="B12" s="35"/>
      <c r="C12" s="85" t="s">
        <v>103</v>
      </c>
      <c r="D12" s="86">
        <v>500297.033</v>
      </c>
      <c r="E12" s="86">
        <v>502090.235</v>
      </c>
      <c r="F12" s="86">
        <v>503170.618</v>
      </c>
      <c r="G12" s="86">
        <v>502964.837</v>
      </c>
      <c r="H12" s="86">
        <v>504047.749</v>
      </c>
      <c r="I12" s="86">
        <v>505163.053</v>
      </c>
      <c r="J12" s="86">
        <v>507235.091</v>
      </c>
      <c r="K12" s="86">
        <v>508520.205</v>
      </c>
      <c r="L12" s="93">
        <v>510181.874</v>
      </c>
      <c r="M12" s="86">
        <v>511373.278</v>
      </c>
      <c r="N12" s="93">
        <v>512379.225</v>
      </c>
      <c r="O12" s="93">
        <v>513481.69</v>
      </c>
      <c r="P12" s="182"/>
      <c r="Q12" s="183"/>
      <c r="V12" s="12"/>
    </row>
    <row r="13" spans="2:22" ht="12" customHeight="1">
      <c r="B13" s="35"/>
      <c r="C13" s="13" t="s">
        <v>28</v>
      </c>
      <c r="D13" s="79">
        <v>615.543</v>
      </c>
      <c r="E13" s="79">
        <v>617.157</v>
      </c>
      <c r="F13" s="79">
        <v>619.001</v>
      </c>
      <c r="G13" s="79">
        <v>619.85</v>
      </c>
      <c r="H13" s="79">
        <v>620.308</v>
      </c>
      <c r="I13" s="79">
        <v>620.893</v>
      </c>
      <c r="J13" s="79">
        <v>621.521</v>
      </c>
      <c r="K13" s="79">
        <v>622.099</v>
      </c>
      <c r="L13" s="79">
        <v>622.218</v>
      </c>
      <c r="M13" s="79">
        <v>622.387</v>
      </c>
      <c r="N13" s="79">
        <v>622.359</v>
      </c>
      <c r="O13" s="188">
        <v>622.182</v>
      </c>
      <c r="P13" s="182"/>
      <c r="V13" s="12"/>
    </row>
    <row r="14" spans="2:22" ht="12" customHeight="1">
      <c r="B14" s="35"/>
      <c r="C14" s="16" t="s">
        <v>26</v>
      </c>
      <c r="D14" s="80">
        <v>2045.177</v>
      </c>
      <c r="E14" s="80">
        <v>2048.619</v>
      </c>
      <c r="F14" s="80">
        <v>2052.722</v>
      </c>
      <c r="G14" s="80">
        <v>2057.284</v>
      </c>
      <c r="H14" s="80">
        <v>2059.794</v>
      </c>
      <c r="I14" s="80">
        <v>2062.294</v>
      </c>
      <c r="J14" s="80">
        <v>2065.769</v>
      </c>
      <c r="K14" s="80">
        <v>2069.172</v>
      </c>
      <c r="L14" s="80">
        <v>2071.278</v>
      </c>
      <c r="M14" s="80">
        <v>2073.702</v>
      </c>
      <c r="N14" s="80">
        <v>2075.301</v>
      </c>
      <c r="O14" s="97">
        <v>2077.132</v>
      </c>
      <c r="P14" s="182"/>
      <c r="V14" s="12"/>
    </row>
    <row r="15" spans="2:22" ht="12" customHeight="1">
      <c r="B15" s="35"/>
      <c r="C15" s="14" t="s">
        <v>17</v>
      </c>
      <c r="D15" s="81">
        <v>2958.266</v>
      </c>
      <c r="E15" s="81">
        <v>2936.355</v>
      </c>
      <c r="F15" s="81">
        <v>2918.674</v>
      </c>
      <c r="G15" s="81">
        <v>2907.361</v>
      </c>
      <c r="H15" s="81">
        <v>2903.008</v>
      </c>
      <c r="I15" s="81">
        <v>2897.77</v>
      </c>
      <c r="J15" s="81">
        <v>2892.394</v>
      </c>
      <c r="K15" s="81">
        <v>2885.796</v>
      </c>
      <c r="L15" s="81">
        <v>2875.592</v>
      </c>
      <c r="M15" s="81">
        <v>2876.591</v>
      </c>
      <c r="N15" s="81">
        <v>2870.324</v>
      </c>
      <c r="O15" s="104">
        <v>2862.427</v>
      </c>
      <c r="P15" s="182"/>
      <c r="V15" s="12"/>
    </row>
    <row r="16" spans="2:22" ht="12" customHeight="1">
      <c r="B16" s="35"/>
      <c r="C16" s="212" t="s">
        <v>106</v>
      </c>
      <c r="D16" s="82">
        <v>7365.507</v>
      </c>
      <c r="E16" s="82">
        <v>7334.937</v>
      </c>
      <c r="F16" s="82">
        <v>7306.677</v>
      </c>
      <c r="G16" s="82">
        <v>7251.549</v>
      </c>
      <c r="H16" s="82">
        <v>7216.649</v>
      </c>
      <c r="I16" s="82">
        <v>7181.505</v>
      </c>
      <c r="J16" s="82">
        <v>7146.759</v>
      </c>
      <c r="K16" s="82">
        <v>7114.393</v>
      </c>
      <c r="L16" s="82">
        <v>7076.372</v>
      </c>
      <c r="M16" s="82">
        <v>7040.272</v>
      </c>
      <c r="N16" s="82">
        <v>7001.444</v>
      </c>
      <c r="O16" s="105">
        <v>6963.764</v>
      </c>
      <c r="P16" s="182"/>
      <c r="V16" s="12"/>
    </row>
    <row r="17" spans="2:22" ht="12" customHeight="1">
      <c r="B17" s="35"/>
      <c r="C17" s="212" t="s">
        <v>18</v>
      </c>
      <c r="D17" s="82">
        <v>70586.256</v>
      </c>
      <c r="E17" s="82">
        <v>71517.1</v>
      </c>
      <c r="F17" s="82">
        <v>72561.312</v>
      </c>
      <c r="G17" s="82">
        <v>73722.988</v>
      </c>
      <c r="H17" s="82">
        <v>74724.269</v>
      </c>
      <c r="I17" s="82">
        <v>75627.384</v>
      </c>
      <c r="J17" s="82">
        <v>76667.864</v>
      </c>
      <c r="K17" s="82">
        <v>77695.904</v>
      </c>
      <c r="L17" s="82">
        <v>78741.053</v>
      </c>
      <c r="M17" s="82">
        <v>79814.871</v>
      </c>
      <c r="N17" s="82">
        <v>80810.525</v>
      </c>
      <c r="O17" s="105">
        <v>82003.882</v>
      </c>
      <c r="P17" s="182"/>
      <c r="V17" s="12"/>
    </row>
    <row r="18" spans="2:22" ht="12" customHeight="1">
      <c r="B18" s="35"/>
      <c r="C18" s="213" t="s">
        <v>107</v>
      </c>
      <c r="D18" s="79">
        <v>3843.846</v>
      </c>
      <c r="E18" s="79">
        <v>3843.998</v>
      </c>
      <c r="F18" s="79">
        <v>3844.046</v>
      </c>
      <c r="G18" s="79">
        <v>3843.183</v>
      </c>
      <c r="H18" s="94">
        <v>3839.265</v>
      </c>
      <c r="I18" s="94">
        <v>3835.645</v>
      </c>
      <c r="J18" s="94">
        <v>3830.911</v>
      </c>
      <c r="K18" s="79">
        <v>3825.334</v>
      </c>
      <c r="L18" s="79">
        <v>3515.982</v>
      </c>
      <c r="M18" s="79">
        <v>3509.728</v>
      </c>
      <c r="N18" s="79">
        <v>3502.55</v>
      </c>
      <c r="O18" s="190" t="s">
        <v>35</v>
      </c>
      <c r="P18" s="182"/>
      <c r="V18" s="12"/>
    </row>
    <row r="19" spans="2:22" ht="12" customHeight="1">
      <c r="B19" s="35"/>
      <c r="C19" s="218" t="s">
        <v>109</v>
      </c>
      <c r="D19" s="88">
        <v>2153.139</v>
      </c>
      <c r="E19" s="88">
        <v>2180.686</v>
      </c>
      <c r="F19" s="88">
        <v>2208.107</v>
      </c>
      <c r="G19" s="88">
        <v>1794.18</v>
      </c>
      <c r="H19" s="95">
        <v>1780.021</v>
      </c>
      <c r="I19" s="95">
        <v>1815.606</v>
      </c>
      <c r="J19" s="95">
        <v>1820.631</v>
      </c>
      <c r="K19" s="95">
        <v>1804.944</v>
      </c>
      <c r="L19" s="95">
        <v>1771.604</v>
      </c>
      <c r="M19" s="95">
        <v>1783.531</v>
      </c>
      <c r="N19" s="95">
        <v>1798.506</v>
      </c>
      <c r="O19" s="107">
        <v>1795.666</v>
      </c>
      <c r="P19" s="182"/>
      <c r="V19" s="12"/>
    </row>
    <row r="20" spans="2:22" ht="12" customHeight="1">
      <c r="B20" s="3"/>
      <c r="C20" s="20"/>
      <c r="D20" s="221" t="s">
        <v>39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48"/>
      <c r="V20" s="12"/>
    </row>
    <row r="21" spans="3:15" ht="12" customHeight="1">
      <c r="C21" s="89"/>
      <c r="D21" s="191">
        <v>2008</v>
      </c>
      <c r="E21" s="191">
        <v>2009</v>
      </c>
      <c r="F21" s="191">
        <v>2010</v>
      </c>
      <c r="G21" s="191">
        <v>2011</v>
      </c>
      <c r="H21" s="191">
        <v>2012</v>
      </c>
      <c r="I21" s="191">
        <v>2013</v>
      </c>
      <c r="J21" s="191">
        <v>2014</v>
      </c>
      <c r="K21" s="191">
        <v>2015</v>
      </c>
      <c r="L21" s="191">
        <v>2016</v>
      </c>
      <c r="M21" s="191">
        <v>2017</v>
      </c>
      <c r="N21" s="191">
        <v>2018</v>
      </c>
      <c r="O21" s="191">
        <v>2019</v>
      </c>
    </row>
    <row r="22" spans="2:22" ht="12" customHeight="1">
      <c r="B22" s="33"/>
      <c r="C22" s="85" t="s">
        <v>25</v>
      </c>
      <c r="D22" s="86">
        <v>577500</v>
      </c>
      <c r="E22" s="86">
        <v>511214</v>
      </c>
      <c r="F22" s="86">
        <v>504816</v>
      </c>
      <c r="G22" s="86">
        <v>395113</v>
      </c>
      <c r="H22" s="86">
        <v>220255</v>
      </c>
      <c r="I22" s="86">
        <v>87468</v>
      </c>
      <c r="J22" s="86">
        <v>195700</v>
      </c>
      <c r="K22" s="86">
        <v>-114015</v>
      </c>
      <c r="L22" s="86">
        <v>24202</v>
      </c>
      <c r="M22" s="86">
        <v>-190871</v>
      </c>
      <c r="N22" s="93">
        <v>-354224</v>
      </c>
      <c r="O22" s="247" t="s">
        <v>35</v>
      </c>
      <c r="P22" s="12"/>
      <c r="V22" s="12"/>
    </row>
    <row r="23" spans="2:22" ht="12" customHeight="1">
      <c r="B23" s="3"/>
      <c r="C23" s="13" t="s">
        <v>28</v>
      </c>
      <c r="D23" s="79">
        <v>2550</v>
      </c>
      <c r="E23" s="79">
        <v>2780</v>
      </c>
      <c r="F23" s="79">
        <v>1785</v>
      </c>
      <c r="G23" s="79">
        <v>1368</v>
      </c>
      <c r="H23" s="79">
        <v>1537</v>
      </c>
      <c r="I23" s="79">
        <v>1558</v>
      </c>
      <c r="J23" s="79">
        <v>1515</v>
      </c>
      <c r="K23" s="79">
        <v>1057</v>
      </c>
      <c r="L23" s="79">
        <v>1105</v>
      </c>
      <c r="M23" s="79">
        <v>909</v>
      </c>
      <c r="N23" s="79">
        <v>760</v>
      </c>
      <c r="O23" s="189" t="s">
        <v>35</v>
      </c>
      <c r="P23" s="48"/>
      <c r="V23" s="12"/>
    </row>
    <row r="24" spans="2:22" ht="12" customHeight="1">
      <c r="B24" s="3"/>
      <c r="C24" s="16" t="s">
        <v>26</v>
      </c>
      <c r="D24" s="80">
        <v>3963</v>
      </c>
      <c r="E24" s="80">
        <v>4624</v>
      </c>
      <c r="F24" s="80">
        <v>5183</v>
      </c>
      <c r="G24" s="80">
        <v>3305</v>
      </c>
      <c r="H24" s="80">
        <v>3434</v>
      </c>
      <c r="I24" s="80">
        <v>3930</v>
      </c>
      <c r="J24" s="80">
        <v>3878</v>
      </c>
      <c r="K24" s="80">
        <v>2614</v>
      </c>
      <c r="L24" s="80">
        <v>2585</v>
      </c>
      <c r="M24" s="80">
        <v>1436</v>
      </c>
      <c r="N24" s="80">
        <v>1606</v>
      </c>
      <c r="O24" s="192" t="s">
        <v>35</v>
      </c>
      <c r="P24" s="48"/>
      <c r="V24" s="12"/>
    </row>
    <row r="25" spans="2:22" ht="12" customHeight="1">
      <c r="B25" s="3"/>
      <c r="C25" s="14" t="s">
        <v>17</v>
      </c>
      <c r="D25" s="81">
        <v>17519</v>
      </c>
      <c r="E25" s="81">
        <v>13686</v>
      </c>
      <c r="F25" s="81">
        <v>13954</v>
      </c>
      <c r="G25" s="81">
        <v>14273</v>
      </c>
      <c r="H25" s="81">
        <v>14603</v>
      </c>
      <c r="I25" s="81">
        <v>15308</v>
      </c>
      <c r="J25" s="81">
        <v>15104</v>
      </c>
      <c r="K25" s="81">
        <v>10297</v>
      </c>
      <c r="L25" s="81">
        <v>10345</v>
      </c>
      <c r="M25" s="81">
        <v>8637</v>
      </c>
      <c r="N25" s="81">
        <v>7130</v>
      </c>
      <c r="O25" s="193" t="s">
        <v>35</v>
      </c>
      <c r="P25" s="48"/>
      <c r="V25" s="12"/>
    </row>
    <row r="26" spans="2:22" ht="12" customHeight="1">
      <c r="B26" s="3"/>
      <c r="C26" s="15" t="s">
        <v>20</v>
      </c>
      <c r="D26" s="82">
        <v>-33628</v>
      </c>
      <c r="E26" s="82">
        <v>-33701</v>
      </c>
      <c r="F26" s="82">
        <v>-34907</v>
      </c>
      <c r="G26" s="82">
        <v>-37337</v>
      </c>
      <c r="H26" s="82">
        <v>-35143</v>
      </c>
      <c r="I26" s="82">
        <v>-34746</v>
      </c>
      <c r="J26" s="82">
        <v>-34786</v>
      </c>
      <c r="K26" s="82">
        <v>-38021</v>
      </c>
      <c r="L26" s="82">
        <v>-36100</v>
      </c>
      <c r="M26" s="82">
        <v>-38828</v>
      </c>
      <c r="N26" s="82">
        <v>-37680</v>
      </c>
      <c r="O26" s="194" t="s">
        <v>35</v>
      </c>
      <c r="P26" s="48"/>
      <c r="V26" s="12"/>
    </row>
    <row r="27" spans="2:22" ht="12" customHeight="1">
      <c r="B27" s="3"/>
      <c r="C27" s="15" t="s">
        <v>18</v>
      </c>
      <c r="D27" s="82">
        <v>902000</v>
      </c>
      <c r="E27" s="82">
        <v>871289</v>
      </c>
      <c r="F27" s="82">
        <v>873263</v>
      </c>
      <c r="G27" s="82">
        <v>866045</v>
      </c>
      <c r="H27" s="82">
        <v>876864</v>
      </c>
      <c r="I27" s="82">
        <v>910968</v>
      </c>
      <c r="J27" s="82">
        <v>947383</v>
      </c>
      <c r="K27" s="82">
        <v>920565</v>
      </c>
      <c r="L27" s="82">
        <v>887636</v>
      </c>
      <c r="M27" s="82">
        <v>865274</v>
      </c>
      <c r="N27" s="82">
        <v>822741</v>
      </c>
      <c r="O27" s="194" t="s">
        <v>35</v>
      </c>
      <c r="P27" s="48"/>
      <c r="V27" s="12"/>
    </row>
    <row r="28" spans="3:22" ht="12" customHeight="1">
      <c r="C28" s="13" t="s">
        <v>22</v>
      </c>
      <c r="D28" s="79">
        <v>150</v>
      </c>
      <c r="E28" s="79">
        <v>-354</v>
      </c>
      <c r="F28" s="79">
        <v>-1590</v>
      </c>
      <c r="G28" s="79">
        <v>-3647</v>
      </c>
      <c r="H28" s="94">
        <v>-3620</v>
      </c>
      <c r="I28" s="94">
        <v>-4978</v>
      </c>
      <c r="J28" s="94">
        <v>-5577</v>
      </c>
      <c r="K28" s="179" t="s">
        <v>35</v>
      </c>
      <c r="L28" s="94">
        <v>-6254</v>
      </c>
      <c r="M28" s="79">
        <v>-7178</v>
      </c>
      <c r="N28" s="179" t="s">
        <v>35</v>
      </c>
      <c r="O28" s="190" t="s">
        <v>35</v>
      </c>
      <c r="P28" s="12"/>
      <c r="V28" s="12"/>
    </row>
    <row r="29" spans="3:22" ht="12" customHeight="1">
      <c r="C29" s="87" t="s">
        <v>110</v>
      </c>
      <c r="D29" s="88">
        <v>27547</v>
      </c>
      <c r="E29" s="88">
        <v>27421</v>
      </c>
      <c r="F29" s="88">
        <v>26517</v>
      </c>
      <c r="G29" s="88">
        <v>20515</v>
      </c>
      <c r="H29" s="88">
        <v>20426</v>
      </c>
      <c r="I29" s="88">
        <v>22192</v>
      </c>
      <c r="J29" s="88">
        <v>18295</v>
      </c>
      <c r="K29" s="88">
        <v>16392</v>
      </c>
      <c r="L29" s="88">
        <v>14921</v>
      </c>
      <c r="M29" s="88">
        <v>14681</v>
      </c>
      <c r="N29" s="88">
        <v>18562</v>
      </c>
      <c r="O29" s="195" t="s">
        <v>35</v>
      </c>
      <c r="P29" s="12"/>
      <c r="V29" s="12"/>
    </row>
    <row r="30" spans="2:22" ht="12" customHeight="1">
      <c r="B30" s="3"/>
      <c r="C30" s="20"/>
      <c r="D30" s="221" t="s">
        <v>40</v>
      </c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48"/>
      <c r="V30" s="12"/>
    </row>
    <row r="31" spans="3:15" ht="12" customHeight="1">
      <c r="C31" s="89"/>
      <c r="D31" s="191">
        <v>2008</v>
      </c>
      <c r="E31" s="191">
        <v>2009</v>
      </c>
      <c r="F31" s="191">
        <v>2010</v>
      </c>
      <c r="G31" s="191">
        <v>2011</v>
      </c>
      <c r="H31" s="191">
        <v>2012</v>
      </c>
      <c r="I31" s="191">
        <v>2013</v>
      </c>
      <c r="J31" s="191">
        <v>2014</v>
      </c>
      <c r="K31" s="191">
        <v>2015</v>
      </c>
      <c r="L31" s="191">
        <v>2016</v>
      </c>
      <c r="M31" s="191">
        <v>2017</v>
      </c>
      <c r="N31" s="191">
        <v>2018</v>
      </c>
      <c r="O31" s="191">
        <v>2019</v>
      </c>
    </row>
    <row r="32" spans="2:22" ht="12" customHeight="1">
      <c r="B32" s="33"/>
      <c r="C32" s="85" t="s">
        <v>103</v>
      </c>
      <c r="D32" s="86">
        <v>1215702</v>
      </c>
      <c r="E32" s="86">
        <v>713629</v>
      </c>
      <c r="F32" s="86">
        <v>769568</v>
      </c>
      <c r="G32" s="86">
        <v>713416</v>
      </c>
      <c r="H32" s="86">
        <v>895049</v>
      </c>
      <c r="I32" s="86">
        <v>1760857</v>
      </c>
      <c r="J32" s="86">
        <v>1087815</v>
      </c>
      <c r="K32" s="86">
        <v>1775684</v>
      </c>
      <c r="L32" s="93">
        <v>1164313</v>
      </c>
      <c r="M32" s="86">
        <v>1196818</v>
      </c>
      <c r="N32" s="93">
        <v>1456689</v>
      </c>
      <c r="O32" s="247" t="s">
        <v>35</v>
      </c>
      <c r="P32" s="12"/>
      <c r="V32" s="12"/>
    </row>
    <row r="33" spans="2:22" ht="12" customHeight="1">
      <c r="B33" s="3"/>
      <c r="C33" s="13" t="s">
        <v>112</v>
      </c>
      <c r="D33" s="79">
        <v>-936</v>
      </c>
      <c r="E33" s="79">
        <v>-936</v>
      </c>
      <c r="F33" s="79">
        <v>-936</v>
      </c>
      <c r="G33" s="79">
        <v>-910</v>
      </c>
      <c r="H33" s="79">
        <v>-952</v>
      </c>
      <c r="I33" s="79">
        <v>-930</v>
      </c>
      <c r="J33" s="79">
        <v>-937</v>
      </c>
      <c r="K33" s="79">
        <v>-938</v>
      </c>
      <c r="L33" s="79">
        <v>-936</v>
      </c>
      <c r="M33" s="79">
        <v>-937</v>
      </c>
      <c r="N33" s="79">
        <v>-937</v>
      </c>
      <c r="O33" s="189" t="s">
        <v>35</v>
      </c>
      <c r="P33" s="48"/>
      <c r="V33" s="12"/>
    </row>
    <row r="34" spans="2:22" ht="12" customHeight="1">
      <c r="B34" s="3"/>
      <c r="C34" s="16" t="s">
        <v>26</v>
      </c>
      <c r="D34" s="80">
        <v>-521</v>
      </c>
      <c r="E34" s="80">
        <v>-521</v>
      </c>
      <c r="F34" s="80">
        <v>-621</v>
      </c>
      <c r="G34" s="80">
        <v>-795</v>
      </c>
      <c r="H34" s="80">
        <v>-934</v>
      </c>
      <c r="I34" s="80">
        <v>-455</v>
      </c>
      <c r="J34" s="80">
        <v>-475</v>
      </c>
      <c r="K34" s="80">
        <v>-508</v>
      </c>
      <c r="L34" s="80">
        <v>-161</v>
      </c>
      <c r="M34" s="80">
        <v>163</v>
      </c>
      <c r="N34" s="97">
        <v>225</v>
      </c>
      <c r="O34" s="192" t="s">
        <v>35</v>
      </c>
      <c r="P34" s="48"/>
      <c r="V34" s="12"/>
    </row>
    <row r="35" spans="2:22" ht="12" customHeight="1">
      <c r="B35" s="3"/>
      <c r="C35" s="209" t="s">
        <v>17</v>
      </c>
      <c r="D35" s="210">
        <v>-39430</v>
      </c>
      <c r="E35" s="210">
        <v>-31367</v>
      </c>
      <c r="F35" s="210">
        <v>-25267</v>
      </c>
      <c r="G35" s="210">
        <v>-18626</v>
      </c>
      <c r="H35" s="210">
        <v>-19841</v>
      </c>
      <c r="I35" s="210">
        <v>-20684</v>
      </c>
      <c r="J35" s="210">
        <v>-21702</v>
      </c>
      <c r="K35" s="210">
        <v>-20501</v>
      </c>
      <c r="L35" s="210">
        <v>-9346</v>
      </c>
      <c r="M35" s="210">
        <v>-14904</v>
      </c>
      <c r="N35" s="210">
        <v>-15027</v>
      </c>
      <c r="O35" s="211" t="s">
        <v>35</v>
      </c>
      <c r="P35" s="48"/>
      <c r="V35" s="12"/>
    </row>
    <row r="36" spans="2:22" ht="12" customHeight="1">
      <c r="B36" s="3"/>
      <c r="C36" s="212" t="s">
        <v>106</v>
      </c>
      <c r="D36" s="88">
        <v>3058</v>
      </c>
      <c r="E36" s="88">
        <v>5441</v>
      </c>
      <c r="F36" s="88">
        <v>4425</v>
      </c>
      <c r="G36" s="88">
        <v>2437</v>
      </c>
      <c r="H36" s="107">
        <v>-1</v>
      </c>
      <c r="I36" s="107">
        <v>0</v>
      </c>
      <c r="J36" s="88">
        <v>2420</v>
      </c>
      <c r="K36" s="107">
        <v>0</v>
      </c>
      <c r="L36" s="107">
        <v>0</v>
      </c>
      <c r="M36" s="107">
        <v>0</v>
      </c>
      <c r="N36" s="107">
        <v>0</v>
      </c>
      <c r="O36" s="195" t="s">
        <v>35</v>
      </c>
      <c r="P36" s="48"/>
      <c r="V36" s="12"/>
    </row>
    <row r="37" spans="2:22" ht="12" customHeight="1">
      <c r="B37" s="3"/>
      <c r="C37" s="212" t="s">
        <v>18</v>
      </c>
      <c r="D37" s="88">
        <v>28844</v>
      </c>
      <c r="E37" s="88">
        <v>172923</v>
      </c>
      <c r="F37" s="88">
        <v>288413</v>
      </c>
      <c r="G37" s="88">
        <v>135236</v>
      </c>
      <c r="H37" s="88">
        <v>26251</v>
      </c>
      <c r="I37" s="88">
        <v>129512</v>
      </c>
      <c r="J37" s="88">
        <v>80657</v>
      </c>
      <c r="K37" s="88">
        <v>124584</v>
      </c>
      <c r="L37" s="88">
        <v>186182</v>
      </c>
      <c r="M37" s="88">
        <v>130380</v>
      </c>
      <c r="N37" s="88">
        <v>370616</v>
      </c>
      <c r="O37" s="195" t="s">
        <v>35</v>
      </c>
      <c r="P37" s="48"/>
      <c r="V37" s="12"/>
    </row>
    <row r="38" spans="3:22" ht="12" customHeight="1">
      <c r="C38" s="213" t="s">
        <v>107</v>
      </c>
      <c r="D38" s="214">
        <v>2</v>
      </c>
      <c r="E38" s="214">
        <v>402</v>
      </c>
      <c r="F38" s="214">
        <v>456</v>
      </c>
      <c r="G38" s="214">
        <v>-271</v>
      </c>
      <c r="H38" s="197">
        <v>0</v>
      </c>
      <c r="I38" s="198">
        <v>244</v>
      </c>
      <c r="J38" s="197">
        <v>0</v>
      </c>
      <c r="K38" s="199" t="s">
        <v>35</v>
      </c>
      <c r="L38" s="197">
        <v>0</v>
      </c>
      <c r="M38" s="197">
        <v>0</v>
      </c>
      <c r="N38" s="200" t="s">
        <v>35</v>
      </c>
      <c r="O38" s="199" t="s">
        <v>35</v>
      </c>
      <c r="P38" s="12"/>
      <c r="V38" s="12"/>
    </row>
    <row r="39" spans="3:22" ht="12" customHeight="1">
      <c r="C39" s="215" t="s">
        <v>113</v>
      </c>
      <c r="D39" s="196">
        <v>0</v>
      </c>
      <c r="E39" s="196">
        <v>0</v>
      </c>
      <c r="F39" s="83">
        <v>-440444</v>
      </c>
      <c r="G39" s="83">
        <v>-34674</v>
      </c>
      <c r="H39" s="96">
        <v>15159</v>
      </c>
      <c r="I39" s="96">
        <v>-17167</v>
      </c>
      <c r="J39" s="96">
        <v>-33982</v>
      </c>
      <c r="K39" s="96">
        <v>-49732</v>
      </c>
      <c r="L39" s="96">
        <v>-2994</v>
      </c>
      <c r="M39" s="96">
        <v>294</v>
      </c>
      <c r="N39" s="96">
        <v>-21402</v>
      </c>
      <c r="O39" s="248" t="s">
        <v>35</v>
      </c>
      <c r="P39" s="12"/>
      <c r="V39" s="12"/>
    </row>
    <row r="40" spans="3:22" ht="12" customHeight="1">
      <c r="C40" s="216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V40" s="12"/>
    </row>
    <row r="41" spans="3:22" ht="12" customHeight="1">
      <c r="C41" s="216" t="s">
        <v>104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V41" s="12"/>
    </row>
    <row r="42" spans="3:15" ht="12" customHeight="1">
      <c r="C42" s="216" t="s">
        <v>105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3:15" ht="12">
      <c r="C43" s="223" t="s">
        <v>108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3:15" ht="12" customHeight="1">
      <c r="C44" s="216" t="s">
        <v>111</v>
      </c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</row>
    <row r="45" spans="1:3" ht="12" customHeight="1">
      <c r="A45" s="29"/>
      <c r="C45" s="45" t="s">
        <v>114</v>
      </c>
    </row>
    <row r="46" ht="12" customHeight="1">
      <c r="C46" s="9" t="s">
        <v>33</v>
      </c>
    </row>
    <row r="50" ht="12" customHeight="1">
      <c r="A50" s="29" t="s">
        <v>78</v>
      </c>
    </row>
    <row r="51" ht="12" customHeight="1">
      <c r="A51" s="45" t="s">
        <v>38</v>
      </c>
    </row>
    <row r="55" spans="4:15" ht="12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103" spans="4:15" ht="12" customHeight="1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</sheetData>
  <mergeCells count="4">
    <mergeCell ref="D20:O20"/>
    <mergeCell ref="D30:O30"/>
    <mergeCell ref="D10:O10"/>
    <mergeCell ref="C43:O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1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21.8515625" style="45" customWidth="1"/>
    <col min="4" max="13" width="12.140625" style="45" customWidth="1"/>
    <col min="14" max="17" width="8.8515625" style="45" customWidth="1"/>
    <col min="18" max="18" width="15.421875" style="45" customWidth="1"/>
    <col min="19" max="19" width="9.28125" style="45" customWidth="1"/>
    <col min="20" max="20" width="14.28125" style="45" customWidth="1"/>
    <col min="21" max="21" width="17.421875" style="45" customWidth="1"/>
    <col min="22" max="22" width="28.7109375" style="45" bestFit="1" customWidth="1"/>
    <col min="23" max="23" width="13.421875" style="45" bestFit="1" customWidth="1"/>
    <col min="24" max="16384" width="8.8515625" style="45" customWidth="1"/>
  </cols>
  <sheetData>
    <row r="3" ht="12" customHeight="1">
      <c r="C3" s="46" t="s">
        <v>29</v>
      </c>
    </row>
    <row r="4" spans="3:13" ht="12" customHeight="1">
      <c r="C4" s="47" t="s">
        <v>30</v>
      </c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4:13" ht="12" customHeight="1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3:13" s="173" customFormat="1" ht="15.75">
      <c r="C6" s="170" t="s">
        <v>81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3:13" ht="12" customHeight="1">
      <c r="C7" s="203" t="s">
        <v>85</v>
      </c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3:13" ht="12" customHeight="1"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3:13" ht="12" customHeight="1"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3:13" ht="12" customHeight="1">
      <c r="C10" s="84"/>
      <c r="D10" s="108">
        <v>2008</v>
      </c>
      <c r="E10" s="108">
        <v>2009</v>
      </c>
      <c r="F10" s="108">
        <v>2010</v>
      </c>
      <c r="G10" s="108">
        <v>2011</v>
      </c>
      <c r="H10" s="108">
        <v>2012</v>
      </c>
      <c r="I10" s="108">
        <v>2013</v>
      </c>
      <c r="J10" s="108">
        <v>2014</v>
      </c>
      <c r="K10" s="108">
        <v>2015</v>
      </c>
      <c r="L10" s="108">
        <v>2016</v>
      </c>
      <c r="M10" s="108">
        <v>2017</v>
      </c>
    </row>
    <row r="11" spans="2:20" ht="12" customHeight="1">
      <c r="B11" s="3"/>
      <c r="C11" s="16" t="s">
        <v>28</v>
      </c>
      <c r="D11" s="103">
        <v>324</v>
      </c>
      <c r="E11" s="103">
        <v>501</v>
      </c>
      <c r="F11" s="97">
        <v>538</v>
      </c>
      <c r="G11" s="103">
        <v>480</v>
      </c>
      <c r="H11" s="103">
        <v>535</v>
      </c>
      <c r="I11" s="97">
        <v>545</v>
      </c>
      <c r="J11" s="97">
        <v>493</v>
      </c>
      <c r="K11" s="97">
        <v>562</v>
      </c>
      <c r="L11" s="97">
        <v>597</v>
      </c>
      <c r="M11" s="103">
        <v>792</v>
      </c>
      <c r="N11" s="181"/>
      <c r="T11" s="12"/>
    </row>
    <row r="12" spans="2:20" ht="12" customHeight="1">
      <c r="B12" s="3"/>
      <c r="C12" s="16" t="s">
        <v>26</v>
      </c>
      <c r="D12" s="103">
        <v>6834</v>
      </c>
      <c r="E12" s="103">
        <v>3625</v>
      </c>
      <c r="F12" s="97">
        <v>3439</v>
      </c>
      <c r="G12" s="103">
        <v>3328</v>
      </c>
      <c r="H12" s="103">
        <v>3522</v>
      </c>
      <c r="I12" s="97">
        <v>4231</v>
      </c>
      <c r="J12" s="97">
        <v>4615</v>
      </c>
      <c r="K12" s="97">
        <v>7569</v>
      </c>
      <c r="L12" s="97">
        <v>9235</v>
      </c>
      <c r="M12" s="103">
        <v>6372</v>
      </c>
      <c r="N12" s="181"/>
      <c r="T12" s="12"/>
    </row>
    <row r="13" spans="2:20" ht="12" customHeight="1">
      <c r="B13" s="3"/>
      <c r="C13" s="14" t="s">
        <v>17</v>
      </c>
      <c r="D13" s="104">
        <v>16984</v>
      </c>
      <c r="E13" s="104">
        <v>26466</v>
      </c>
      <c r="F13" s="101">
        <v>17834</v>
      </c>
      <c r="G13" s="104">
        <v>25679</v>
      </c>
      <c r="H13" s="104">
        <v>29183</v>
      </c>
      <c r="I13" s="101">
        <v>41668</v>
      </c>
      <c r="J13" s="101">
        <v>41003</v>
      </c>
      <c r="K13" s="101">
        <v>48487</v>
      </c>
      <c r="L13" s="101">
        <v>67483</v>
      </c>
      <c r="M13" s="104">
        <v>58853</v>
      </c>
      <c r="N13" s="181"/>
      <c r="T13" s="12"/>
    </row>
    <row r="14" spans="2:20" ht="12" customHeight="1">
      <c r="B14" s="3"/>
      <c r="C14" s="15" t="s">
        <v>20</v>
      </c>
      <c r="D14" s="105">
        <v>15230</v>
      </c>
      <c r="E14" s="105">
        <v>13456</v>
      </c>
      <c r="F14" s="102">
        <v>11605</v>
      </c>
      <c r="G14" s="105">
        <v>10643</v>
      </c>
      <c r="H14" s="105">
        <v>12889</v>
      </c>
      <c r="I14" s="102">
        <v>9384</v>
      </c>
      <c r="J14" s="102">
        <v>8950</v>
      </c>
      <c r="K14" s="102">
        <v>8754</v>
      </c>
      <c r="L14" s="102">
        <v>10812</v>
      </c>
      <c r="M14" s="105">
        <v>9085</v>
      </c>
      <c r="N14" s="181"/>
      <c r="T14" s="12"/>
    </row>
    <row r="15" spans="2:20" ht="12" customHeight="1">
      <c r="B15" s="3"/>
      <c r="C15" s="15" t="s">
        <v>18</v>
      </c>
      <c r="D15" s="105">
        <v>49954</v>
      </c>
      <c r="E15" s="105">
        <v>51829</v>
      </c>
      <c r="F15" s="102">
        <v>51117</v>
      </c>
      <c r="G15" s="105">
        <v>51115</v>
      </c>
      <c r="H15" s="105">
        <v>55868</v>
      </c>
      <c r="I15" s="102">
        <v>46479</v>
      </c>
      <c r="J15" s="102">
        <v>37463</v>
      </c>
      <c r="K15" s="102">
        <v>35019</v>
      </c>
      <c r="L15" s="102">
        <v>32821</v>
      </c>
      <c r="M15" s="105">
        <v>29807</v>
      </c>
      <c r="N15" s="181"/>
      <c r="T15" s="12"/>
    </row>
    <row r="16" spans="3:20" ht="12" customHeight="1">
      <c r="C16" s="98" t="s">
        <v>22</v>
      </c>
      <c r="D16" s="106">
        <v>11958</v>
      </c>
      <c r="E16" s="106">
        <v>9757</v>
      </c>
      <c r="F16" s="99">
        <v>7883</v>
      </c>
      <c r="G16" s="106">
        <v>7073</v>
      </c>
      <c r="H16" s="106">
        <v>6533</v>
      </c>
      <c r="I16" s="99">
        <v>6305</v>
      </c>
      <c r="J16" s="99">
        <v>6287</v>
      </c>
      <c r="K16" s="99">
        <v>7692</v>
      </c>
      <c r="L16" s="99">
        <v>8827</v>
      </c>
      <c r="M16" s="106">
        <v>7469</v>
      </c>
      <c r="N16" s="181"/>
      <c r="T16" s="12"/>
    </row>
    <row r="17" spans="3:20" ht="12" customHeight="1">
      <c r="C17" s="87" t="s">
        <v>136</v>
      </c>
      <c r="D17" s="195" t="s">
        <v>35</v>
      </c>
      <c r="E17" s="195" t="s">
        <v>35</v>
      </c>
      <c r="F17" s="251" t="s">
        <v>35</v>
      </c>
      <c r="G17" s="195" t="s">
        <v>35</v>
      </c>
      <c r="H17" s="195" t="s">
        <v>35</v>
      </c>
      <c r="I17" s="95">
        <v>6573</v>
      </c>
      <c r="J17" s="95">
        <v>6814</v>
      </c>
      <c r="K17" s="95">
        <v>8756</v>
      </c>
      <c r="L17" s="95">
        <v>9538</v>
      </c>
      <c r="M17" s="107">
        <v>8150</v>
      </c>
      <c r="N17" s="181"/>
      <c r="T17" s="12"/>
    </row>
    <row r="18" spans="3:20" ht="12" customHeight="1">
      <c r="C18" s="19"/>
      <c r="D18" s="100"/>
      <c r="E18" s="100"/>
      <c r="F18" s="100"/>
      <c r="G18" s="100"/>
      <c r="H18" s="100"/>
      <c r="I18" s="100"/>
      <c r="J18" s="100"/>
      <c r="K18" s="100"/>
      <c r="L18" s="100"/>
      <c r="M18" s="185"/>
      <c r="T18" s="12"/>
    </row>
    <row r="19" spans="3:20" ht="12">
      <c r="C19" s="226" t="s">
        <v>86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T19" s="12"/>
    </row>
    <row r="20" spans="3:13" ht="24" customHeight="1">
      <c r="C20" s="226" t="s">
        <v>138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ht="12" customHeight="1">
      <c r="C21" s="9" t="s">
        <v>63</v>
      </c>
    </row>
    <row r="23" ht="12" customHeight="1">
      <c r="C23" s="208"/>
    </row>
    <row r="25" ht="12" customHeight="1">
      <c r="A25" s="29" t="s">
        <v>78</v>
      </c>
    </row>
    <row r="26" ht="12" customHeight="1">
      <c r="A26" s="45" t="s">
        <v>64</v>
      </c>
    </row>
    <row r="33" spans="4:13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</row>
    <row r="81" spans="4:13" ht="12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</row>
  </sheetData>
  <mergeCells count="2">
    <mergeCell ref="C19:M19"/>
    <mergeCell ref="C20:M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14.7109375" style="45" customWidth="1"/>
    <col min="4" max="4" width="9.421875" style="45" customWidth="1"/>
    <col min="5" max="5" width="12.140625" style="45" customWidth="1"/>
    <col min="6" max="6" width="11.140625" style="45" customWidth="1"/>
    <col min="7" max="7" width="9.421875" style="45" customWidth="1"/>
    <col min="8" max="8" width="12.140625" style="45" customWidth="1"/>
    <col min="9" max="9" width="11.140625" style="45" customWidth="1"/>
    <col min="10" max="10" width="9.421875" style="45" customWidth="1"/>
    <col min="11" max="11" width="12.140625" style="45" customWidth="1"/>
    <col min="12" max="12" width="11.140625" style="45" customWidth="1"/>
    <col min="13" max="13" width="9.421875" style="45" customWidth="1"/>
    <col min="14" max="14" width="11.140625" style="45" customWidth="1"/>
    <col min="15" max="15" width="9.421875" style="45" customWidth="1"/>
    <col min="16" max="18" width="8.8515625" style="45" customWidth="1"/>
    <col min="19" max="19" width="9.28125" style="45" customWidth="1"/>
    <col min="20" max="16384" width="8.8515625" style="45" customWidth="1"/>
  </cols>
  <sheetData>
    <row r="3" ht="12" customHeight="1">
      <c r="C3" s="46" t="s">
        <v>29</v>
      </c>
    </row>
    <row r="4" ht="12" customHeight="1">
      <c r="C4" s="47" t="s">
        <v>30</v>
      </c>
    </row>
    <row r="6" spans="3:15" s="173" customFormat="1" ht="31.5" customHeight="1">
      <c r="C6" s="249" t="s">
        <v>144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7" ht="12" customHeight="1">
      <c r="C7" s="172"/>
    </row>
    <row r="10" spans="3:16" ht="12" customHeight="1">
      <c r="C10" s="229"/>
      <c r="D10" s="231" t="s">
        <v>61</v>
      </c>
      <c r="E10" s="234" t="s">
        <v>89</v>
      </c>
      <c r="F10" s="235"/>
      <c r="G10" s="235"/>
      <c r="H10" s="235"/>
      <c r="I10" s="235"/>
      <c r="J10" s="235"/>
      <c r="K10" s="235"/>
      <c r="L10" s="235"/>
      <c r="M10" s="236"/>
      <c r="N10" s="227" t="s">
        <v>24</v>
      </c>
      <c r="O10" s="227"/>
      <c r="P10" s="7"/>
    </row>
    <row r="11" spans="3:16" ht="12" customHeight="1">
      <c r="C11" s="230"/>
      <c r="D11" s="232"/>
      <c r="E11" s="237" t="s">
        <v>91</v>
      </c>
      <c r="F11" s="238"/>
      <c r="G11" s="238"/>
      <c r="H11" s="239" t="s">
        <v>92</v>
      </c>
      <c r="I11" s="240"/>
      <c r="J11" s="241"/>
      <c r="K11" s="240" t="s">
        <v>93</v>
      </c>
      <c r="L11" s="240"/>
      <c r="M11" s="241"/>
      <c r="N11" s="228"/>
      <c r="O11" s="228"/>
      <c r="P11" s="7"/>
    </row>
    <row r="12" spans="3:16" ht="36" customHeight="1">
      <c r="C12" s="230"/>
      <c r="D12" s="233"/>
      <c r="E12" s="142" t="s">
        <v>46</v>
      </c>
      <c r="F12" s="142" t="s">
        <v>62</v>
      </c>
      <c r="G12" s="143" t="s">
        <v>102</v>
      </c>
      <c r="H12" s="142" t="s">
        <v>46</v>
      </c>
      <c r="I12" s="142" t="s">
        <v>62</v>
      </c>
      <c r="J12" s="143" t="s">
        <v>102</v>
      </c>
      <c r="K12" s="142" t="s">
        <v>46</v>
      </c>
      <c r="L12" s="142" t="s">
        <v>62</v>
      </c>
      <c r="M12" s="143" t="s">
        <v>102</v>
      </c>
      <c r="N12" s="142" t="s">
        <v>62</v>
      </c>
      <c r="O12" s="142" t="s">
        <v>102</v>
      </c>
      <c r="P12" s="141"/>
    </row>
    <row r="13" spans="2:18" ht="12" customHeight="1">
      <c r="B13" s="35"/>
      <c r="C13" s="17" t="s">
        <v>28</v>
      </c>
      <c r="D13" s="151">
        <v>792</v>
      </c>
      <c r="E13" s="116" t="s">
        <v>10</v>
      </c>
      <c r="F13" s="157">
        <v>264</v>
      </c>
      <c r="G13" s="117">
        <v>33.33333333333333</v>
      </c>
      <c r="H13" s="118" t="s">
        <v>19</v>
      </c>
      <c r="I13" s="157">
        <v>190</v>
      </c>
      <c r="J13" s="117">
        <v>23.98989898989899</v>
      </c>
      <c r="K13" s="118" t="s">
        <v>15</v>
      </c>
      <c r="L13" s="157">
        <v>124</v>
      </c>
      <c r="M13" s="117">
        <v>15.656565656565657</v>
      </c>
      <c r="N13" s="162">
        <v>214</v>
      </c>
      <c r="O13" s="68">
        <v>27.02020202020202</v>
      </c>
      <c r="P13" s="8"/>
      <c r="Q13" s="8"/>
      <c r="R13" s="8"/>
    </row>
    <row r="14" spans="2:18" ht="12" customHeight="1">
      <c r="B14" s="35"/>
      <c r="C14" s="64" t="s">
        <v>26</v>
      </c>
      <c r="D14" s="152">
        <v>6372</v>
      </c>
      <c r="E14" s="121" t="s">
        <v>9</v>
      </c>
      <c r="F14" s="158">
        <v>3845</v>
      </c>
      <c r="G14" s="122">
        <v>60.34212178279975</v>
      </c>
      <c r="H14" s="123" t="s">
        <v>19</v>
      </c>
      <c r="I14" s="158">
        <v>990</v>
      </c>
      <c r="J14" s="122">
        <v>15.53672316384181</v>
      </c>
      <c r="K14" s="123" t="s">
        <v>12</v>
      </c>
      <c r="L14" s="158">
        <v>296</v>
      </c>
      <c r="M14" s="122">
        <v>4.645323289391086</v>
      </c>
      <c r="N14" s="163">
        <v>1241</v>
      </c>
      <c r="O14" s="67">
        <v>19.47583176396735</v>
      </c>
      <c r="P14" s="8"/>
      <c r="Q14" s="8"/>
      <c r="R14" s="8"/>
    </row>
    <row r="15" spans="2:18" ht="12" customHeight="1">
      <c r="B15" s="35"/>
      <c r="C15" s="18" t="s">
        <v>17</v>
      </c>
      <c r="D15" s="153">
        <v>58853</v>
      </c>
      <c r="E15" s="121" t="s">
        <v>7</v>
      </c>
      <c r="F15" s="158">
        <v>29769</v>
      </c>
      <c r="G15" s="122">
        <v>50.58195843882215</v>
      </c>
      <c r="H15" s="123" t="s">
        <v>9</v>
      </c>
      <c r="I15" s="158">
        <v>27112</v>
      </c>
      <c r="J15" s="122">
        <v>46.067320272543455</v>
      </c>
      <c r="K15" s="123" t="s">
        <v>6</v>
      </c>
      <c r="L15" s="158">
        <v>571</v>
      </c>
      <c r="M15" s="122">
        <v>0.9702139228246649</v>
      </c>
      <c r="N15" s="163">
        <v>1401</v>
      </c>
      <c r="O15" s="67">
        <v>2.380507365809727</v>
      </c>
      <c r="P15" s="8"/>
      <c r="Q15" s="8"/>
      <c r="R15" s="8"/>
    </row>
    <row r="16" spans="2:18" ht="12" customHeight="1">
      <c r="B16" s="35"/>
      <c r="C16" s="109" t="s">
        <v>20</v>
      </c>
      <c r="D16" s="154">
        <v>9085</v>
      </c>
      <c r="E16" s="127" t="s">
        <v>19</v>
      </c>
      <c r="F16" s="159">
        <v>1949</v>
      </c>
      <c r="G16" s="128">
        <v>21.452944413869016</v>
      </c>
      <c r="H16" s="127" t="s">
        <v>15</v>
      </c>
      <c r="I16" s="159">
        <v>1808</v>
      </c>
      <c r="J16" s="128">
        <v>19.900935608145296</v>
      </c>
      <c r="K16" s="129" t="s">
        <v>9</v>
      </c>
      <c r="L16" s="159">
        <v>1721</v>
      </c>
      <c r="M16" s="128">
        <v>18.943313153549806</v>
      </c>
      <c r="N16" s="164">
        <v>3607</v>
      </c>
      <c r="O16" s="69">
        <v>39.70280682443588</v>
      </c>
      <c r="P16" s="8"/>
      <c r="Q16" s="8"/>
      <c r="R16" s="8"/>
    </row>
    <row r="17" spans="2:18" ht="12" customHeight="1">
      <c r="B17" s="35"/>
      <c r="C17" s="109" t="s">
        <v>18</v>
      </c>
      <c r="D17" s="154">
        <v>29807</v>
      </c>
      <c r="E17" s="127" t="s">
        <v>19</v>
      </c>
      <c r="F17" s="159">
        <v>14973</v>
      </c>
      <c r="G17" s="128">
        <v>50.23316670580736</v>
      </c>
      <c r="H17" s="129" t="s">
        <v>8</v>
      </c>
      <c r="I17" s="159">
        <v>5332</v>
      </c>
      <c r="J17" s="128">
        <v>17.8884154728755</v>
      </c>
      <c r="K17" s="129" t="s">
        <v>11</v>
      </c>
      <c r="L17" s="159">
        <v>2972</v>
      </c>
      <c r="M17" s="128">
        <v>9.970812225316202</v>
      </c>
      <c r="N17" s="164">
        <v>6530</v>
      </c>
      <c r="O17" s="69">
        <v>21.90760559600095</v>
      </c>
      <c r="P17" s="8"/>
      <c r="Q17" s="8"/>
      <c r="R17" s="8"/>
    </row>
    <row r="18" spans="2:18" ht="24" customHeight="1">
      <c r="B18" s="35"/>
      <c r="C18" s="114" t="s">
        <v>27</v>
      </c>
      <c r="D18" s="155">
        <v>7469</v>
      </c>
      <c r="E18" s="137" t="s">
        <v>19</v>
      </c>
      <c r="F18" s="160">
        <v>2093</v>
      </c>
      <c r="G18" s="138">
        <v>28.022492970946576</v>
      </c>
      <c r="H18" s="139" t="s">
        <v>12</v>
      </c>
      <c r="I18" s="160">
        <v>1288</v>
      </c>
      <c r="J18" s="138">
        <v>17.24461105904405</v>
      </c>
      <c r="K18" s="139" t="s">
        <v>9</v>
      </c>
      <c r="L18" s="160">
        <v>1049</v>
      </c>
      <c r="M18" s="138">
        <v>14.04471816842951</v>
      </c>
      <c r="N18" s="165">
        <v>3039</v>
      </c>
      <c r="O18" s="169">
        <v>40.68817780157987</v>
      </c>
      <c r="P18" s="8"/>
      <c r="Q18" s="8"/>
      <c r="R18" s="8"/>
    </row>
    <row r="19" spans="2:18" ht="12" customHeight="1">
      <c r="B19" s="35"/>
      <c r="C19" s="112" t="s">
        <v>136</v>
      </c>
      <c r="D19" s="156">
        <v>8150</v>
      </c>
      <c r="E19" s="132" t="s">
        <v>19</v>
      </c>
      <c r="F19" s="161">
        <v>3913</v>
      </c>
      <c r="G19" s="133">
        <v>48.012269938650306</v>
      </c>
      <c r="H19" s="134" t="s">
        <v>9</v>
      </c>
      <c r="I19" s="161">
        <v>2459</v>
      </c>
      <c r="J19" s="133">
        <v>30.171779141104295</v>
      </c>
      <c r="K19" s="134" t="s">
        <v>12</v>
      </c>
      <c r="L19" s="161">
        <v>663</v>
      </c>
      <c r="M19" s="133">
        <v>8.134969325153374</v>
      </c>
      <c r="N19" s="166">
        <v>1115</v>
      </c>
      <c r="O19" s="111">
        <v>13.680981595092021</v>
      </c>
      <c r="P19" s="8"/>
      <c r="Q19" s="8"/>
      <c r="R19" s="8"/>
    </row>
    <row r="20" spans="4:18" ht="12" customHeight="1">
      <c r="D20" s="1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7"/>
      <c r="Q20" s="33"/>
      <c r="R20" s="33"/>
    </row>
    <row r="21" spans="3:16" ht="12">
      <c r="C21" s="226" t="s">
        <v>87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7"/>
    </row>
    <row r="22" spans="3:16" ht="12" customHeight="1">
      <c r="C22" s="45" t="s">
        <v>137</v>
      </c>
      <c r="P22" s="7"/>
    </row>
    <row r="23" ht="12" customHeight="1">
      <c r="C23" s="9" t="s">
        <v>63</v>
      </c>
    </row>
    <row r="24" ht="12" customHeight="1">
      <c r="D24" s="77"/>
    </row>
    <row r="25" spans="1:4" ht="12" customHeight="1">
      <c r="A25" s="29" t="s">
        <v>78</v>
      </c>
      <c r="D25" s="77"/>
    </row>
    <row r="26" spans="1:4" ht="12" customHeight="1">
      <c r="A26" s="45" t="s">
        <v>65</v>
      </c>
      <c r="D26" s="30"/>
    </row>
    <row r="27" ht="12" customHeight="1">
      <c r="A27" s="29"/>
    </row>
  </sheetData>
  <mergeCells count="9">
    <mergeCell ref="C6:O6"/>
    <mergeCell ref="C21:O21"/>
    <mergeCell ref="C10:C12"/>
    <mergeCell ref="D10:D12"/>
    <mergeCell ref="E10:M10"/>
    <mergeCell ref="N10:O11"/>
    <mergeCell ref="E11:G11"/>
    <mergeCell ref="H11:J11"/>
    <mergeCell ref="K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21.8515625" style="45" customWidth="1"/>
    <col min="4" max="14" width="11.00390625" style="45" customWidth="1"/>
    <col min="15" max="18" width="8.8515625" style="45" customWidth="1"/>
    <col min="19" max="19" width="15.421875" style="45" customWidth="1"/>
    <col min="20" max="20" width="9.28125" style="45" customWidth="1"/>
    <col min="21" max="21" width="14.28125" style="45" customWidth="1"/>
    <col min="22" max="22" width="17.421875" style="45" customWidth="1"/>
    <col min="23" max="23" width="28.7109375" style="45" bestFit="1" customWidth="1"/>
    <col min="24" max="24" width="13.421875" style="45" bestFit="1" customWidth="1"/>
    <col min="25" max="16384" width="8.8515625" style="45" customWidth="1"/>
  </cols>
  <sheetData>
    <row r="3" ht="12" customHeight="1">
      <c r="C3" s="46" t="s">
        <v>29</v>
      </c>
    </row>
    <row r="4" spans="3:14" ht="12" customHeight="1">
      <c r="C4" s="47" t="s">
        <v>30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4:14" ht="12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3:14" s="173" customFormat="1" ht="15.75">
      <c r="C6" s="170" t="s">
        <v>84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3:14" ht="12" customHeight="1">
      <c r="C7" s="203" t="s">
        <v>85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ht="12" customHeight="1"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ht="12" customHeight="1"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ht="12" customHeight="1">
      <c r="C10" s="84"/>
      <c r="D10" s="108">
        <v>2008</v>
      </c>
      <c r="E10" s="108">
        <v>2009</v>
      </c>
      <c r="F10" s="108">
        <v>2010</v>
      </c>
      <c r="G10" s="108">
        <v>2011</v>
      </c>
      <c r="H10" s="108">
        <v>2012</v>
      </c>
      <c r="I10" s="108">
        <v>2013</v>
      </c>
      <c r="J10" s="108">
        <v>2014</v>
      </c>
      <c r="K10" s="108">
        <v>2015</v>
      </c>
      <c r="L10" s="108">
        <v>2016</v>
      </c>
      <c r="M10" s="108">
        <v>2017</v>
      </c>
      <c r="N10" s="108">
        <v>2018</v>
      </c>
    </row>
    <row r="11" spans="1:21" ht="12" customHeight="1">
      <c r="A11" s="35"/>
      <c r="B11" s="35"/>
      <c r="C11" s="16" t="s">
        <v>28</v>
      </c>
      <c r="D11" s="103">
        <v>105</v>
      </c>
      <c r="E11" s="103">
        <v>190</v>
      </c>
      <c r="F11" s="103">
        <v>340</v>
      </c>
      <c r="G11" s="103">
        <v>540</v>
      </c>
      <c r="H11" s="103">
        <v>1105</v>
      </c>
      <c r="I11" s="103">
        <v>760</v>
      </c>
      <c r="J11" s="103">
        <v>1455</v>
      </c>
      <c r="K11" s="103">
        <v>3615</v>
      </c>
      <c r="L11" s="103">
        <v>1550</v>
      </c>
      <c r="M11" s="103">
        <v>515</v>
      </c>
      <c r="N11" s="103">
        <v>375</v>
      </c>
      <c r="O11" s="35"/>
      <c r="U11" s="12"/>
    </row>
    <row r="12" spans="1:21" ht="12" customHeight="1">
      <c r="A12" s="35"/>
      <c r="B12" s="35"/>
      <c r="C12" s="16" t="s">
        <v>26</v>
      </c>
      <c r="D12" s="103">
        <v>315</v>
      </c>
      <c r="E12" s="103">
        <v>615</v>
      </c>
      <c r="F12" s="103">
        <v>6120</v>
      </c>
      <c r="G12" s="103">
        <v>4535</v>
      </c>
      <c r="H12" s="103">
        <v>6705</v>
      </c>
      <c r="I12" s="103">
        <v>7355</v>
      </c>
      <c r="J12" s="103">
        <v>6730</v>
      </c>
      <c r="K12" s="103">
        <v>10545</v>
      </c>
      <c r="L12" s="103">
        <v>6135</v>
      </c>
      <c r="M12" s="103">
        <v>4255</v>
      </c>
      <c r="N12" s="103">
        <v>3325</v>
      </c>
      <c r="O12" s="35"/>
      <c r="U12" s="12"/>
    </row>
    <row r="13" spans="1:21" ht="12" customHeight="1">
      <c r="A13" s="35"/>
      <c r="B13" s="35"/>
      <c r="C13" s="14" t="s">
        <v>17</v>
      </c>
      <c r="D13" s="104">
        <v>615</v>
      </c>
      <c r="E13" s="104">
        <v>1305</v>
      </c>
      <c r="F13" s="104">
        <v>1075</v>
      </c>
      <c r="G13" s="104">
        <v>2860</v>
      </c>
      <c r="H13" s="104">
        <v>6875</v>
      </c>
      <c r="I13" s="104">
        <v>10505</v>
      </c>
      <c r="J13" s="104">
        <v>16145</v>
      </c>
      <c r="K13" s="104">
        <v>66145</v>
      </c>
      <c r="L13" s="104">
        <v>29145</v>
      </c>
      <c r="M13" s="104">
        <v>22270</v>
      </c>
      <c r="N13" s="104">
        <v>19580</v>
      </c>
      <c r="O13" s="35"/>
      <c r="U13" s="12"/>
    </row>
    <row r="14" spans="1:21" ht="12" customHeight="1">
      <c r="A14" s="35"/>
      <c r="B14" s="35"/>
      <c r="C14" s="15" t="s">
        <v>20</v>
      </c>
      <c r="D14" s="105">
        <v>5360</v>
      </c>
      <c r="E14" s="105">
        <v>3205</v>
      </c>
      <c r="F14" s="105">
        <v>14615</v>
      </c>
      <c r="G14" s="105">
        <v>10650</v>
      </c>
      <c r="H14" s="105">
        <v>13635</v>
      </c>
      <c r="I14" s="105">
        <v>14825</v>
      </c>
      <c r="J14" s="105">
        <v>20095</v>
      </c>
      <c r="K14" s="105">
        <v>19095</v>
      </c>
      <c r="L14" s="105">
        <v>8885</v>
      </c>
      <c r="M14" s="105">
        <v>5085</v>
      </c>
      <c r="N14" s="105">
        <v>4445</v>
      </c>
      <c r="O14" s="35"/>
      <c r="U14" s="12"/>
    </row>
    <row r="15" spans="1:21" ht="12" customHeight="1">
      <c r="A15" s="35"/>
      <c r="B15" s="35"/>
      <c r="C15" s="15" t="s">
        <v>18</v>
      </c>
      <c r="D15" s="105">
        <v>3045</v>
      </c>
      <c r="E15" s="105">
        <v>4940</v>
      </c>
      <c r="F15" s="105">
        <v>4620</v>
      </c>
      <c r="G15" s="105">
        <v>5060</v>
      </c>
      <c r="H15" s="105">
        <v>5020</v>
      </c>
      <c r="I15" s="105">
        <v>4605</v>
      </c>
      <c r="J15" s="105">
        <v>4415</v>
      </c>
      <c r="K15" s="105">
        <v>4180</v>
      </c>
      <c r="L15" s="105">
        <v>10105</v>
      </c>
      <c r="M15" s="105">
        <v>14655</v>
      </c>
      <c r="N15" s="105">
        <v>22075</v>
      </c>
      <c r="O15" s="35"/>
      <c r="U15" s="12"/>
    </row>
    <row r="16" spans="1:21" ht="12" customHeight="1">
      <c r="A16" s="35"/>
      <c r="B16" s="35"/>
      <c r="C16" s="98" t="s">
        <v>22</v>
      </c>
      <c r="D16" s="106">
        <v>435</v>
      </c>
      <c r="E16" s="106">
        <v>1035</v>
      </c>
      <c r="F16" s="106">
        <v>1900</v>
      </c>
      <c r="G16" s="106">
        <v>2400</v>
      </c>
      <c r="H16" s="106">
        <v>5235</v>
      </c>
      <c r="I16" s="106">
        <v>5255</v>
      </c>
      <c r="J16" s="106">
        <v>7780</v>
      </c>
      <c r="K16" s="106">
        <v>5940</v>
      </c>
      <c r="L16" s="106">
        <v>3095</v>
      </c>
      <c r="M16" s="106">
        <v>1775</v>
      </c>
      <c r="N16" s="106">
        <v>1625</v>
      </c>
      <c r="O16" s="35"/>
      <c r="U16" s="12"/>
    </row>
    <row r="17" spans="2:21" ht="12" customHeight="1">
      <c r="B17" s="35"/>
      <c r="C17" s="87" t="s">
        <v>136</v>
      </c>
      <c r="D17" s="195" t="s">
        <v>35</v>
      </c>
      <c r="E17" s="107">
        <v>9775</v>
      </c>
      <c r="F17" s="107">
        <v>11725</v>
      </c>
      <c r="G17" s="107">
        <v>7550</v>
      </c>
      <c r="H17" s="107">
        <v>7165</v>
      </c>
      <c r="I17" s="107">
        <v>16690</v>
      </c>
      <c r="J17" s="107">
        <v>34115</v>
      </c>
      <c r="K17" s="107">
        <v>66885</v>
      </c>
      <c r="L17" s="107">
        <v>9170</v>
      </c>
      <c r="M17" s="107">
        <v>5320</v>
      </c>
      <c r="N17" s="107">
        <v>3295</v>
      </c>
      <c r="O17" s="35"/>
      <c r="U17" s="12"/>
    </row>
    <row r="18" spans="3:21" ht="12" customHeight="1">
      <c r="C18" s="19"/>
      <c r="D18" s="185"/>
      <c r="E18" s="100"/>
      <c r="F18" s="100"/>
      <c r="G18" s="100"/>
      <c r="H18" s="100"/>
      <c r="I18" s="100"/>
      <c r="J18" s="100"/>
      <c r="K18" s="100"/>
      <c r="L18" s="100"/>
      <c r="M18" s="185"/>
      <c r="N18" s="185"/>
      <c r="O18" s="35"/>
      <c r="U18" s="12"/>
    </row>
    <row r="19" spans="3:21" ht="12" customHeight="1">
      <c r="C19" s="45" t="s">
        <v>72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U19" s="12"/>
    </row>
    <row r="20" spans="3:14" ht="12" customHeight="1">
      <c r="C20" s="45" t="s">
        <v>137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ht="12" customHeight="1">
      <c r="C21" s="9" t="s">
        <v>66</v>
      </c>
    </row>
    <row r="23" ht="12" customHeight="1">
      <c r="A23" s="29"/>
    </row>
    <row r="25" ht="12" customHeight="1">
      <c r="A25" s="29" t="s">
        <v>78</v>
      </c>
    </row>
    <row r="26" ht="12" customHeight="1">
      <c r="A26" s="45" t="s">
        <v>71</v>
      </c>
    </row>
    <row r="33" spans="4:14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81" spans="4:14" ht="12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1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14.7109375" style="45" customWidth="1"/>
    <col min="4" max="4" width="9.421875" style="45" customWidth="1"/>
    <col min="5" max="5" width="13.28125" style="45" customWidth="1"/>
    <col min="6" max="6" width="10.28125" style="45" customWidth="1"/>
    <col min="7" max="7" width="9.421875" style="45" customWidth="1"/>
    <col min="8" max="8" width="13.28125" style="45" customWidth="1"/>
    <col min="9" max="9" width="10.28125" style="45" customWidth="1"/>
    <col min="10" max="10" width="9.421875" style="45" customWidth="1"/>
    <col min="11" max="11" width="13.28125" style="45" customWidth="1"/>
    <col min="12" max="13" width="5.140625" style="45" customWidth="1"/>
    <col min="14" max="14" width="9.421875" style="45" customWidth="1"/>
    <col min="15" max="15" width="10.28125" style="45" customWidth="1"/>
    <col min="16" max="16" width="9.421875" style="45" customWidth="1"/>
    <col min="17" max="19" width="8.8515625" style="45" customWidth="1"/>
    <col min="20" max="20" width="9.28125" style="45" customWidth="1"/>
    <col min="21" max="16384" width="8.8515625" style="45" customWidth="1"/>
  </cols>
  <sheetData>
    <row r="3" ht="12" customHeight="1">
      <c r="C3" s="46" t="s">
        <v>29</v>
      </c>
    </row>
    <row r="4" ht="12" customHeight="1">
      <c r="C4" s="47" t="s">
        <v>30</v>
      </c>
    </row>
    <row r="6" spans="3:16" s="173" customFormat="1" ht="31.5" customHeight="1">
      <c r="C6" s="249" t="s">
        <v>145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ht="12" customHeight="1">
      <c r="C7" s="172"/>
    </row>
    <row r="10" spans="3:17" ht="12" customHeight="1">
      <c r="C10" s="229"/>
      <c r="D10" s="231" t="s">
        <v>67</v>
      </c>
      <c r="E10" s="234" t="s">
        <v>90</v>
      </c>
      <c r="F10" s="235"/>
      <c r="G10" s="235"/>
      <c r="H10" s="235"/>
      <c r="I10" s="235"/>
      <c r="J10" s="235"/>
      <c r="K10" s="235"/>
      <c r="L10" s="235"/>
      <c r="M10" s="235"/>
      <c r="N10" s="236"/>
      <c r="O10" s="227" t="s">
        <v>24</v>
      </c>
      <c r="P10" s="227"/>
      <c r="Q10" s="7"/>
    </row>
    <row r="11" spans="3:17" ht="12" customHeight="1">
      <c r="C11" s="230"/>
      <c r="D11" s="232"/>
      <c r="E11" s="237" t="s">
        <v>91</v>
      </c>
      <c r="F11" s="238"/>
      <c r="G11" s="238"/>
      <c r="H11" s="239" t="s">
        <v>92</v>
      </c>
      <c r="I11" s="240"/>
      <c r="J11" s="241"/>
      <c r="K11" s="240" t="s">
        <v>93</v>
      </c>
      <c r="L11" s="240"/>
      <c r="M11" s="240"/>
      <c r="N11" s="241"/>
      <c r="O11" s="228"/>
      <c r="P11" s="228"/>
      <c r="Q11" s="7"/>
    </row>
    <row r="12" spans="3:17" ht="36" customHeight="1">
      <c r="C12" s="230"/>
      <c r="D12" s="233"/>
      <c r="E12" s="142" t="s">
        <v>46</v>
      </c>
      <c r="F12" s="142" t="s">
        <v>68</v>
      </c>
      <c r="G12" s="143" t="s">
        <v>102</v>
      </c>
      <c r="H12" s="142" t="s">
        <v>46</v>
      </c>
      <c r="I12" s="142" t="s">
        <v>68</v>
      </c>
      <c r="J12" s="143" t="s">
        <v>102</v>
      </c>
      <c r="K12" s="142" t="s">
        <v>46</v>
      </c>
      <c r="L12" s="246" t="s">
        <v>68</v>
      </c>
      <c r="M12" s="246"/>
      <c r="N12" s="143" t="s">
        <v>102</v>
      </c>
      <c r="O12" s="142" t="s">
        <v>68</v>
      </c>
      <c r="P12" s="142" t="s">
        <v>102</v>
      </c>
      <c r="Q12" s="141"/>
    </row>
    <row r="13" spans="2:19" ht="12" customHeight="1">
      <c r="B13" s="35"/>
      <c r="C13" s="17" t="s">
        <v>28</v>
      </c>
      <c r="D13" s="115">
        <v>375</v>
      </c>
      <c r="E13" s="116" t="s">
        <v>8</v>
      </c>
      <c r="F13" s="70">
        <v>175</v>
      </c>
      <c r="G13" s="117">
        <v>46.666666666666664</v>
      </c>
      <c r="H13" s="118" t="s">
        <v>19</v>
      </c>
      <c r="I13" s="70">
        <v>150</v>
      </c>
      <c r="J13" s="117">
        <v>40</v>
      </c>
      <c r="K13" s="118" t="s">
        <v>15</v>
      </c>
      <c r="L13" s="244">
        <v>20</v>
      </c>
      <c r="M13" s="244"/>
      <c r="N13" s="117">
        <v>5.333333333333334</v>
      </c>
      <c r="O13" s="119">
        <v>30</v>
      </c>
      <c r="P13" s="68">
        <v>8.000000000000007</v>
      </c>
      <c r="Q13" s="8"/>
      <c r="R13" s="8"/>
      <c r="S13" s="8"/>
    </row>
    <row r="14" spans="2:19" ht="12" customHeight="1">
      <c r="B14" s="35"/>
      <c r="C14" s="64" t="s">
        <v>26</v>
      </c>
      <c r="D14" s="120">
        <v>3325</v>
      </c>
      <c r="E14" s="121" t="s">
        <v>8</v>
      </c>
      <c r="F14" s="71">
        <v>1605</v>
      </c>
      <c r="G14" s="122">
        <v>48.27067669172933</v>
      </c>
      <c r="H14" s="123" t="s">
        <v>19</v>
      </c>
      <c r="I14" s="71">
        <v>1245</v>
      </c>
      <c r="J14" s="122">
        <v>37.44360902255639</v>
      </c>
      <c r="K14" s="123" t="s">
        <v>6</v>
      </c>
      <c r="L14" s="243">
        <v>125</v>
      </c>
      <c r="M14" s="243"/>
      <c r="N14" s="122">
        <v>3.7593984962406015</v>
      </c>
      <c r="O14" s="124">
        <v>350</v>
      </c>
      <c r="P14" s="67">
        <v>10.526315789473678</v>
      </c>
      <c r="Q14" s="8"/>
      <c r="R14" s="8"/>
      <c r="S14" s="8"/>
    </row>
    <row r="15" spans="2:19" ht="12" customHeight="1">
      <c r="B15" s="35"/>
      <c r="C15" s="18" t="s">
        <v>17</v>
      </c>
      <c r="D15" s="125">
        <v>19580</v>
      </c>
      <c r="E15" s="121" t="s">
        <v>8</v>
      </c>
      <c r="F15" s="71">
        <v>8300</v>
      </c>
      <c r="G15" s="122">
        <v>42.39019407558733</v>
      </c>
      <c r="H15" s="123" t="s">
        <v>7</v>
      </c>
      <c r="I15" s="71">
        <v>3125</v>
      </c>
      <c r="J15" s="122">
        <v>15.960163432073546</v>
      </c>
      <c r="K15" s="123" t="s">
        <v>16</v>
      </c>
      <c r="L15" s="243">
        <v>2610</v>
      </c>
      <c r="M15" s="243"/>
      <c r="N15" s="122">
        <v>13.329928498467824</v>
      </c>
      <c r="O15" s="124">
        <v>5545</v>
      </c>
      <c r="P15" s="67">
        <v>28.319713993871304</v>
      </c>
      <c r="Q15" s="8"/>
      <c r="R15" s="8"/>
      <c r="S15" s="8"/>
    </row>
    <row r="16" spans="2:19" ht="12" customHeight="1">
      <c r="B16" s="35"/>
      <c r="C16" s="109" t="s">
        <v>20</v>
      </c>
      <c r="D16" s="126">
        <v>4445</v>
      </c>
      <c r="E16" s="127" t="s">
        <v>8</v>
      </c>
      <c r="F16" s="72">
        <v>2510</v>
      </c>
      <c r="G16" s="128">
        <v>56.46794150731158</v>
      </c>
      <c r="H16" s="127" t="s">
        <v>19</v>
      </c>
      <c r="I16" s="72">
        <v>1100</v>
      </c>
      <c r="J16" s="128">
        <v>24.746906636670417</v>
      </c>
      <c r="K16" s="129" t="s">
        <v>9</v>
      </c>
      <c r="L16" s="243">
        <v>180</v>
      </c>
      <c r="M16" s="243"/>
      <c r="N16" s="128">
        <v>4.049493813273341</v>
      </c>
      <c r="O16" s="130">
        <v>655</v>
      </c>
      <c r="P16" s="69">
        <v>14.73565804274466</v>
      </c>
      <c r="Q16" s="8"/>
      <c r="R16" s="8"/>
      <c r="S16" s="8"/>
    </row>
    <row r="17" spans="2:19" ht="12" customHeight="1">
      <c r="B17" s="35"/>
      <c r="C17" s="109" t="s">
        <v>18</v>
      </c>
      <c r="D17" s="126">
        <v>22075</v>
      </c>
      <c r="E17" s="127" t="s">
        <v>19</v>
      </c>
      <c r="F17" s="72">
        <v>10160</v>
      </c>
      <c r="G17" s="128">
        <v>46.02491506228766</v>
      </c>
      <c r="H17" s="129" t="s">
        <v>7</v>
      </c>
      <c r="I17" s="72">
        <v>4820</v>
      </c>
      <c r="J17" s="128">
        <v>21.834654586636468</v>
      </c>
      <c r="K17" s="129" t="s">
        <v>8</v>
      </c>
      <c r="L17" s="245">
        <v>2050</v>
      </c>
      <c r="M17" s="245"/>
      <c r="N17" s="128">
        <v>9.28652321630804</v>
      </c>
      <c r="O17" s="130">
        <v>5045</v>
      </c>
      <c r="P17" s="69">
        <v>22.853907134767823</v>
      </c>
      <c r="Q17" s="8"/>
      <c r="R17" s="8"/>
      <c r="S17" s="8"/>
    </row>
    <row r="18" spans="2:19" ht="24" customHeight="1">
      <c r="B18" s="35"/>
      <c r="C18" s="114" t="s">
        <v>27</v>
      </c>
      <c r="D18" s="136">
        <v>1625</v>
      </c>
      <c r="E18" s="137" t="s">
        <v>8</v>
      </c>
      <c r="F18" s="73">
        <v>830</v>
      </c>
      <c r="G18" s="138">
        <v>51.07692307692307</v>
      </c>
      <c r="H18" s="139" t="s">
        <v>19</v>
      </c>
      <c r="I18" s="73">
        <v>410</v>
      </c>
      <c r="J18" s="138">
        <v>25.23076923076923</v>
      </c>
      <c r="K18" s="139" t="s">
        <v>9</v>
      </c>
      <c r="L18" s="242">
        <v>200</v>
      </c>
      <c r="M18" s="242"/>
      <c r="N18" s="138">
        <v>12.307692307692308</v>
      </c>
      <c r="O18" s="140">
        <v>185</v>
      </c>
      <c r="P18" s="169">
        <v>11.384615384615394</v>
      </c>
      <c r="Q18" s="8"/>
      <c r="R18" s="8"/>
      <c r="S18" s="8"/>
    </row>
    <row r="19" spans="2:19" ht="12" customHeight="1">
      <c r="B19" s="35"/>
      <c r="C19" s="112" t="s">
        <v>136</v>
      </c>
      <c r="D19" s="131">
        <v>3295</v>
      </c>
      <c r="E19" s="132" t="s">
        <v>8</v>
      </c>
      <c r="F19" s="110">
        <v>2185</v>
      </c>
      <c r="G19" s="133">
        <v>66.31259484066769</v>
      </c>
      <c r="H19" s="134" t="s">
        <v>19</v>
      </c>
      <c r="I19" s="110">
        <v>565</v>
      </c>
      <c r="J19" s="133">
        <v>17.147192716236724</v>
      </c>
      <c r="K19" s="134" t="s">
        <v>83</v>
      </c>
      <c r="L19" s="134"/>
      <c r="M19" s="110">
        <v>150</v>
      </c>
      <c r="N19" s="133">
        <v>4.552352048558421</v>
      </c>
      <c r="O19" s="135">
        <v>245</v>
      </c>
      <c r="P19" s="111">
        <v>7.435508345978744</v>
      </c>
      <c r="Q19" s="8"/>
      <c r="R19" s="8"/>
      <c r="S19" s="8"/>
    </row>
    <row r="20" spans="4:19" ht="12" customHeight="1">
      <c r="D20" s="1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7"/>
      <c r="R20" s="33"/>
      <c r="S20" s="33"/>
    </row>
    <row r="21" spans="3:17" ht="12" customHeight="1">
      <c r="C21" s="45" t="s">
        <v>82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204"/>
      <c r="P21" s="205"/>
      <c r="Q21" s="7"/>
    </row>
    <row r="22" spans="3:17" ht="24" customHeight="1">
      <c r="C22" s="226" t="s">
        <v>139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7"/>
    </row>
    <row r="23" ht="12" customHeight="1">
      <c r="C23" s="9" t="s">
        <v>66</v>
      </c>
    </row>
    <row r="24" ht="12" customHeight="1">
      <c r="D24" s="77"/>
    </row>
    <row r="25" spans="1:4" ht="12" customHeight="1">
      <c r="A25" s="29" t="s">
        <v>78</v>
      </c>
      <c r="D25" s="77"/>
    </row>
    <row r="26" spans="1:4" ht="12" customHeight="1">
      <c r="A26" s="45" t="s">
        <v>73</v>
      </c>
      <c r="D26" s="30"/>
    </row>
    <row r="27" ht="12" customHeight="1">
      <c r="A27" s="29"/>
    </row>
    <row r="41" ht="12" customHeight="1">
      <c r="H41" s="219"/>
    </row>
  </sheetData>
  <mergeCells count="16">
    <mergeCell ref="C6:P6"/>
    <mergeCell ref="C10:C12"/>
    <mergeCell ref="D10:D12"/>
    <mergeCell ref="E10:N10"/>
    <mergeCell ref="O10:P11"/>
    <mergeCell ref="E11:G11"/>
    <mergeCell ref="H11:J11"/>
    <mergeCell ref="K11:N11"/>
    <mergeCell ref="L12:M12"/>
    <mergeCell ref="L18:M18"/>
    <mergeCell ref="C22:P22"/>
    <mergeCell ref="L15:M15"/>
    <mergeCell ref="L14:M14"/>
    <mergeCell ref="L13:M13"/>
    <mergeCell ref="L16:M16"/>
    <mergeCell ref="L17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3"/>
  <sheetViews>
    <sheetView showGridLines="0" workbookViewId="0" topLeftCell="A1"/>
  </sheetViews>
  <sheetFormatPr defaultColWidth="9.140625" defaultRowHeight="12" customHeight="1"/>
  <cols>
    <col min="1" max="2" width="9.7109375" style="45" customWidth="1"/>
    <col min="3" max="3" width="20.00390625" style="45" customWidth="1"/>
    <col min="4" max="7" width="10.7109375" style="45" customWidth="1"/>
    <col min="8" max="8" width="11.00390625" style="45" customWidth="1"/>
    <col min="9" max="9" width="13.00390625" style="45" customWidth="1"/>
    <col min="10" max="10" width="14.00390625" style="45" customWidth="1"/>
    <col min="11" max="11" width="42.00390625" style="45" customWidth="1"/>
    <col min="12" max="12" width="18.00390625" style="45" customWidth="1"/>
    <col min="13" max="13" width="19.421875" style="45" customWidth="1"/>
    <col min="14" max="14" width="19.421875" style="2" customWidth="1"/>
    <col min="15" max="15" width="11.00390625" style="45" customWidth="1"/>
    <col min="16" max="16" width="29.7109375" style="45" customWidth="1"/>
    <col min="17" max="21" width="11.00390625" style="45" customWidth="1"/>
    <col min="22" max="22" width="8.140625" style="45" customWidth="1"/>
    <col min="23" max="23" width="7.57421875" style="45" customWidth="1"/>
    <col min="24" max="27" width="10.140625" style="45" customWidth="1"/>
    <col min="28" max="28" width="7.00390625" style="45" customWidth="1"/>
    <col min="29" max="29" width="10.28125" style="45" customWidth="1"/>
    <col min="30" max="30" width="7.00390625" style="45" customWidth="1"/>
    <col min="31" max="31" width="10.28125" style="45" customWidth="1"/>
    <col min="32" max="32" width="7.00390625" style="45" customWidth="1"/>
    <col min="33" max="33" width="10.28125" style="45" customWidth="1"/>
    <col min="34" max="34" width="7.00390625" style="45" customWidth="1"/>
    <col min="35" max="35" width="10.28125" style="45" customWidth="1"/>
    <col min="36" max="36" width="7.00390625" style="45" customWidth="1"/>
    <col min="37" max="37" width="10.28125" style="45" customWidth="1"/>
    <col min="38" max="38" width="10.7109375" style="45" customWidth="1"/>
    <col min="39" max="39" width="10.28125" style="45" customWidth="1"/>
    <col min="40" max="40" width="7.00390625" style="45" customWidth="1"/>
    <col min="41" max="41" width="10.28125" style="45" customWidth="1"/>
    <col min="42" max="45" width="8.8515625" style="45" customWidth="1"/>
    <col min="46" max="46" width="7.00390625" style="45" customWidth="1"/>
    <col min="47" max="52" width="8.7109375" style="45" customWidth="1"/>
    <col min="53" max="53" width="9.140625" style="45" customWidth="1"/>
    <col min="54" max="54" width="21.421875" style="45" customWidth="1"/>
    <col min="55" max="16384" width="9.140625" style="45" customWidth="1"/>
  </cols>
  <sheetData>
    <row r="1" ht="12" customHeight="1">
      <c r="A1" s="33"/>
    </row>
    <row r="3" ht="12" customHeight="1">
      <c r="C3" s="46" t="s">
        <v>29</v>
      </c>
    </row>
    <row r="4" ht="12" customHeight="1">
      <c r="C4" s="47" t="s">
        <v>30</v>
      </c>
    </row>
    <row r="6" spans="3:14" s="173" customFormat="1" ht="15.75">
      <c r="C6" s="171" t="s">
        <v>70</v>
      </c>
      <c r="N6" s="175"/>
    </row>
    <row r="7" spans="2:22" ht="12" customHeight="1">
      <c r="B7" s="21"/>
      <c r="C7" s="45" t="s">
        <v>5</v>
      </c>
      <c r="G7" s="49"/>
      <c r="N7" s="45"/>
      <c r="R7" s="21"/>
      <c r="S7" s="21"/>
      <c r="T7" s="21"/>
      <c r="U7" s="21"/>
      <c r="V7" s="21"/>
    </row>
    <row r="8" spans="2:22" ht="12" customHeight="1">
      <c r="B8" s="21"/>
      <c r="C8" s="48"/>
      <c r="N8" s="45"/>
      <c r="T8" s="21"/>
      <c r="U8" s="21"/>
      <c r="V8" s="21"/>
    </row>
    <row r="9" spans="2:22" ht="12" customHeight="1">
      <c r="B9" s="21"/>
      <c r="D9" s="66"/>
      <c r="E9" s="66"/>
      <c r="F9" s="66"/>
      <c r="G9" s="66"/>
      <c r="H9" s="61"/>
      <c r="N9" s="45"/>
      <c r="T9" s="21"/>
      <c r="U9" s="21"/>
      <c r="V9" s="21"/>
    </row>
    <row r="10" spans="2:22" ht="12" customHeight="1">
      <c r="B10" s="21"/>
      <c r="C10" s="55"/>
      <c r="D10" s="168" t="s">
        <v>76</v>
      </c>
      <c r="E10" s="168" t="s">
        <v>69</v>
      </c>
      <c r="F10" s="49"/>
      <c r="G10" s="49"/>
      <c r="H10" s="10"/>
      <c r="I10" s="10"/>
      <c r="J10" s="10"/>
      <c r="K10" s="10"/>
      <c r="N10" s="45"/>
      <c r="T10" s="21"/>
      <c r="U10" s="21"/>
      <c r="V10" s="21"/>
    </row>
    <row r="11" spans="2:22" ht="12" customHeight="1">
      <c r="B11" s="21"/>
      <c r="C11" s="56" t="s">
        <v>18</v>
      </c>
      <c r="D11" s="206">
        <v>47.17552118359112</v>
      </c>
      <c r="E11" s="206">
        <v>52.824478816408885</v>
      </c>
      <c r="F11" s="65"/>
      <c r="G11" s="65"/>
      <c r="H11" s="57"/>
      <c r="I11" s="57"/>
      <c r="J11" s="56"/>
      <c r="K11" s="58"/>
      <c r="N11" s="45"/>
      <c r="T11" s="21"/>
      <c r="U11" s="21"/>
      <c r="V11" s="21"/>
    </row>
    <row r="12" spans="2:22" ht="12" customHeight="1">
      <c r="B12" s="21"/>
      <c r="C12" s="56" t="s">
        <v>136</v>
      </c>
      <c r="D12" s="206">
        <v>14.66275659824047</v>
      </c>
      <c r="E12" s="206">
        <v>85.33724340175954</v>
      </c>
      <c r="F12" s="65"/>
      <c r="G12" s="65"/>
      <c r="H12" s="57"/>
      <c r="I12" s="57"/>
      <c r="J12" s="56"/>
      <c r="K12" s="58"/>
      <c r="N12" s="45"/>
      <c r="T12" s="21"/>
      <c r="U12" s="21"/>
      <c r="V12" s="21"/>
    </row>
    <row r="13" spans="2:22" ht="12" customHeight="1">
      <c r="B13" s="21"/>
      <c r="C13" s="56" t="s">
        <v>22</v>
      </c>
      <c r="D13" s="206">
        <v>10.319410319410318</v>
      </c>
      <c r="E13" s="206">
        <v>89.68058968058969</v>
      </c>
      <c r="F13" s="65"/>
      <c r="G13" s="65"/>
      <c r="H13" s="57"/>
      <c r="I13" s="57"/>
      <c r="J13" s="56"/>
      <c r="K13" s="58"/>
      <c r="N13" s="45"/>
      <c r="T13" s="21"/>
      <c r="U13" s="21"/>
      <c r="V13" s="21"/>
    </row>
    <row r="14" spans="2:22" ht="12" customHeight="1">
      <c r="B14" s="21"/>
      <c r="C14" s="56" t="s">
        <v>17</v>
      </c>
      <c r="D14" s="206">
        <v>7.650273224043716</v>
      </c>
      <c r="E14" s="206">
        <v>92.34972677595628</v>
      </c>
      <c r="F14" s="65"/>
      <c r="G14" s="65"/>
      <c r="H14" s="57"/>
      <c r="I14" s="57"/>
      <c r="J14" s="56"/>
      <c r="K14" s="58"/>
      <c r="N14" s="45"/>
      <c r="T14" s="21"/>
      <c r="U14" s="21"/>
      <c r="V14" s="21"/>
    </row>
    <row r="15" spans="2:22" ht="12" customHeight="1">
      <c r="B15" s="21"/>
      <c r="C15" s="56" t="s">
        <v>20</v>
      </c>
      <c r="D15" s="206">
        <v>6.315789473684211</v>
      </c>
      <c r="E15" s="206">
        <v>93.6842105263158</v>
      </c>
      <c r="F15" s="65"/>
      <c r="G15" s="65"/>
      <c r="H15" s="57"/>
      <c r="I15" s="57"/>
      <c r="J15" s="56"/>
      <c r="K15" s="58"/>
      <c r="N15" s="45"/>
      <c r="T15" s="21"/>
      <c r="U15" s="21"/>
      <c r="V15" s="21"/>
    </row>
    <row r="16" spans="2:22" ht="12" customHeight="1">
      <c r="B16" s="21"/>
      <c r="C16" s="56" t="s">
        <v>28</v>
      </c>
      <c r="D16" s="206">
        <v>3.3333333333333335</v>
      </c>
      <c r="E16" s="206">
        <v>96.66666666666667</v>
      </c>
      <c r="F16" s="65"/>
      <c r="G16" s="65"/>
      <c r="H16" s="57"/>
      <c r="I16" s="57"/>
      <c r="J16" s="56"/>
      <c r="K16" s="58"/>
      <c r="N16" s="45"/>
      <c r="T16" s="21"/>
      <c r="U16" s="21"/>
      <c r="V16" s="21"/>
    </row>
    <row r="17" spans="2:22" ht="12" customHeight="1">
      <c r="B17" s="21"/>
      <c r="C17" s="45" t="s">
        <v>26</v>
      </c>
      <c r="D17" s="206">
        <v>2.2170361726954493</v>
      </c>
      <c r="E17" s="206">
        <v>97.78296382730454</v>
      </c>
      <c r="F17" s="65"/>
      <c r="G17" s="65"/>
      <c r="H17" s="74"/>
      <c r="I17" s="57"/>
      <c r="J17" s="59"/>
      <c r="K17" s="52"/>
      <c r="N17" s="45"/>
      <c r="T17" s="21"/>
      <c r="U17" s="21"/>
      <c r="V17" s="21"/>
    </row>
    <row r="18" spans="2:22" ht="12" customHeight="1">
      <c r="B18" s="21"/>
      <c r="D18" s="59"/>
      <c r="E18" s="59"/>
      <c r="F18" s="59"/>
      <c r="G18" s="59"/>
      <c r="H18" s="59"/>
      <c r="I18" s="57"/>
      <c r="J18" s="59"/>
      <c r="K18" s="52"/>
      <c r="N18" s="45"/>
      <c r="T18" s="21"/>
      <c r="U18" s="21"/>
      <c r="V18" s="21"/>
    </row>
    <row r="19" spans="2:22" ht="12" customHeight="1">
      <c r="B19" s="21"/>
      <c r="C19" s="45" t="s">
        <v>77</v>
      </c>
      <c r="D19" s="54"/>
      <c r="E19" s="54"/>
      <c r="F19" s="54"/>
      <c r="G19" s="54"/>
      <c r="H19" s="59"/>
      <c r="I19" s="59"/>
      <c r="J19" s="59"/>
      <c r="K19" s="52"/>
      <c r="N19" s="45"/>
      <c r="T19" s="21"/>
      <c r="U19" s="21"/>
      <c r="V19" s="21"/>
    </row>
    <row r="20" spans="2:22" ht="24" customHeight="1">
      <c r="B20" s="21"/>
      <c r="C20" s="226" t="s">
        <v>140</v>
      </c>
      <c r="D20" s="226"/>
      <c r="E20" s="226"/>
      <c r="F20" s="226"/>
      <c r="G20" s="226"/>
      <c r="H20" s="226"/>
      <c r="I20" s="226"/>
      <c r="J20" s="226"/>
      <c r="K20" s="226"/>
      <c r="N20" s="45"/>
      <c r="T20" s="21"/>
      <c r="U20" s="21"/>
      <c r="V20" s="21"/>
    </row>
    <row r="21" spans="2:22" ht="12" customHeight="1">
      <c r="B21" s="21"/>
      <c r="C21" s="9" t="s">
        <v>74</v>
      </c>
      <c r="D21" s="54"/>
      <c r="E21" s="54"/>
      <c r="F21" s="54"/>
      <c r="G21" s="54"/>
      <c r="H21" s="59"/>
      <c r="I21" s="59"/>
      <c r="J21" s="59"/>
      <c r="K21" s="52"/>
      <c r="N21" s="45"/>
      <c r="T21" s="21"/>
      <c r="U21" s="21"/>
      <c r="V21" s="21"/>
    </row>
    <row r="22" spans="2:22" ht="12" customHeight="1">
      <c r="B22" s="21"/>
      <c r="C22" s="51"/>
      <c r="D22" s="54"/>
      <c r="E22" s="54"/>
      <c r="F22" s="54"/>
      <c r="G22" s="54"/>
      <c r="H22" s="57"/>
      <c r="I22" s="57"/>
      <c r="J22" s="57"/>
      <c r="K22" s="53"/>
      <c r="N22" s="45"/>
      <c r="R22" s="21"/>
      <c r="S22" s="21"/>
      <c r="T22" s="21"/>
      <c r="U22" s="21"/>
      <c r="V22" s="21"/>
    </row>
    <row r="23" spans="2:22" ht="12" customHeight="1">
      <c r="B23" s="21"/>
      <c r="N23" s="45"/>
      <c r="R23" s="21"/>
      <c r="S23" s="21"/>
      <c r="T23" s="21"/>
      <c r="U23" s="21"/>
      <c r="V23" s="21"/>
    </row>
    <row r="24" spans="2:22" ht="12" customHeight="1">
      <c r="B24" s="21"/>
      <c r="C24" s="144"/>
      <c r="D24" s="147"/>
      <c r="E24" s="147"/>
      <c r="F24" s="147"/>
      <c r="G24" s="147"/>
      <c r="H24" s="149"/>
      <c r="N24" s="45"/>
      <c r="R24" s="21"/>
      <c r="S24" s="21"/>
      <c r="T24" s="21"/>
      <c r="U24" s="21"/>
      <c r="V24" s="21"/>
    </row>
    <row r="25" spans="1:22" ht="12" customHeight="1">
      <c r="A25" s="29" t="s">
        <v>78</v>
      </c>
      <c r="B25" s="21"/>
      <c r="C25" s="145"/>
      <c r="D25" s="147"/>
      <c r="E25" s="147"/>
      <c r="F25" s="147"/>
      <c r="G25" s="147"/>
      <c r="H25" s="148"/>
      <c r="N25" s="45"/>
      <c r="R25" s="21"/>
      <c r="S25" s="21"/>
      <c r="T25" s="21"/>
      <c r="U25" s="21"/>
      <c r="V25" s="21"/>
    </row>
    <row r="26" spans="1:22" ht="12" customHeight="1">
      <c r="A26" s="45" t="s">
        <v>75</v>
      </c>
      <c r="B26" s="21"/>
      <c r="C26" s="146"/>
      <c r="D26" s="147"/>
      <c r="E26" s="147"/>
      <c r="F26" s="147"/>
      <c r="G26" s="147"/>
      <c r="H26" s="148"/>
      <c r="N26" s="45"/>
      <c r="R26" s="21"/>
      <c r="S26" s="21"/>
      <c r="T26" s="21"/>
      <c r="U26" s="21"/>
      <c r="V26" s="21"/>
    </row>
    <row r="27" spans="2:22" ht="12" customHeight="1">
      <c r="B27" s="21"/>
      <c r="C27" s="146"/>
      <c r="D27" s="147"/>
      <c r="E27" s="147"/>
      <c r="F27" s="147"/>
      <c r="G27" s="147"/>
      <c r="H27" s="148"/>
      <c r="J27" s="21"/>
      <c r="K27" s="21"/>
      <c r="L27" s="21"/>
      <c r="M27" s="21"/>
      <c r="N27" s="21"/>
      <c r="O27" s="21"/>
      <c r="R27" s="21"/>
      <c r="S27" s="21"/>
      <c r="T27" s="21"/>
      <c r="U27" s="21"/>
      <c r="V27" s="21"/>
    </row>
    <row r="28" spans="2:22" ht="12" customHeight="1">
      <c r="B28" s="21"/>
      <c r="C28" s="146"/>
      <c r="D28" s="147"/>
      <c r="E28" s="147"/>
      <c r="F28" s="147"/>
      <c r="G28" s="147"/>
      <c r="H28" s="148"/>
      <c r="J28" s="21"/>
      <c r="K28" s="21"/>
      <c r="L28" s="21"/>
      <c r="M28" s="21"/>
      <c r="N28" s="21"/>
      <c r="O28" s="21"/>
      <c r="R28" s="21"/>
      <c r="S28" s="21"/>
      <c r="T28" s="21"/>
      <c r="U28" s="21"/>
      <c r="V28" s="21"/>
    </row>
    <row r="29" spans="2:22" ht="12" customHeight="1">
      <c r="B29" s="21"/>
      <c r="C29" s="146"/>
      <c r="D29" s="147"/>
      <c r="E29" s="147"/>
      <c r="F29" s="147"/>
      <c r="G29" s="147"/>
      <c r="H29" s="148"/>
      <c r="J29" s="21"/>
      <c r="K29" s="21"/>
      <c r="L29" s="21"/>
      <c r="M29" s="21"/>
      <c r="N29" s="21"/>
      <c r="O29" s="21"/>
      <c r="R29" s="21"/>
      <c r="S29" s="21"/>
      <c r="T29" s="21"/>
      <c r="U29" s="21"/>
      <c r="V29" s="21"/>
    </row>
    <row r="30" spans="2:22" ht="12" customHeight="1">
      <c r="B30" s="21"/>
      <c r="C30" s="146"/>
      <c r="D30" s="147"/>
      <c r="E30" s="147"/>
      <c r="F30" s="147"/>
      <c r="G30" s="147"/>
      <c r="H30" s="148"/>
      <c r="J30" s="21"/>
      <c r="K30" s="21"/>
      <c r="L30" s="21"/>
      <c r="M30" s="21"/>
      <c r="N30" s="21"/>
      <c r="O30" s="21"/>
      <c r="R30" s="21"/>
      <c r="S30" s="21"/>
      <c r="T30" s="21"/>
      <c r="U30" s="21"/>
      <c r="V30" s="21"/>
    </row>
    <row r="31" spans="2:22" ht="12" customHeight="1">
      <c r="B31" s="21"/>
      <c r="C31" s="146"/>
      <c r="D31" s="147"/>
      <c r="E31" s="147"/>
      <c r="F31" s="147"/>
      <c r="G31" s="147"/>
      <c r="H31" s="148"/>
      <c r="N31" s="45"/>
      <c r="R31" s="21"/>
      <c r="S31" s="21"/>
      <c r="T31" s="21"/>
      <c r="U31" s="21"/>
      <c r="V31" s="21"/>
    </row>
    <row r="32" spans="2:22" ht="12" customHeight="1">
      <c r="B32" s="21"/>
      <c r="C32" s="146"/>
      <c r="D32" s="147"/>
      <c r="E32" s="147"/>
      <c r="F32" s="147"/>
      <c r="G32" s="147"/>
      <c r="H32" s="147"/>
      <c r="N32" s="45"/>
      <c r="R32" s="21"/>
      <c r="S32" s="21"/>
      <c r="T32" s="21"/>
      <c r="U32" s="21"/>
      <c r="V32" s="21"/>
    </row>
    <row r="33" spans="2:52" ht="12" customHeight="1">
      <c r="B33" s="22"/>
      <c r="C33" s="146"/>
      <c r="D33" s="150"/>
      <c r="E33" s="150"/>
      <c r="F33" s="150"/>
      <c r="G33" s="150"/>
      <c r="H33" s="150"/>
      <c r="N33" s="45"/>
      <c r="R33" s="22"/>
      <c r="S33" s="22"/>
      <c r="T33" s="22"/>
      <c r="U33" s="22"/>
      <c r="V33" s="21"/>
      <c r="W33" s="22"/>
      <c r="X33" s="22"/>
      <c r="Y33" s="22"/>
      <c r="Z33" s="22"/>
      <c r="AA33" s="224"/>
      <c r="AB33" s="225"/>
      <c r="AC33" s="225"/>
      <c r="AD33" s="225"/>
      <c r="AE33" s="225"/>
      <c r="AF33" s="225"/>
      <c r="AG33" s="22"/>
      <c r="AH33" s="22"/>
      <c r="AI33" s="22"/>
      <c r="AJ33" s="22"/>
      <c r="AK33" s="22"/>
      <c r="AL33" s="22"/>
      <c r="AM33" s="22"/>
      <c r="AN33" s="224"/>
      <c r="AO33" s="225"/>
      <c r="AP33" s="225"/>
      <c r="AQ33" s="225"/>
      <c r="AR33" s="225"/>
      <c r="AS33" s="225"/>
      <c r="AT33" s="25"/>
      <c r="AU33" s="25"/>
      <c r="AV33" s="25"/>
      <c r="AW33" s="25"/>
      <c r="AX33" s="25"/>
      <c r="AY33" s="25"/>
      <c r="AZ33" s="25"/>
    </row>
    <row r="34" spans="2:52" ht="12" customHeight="1">
      <c r="B34" s="22"/>
      <c r="H34" s="22"/>
      <c r="N34" s="45"/>
      <c r="R34" s="22"/>
      <c r="S34" s="22"/>
      <c r="T34" s="22"/>
      <c r="U34" s="22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2:52" ht="12" customHeight="1">
      <c r="B35" s="22"/>
      <c r="H35" s="22"/>
      <c r="T35" s="27"/>
      <c r="U35" s="27"/>
      <c r="V35" s="27"/>
      <c r="W35" s="27"/>
      <c r="X35" s="27"/>
      <c r="Y35" s="27"/>
      <c r="Z35" s="27"/>
      <c r="AA35" s="27"/>
      <c r="AB35" s="27"/>
      <c r="AC35" s="22"/>
      <c r="AE35" s="22"/>
      <c r="AF35" s="22"/>
      <c r="AG35" s="22"/>
      <c r="AH35" s="21"/>
      <c r="AJ35" s="22"/>
      <c r="AK35" s="22"/>
      <c r="AL35" s="22"/>
      <c r="AM35" s="22"/>
      <c r="AN35" s="21"/>
      <c r="AP35" s="22"/>
      <c r="AQ35" s="22"/>
      <c r="AR35" s="22"/>
      <c r="AS35" s="22"/>
      <c r="AT35" s="22"/>
      <c r="AV35" s="22"/>
      <c r="AW35" s="22"/>
      <c r="AX35" s="22"/>
      <c r="AY35" s="22"/>
      <c r="AZ35" s="22"/>
    </row>
    <row r="36" spans="2:52" ht="12" customHeight="1">
      <c r="B36" s="22"/>
      <c r="H36" s="22"/>
      <c r="T36" s="27"/>
      <c r="U36" s="27"/>
      <c r="V36" s="27"/>
      <c r="W36" s="27"/>
      <c r="X36" s="27"/>
      <c r="Y36" s="27"/>
      <c r="Z36" s="27"/>
      <c r="AA36" s="27"/>
      <c r="AB36" s="27"/>
      <c r="AC36" s="22"/>
      <c r="AD36" s="21"/>
      <c r="AE36" s="27"/>
      <c r="AF36" s="27"/>
      <c r="AG36" s="27"/>
      <c r="AH36" s="21"/>
      <c r="AJ36" s="27"/>
      <c r="AK36" s="27"/>
      <c r="AL36" s="27"/>
      <c r="AM36" s="27"/>
      <c r="AN36" s="21"/>
      <c r="AO36" s="21"/>
      <c r="AP36" s="27"/>
      <c r="AQ36" s="27"/>
      <c r="AR36" s="27"/>
      <c r="AS36" s="27"/>
      <c r="AT36" s="22"/>
      <c r="AU36" s="21"/>
      <c r="AV36" s="27"/>
      <c r="AW36" s="27"/>
      <c r="AX36" s="27"/>
      <c r="AY36" s="27"/>
      <c r="AZ36" s="22"/>
    </row>
    <row r="37" spans="2:52" ht="12" customHeight="1">
      <c r="B37" s="26"/>
      <c r="H37" s="22"/>
      <c r="T37" s="27"/>
      <c r="U37" s="27"/>
      <c r="V37" s="27"/>
      <c r="W37" s="27"/>
      <c r="X37" s="27"/>
      <c r="Y37" s="27"/>
      <c r="Z37" s="27"/>
      <c r="AA37" s="27"/>
      <c r="AB37" s="27"/>
      <c r="AC37" s="22"/>
      <c r="AE37" s="27"/>
      <c r="AF37" s="27"/>
      <c r="AG37" s="27"/>
      <c r="AH37" s="21"/>
      <c r="AI37" s="21"/>
      <c r="AJ37" s="27"/>
      <c r="AK37" s="27"/>
      <c r="AL37" s="27"/>
      <c r="AM37" s="27"/>
      <c r="AN37" s="21"/>
      <c r="AO37" s="21"/>
      <c r="AP37" s="27"/>
      <c r="AQ37" s="27"/>
      <c r="AR37" s="27"/>
      <c r="AS37" s="27"/>
      <c r="AT37" s="22"/>
      <c r="AU37" s="21"/>
      <c r="AV37" s="27"/>
      <c r="AW37" s="27"/>
      <c r="AX37" s="27"/>
      <c r="AY37" s="27"/>
      <c r="AZ37" s="22"/>
    </row>
    <row r="38" spans="2:59" ht="12" customHeight="1">
      <c r="B38" s="26"/>
      <c r="H38" s="22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D38" s="21"/>
      <c r="AE38" s="27"/>
      <c r="AF38" s="27"/>
      <c r="AG38" s="27"/>
      <c r="AH38" s="21"/>
      <c r="AI38" s="21"/>
      <c r="AJ38" s="27"/>
      <c r="AK38" s="27"/>
      <c r="AL38" s="27"/>
      <c r="AM38" s="27"/>
      <c r="AN38" s="21"/>
      <c r="AO38" s="21"/>
      <c r="AP38" s="27"/>
      <c r="AQ38" s="27"/>
      <c r="AR38" s="27"/>
      <c r="AS38" s="27"/>
      <c r="AT38" s="22"/>
      <c r="AU38" s="21"/>
      <c r="AV38" s="27"/>
      <c r="AW38" s="27"/>
      <c r="AX38" s="27"/>
      <c r="AY38" s="27"/>
      <c r="AZ38" s="22"/>
      <c r="BA38" s="28"/>
      <c r="BD38" s="28"/>
      <c r="BG38" s="28"/>
    </row>
    <row r="39" spans="2:59" ht="12" customHeight="1">
      <c r="B39" s="26"/>
      <c r="H39" s="22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s="21"/>
      <c r="AE39" s="27"/>
      <c r="AF39" s="27"/>
      <c r="AG39" s="27"/>
      <c r="AH39" s="21"/>
      <c r="AI39" s="21"/>
      <c r="AJ39" s="27"/>
      <c r="AK39" s="27"/>
      <c r="AL39" s="27"/>
      <c r="AM39" s="27"/>
      <c r="AN39" s="21"/>
      <c r="AO39" s="21"/>
      <c r="AP39" s="27"/>
      <c r="AQ39" s="27"/>
      <c r="AR39" s="27"/>
      <c r="AS39" s="27"/>
      <c r="AT39" s="22"/>
      <c r="AU39" s="21"/>
      <c r="AV39" s="27"/>
      <c r="AW39" s="27"/>
      <c r="AX39" s="27"/>
      <c r="AY39" s="27"/>
      <c r="AZ39" s="22"/>
      <c r="BA39" s="28"/>
      <c r="BD39" s="28"/>
      <c r="BG39" s="28"/>
    </row>
    <row r="40" spans="2:59" ht="12" customHeight="1">
      <c r="B40" s="26"/>
      <c r="H40" s="22"/>
      <c r="T40" s="27"/>
      <c r="U40" s="27"/>
      <c r="V40" s="27"/>
      <c r="W40" s="27"/>
      <c r="X40" s="27"/>
      <c r="Y40" s="27"/>
      <c r="Z40" s="27"/>
      <c r="AA40" s="27"/>
      <c r="AB40" s="27"/>
      <c r="AC40" s="22"/>
      <c r="AD40" s="21"/>
      <c r="AE40" s="27"/>
      <c r="AF40" s="27"/>
      <c r="AG40" s="27"/>
      <c r="AH40" s="21"/>
      <c r="AI40" s="21"/>
      <c r="AJ40" s="27"/>
      <c r="AK40" s="27"/>
      <c r="AL40" s="27"/>
      <c r="AM40" s="27"/>
      <c r="AN40" s="21"/>
      <c r="AO40" s="21"/>
      <c r="AP40" s="27"/>
      <c r="AQ40" s="27"/>
      <c r="AR40" s="27"/>
      <c r="AS40" s="27"/>
      <c r="AT40" s="22"/>
      <c r="AU40" s="21"/>
      <c r="AV40" s="27"/>
      <c r="AW40" s="27"/>
      <c r="AX40" s="27"/>
      <c r="AY40" s="27"/>
      <c r="AZ40" s="22"/>
      <c r="BA40" s="28"/>
      <c r="BD40" s="28"/>
      <c r="BG40" s="28"/>
    </row>
    <row r="41" spans="2:59" ht="12" customHeight="1">
      <c r="B41" s="26"/>
      <c r="H41" s="22"/>
      <c r="T41" s="27"/>
      <c r="U41" s="27"/>
      <c r="V41" s="27"/>
      <c r="W41" s="27"/>
      <c r="X41" s="27"/>
      <c r="Y41" s="27"/>
      <c r="Z41" s="27"/>
      <c r="AA41" s="27"/>
      <c r="AB41" s="27"/>
      <c r="AC41" s="22"/>
      <c r="AD41" s="21"/>
      <c r="AE41" s="27"/>
      <c r="AF41" s="27"/>
      <c r="AG41" s="27"/>
      <c r="AH41" s="21"/>
      <c r="AI41" s="21"/>
      <c r="AJ41" s="27"/>
      <c r="AK41" s="27"/>
      <c r="AL41" s="27"/>
      <c r="AM41" s="27"/>
      <c r="AN41" s="21"/>
      <c r="AO41" s="21"/>
      <c r="AP41" s="27"/>
      <c r="AQ41" s="27"/>
      <c r="AR41" s="27"/>
      <c r="AS41" s="27"/>
      <c r="AT41" s="22"/>
      <c r="AU41" s="21"/>
      <c r="AV41" s="27"/>
      <c r="AW41" s="27"/>
      <c r="AX41" s="27"/>
      <c r="AY41" s="27"/>
      <c r="AZ41" s="22"/>
      <c r="BA41" s="28"/>
      <c r="BD41" s="28"/>
      <c r="BG41" s="28"/>
    </row>
    <row r="42" spans="2:59" ht="12" customHeight="1">
      <c r="B42" s="26"/>
      <c r="H42" s="22"/>
      <c r="T42" s="27"/>
      <c r="U42" s="27"/>
      <c r="V42" s="27"/>
      <c r="W42" s="27"/>
      <c r="X42" s="27"/>
      <c r="Y42" s="27"/>
      <c r="Z42" s="27"/>
      <c r="AA42" s="27"/>
      <c r="AB42" s="27"/>
      <c r="AC42" s="22"/>
      <c r="AD42" s="21"/>
      <c r="AE42" s="27"/>
      <c r="AF42" s="27"/>
      <c r="AG42" s="27"/>
      <c r="AH42" s="21"/>
      <c r="AI42" s="21"/>
      <c r="AJ42" s="27"/>
      <c r="AK42" s="27"/>
      <c r="AL42" s="27"/>
      <c r="AM42" s="27"/>
      <c r="AN42" s="21"/>
      <c r="AO42" s="22"/>
      <c r="AP42" s="27"/>
      <c r="AQ42" s="27"/>
      <c r="AR42" s="27"/>
      <c r="AS42" s="27"/>
      <c r="AT42" s="22"/>
      <c r="AU42" s="21"/>
      <c r="AV42" s="27"/>
      <c r="AW42" s="27"/>
      <c r="AX42" s="27"/>
      <c r="AY42" s="27"/>
      <c r="AZ42" s="22"/>
      <c r="BA42" s="28"/>
      <c r="BD42" s="28"/>
      <c r="BG42" s="28"/>
    </row>
    <row r="43" spans="2:59" ht="12" customHeight="1">
      <c r="B43" s="26"/>
      <c r="T43" s="27"/>
      <c r="U43" s="27"/>
      <c r="V43" s="27"/>
      <c r="W43" s="27"/>
      <c r="X43" s="27"/>
      <c r="Y43" s="27"/>
      <c r="Z43" s="27"/>
      <c r="AA43" s="27"/>
      <c r="AB43" s="27"/>
      <c r="AC43" s="22"/>
      <c r="AD43" s="21"/>
      <c r="AE43" s="27"/>
      <c r="AF43" s="27"/>
      <c r="AG43" s="27"/>
      <c r="AH43" s="21"/>
      <c r="AI43" s="21"/>
      <c r="AJ43" s="27"/>
      <c r="AK43" s="27"/>
      <c r="AL43" s="27"/>
      <c r="AM43" s="27"/>
      <c r="AN43" s="21"/>
      <c r="AO43" s="21"/>
      <c r="AP43" s="27"/>
      <c r="AQ43" s="27"/>
      <c r="AR43" s="27"/>
      <c r="AS43" s="27"/>
      <c r="AT43" s="22"/>
      <c r="AU43" s="21"/>
      <c r="AV43" s="27"/>
      <c r="AW43" s="27"/>
      <c r="AX43" s="27"/>
      <c r="AY43" s="27"/>
      <c r="AZ43" s="22"/>
      <c r="BA43" s="28"/>
      <c r="BD43" s="28"/>
      <c r="BG43" s="28"/>
    </row>
    <row r="44" spans="2:59" ht="12" customHeight="1">
      <c r="B44" s="26"/>
      <c r="T44" s="27"/>
      <c r="U44" s="27"/>
      <c r="V44" s="27"/>
      <c r="W44" s="27"/>
      <c r="X44" s="27"/>
      <c r="Y44" s="27"/>
      <c r="Z44" s="27"/>
      <c r="AA44" s="27"/>
      <c r="AB44" s="27"/>
      <c r="AC44" s="22"/>
      <c r="AD44" s="21"/>
      <c r="AE44" s="27"/>
      <c r="AF44" s="27"/>
      <c r="AG44" s="27"/>
      <c r="AH44" s="21"/>
      <c r="AI44" s="21"/>
      <c r="AJ44" s="27"/>
      <c r="AK44" s="27"/>
      <c r="AL44" s="27"/>
      <c r="AM44" s="27"/>
      <c r="AN44" s="21"/>
      <c r="AO44" s="21"/>
      <c r="AP44" s="27"/>
      <c r="AQ44" s="27"/>
      <c r="AR44" s="27"/>
      <c r="AS44" s="27"/>
      <c r="AT44" s="22"/>
      <c r="AU44" s="21"/>
      <c r="AV44" s="27"/>
      <c r="AW44" s="27"/>
      <c r="AX44" s="27"/>
      <c r="AY44" s="27"/>
      <c r="AZ44" s="22"/>
      <c r="BA44" s="28"/>
      <c r="BD44" s="28"/>
      <c r="BG44" s="28"/>
    </row>
    <row r="45" spans="2:59" ht="12" customHeight="1">
      <c r="B45" s="26"/>
      <c r="D45" s="22"/>
      <c r="E45" s="22"/>
      <c r="F45" s="22"/>
      <c r="T45" s="27"/>
      <c r="U45" s="27"/>
      <c r="V45" s="27"/>
      <c r="W45" s="27"/>
      <c r="X45" s="27"/>
      <c r="Y45" s="27"/>
      <c r="Z45" s="27"/>
      <c r="AA45" s="27"/>
      <c r="AB45" s="27"/>
      <c r="AC45" s="22"/>
      <c r="AD45" s="21"/>
      <c r="AE45" s="27"/>
      <c r="AF45" s="27"/>
      <c r="AG45" s="27"/>
      <c r="AH45" s="21"/>
      <c r="AI45" s="21"/>
      <c r="AJ45" s="27"/>
      <c r="AK45" s="27"/>
      <c r="AL45" s="27"/>
      <c r="AM45" s="27"/>
      <c r="AN45" s="21"/>
      <c r="AO45" s="21"/>
      <c r="AP45" s="27"/>
      <c r="AQ45" s="27"/>
      <c r="AR45" s="27"/>
      <c r="AS45" s="27"/>
      <c r="AT45" s="22"/>
      <c r="AU45" s="21"/>
      <c r="AV45" s="27"/>
      <c r="AW45" s="27"/>
      <c r="AX45" s="27"/>
      <c r="AY45" s="27"/>
      <c r="AZ45" s="22"/>
      <c r="BA45" s="28"/>
      <c r="BD45" s="28"/>
      <c r="BG45" s="28"/>
    </row>
    <row r="46" spans="2:59" ht="12" customHeight="1">
      <c r="B46" s="26"/>
      <c r="D46" s="38"/>
      <c r="E46" s="38"/>
      <c r="F46" s="38"/>
      <c r="G46" s="37"/>
      <c r="N46" s="45"/>
      <c r="T46" s="27"/>
      <c r="U46" s="27"/>
      <c r="V46" s="27"/>
      <c r="W46" s="27"/>
      <c r="X46" s="27"/>
      <c r="Y46" s="27"/>
      <c r="Z46" s="27"/>
      <c r="AA46" s="27"/>
      <c r="AB46" s="27"/>
      <c r="AC46" s="22"/>
      <c r="AD46" s="21"/>
      <c r="AE46" s="27"/>
      <c r="AF46" s="27"/>
      <c r="AG46" s="27"/>
      <c r="AH46" s="21"/>
      <c r="AI46" s="21"/>
      <c r="AJ46" s="27"/>
      <c r="AK46" s="27"/>
      <c r="AL46" s="27"/>
      <c r="AM46" s="27"/>
      <c r="AN46" s="21"/>
      <c r="AO46" s="21"/>
      <c r="AP46" s="27"/>
      <c r="AQ46" s="27"/>
      <c r="AR46" s="27"/>
      <c r="AS46" s="27"/>
      <c r="AT46" s="22"/>
      <c r="AU46" s="21"/>
      <c r="AV46" s="27"/>
      <c r="AW46" s="27"/>
      <c r="AX46" s="27"/>
      <c r="AY46" s="27"/>
      <c r="AZ46" s="22"/>
      <c r="BA46" s="28"/>
      <c r="BD46" s="28"/>
      <c r="BG46" s="28"/>
    </row>
    <row r="47" spans="2:59" ht="12" customHeight="1">
      <c r="B47" s="26"/>
      <c r="C47" s="22"/>
      <c r="D47" s="22"/>
      <c r="E47" s="22"/>
      <c r="F47" s="22"/>
      <c r="N47" s="45"/>
      <c r="T47" s="27"/>
      <c r="U47" s="27"/>
      <c r="V47" s="27"/>
      <c r="W47" s="27"/>
      <c r="X47" s="27"/>
      <c r="Y47" s="27"/>
      <c r="Z47" s="27"/>
      <c r="AA47" s="27"/>
      <c r="AB47" s="27"/>
      <c r="AC47" s="22"/>
      <c r="AD47" s="21"/>
      <c r="AE47" s="27"/>
      <c r="AF47" s="27"/>
      <c r="AG47" s="27"/>
      <c r="AH47" s="21"/>
      <c r="AI47" s="21"/>
      <c r="AJ47" s="27"/>
      <c r="AK47" s="27"/>
      <c r="AL47" s="27"/>
      <c r="AM47" s="27"/>
      <c r="AN47" s="21"/>
      <c r="AO47" s="21"/>
      <c r="AP47" s="27"/>
      <c r="AQ47" s="27"/>
      <c r="AR47" s="27"/>
      <c r="AS47" s="27"/>
      <c r="AT47" s="22"/>
      <c r="AU47" s="21"/>
      <c r="AV47" s="27"/>
      <c r="AW47" s="27"/>
      <c r="AX47" s="27"/>
      <c r="AY47" s="27"/>
      <c r="AZ47" s="22"/>
      <c r="BA47" s="28"/>
      <c r="BD47" s="28"/>
      <c r="BG47" s="28"/>
    </row>
    <row r="48" spans="2:59" ht="12" customHeight="1">
      <c r="B48" s="26"/>
      <c r="C48" s="22"/>
      <c r="D48" s="22"/>
      <c r="E48" s="22"/>
      <c r="F48" s="22"/>
      <c r="N48" s="45"/>
      <c r="T48" s="27"/>
      <c r="U48" s="27"/>
      <c r="V48" s="27"/>
      <c r="W48" s="27"/>
      <c r="X48" s="27"/>
      <c r="Y48" s="27"/>
      <c r="Z48" s="27"/>
      <c r="AA48" s="27"/>
      <c r="AB48" s="27"/>
      <c r="AC48" s="22"/>
      <c r="AD48" s="21"/>
      <c r="AE48" s="27"/>
      <c r="AF48" s="27"/>
      <c r="AG48" s="27"/>
      <c r="AH48" s="21"/>
      <c r="AI48" s="21"/>
      <c r="AJ48" s="27"/>
      <c r="AK48" s="27"/>
      <c r="AL48" s="27"/>
      <c r="AM48" s="27"/>
      <c r="AN48" s="21"/>
      <c r="AO48" s="21"/>
      <c r="AP48" s="27"/>
      <c r="AQ48" s="27"/>
      <c r="AR48" s="27"/>
      <c r="AS48" s="27"/>
      <c r="AT48" s="22"/>
      <c r="AU48" s="21"/>
      <c r="AV48" s="27"/>
      <c r="AW48" s="27"/>
      <c r="AX48" s="27"/>
      <c r="AY48" s="27"/>
      <c r="AZ48" s="22"/>
      <c r="BA48" s="28"/>
      <c r="BD48" s="28"/>
      <c r="BG48" s="28"/>
    </row>
    <row r="49" spans="2:59" ht="12" customHeight="1">
      <c r="B49" s="26"/>
      <c r="C49" s="22"/>
      <c r="D49" s="22"/>
      <c r="E49" s="22"/>
      <c r="F49" s="22"/>
      <c r="N49" s="45"/>
      <c r="T49" s="27"/>
      <c r="U49" s="27"/>
      <c r="V49" s="27"/>
      <c r="W49" s="27"/>
      <c r="X49" s="27"/>
      <c r="Y49" s="27"/>
      <c r="Z49" s="27"/>
      <c r="AA49" s="27"/>
      <c r="AB49" s="27"/>
      <c r="AC49" s="22"/>
      <c r="AD49" s="21"/>
      <c r="AE49" s="27"/>
      <c r="AF49" s="27"/>
      <c r="AG49" s="27"/>
      <c r="AH49" s="21"/>
      <c r="AI49" s="21"/>
      <c r="AJ49" s="27"/>
      <c r="AK49" s="27"/>
      <c r="AL49" s="27"/>
      <c r="AM49" s="27"/>
      <c r="AN49" s="21"/>
      <c r="AO49" s="21"/>
      <c r="AP49" s="27"/>
      <c r="AQ49" s="27"/>
      <c r="AR49" s="27"/>
      <c r="AS49" s="27"/>
      <c r="AT49" s="22"/>
      <c r="AU49" s="21"/>
      <c r="AV49" s="27"/>
      <c r="AW49" s="27"/>
      <c r="AX49" s="27"/>
      <c r="AY49" s="27"/>
      <c r="AZ49" s="22"/>
      <c r="BA49" s="28"/>
      <c r="BD49" s="28"/>
      <c r="BG49" s="28"/>
    </row>
    <row r="50" spans="2:59" ht="12" customHeight="1">
      <c r="B50" s="26"/>
      <c r="C50" s="22"/>
      <c r="D50" s="22"/>
      <c r="E50" s="22"/>
      <c r="F50" s="22"/>
      <c r="N50" s="45"/>
      <c r="T50" s="27"/>
      <c r="U50" s="27"/>
      <c r="V50" s="27"/>
      <c r="W50" s="27"/>
      <c r="X50" s="27"/>
      <c r="Y50" s="27"/>
      <c r="Z50" s="27"/>
      <c r="AA50" s="27"/>
      <c r="AB50" s="27"/>
      <c r="AC50" s="22"/>
      <c r="AD50" s="21"/>
      <c r="AE50" s="27"/>
      <c r="AF50" s="27"/>
      <c r="AG50" s="27"/>
      <c r="AH50" s="21"/>
      <c r="AI50" s="21"/>
      <c r="AJ50" s="27"/>
      <c r="AK50" s="27"/>
      <c r="AL50" s="27"/>
      <c r="AM50" s="27"/>
      <c r="AN50" s="21"/>
      <c r="AO50" s="21"/>
      <c r="AP50" s="27"/>
      <c r="AQ50" s="27"/>
      <c r="AR50" s="27"/>
      <c r="AS50" s="27"/>
      <c r="AT50" s="22"/>
      <c r="AU50" s="21"/>
      <c r="AV50" s="27"/>
      <c r="AW50" s="27"/>
      <c r="AX50" s="27"/>
      <c r="AY50" s="27"/>
      <c r="AZ50" s="22"/>
      <c r="BA50" s="28"/>
      <c r="BD50" s="28"/>
      <c r="BG50" s="28"/>
    </row>
    <row r="51" spans="2:59" ht="12" customHeight="1">
      <c r="B51" s="26"/>
      <c r="C51" s="22"/>
      <c r="D51" s="22"/>
      <c r="E51" s="22"/>
      <c r="F51" s="22"/>
      <c r="N51" s="45"/>
      <c r="T51" s="27"/>
      <c r="U51" s="27"/>
      <c r="V51" s="27"/>
      <c r="W51" s="27"/>
      <c r="X51" s="27"/>
      <c r="Y51" s="27"/>
      <c r="Z51" s="27"/>
      <c r="AA51" s="27"/>
      <c r="AB51" s="27"/>
      <c r="AC51" s="22"/>
      <c r="AD51" s="21"/>
      <c r="AE51" s="27"/>
      <c r="AF51" s="27"/>
      <c r="AG51" s="27"/>
      <c r="AH51" s="21"/>
      <c r="AI51" s="21"/>
      <c r="AJ51" s="27"/>
      <c r="AK51" s="27"/>
      <c r="AL51" s="27"/>
      <c r="AM51" s="27"/>
      <c r="AN51" s="21"/>
      <c r="AO51" s="21"/>
      <c r="AP51" s="27"/>
      <c r="AQ51" s="27"/>
      <c r="AR51" s="27"/>
      <c r="AS51" s="27"/>
      <c r="AT51" s="22"/>
      <c r="AU51" s="21"/>
      <c r="AV51" s="27"/>
      <c r="AW51" s="27"/>
      <c r="AX51" s="27"/>
      <c r="AY51" s="27"/>
      <c r="AZ51" s="22"/>
      <c r="BA51" s="28"/>
      <c r="BD51" s="28"/>
      <c r="BG51" s="28"/>
    </row>
    <row r="52" spans="2:59" ht="12" customHeight="1">
      <c r="B52" s="26"/>
      <c r="C52" s="22"/>
      <c r="D52" s="22"/>
      <c r="E52" s="22"/>
      <c r="F52" s="22"/>
      <c r="N52" s="45"/>
      <c r="T52" s="27"/>
      <c r="U52" s="27"/>
      <c r="V52" s="27"/>
      <c r="W52" s="27"/>
      <c r="X52" s="27"/>
      <c r="Y52" s="27"/>
      <c r="Z52" s="27"/>
      <c r="AA52" s="27"/>
      <c r="AB52" s="27"/>
      <c r="AC52" s="22"/>
      <c r="AD52" s="21"/>
      <c r="AE52" s="27"/>
      <c r="AF52" s="27"/>
      <c r="AG52" s="27"/>
      <c r="AH52" s="21"/>
      <c r="AI52" s="21"/>
      <c r="AJ52" s="27"/>
      <c r="AK52" s="27"/>
      <c r="AL52" s="27"/>
      <c r="AM52" s="27"/>
      <c r="AN52" s="21"/>
      <c r="AO52" s="21"/>
      <c r="AP52" s="27"/>
      <c r="AQ52" s="27"/>
      <c r="AR52" s="27"/>
      <c r="AS52" s="27"/>
      <c r="AT52" s="22"/>
      <c r="AU52" s="21"/>
      <c r="AV52" s="27"/>
      <c r="AW52" s="27"/>
      <c r="AX52" s="27"/>
      <c r="AY52" s="27"/>
      <c r="AZ52" s="22"/>
      <c r="BA52" s="28"/>
      <c r="BD52" s="28"/>
      <c r="BG52" s="28"/>
    </row>
    <row r="53" spans="2:59" ht="12" customHeight="1">
      <c r="B53" s="26"/>
      <c r="C53" s="22"/>
      <c r="D53" s="22"/>
      <c r="E53" s="22"/>
      <c r="F53" s="22"/>
      <c r="N53" s="45"/>
      <c r="T53" s="27"/>
      <c r="U53" s="27"/>
      <c r="V53" s="27"/>
      <c r="W53" s="27"/>
      <c r="X53" s="27"/>
      <c r="Y53" s="27"/>
      <c r="Z53" s="27"/>
      <c r="AA53" s="27"/>
      <c r="AB53" s="27"/>
      <c r="AC53" s="22"/>
      <c r="AD53" s="21"/>
      <c r="AE53" s="27"/>
      <c r="AF53" s="27"/>
      <c r="AG53" s="27"/>
      <c r="AH53" s="21"/>
      <c r="AI53" s="21"/>
      <c r="AJ53" s="27"/>
      <c r="AK53" s="27"/>
      <c r="AL53" s="27"/>
      <c r="AM53" s="27"/>
      <c r="AN53" s="21"/>
      <c r="AO53" s="21"/>
      <c r="AP53" s="27"/>
      <c r="AQ53" s="27"/>
      <c r="AR53" s="27"/>
      <c r="AS53" s="27"/>
      <c r="AT53" s="22"/>
      <c r="AU53" s="21"/>
      <c r="AV53" s="27"/>
      <c r="AW53" s="27"/>
      <c r="AX53" s="27"/>
      <c r="AY53" s="27"/>
      <c r="AZ53" s="22"/>
      <c r="BA53" s="28"/>
      <c r="BD53" s="28"/>
      <c r="BG53" s="28"/>
    </row>
    <row r="54" spans="2:59" ht="12" customHeight="1">
      <c r="B54" s="26"/>
      <c r="C54" s="22"/>
      <c r="D54" s="22"/>
      <c r="E54" s="22"/>
      <c r="F54" s="22"/>
      <c r="N54" s="45"/>
      <c r="T54" s="27"/>
      <c r="U54" s="27"/>
      <c r="V54" s="27"/>
      <c r="W54" s="27"/>
      <c r="X54" s="27"/>
      <c r="Y54" s="27"/>
      <c r="Z54" s="27"/>
      <c r="AA54" s="27"/>
      <c r="AB54" s="27"/>
      <c r="AC54" s="22"/>
      <c r="AD54" s="21"/>
      <c r="AE54" s="27"/>
      <c r="AF54" s="27"/>
      <c r="AG54" s="27"/>
      <c r="AH54" s="21"/>
      <c r="AI54" s="21"/>
      <c r="AJ54" s="27"/>
      <c r="AK54" s="27"/>
      <c r="AL54" s="27"/>
      <c r="AM54" s="27"/>
      <c r="AN54" s="21"/>
      <c r="AO54" s="21"/>
      <c r="AP54" s="27"/>
      <c r="AQ54" s="27"/>
      <c r="AR54" s="27"/>
      <c r="AS54" s="27"/>
      <c r="AT54" s="22"/>
      <c r="AU54" s="21"/>
      <c r="AV54" s="27"/>
      <c r="AW54" s="27"/>
      <c r="AX54" s="27"/>
      <c r="AY54" s="27"/>
      <c r="AZ54" s="22"/>
      <c r="BA54" s="28"/>
      <c r="BD54" s="28"/>
      <c r="BG54" s="28"/>
    </row>
    <row r="55" spans="2:59" ht="12" customHeight="1">
      <c r="B55" s="26"/>
      <c r="C55" s="22"/>
      <c r="D55" s="22"/>
      <c r="E55" s="22"/>
      <c r="F55" s="22"/>
      <c r="N55" s="45"/>
      <c r="T55" s="27"/>
      <c r="U55" s="27"/>
      <c r="V55" s="27"/>
      <c r="W55" s="27"/>
      <c r="X55" s="27"/>
      <c r="Y55" s="27"/>
      <c r="Z55" s="27"/>
      <c r="AA55" s="27"/>
      <c r="AB55" s="27"/>
      <c r="AC55" s="22"/>
      <c r="AD55" s="21"/>
      <c r="AE55" s="27"/>
      <c r="AF55" s="27"/>
      <c r="AG55" s="27"/>
      <c r="AH55" s="21"/>
      <c r="AI55" s="21"/>
      <c r="AJ55" s="27"/>
      <c r="AK55" s="27"/>
      <c r="AL55" s="27"/>
      <c r="AM55" s="27"/>
      <c r="AN55" s="21"/>
      <c r="AO55" s="21"/>
      <c r="AP55" s="27"/>
      <c r="AQ55" s="27"/>
      <c r="AR55" s="27"/>
      <c r="AS55" s="27"/>
      <c r="AT55" s="22"/>
      <c r="AU55" s="21"/>
      <c r="AV55" s="27"/>
      <c r="AW55" s="27"/>
      <c r="AX55" s="27"/>
      <c r="AY55" s="27"/>
      <c r="AZ55" s="22"/>
      <c r="BA55" s="28"/>
      <c r="BD55" s="28"/>
      <c r="BG55" s="28"/>
    </row>
    <row r="56" spans="2:59" ht="12" customHeight="1">
      <c r="B56" s="26"/>
      <c r="C56" s="22"/>
      <c r="D56" s="22"/>
      <c r="E56" s="22"/>
      <c r="F56" s="22"/>
      <c r="N56" s="45"/>
      <c r="T56" s="27"/>
      <c r="U56" s="27"/>
      <c r="V56" s="27"/>
      <c r="W56" s="27"/>
      <c r="X56" s="27"/>
      <c r="Y56" s="27"/>
      <c r="Z56" s="27"/>
      <c r="AA56" s="27"/>
      <c r="AB56" s="27"/>
      <c r="AC56" s="22"/>
      <c r="AD56" s="21"/>
      <c r="AE56" s="27"/>
      <c r="AF56" s="27"/>
      <c r="AG56" s="27"/>
      <c r="AH56" s="21"/>
      <c r="AI56" s="21"/>
      <c r="AJ56" s="27"/>
      <c r="AK56" s="27"/>
      <c r="AL56" s="27"/>
      <c r="AM56" s="27"/>
      <c r="AN56" s="21"/>
      <c r="AO56" s="21"/>
      <c r="AP56" s="27"/>
      <c r="AQ56" s="27"/>
      <c r="AR56" s="27"/>
      <c r="AS56" s="27"/>
      <c r="AT56" s="22"/>
      <c r="AU56" s="21"/>
      <c r="AV56" s="27"/>
      <c r="AW56" s="27"/>
      <c r="AX56" s="27"/>
      <c r="AY56" s="27"/>
      <c r="AZ56" s="22"/>
      <c r="BA56" s="28"/>
      <c r="BD56" s="28"/>
      <c r="BG56" s="28"/>
    </row>
    <row r="57" spans="2:59" ht="12" customHeight="1">
      <c r="B57" s="26"/>
      <c r="C57" s="22"/>
      <c r="D57" s="22"/>
      <c r="E57" s="22"/>
      <c r="F57" s="22"/>
      <c r="N57" s="45"/>
      <c r="T57" s="27"/>
      <c r="U57" s="27"/>
      <c r="V57" s="27"/>
      <c r="W57" s="27"/>
      <c r="X57" s="27"/>
      <c r="Y57" s="27"/>
      <c r="Z57" s="27"/>
      <c r="AA57" s="27"/>
      <c r="AB57" s="27"/>
      <c r="AC57" s="22"/>
      <c r="AD57" s="21"/>
      <c r="AE57" s="27"/>
      <c r="AF57" s="27"/>
      <c r="AG57" s="27"/>
      <c r="AH57" s="21"/>
      <c r="AI57" s="21"/>
      <c r="AJ57" s="27"/>
      <c r="AK57" s="27"/>
      <c r="AL57" s="27"/>
      <c r="AM57" s="27"/>
      <c r="AN57" s="21"/>
      <c r="AO57" s="21"/>
      <c r="AP57" s="27"/>
      <c r="AQ57" s="27"/>
      <c r="AR57" s="27"/>
      <c r="AS57" s="27"/>
      <c r="AT57" s="22"/>
      <c r="AU57" s="21"/>
      <c r="AV57" s="27"/>
      <c r="AW57" s="27"/>
      <c r="AX57" s="27"/>
      <c r="AY57" s="27"/>
      <c r="AZ57" s="22"/>
      <c r="BA57" s="28"/>
      <c r="BD57" s="28"/>
      <c r="BG57" s="28"/>
    </row>
    <row r="58" spans="2:59" ht="12" customHeight="1">
      <c r="B58" s="26"/>
      <c r="C58" s="22"/>
      <c r="D58" s="22"/>
      <c r="E58" s="22"/>
      <c r="F58" s="22"/>
      <c r="N58" s="45"/>
      <c r="T58" s="27"/>
      <c r="U58" s="27"/>
      <c r="V58" s="27"/>
      <c r="W58" s="27"/>
      <c r="X58" s="27"/>
      <c r="Y58" s="27"/>
      <c r="Z58" s="27"/>
      <c r="AA58" s="27"/>
      <c r="AB58" s="27"/>
      <c r="AC58" s="22"/>
      <c r="AD58" s="21"/>
      <c r="AE58" s="27"/>
      <c r="AF58" s="27"/>
      <c r="AG58" s="27"/>
      <c r="AH58" s="21"/>
      <c r="AI58" s="21"/>
      <c r="AJ58" s="27"/>
      <c r="AK58" s="27"/>
      <c r="AL58" s="27"/>
      <c r="AM58" s="27"/>
      <c r="AN58" s="21"/>
      <c r="AO58" s="21"/>
      <c r="AP58" s="27"/>
      <c r="AQ58" s="27"/>
      <c r="AR58" s="27"/>
      <c r="AS58" s="27"/>
      <c r="AT58" s="22"/>
      <c r="AU58" s="21"/>
      <c r="AV58" s="27"/>
      <c r="AW58" s="27"/>
      <c r="AX58" s="27"/>
      <c r="AY58" s="27"/>
      <c r="AZ58" s="22"/>
      <c r="BA58" s="28"/>
      <c r="BD58" s="28"/>
      <c r="BG58" s="28"/>
    </row>
    <row r="59" spans="2:59" ht="12" customHeight="1">
      <c r="B59" s="26"/>
      <c r="C59" s="22"/>
      <c r="D59" s="22"/>
      <c r="E59" s="22"/>
      <c r="F59" s="22"/>
      <c r="N59" s="45"/>
      <c r="T59" s="27"/>
      <c r="U59" s="27"/>
      <c r="V59" s="27"/>
      <c r="W59" s="27"/>
      <c r="X59" s="27"/>
      <c r="Y59" s="27"/>
      <c r="Z59" s="27"/>
      <c r="AA59" s="27"/>
      <c r="AB59" s="27"/>
      <c r="AC59" s="22"/>
      <c r="AD59" s="21"/>
      <c r="AE59" s="27"/>
      <c r="AF59" s="27"/>
      <c r="AG59" s="27"/>
      <c r="AH59" s="21"/>
      <c r="AI59" s="21"/>
      <c r="AJ59" s="27"/>
      <c r="AK59" s="27"/>
      <c r="AL59" s="27"/>
      <c r="AM59" s="27"/>
      <c r="AN59" s="21"/>
      <c r="AO59" s="21"/>
      <c r="AP59" s="27"/>
      <c r="AQ59" s="27"/>
      <c r="AR59" s="27"/>
      <c r="AS59" s="27"/>
      <c r="AT59" s="22"/>
      <c r="AU59" s="21"/>
      <c r="AV59" s="27"/>
      <c r="AW59" s="27"/>
      <c r="AX59" s="27"/>
      <c r="AY59" s="27"/>
      <c r="AZ59" s="22"/>
      <c r="BA59" s="28"/>
      <c r="BD59" s="28"/>
      <c r="BG59" s="28"/>
    </row>
    <row r="60" spans="2:59" ht="12" customHeight="1">
      <c r="B60" s="26"/>
      <c r="C60" s="22"/>
      <c r="D60" s="22"/>
      <c r="E60" s="22"/>
      <c r="F60" s="22"/>
      <c r="N60" s="45"/>
      <c r="T60" s="27"/>
      <c r="U60" s="27"/>
      <c r="V60" s="27"/>
      <c r="W60" s="27"/>
      <c r="X60" s="27"/>
      <c r="Y60" s="27"/>
      <c r="Z60" s="27"/>
      <c r="AA60" s="27"/>
      <c r="AB60" s="27"/>
      <c r="AC60" s="22"/>
      <c r="AD60" s="21"/>
      <c r="AE60" s="27"/>
      <c r="AF60" s="27"/>
      <c r="AG60" s="27"/>
      <c r="AH60" s="21"/>
      <c r="AI60" s="21"/>
      <c r="AJ60" s="27"/>
      <c r="AK60" s="27"/>
      <c r="AL60" s="27"/>
      <c r="AM60" s="27"/>
      <c r="AN60" s="21"/>
      <c r="AO60" s="21"/>
      <c r="AP60" s="27"/>
      <c r="AQ60" s="27"/>
      <c r="AR60" s="27"/>
      <c r="AS60" s="27"/>
      <c r="AT60" s="22"/>
      <c r="AU60" s="21"/>
      <c r="AV60" s="27"/>
      <c r="AW60" s="27"/>
      <c r="AX60" s="27"/>
      <c r="AY60" s="27"/>
      <c r="AZ60" s="22"/>
      <c r="BA60" s="28"/>
      <c r="BD60" s="28"/>
      <c r="BG60" s="28"/>
    </row>
    <row r="61" spans="2:59" ht="12" customHeight="1">
      <c r="B61" s="26"/>
      <c r="C61" s="22"/>
      <c r="D61" s="22"/>
      <c r="E61" s="22"/>
      <c r="F61" s="22"/>
      <c r="T61" s="27"/>
      <c r="U61" s="27"/>
      <c r="V61" s="27"/>
      <c r="W61" s="27"/>
      <c r="X61" s="27"/>
      <c r="Y61" s="27"/>
      <c r="Z61" s="27"/>
      <c r="AA61" s="27"/>
      <c r="AB61" s="27"/>
      <c r="AC61" s="22"/>
      <c r="AD61" s="21"/>
      <c r="AE61" s="27"/>
      <c r="AF61" s="27"/>
      <c r="AG61" s="27"/>
      <c r="AH61" s="21"/>
      <c r="AI61" s="21"/>
      <c r="AJ61" s="27"/>
      <c r="AK61" s="27"/>
      <c r="AL61" s="27"/>
      <c r="AM61" s="27"/>
      <c r="AN61" s="21"/>
      <c r="AO61" s="21"/>
      <c r="AP61" s="27"/>
      <c r="AQ61" s="27"/>
      <c r="AR61" s="27"/>
      <c r="AS61" s="27"/>
      <c r="AT61" s="22"/>
      <c r="AU61" s="21"/>
      <c r="AV61" s="27"/>
      <c r="AW61" s="27"/>
      <c r="AX61" s="27"/>
      <c r="AY61" s="27"/>
      <c r="AZ61" s="22"/>
      <c r="BA61" s="28"/>
      <c r="BD61" s="28"/>
      <c r="BG61" s="28"/>
    </row>
    <row r="62" spans="2:59" ht="12" customHeight="1">
      <c r="B62" s="26"/>
      <c r="C62" s="22"/>
      <c r="D62" s="22"/>
      <c r="E62" s="22"/>
      <c r="F62" s="22"/>
      <c r="T62" s="27"/>
      <c r="U62" s="27"/>
      <c r="V62" s="27"/>
      <c r="W62" s="27"/>
      <c r="X62" s="27"/>
      <c r="Y62" s="27"/>
      <c r="Z62" s="27"/>
      <c r="AA62" s="27"/>
      <c r="AB62" s="27"/>
      <c r="AC62" s="22"/>
      <c r="AD62" s="21"/>
      <c r="AE62" s="27"/>
      <c r="AF62" s="27"/>
      <c r="AG62" s="27"/>
      <c r="AH62" s="21"/>
      <c r="AI62" s="21"/>
      <c r="AJ62" s="27"/>
      <c r="AK62" s="27"/>
      <c r="AL62" s="27"/>
      <c r="AM62" s="27"/>
      <c r="AN62" s="21"/>
      <c r="AO62" s="21"/>
      <c r="AP62" s="27"/>
      <c r="AQ62" s="27"/>
      <c r="AR62" s="27"/>
      <c r="AS62" s="27"/>
      <c r="AT62" s="22"/>
      <c r="AU62" s="21"/>
      <c r="AV62" s="27"/>
      <c r="AW62" s="27"/>
      <c r="AX62" s="27"/>
      <c r="AY62" s="27"/>
      <c r="AZ62" s="22"/>
      <c r="BA62" s="28"/>
      <c r="BD62" s="28"/>
      <c r="BG62" s="28"/>
    </row>
    <row r="63" spans="2:59" ht="12" customHeight="1">
      <c r="B63" s="26"/>
      <c r="E63" s="22"/>
      <c r="F63" s="22"/>
      <c r="T63" s="27"/>
      <c r="U63" s="27"/>
      <c r="V63" s="27"/>
      <c r="W63" s="27"/>
      <c r="X63" s="27"/>
      <c r="Y63" s="27"/>
      <c r="Z63" s="27"/>
      <c r="AA63" s="27"/>
      <c r="AB63" s="27"/>
      <c r="AC63" s="22"/>
      <c r="AD63" s="21"/>
      <c r="AE63" s="27"/>
      <c r="AF63" s="27"/>
      <c r="AG63" s="27"/>
      <c r="AH63" s="21"/>
      <c r="AI63" s="21"/>
      <c r="AJ63" s="27"/>
      <c r="AK63" s="27"/>
      <c r="AL63" s="27"/>
      <c r="AM63" s="27"/>
      <c r="AN63" s="21"/>
      <c r="AO63" s="21"/>
      <c r="AP63" s="27"/>
      <c r="AQ63" s="27"/>
      <c r="AR63" s="27"/>
      <c r="AS63" s="27"/>
      <c r="AT63" s="22"/>
      <c r="AU63" s="21"/>
      <c r="AV63" s="27"/>
      <c r="AW63" s="27"/>
      <c r="AX63" s="27"/>
      <c r="AY63" s="27"/>
      <c r="AZ63" s="22"/>
      <c r="BA63" s="28"/>
      <c r="BD63" s="28"/>
      <c r="BG63" s="28"/>
    </row>
    <row r="64" spans="2:59" ht="12" customHeight="1">
      <c r="B64" s="26"/>
      <c r="C64" s="22"/>
      <c r="D64" s="23"/>
      <c r="E64" s="23"/>
      <c r="F64" s="23"/>
      <c r="T64" s="27"/>
      <c r="U64" s="27"/>
      <c r="V64" s="27"/>
      <c r="W64" s="27"/>
      <c r="X64" s="27"/>
      <c r="Y64" s="27"/>
      <c r="Z64" s="27"/>
      <c r="AA64" s="27"/>
      <c r="AB64" s="27"/>
      <c r="AC64" s="22"/>
      <c r="AD64" s="21"/>
      <c r="AE64" s="27"/>
      <c r="AF64" s="27"/>
      <c r="AG64" s="27"/>
      <c r="AH64" s="21"/>
      <c r="AI64" s="21"/>
      <c r="AJ64" s="27"/>
      <c r="AK64" s="27"/>
      <c r="AL64" s="27"/>
      <c r="AM64" s="27"/>
      <c r="AN64" s="21"/>
      <c r="AO64" s="21"/>
      <c r="AP64" s="27"/>
      <c r="AQ64" s="27"/>
      <c r="AR64" s="27"/>
      <c r="AS64" s="27"/>
      <c r="AT64" s="22"/>
      <c r="AU64" s="21"/>
      <c r="AV64" s="27"/>
      <c r="AW64" s="27"/>
      <c r="AX64" s="27"/>
      <c r="AY64" s="27"/>
      <c r="AZ64" s="22"/>
      <c r="BA64" s="28"/>
      <c r="BD64" s="28"/>
      <c r="BG64" s="28"/>
    </row>
    <row r="65" spans="2:59" ht="12" customHeight="1">
      <c r="B65" s="26"/>
      <c r="D65" s="22"/>
      <c r="E65" s="22"/>
      <c r="F65" s="22"/>
      <c r="T65" s="27"/>
      <c r="U65" s="27"/>
      <c r="V65" s="27"/>
      <c r="W65" s="27"/>
      <c r="X65" s="27"/>
      <c r="Y65" s="27"/>
      <c r="Z65" s="27"/>
      <c r="AA65" s="27"/>
      <c r="AB65" s="27"/>
      <c r="AC65" s="22"/>
      <c r="AD65" s="21"/>
      <c r="AE65" s="27"/>
      <c r="AF65" s="27"/>
      <c r="AG65" s="27"/>
      <c r="AH65" s="21"/>
      <c r="AI65" s="21"/>
      <c r="AJ65" s="27"/>
      <c r="AK65" s="27"/>
      <c r="AL65" s="27"/>
      <c r="AM65" s="27"/>
      <c r="AN65" s="21"/>
      <c r="AO65" s="22"/>
      <c r="AP65" s="27"/>
      <c r="AQ65" s="27"/>
      <c r="AR65" s="27"/>
      <c r="AS65" s="27"/>
      <c r="AT65" s="22"/>
      <c r="AU65" s="21"/>
      <c r="AV65" s="27"/>
      <c r="AW65" s="27"/>
      <c r="AX65" s="27"/>
      <c r="AY65" s="27"/>
      <c r="AZ65" s="22"/>
      <c r="BA65" s="28"/>
      <c r="BD65" s="28"/>
      <c r="BG65" s="28"/>
    </row>
    <row r="66" spans="2:59" ht="12" customHeight="1">
      <c r="B66" s="26"/>
      <c r="C66" s="22"/>
      <c r="D66" s="22"/>
      <c r="E66" s="22"/>
      <c r="F66" s="22"/>
      <c r="T66" s="27"/>
      <c r="U66" s="27"/>
      <c r="V66" s="27"/>
      <c r="W66" s="27"/>
      <c r="X66" s="27"/>
      <c r="Y66" s="27"/>
      <c r="Z66" s="27"/>
      <c r="AA66" s="27"/>
      <c r="AB66" s="27"/>
      <c r="AC66" s="22"/>
      <c r="AD66" s="21"/>
      <c r="AE66" s="27"/>
      <c r="AF66" s="27"/>
      <c r="AG66" s="27"/>
      <c r="AH66" s="21"/>
      <c r="AI66" s="21"/>
      <c r="AJ66" s="27"/>
      <c r="AK66" s="27"/>
      <c r="AL66" s="27"/>
      <c r="AM66" s="27"/>
      <c r="AN66" s="21"/>
      <c r="AO66" s="21"/>
      <c r="AP66" s="27"/>
      <c r="AQ66" s="27"/>
      <c r="AR66" s="27"/>
      <c r="AS66" s="27"/>
      <c r="AT66" s="22"/>
      <c r="AU66" s="21"/>
      <c r="AV66" s="27"/>
      <c r="AW66" s="27"/>
      <c r="AX66" s="27"/>
      <c r="AY66" s="27"/>
      <c r="AZ66" s="22"/>
      <c r="BA66" s="28"/>
      <c r="BD66" s="28"/>
      <c r="BG66" s="28"/>
    </row>
    <row r="67" spans="2:59" ht="12" customHeight="1">
      <c r="B67" s="26"/>
      <c r="D67" s="22"/>
      <c r="E67" s="22"/>
      <c r="F67" s="22"/>
      <c r="T67" s="27"/>
      <c r="U67" s="27"/>
      <c r="V67" s="27"/>
      <c r="W67" s="27"/>
      <c r="X67" s="27"/>
      <c r="Y67" s="27"/>
      <c r="Z67" s="27"/>
      <c r="AA67" s="27"/>
      <c r="AB67" s="27"/>
      <c r="AC67" s="22"/>
      <c r="AD67" s="21"/>
      <c r="AE67" s="27"/>
      <c r="AF67" s="27"/>
      <c r="AG67" s="27"/>
      <c r="AH67" s="21"/>
      <c r="AI67" s="21"/>
      <c r="AJ67" s="27"/>
      <c r="AK67" s="27"/>
      <c r="AL67" s="27"/>
      <c r="AM67" s="27"/>
      <c r="AN67" s="21"/>
      <c r="AO67" s="21"/>
      <c r="AP67" s="27"/>
      <c r="AQ67" s="27"/>
      <c r="AR67" s="27"/>
      <c r="AS67" s="27"/>
      <c r="AT67" s="22"/>
      <c r="AU67" s="21"/>
      <c r="AV67" s="27"/>
      <c r="AW67" s="27"/>
      <c r="AX67" s="27"/>
      <c r="AY67" s="27"/>
      <c r="AZ67" s="22"/>
      <c r="BA67" s="28"/>
      <c r="BD67" s="28"/>
      <c r="BG67" s="28"/>
    </row>
    <row r="68" spans="2:59" ht="12" customHeight="1">
      <c r="B68" s="26"/>
      <c r="D68" s="22"/>
      <c r="E68" s="22"/>
      <c r="F68" s="22"/>
      <c r="T68" s="27"/>
      <c r="U68" s="27"/>
      <c r="V68" s="27"/>
      <c r="W68" s="27"/>
      <c r="X68" s="27"/>
      <c r="Y68" s="27"/>
      <c r="Z68" s="27"/>
      <c r="AA68" s="27"/>
      <c r="AB68" s="27"/>
      <c r="AC68" s="22"/>
      <c r="AD68" s="21"/>
      <c r="AE68" s="27"/>
      <c r="AF68" s="27"/>
      <c r="AG68" s="27"/>
      <c r="AH68" s="21"/>
      <c r="AI68" s="21"/>
      <c r="AJ68" s="27"/>
      <c r="AK68" s="27"/>
      <c r="AL68" s="27"/>
      <c r="AM68" s="27"/>
      <c r="AN68" s="21"/>
      <c r="AO68" s="21"/>
      <c r="AP68" s="27"/>
      <c r="AQ68" s="27"/>
      <c r="AR68" s="27"/>
      <c r="AS68" s="27"/>
      <c r="AT68" s="22"/>
      <c r="AU68" s="21"/>
      <c r="AV68" s="27"/>
      <c r="AW68" s="27"/>
      <c r="AX68" s="27"/>
      <c r="AY68" s="27"/>
      <c r="AZ68" s="22"/>
      <c r="BA68" s="28"/>
      <c r="BD68" s="28"/>
      <c r="BG68" s="28"/>
    </row>
    <row r="69" spans="2:59" ht="12" customHeight="1">
      <c r="B69" s="26"/>
      <c r="E69" s="22"/>
      <c r="F69" s="22"/>
      <c r="T69" s="27"/>
      <c r="U69" s="27"/>
      <c r="V69" s="27"/>
      <c r="W69" s="27"/>
      <c r="X69" s="27"/>
      <c r="Y69" s="27"/>
      <c r="Z69" s="27"/>
      <c r="AA69" s="27"/>
      <c r="AB69" s="27"/>
      <c r="AC69" s="22"/>
      <c r="AD69" s="21"/>
      <c r="AE69" s="27"/>
      <c r="AF69" s="27"/>
      <c r="AG69" s="27"/>
      <c r="AH69" s="21"/>
      <c r="AI69" s="21"/>
      <c r="AJ69" s="27"/>
      <c r="AK69" s="27"/>
      <c r="AL69" s="27"/>
      <c r="AM69" s="27"/>
      <c r="AN69" s="21"/>
      <c r="AO69" s="21"/>
      <c r="AP69" s="27"/>
      <c r="AQ69" s="27"/>
      <c r="AR69" s="27"/>
      <c r="AS69" s="27"/>
      <c r="AT69" s="22"/>
      <c r="AV69" s="27"/>
      <c r="AW69" s="27"/>
      <c r="AX69" s="27"/>
      <c r="AY69" s="27"/>
      <c r="AZ69" s="22"/>
      <c r="BA69" s="28"/>
      <c r="BD69" s="28"/>
      <c r="BG69" s="28"/>
    </row>
    <row r="70" spans="2:59" ht="40.35" customHeight="1">
      <c r="B70" s="22"/>
      <c r="E70" s="22"/>
      <c r="F70" s="22"/>
      <c r="T70" s="27"/>
      <c r="U70" s="27"/>
      <c r="V70" s="27"/>
      <c r="W70" s="27"/>
      <c r="X70" s="27"/>
      <c r="Y70" s="27"/>
      <c r="Z70" s="27"/>
      <c r="AA70" s="27"/>
      <c r="AB70" s="27"/>
      <c r="AC70" s="22"/>
      <c r="AD70" s="21"/>
      <c r="AE70" s="27"/>
      <c r="AF70" s="27"/>
      <c r="AG70" s="27"/>
      <c r="AH70" s="21"/>
      <c r="AI70" s="21"/>
      <c r="AJ70" s="27"/>
      <c r="AK70" s="27"/>
      <c r="AL70" s="27"/>
      <c r="AM70" s="27"/>
      <c r="AN70" s="21"/>
      <c r="AO70" s="21"/>
      <c r="AP70" s="27"/>
      <c r="AQ70" s="27"/>
      <c r="AR70" s="27"/>
      <c r="AS70" s="27"/>
      <c r="AT70" s="22"/>
      <c r="AU70" s="21"/>
      <c r="AV70" s="27"/>
      <c r="AW70" s="27"/>
      <c r="AX70" s="27"/>
      <c r="AY70" s="27"/>
      <c r="AZ70" s="22"/>
      <c r="BA70" s="28"/>
      <c r="BD70" s="28"/>
      <c r="BG70" s="28"/>
    </row>
    <row r="71" spans="2:52" ht="12" customHeight="1">
      <c r="B71" s="22"/>
      <c r="C71" s="4"/>
      <c r="D71" s="5"/>
      <c r="E71" s="5"/>
      <c r="F71" s="5"/>
      <c r="G71" s="5"/>
      <c r="T71" s="27"/>
      <c r="U71" s="27"/>
      <c r="V71" s="27"/>
      <c r="W71" s="27"/>
      <c r="X71" s="27"/>
      <c r="Y71" s="27"/>
      <c r="Z71" s="27"/>
      <c r="AA71" s="27"/>
      <c r="AB71" s="27"/>
      <c r="AC71" s="22"/>
      <c r="AD71" s="21"/>
      <c r="AE71" s="27"/>
      <c r="AF71" s="27"/>
      <c r="AG71" s="27"/>
      <c r="AH71" s="21"/>
      <c r="AI71" s="21"/>
      <c r="AJ71" s="27"/>
      <c r="AK71" s="27"/>
      <c r="AL71" s="27"/>
      <c r="AM71" s="27"/>
      <c r="AN71" s="21"/>
      <c r="AO71" s="21"/>
      <c r="AP71" s="27"/>
      <c r="AQ71" s="27"/>
      <c r="AR71" s="27"/>
      <c r="AS71" s="27"/>
      <c r="AT71" s="22"/>
      <c r="AU71" s="21"/>
      <c r="AV71" s="27"/>
      <c r="AW71" s="27"/>
      <c r="AX71" s="27"/>
      <c r="AY71" s="27"/>
      <c r="AZ71" s="22"/>
    </row>
    <row r="72" spans="2:52" ht="12" customHeight="1">
      <c r="B72" s="22"/>
      <c r="E72" s="22"/>
      <c r="F72" s="22"/>
      <c r="G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1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</row>
    <row r="73" spans="2:52" ht="12" customHeight="1">
      <c r="B73" s="22"/>
      <c r="C73" s="4"/>
      <c r="D73" s="6"/>
      <c r="E73" s="5"/>
      <c r="F73" s="5"/>
      <c r="G73" s="5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1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</row>
    <row r="74" spans="2:52" ht="12" customHeight="1">
      <c r="B74" s="22"/>
      <c r="C74" s="4"/>
      <c r="D74" s="6"/>
      <c r="E74" s="5"/>
      <c r="F74" s="5"/>
      <c r="G74" s="5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1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2:12" ht="12" customHeight="1">
      <c r="B75" s="21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3:12" ht="12" customHeight="1"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3:12" ht="12" customHeight="1"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3:12" ht="12" customHeight="1"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3:12" ht="12" customHeight="1"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3:12" ht="12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3:12" ht="12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3:12" ht="12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3:12" ht="12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3:14" s="21" customFormat="1" ht="12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22"/>
    </row>
    <row r="85" spans="3:12" ht="12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3:12" ht="12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3:12" ht="12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3:12" ht="12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3:12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3:12" ht="12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3:12" ht="12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3:12" ht="12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3:12" ht="12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3:12" ht="12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3:12" ht="12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3:12" ht="12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3:12" ht="12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3:12" ht="12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3:12" ht="12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3:14" ht="12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5"/>
    </row>
    <row r="101" spans="3:14" ht="12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N101" s="45"/>
    </row>
    <row r="102" spans="3:14" ht="12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N102" s="45"/>
    </row>
    <row r="103" spans="3:14" ht="12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N103" s="45"/>
    </row>
    <row r="104" spans="3:14" ht="12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N104" s="45"/>
    </row>
    <row r="105" spans="3:14" ht="12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5"/>
    </row>
    <row r="106" spans="3:14" ht="12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5"/>
    </row>
    <row r="107" spans="3:14" ht="12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N107" s="45"/>
    </row>
    <row r="108" spans="3:14" ht="12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5"/>
    </row>
    <row r="109" spans="3:14" ht="12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N109" s="45"/>
    </row>
    <row r="110" spans="3:14" ht="12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N110" s="45"/>
    </row>
    <row r="111" spans="3:14" ht="12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N111" s="45"/>
    </row>
    <row r="112" spans="3:14" ht="12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N112" s="45"/>
    </row>
    <row r="113" spans="3:14" ht="12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N113" s="45"/>
    </row>
    <row r="114" spans="3:14" ht="12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N114" s="45"/>
    </row>
    <row r="115" spans="3:14" ht="12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5"/>
    </row>
    <row r="116" spans="3:14" ht="12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N116" s="45"/>
    </row>
    <row r="117" spans="3:14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N117" s="45"/>
    </row>
    <row r="118" spans="3:14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5"/>
    </row>
    <row r="119" spans="3:14" ht="12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N119" s="45"/>
    </row>
    <row r="120" spans="3:14" ht="12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N120" s="45"/>
    </row>
    <row r="121" spans="3:14" ht="12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N121" s="45"/>
    </row>
    <row r="122" spans="3:14" ht="12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N122" s="45"/>
    </row>
    <row r="123" spans="3:14" ht="12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N123" s="45"/>
    </row>
    <row r="124" spans="3:14" ht="12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N124" s="45"/>
    </row>
    <row r="125" spans="3:14" ht="12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N125" s="45"/>
    </row>
    <row r="126" spans="3:14" ht="12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N126" s="45"/>
    </row>
    <row r="127" spans="3:14" ht="12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N127" s="45"/>
    </row>
    <row r="133" spans="2:14" ht="12" customHeight="1">
      <c r="B133" s="21"/>
      <c r="D133" s="21"/>
      <c r="E133" s="21"/>
      <c r="F133" s="21"/>
      <c r="G133" s="21"/>
      <c r="N133" s="45"/>
    </row>
  </sheetData>
  <mergeCells count="3">
    <mergeCell ref="AA33:AF33"/>
    <mergeCell ref="AN33:AS33"/>
    <mergeCell ref="C20:K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7"/>
  <sheetViews>
    <sheetView showGridLines="0" workbookViewId="0" topLeftCell="A1"/>
  </sheetViews>
  <sheetFormatPr defaultColWidth="9.140625" defaultRowHeight="12" customHeight="1"/>
  <cols>
    <col min="1" max="2" width="9.7109375" style="45" customWidth="1"/>
    <col min="3" max="3" width="24.140625" style="45" customWidth="1"/>
    <col min="4" max="14" width="10.8515625" style="45" customWidth="1"/>
    <col min="15" max="16384" width="9.140625" style="45" customWidth="1"/>
  </cols>
  <sheetData>
    <row r="1" ht="12" customHeight="1">
      <c r="A1" s="33"/>
    </row>
    <row r="3" ht="12" customHeight="1">
      <c r="C3" s="46" t="s">
        <v>29</v>
      </c>
    </row>
    <row r="4" ht="12" customHeight="1">
      <c r="C4" s="47" t="s">
        <v>30</v>
      </c>
    </row>
    <row r="6" spans="3:13" s="173" customFormat="1" ht="15.75">
      <c r="C6" s="171" t="s">
        <v>31</v>
      </c>
      <c r="F6" s="176"/>
      <c r="L6" s="177"/>
      <c r="M6" s="177"/>
    </row>
    <row r="7" spans="2:29" ht="12" customHeight="1">
      <c r="B7" s="21"/>
      <c r="C7" s="45" t="s">
        <v>32</v>
      </c>
      <c r="L7" s="63"/>
      <c r="M7" s="63"/>
      <c r="N7" s="21"/>
      <c r="O7" s="21"/>
      <c r="Y7" s="21"/>
      <c r="Z7" s="21"/>
      <c r="AA7" s="21"/>
      <c r="AB7" s="21"/>
      <c r="AC7" s="21"/>
    </row>
    <row r="8" spans="2:29" ht="12" customHeight="1">
      <c r="B8" s="21"/>
      <c r="C8" s="48"/>
      <c r="L8" s="63"/>
      <c r="M8" s="63"/>
      <c r="N8" s="21"/>
      <c r="O8" s="21"/>
      <c r="Y8" s="21"/>
      <c r="Z8" s="21"/>
      <c r="AA8" s="21"/>
      <c r="AB8" s="21"/>
      <c r="AC8" s="21"/>
    </row>
    <row r="9" spans="2:29" ht="12" customHeight="1">
      <c r="B9" s="21"/>
      <c r="L9" s="63"/>
      <c r="M9" s="63"/>
      <c r="N9" s="21"/>
      <c r="O9" s="21"/>
      <c r="Y9" s="21"/>
      <c r="Z9" s="21"/>
      <c r="AA9" s="21"/>
      <c r="AB9" s="21"/>
      <c r="AC9" s="21"/>
    </row>
    <row r="10" spans="2:29" ht="12" customHeight="1">
      <c r="B10" s="21"/>
      <c r="C10" s="55"/>
      <c r="D10" s="49">
        <v>2008</v>
      </c>
      <c r="E10" s="49">
        <v>2009</v>
      </c>
      <c r="F10" s="49">
        <v>2010</v>
      </c>
      <c r="G10" s="49">
        <v>2011</v>
      </c>
      <c r="H10" s="49">
        <v>2012</v>
      </c>
      <c r="I10" s="49">
        <v>2013</v>
      </c>
      <c r="J10" s="49">
        <v>2014</v>
      </c>
      <c r="K10" s="49">
        <v>2015</v>
      </c>
      <c r="L10" s="49">
        <v>2016</v>
      </c>
      <c r="M10" s="49">
        <v>2017</v>
      </c>
      <c r="N10" s="49">
        <v>2018</v>
      </c>
      <c r="O10" s="55"/>
      <c r="P10" s="49"/>
      <c r="Q10" s="49"/>
      <c r="R10" s="49"/>
      <c r="S10" s="49"/>
      <c r="T10" s="49"/>
      <c r="U10" s="49"/>
      <c r="V10" s="49"/>
      <c r="W10" s="49"/>
      <c r="X10" s="49"/>
      <c r="Y10" s="48"/>
      <c r="Z10" s="21"/>
      <c r="AA10" s="21"/>
      <c r="AB10" s="21"/>
      <c r="AC10" s="21"/>
    </row>
    <row r="11" spans="2:29" ht="12" customHeight="1">
      <c r="B11" s="21"/>
      <c r="C11" s="56" t="s">
        <v>18</v>
      </c>
      <c r="D11" s="91">
        <v>13.1</v>
      </c>
      <c r="E11" s="91">
        <v>14.5</v>
      </c>
      <c r="F11" s="91">
        <v>15.9</v>
      </c>
      <c r="G11" s="91">
        <v>13.5</v>
      </c>
      <c r="H11" s="91">
        <v>12</v>
      </c>
      <c r="I11" s="91">
        <v>13.7</v>
      </c>
      <c r="J11" s="91">
        <v>13.3</v>
      </c>
      <c r="K11" s="91">
        <v>13.4</v>
      </c>
      <c r="L11" s="91">
        <v>13.5</v>
      </c>
      <c r="M11" s="91">
        <v>12.4</v>
      </c>
      <c r="N11" s="91">
        <v>14.7</v>
      </c>
      <c r="O11" s="76"/>
      <c r="P11" s="58"/>
      <c r="Q11" s="58"/>
      <c r="R11" s="60"/>
      <c r="S11" s="60"/>
      <c r="T11" s="60"/>
      <c r="U11" s="60"/>
      <c r="V11" s="60"/>
      <c r="W11" s="60"/>
      <c r="X11" s="58"/>
      <c r="Y11" s="48"/>
      <c r="Z11" s="21"/>
      <c r="AA11" s="21"/>
      <c r="AB11" s="21"/>
      <c r="AC11" s="21"/>
    </row>
    <row r="12" spans="2:29" ht="12" customHeight="1">
      <c r="B12" s="21"/>
      <c r="C12" s="56" t="s">
        <v>103</v>
      </c>
      <c r="D12" s="91">
        <v>3.6</v>
      </c>
      <c r="E12" s="91">
        <v>2.4</v>
      </c>
      <c r="F12" s="91">
        <v>2.5</v>
      </c>
      <c r="G12" s="91">
        <v>2.2</v>
      </c>
      <c r="H12" s="91">
        <v>2.2</v>
      </c>
      <c r="I12" s="91">
        <v>3.7</v>
      </c>
      <c r="J12" s="91">
        <v>2.5</v>
      </c>
      <c r="K12" s="91">
        <v>3.3</v>
      </c>
      <c r="L12" s="91">
        <v>2.3</v>
      </c>
      <c r="M12" s="91">
        <v>2</v>
      </c>
      <c r="N12" s="91">
        <v>2.1</v>
      </c>
      <c r="O12" s="76"/>
      <c r="P12" s="58"/>
      <c r="Q12" s="58"/>
      <c r="R12" s="60"/>
      <c r="S12" s="60"/>
      <c r="T12" s="60"/>
      <c r="U12" s="60"/>
      <c r="V12" s="60"/>
      <c r="W12" s="60"/>
      <c r="X12" s="58"/>
      <c r="Y12" s="48"/>
      <c r="Z12" s="21"/>
      <c r="AA12" s="21"/>
      <c r="AB12" s="21"/>
      <c r="AC12" s="21"/>
    </row>
    <row r="13" spans="2:29" ht="12" customHeight="1">
      <c r="B13" s="21"/>
      <c r="C13" s="56" t="s">
        <v>116</v>
      </c>
      <c r="D13" s="91">
        <v>1.7</v>
      </c>
      <c r="E13" s="91">
        <v>2</v>
      </c>
      <c r="F13" s="91">
        <v>2.2</v>
      </c>
      <c r="G13" s="91">
        <v>1.2</v>
      </c>
      <c r="H13" s="91">
        <v>1.2</v>
      </c>
      <c r="I13" s="91">
        <v>1.7</v>
      </c>
      <c r="J13" s="91">
        <v>1.6</v>
      </c>
      <c r="K13" s="91">
        <v>1</v>
      </c>
      <c r="L13" s="91">
        <v>1.2</v>
      </c>
      <c r="M13" s="91">
        <v>0.8</v>
      </c>
      <c r="N13" s="91">
        <v>0.9</v>
      </c>
      <c r="O13" s="76"/>
      <c r="P13" s="58"/>
      <c r="Q13" s="58"/>
      <c r="R13" s="60"/>
      <c r="S13" s="60"/>
      <c r="T13" s="60"/>
      <c r="U13" s="60"/>
      <c r="V13" s="60"/>
      <c r="W13" s="60"/>
      <c r="X13" s="58"/>
      <c r="Y13" s="48"/>
      <c r="Z13" s="21"/>
      <c r="AA13" s="21"/>
      <c r="AB13" s="21"/>
      <c r="AC13" s="21"/>
    </row>
    <row r="14" spans="2:29" ht="12" customHeight="1">
      <c r="B14" s="21"/>
      <c r="C14" s="56" t="s">
        <v>118</v>
      </c>
      <c r="D14" s="91">
        <v>2.6</v>
      </c>
      <c r="E14" s="91">
        <v>3</v>
      </c>
      <c r="F14" s="91">
        <v>1.4</v>
      </c>
      <c r="G14" s="91">
        <v>0.7</v>
      </c>
      <c r="H14" s="91">
        <v>0.9</v>
      </c>
      <c r="I14" s="91">
        <v>1</v>
      </c>
      <c r="J14" s="91">
        <v>0.9</v>
      </c>
      <c r="K14" s="91">
        <v>0.2</v>
      </c>
      <c r="L14" s="91">
        <v>0.3</v>
      </c>
      <c r="M14" s="91">
        <v>0</v>
      </c>
      <c r="N14" s="91">
        <v>-0.3</v>
      </c>
      <c r="O14" s="76"/>
      <c r="P14" s="58"/>
      <c r="Q14" s="58"/>
      <c r="R14" s="60"/>
      <c r="S14" s="60"/>
      <c r="T14" s="60"/>
      <c r="U14" s="60"/>
      <c r="V14" s="60"/>
      <c r="W14" s="60"/>
      <c r="X14" s="58"/>
      <c r="Y14" s="48"/>
      <c r="Z14" s="21"/>
      <c r="AA14" s="21"/>
      <c r="AB14" s="21"/>
      <c r="AC14" s="21"/>
    </row>
    <row r="15" spans="2:29" ht="12" customHeight="1">
      <c r="B15" s="21"/>
      <c r="C15" s="56" t="s">
        <v>121</v>
      </c>
      <c r="D15" s="91">
        <v>12.7</v>
      </c>
      <c r="E15" s="91">
        <v>12.5</v>
      </c>
      <c r="F15" s="91"/>
      <c r="G15" s="91">
        <v>-7.9</v>
      </c>
      <c r="H15" s="91">
        <v>19.8</v>
      </c>
      <c r="I15" s="91">
        <v>2.8</v>
      </c>
      <c r="J15" s="91">
        <v>-8.7</v>
      </c>
      <c r="K15" s="91">
        <v>-18.6</v>
      </c>
      <c r="L15" s="91">
        <v>6.7</v>
      </c>
      <c r="M15" s="91">
        <v>8.4</v>
      </c>
      <c r="N15" s="91">
        <v>-1.6</v>
      </c>
      <c r="O15" s="76"/>
      <c r="P15" s="58"/>
      <c r="Q15" s="58"/>
      <c r="R15" s="60"/>
      <c r="S15" s="60"/>
      <c r="T15" s="60"/>
      <c r="U15" s="60"/>
      <c r="V15" s="60"/>
      <c r="W15" s="60"/>
      <c r="X15" s="58"/>
      <c r="Y15" s="48"/>
      <c r="Z15" s="21"/>
      <c r="AA15" s="21"/>
      <c r="AB15" s="21"/>
      <c r="AC15" s="21"/>
    </row>
    <row r="16" spans="2:29" ht="12" customHeight="1">
      <c r="B16" s="21"/>
      <c r="C16" s="56" t="s">
        <v>123</v>
      </c>
      <c r="D16" s="91">
        <v>0</v>
      </c>
      <c r="E16" s="91">
        <v>0</v>
      </c>
      <c r="F16" s="91">
        <v>-0.3</v>
      </c>
      <c r="G16" s="91">
        <v>-1</v>
      </c>
      <c r="H16" s="91">
        <v>-0.9</v>
      </c>
      <c r="I16" s="91">
        <v>-1.2</v>
      </c>
      <c r="J16" s="91">
        <v>-1.5</v>
      </c>
      <c r="K16" s="91"/>
      <c r="L16" s="91">
        <v>-1.8</v>
      </c>
      <c r="M16" s="91">
        <v>-2</v>
      </c>
      <c r="N16" s="92"/>
      <c r="O16" s="76"/>
      <c r="P16" s="58"/>
      <c r="Q16" s="58"/>
      <c r="R16" s="60"/>
      <c r="S16" s="60"/>
      <c r="T16" s="60"/>
      <c r="U16" s="60"/>
      <c r="V16" s="60"/>
      <c r="W16" s="60"/>
      <c r="X16" s="58"/>
      <c r="Y16" s="48"/>
      <c r="Z16" s="21"/>
      <c r="AA16" s="21"/>
      <c r="AB16" s="21"/>
      <c r="AC16" s="21"/>
    </row>
    <row r="17" spans="2:29" ht="12" customHeight="1">
      <c r="B17" s="21"/>
      <c r="C17" s="56" t="s">
        <v>17</v>
      </c>
      <c r="D17" s="91">
        <v>-7.4</v>
      </c>
      <c r="E17" s="91">
        <v>-6</v>
      </c>
      <c r="F17" s="91">
        <v>-3.9</v>
      </c>
      <c r="G17" s="91">
        <v>-1.5</v>
      </c>
      <c r="H17" s="91">
        <v>-1.8</v>
      </c>
      <c r="I17" s="91">
        <v>-1.9</v>
      </c>
      <c r="J17" s="91">
        <v>-2.3</v>
      </c>
      <c r="K17" s="91">
        <v>-3.5</v>
      </c>
      <c r="L17" s="91">
        <v>0.3</v>
      </c>
      <c r="M17" s="91">
        <v>-2.2</v>
      </c>
      <c r="N17" s="91">
        <v>-2.8</v>
      </c>
      <c r="O17" s="76"/>
      <c r="P17" s="58"/>
      <c r="Q17" s="58"/>
      <c r="R17" s="60"/>
      <c r="S17" s="60"/>
      <c r="T17" s="60"/>
      <c r="U17" s="60"/>
      <c r="V17" s="60"/>
      <c r="W17" s="60"/>
      <c r="X17" s="58"/>
      <c r="Y17" s="48"/>
      <c r="Z17" s="21"/>
      <c r="AA17" s="21"/>
      <c r="AB17" s="21"/>
      <c r="AC17" s="21"/>
    </row>
    <row r="18" spans="2:29" ht="12" customHeight="1">
      <c r="B18" s="21"/>
      <c r="C18" s="56" t="s">
        <v>125</v>
      </c>
      <c r="D18" s="91">
        <v>-4.2</v>
      </c>
      <c r="E18" s="91">
        <v>-3.9</v>
      </c>
      <c r="F18" s="91">
        <v>-4.2</v>
      </c>
      <c r="G18" s="91">
        <v>-4.8</v>
      </c>
      <c r="H18" s="91">
        <v>-4.9</v>
      </c>
      <c r="I18" s="91">
        <v>-4.8</v>
      </c>
      <c r="J18" s="91">
        <v>-4.5</v>
      </c>
      <c r="K18" s="91">
        <v>-5.4</v>
      </c>
      <c r="L18" s="91">
        <v>-5.1</v>
      </c>
      <c r="M18" s="91">
        <v>-5.5</v>
      </c>
      <c r="N18" s="91">
        <v>-5.4</v>
      </c>
      <c r="O18" s="76"/>
      <c r="P18" s="58"/>
      <c r="Q18" s="58"/>
      <c r="R18" s="60"/>
      <c r="S18" s="60"/>
      <c r="T18" s="60"/>
      <c r="U18" s="60"/>
      <c r="V18" s="60"/>
      <c r="W18" s="60"/>
      <c r="X18" s="58"/>
      <c r="Y18" s="48"/>
      <c r="Z18" s="21"/>
      <c r="AA18" s="21"/>
      <c r="AB18" s="21"/>
      <c r="AC18" s="21"/>
    </row>
    <row r="19" spans="2:29" ht="12" customHeight="1">
      <c r="B19" s="21"/>
      <c r="D19" s="54"/>
      <c r="E19" s="54"/>
      <c r="F19" s="54"/>
      <c r="G19" s="54"/>
      <c r="H19" s="21"/>
      <c r="L19" s="59"/>
      <c r="M19" s="59"/>
      <c r="N19" s="59"/>
      <c r="O19" s="59"/>
      <c r="P19" s="59"/>
      <c r="Q19" s="59"/>
      <c r="R19" s="52"/>
      <c r="Y19" s="21"/>
      <c r="Z19" s="21"/>
      <c r="AA19" s="21"/>
      <c r="AB19" s="21"/>
      <c r="AC19" s="21"/>
    </row>
    <row r="20" spans="2:29" ht="12" customHeight="1">
      <c r="B20" s="21"/>
      <c r="C20" s="45" t="s">
        <v>115</v>
      </c>
      <c r="D20" s="54"/>
      <c r="E20" s="54"/>
      <c r="F20" s="54"/>
      <c r="G20" s="54"/>
      <c r="H20" s="21"/>
      <c r="L20" s="59"/>
      <c r="M20" s="59"/>
      <c r="N20" s="59"/>
      <c r="O20" s="59"/>
      <c r="P20" s="59"/>
      <c r="Q20" s="59"/>
      <c r="R20" s="52"/>
      <c r="Y20" s="21"/>
      <c r="Z20" s="21"/>
      <c r="AA20" s="21"/>
      <c r="AB20" s="21"/>
      <c r="AC20" s="21"/>
    </row>
    <row r="21" spans="2:29" ht="12" customHeight="1">
      <c r="B21" s="21"/>
      <c r="C21" s="45" t="s">
        <v>117</v>
      </c>
      <c r="D21" s="54"/>
      <c r="E21" s="54"/>
      <c r="F21" s="54"/>
      <c r="G21" s="54"/>
      <c r="H21" s="21"/>
      <c r="L21" s="59"/>
      <c r="M21" s="59"/>
      <c r="N21" s="59"/>
      <c r="O21" s="59"/>
      <c r="P21" s="59"/>
      <c r="Q21" s="59"/>
      <c r="R21" s="52"/>
      <c r="Y21" s="21"/>
      <c r="Z21" s="21"/>
      <c r="AA21" s="21"/>
      <c r="AB21" s="21"/>
      <c r="AC21" s="21"/>
    </row>
    <row r="22" spans="3:29" ht="12" customHeight="1">
      <c r="C22" s="45" t="s">
        <v>119</v>
      </c>
      <c r="D22" s="54"/>
      <c r="E22" s="54"/>
      <c r="F22" s="54"/>
      <c r="G22" s="54"/>
      <c r="H22" s="21"/>
      <c r="L22" s="59"/>
      <c r="M22" s="59"/>
      <c r="N22" s="59"/>
      <c r="O22" s="59"/>
      <c r="P22" s="59"/>
      <c r="Q22" s="59"/>
      <c r="R22" s="52"/>
      <c r="Y22" s="21"/>
      <c r="Z22" s="21"/>
      <c r="AA22" s="21"/>
      <c r="AB22" s="21"/>
      <c r="AC22" s="21"/>
    </row>
    <row r="23" spans="3:29" ht="24" customHeight="1">
      <c r="C23" s="226" t="s">
        <v>120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57"/>
      <c r="P23" s="57"/>
      <c r="Q23" s="57"/>
      <c r="R23" s="53"/>
      <c r="Y23" s="21"/>
      <c r="Z23" s="21"/>
      <c r="AA23" s="21"/>
      <c r="AB23" s="21"/>
      <c r="AC23" s="21"/>
    </row>
    <row r="24" spans="3:29" ht="12">
      <c r="C24" s="45" t="s">
        <v>122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57"/>
      <c r="P24" s="57"/>
      <c r="Q24" s="57"/>
      <c r="R24" s="53"/>
      <c r="Y24" s="21"/>
      <c r="Z24" s="21"/>
      <c r="AA24" s="21"/>
      <c r="AB24" s="21"/>
      <c r="AC24" s="21"/>
    </row>
    <row r="25" spans="3:29" ht="12">
      <c r="C25" s="45" t="s">
        <v>124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57"/>
      <c r="P25" s="57"/>
      <c r="Q25" s="57"/>
      <c r="R25" s="53"/>
      <c r="Y25" s="21"/>
      <c r="Z25" s="21"/>
      <c r="AA25" s="21"/>
      <c r="AB25" s="21"/>
      <c r="AC25" s="21"/>
    </row>
    <row r="26" spans="3:29" ht="12">
      <c r="C26" s="45" t="s">
        <v>126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57"/>
      <c r="P26" s="57"/>
      <c r="Q26" s="57"/>
      <c r="R26" s="53"/>
      <c r="Y26" s="21"/>
      <c r="Z26" s="21"/>
      <c r="AA26" s="21"/>
      <c r="AB26" s="21"/>
      <c r="AC26" s="21"/>
    </row>
    <row r="27" spans="2:29" ht="12" customHeight="1">
      <c r="B27" s="21"/>
      <c r="C27" s="9" t="s">
        <v>33</v>
      </c>
      <c r="D27" s="48"/>
      <c r="E27" s="48"/>
      <c r="F27" s="48"/>
      <c r="G27" s="48"/>
      <c r="H27" s="48"/>
      <c r="I27" s="48"/>
      <c r="J27" s="48"/>
      <c r="K27" s="48"/>
      <c r="L27" s="62"/>
      <c r="M27" s="62"/>
      <c r="N27" s="21"/>
      <c r="Y27" s="21"/>
      <c r="Z27" s="21"/>
      <c r="AA27" s="21"/>
      <c r="AB27" s="21"/>
      <c r="AC27" s="21"/>
    </row>
    <row r="28" spans="2:29" ht="12" customHeight="1">
      <c r="B28" s="21"/>
      <c r="D28" s="48"/>
      <c r="E28" s="48"/>
      <c r="F28" s="48"/>
      <c r="G28" s="48"/>
      <c r="H28" s="48"/>
      <c r="I28" s="48"/>
      <c r="J28" s="48"/>
      <c r="K28" s="48"/>
      <c r="L28" s="21"/>
      <c r="M28" s="21"/>
      <c r="N28" s="21"/>
      <c r="O28" s="21"/>
      <c r="Y28" s="21"/>
      <c r="Z28" s="21"/>
      <c r="AA28" s="21"/>
      <c r="AB28" s="21"/>
      <c r="AC28" s="21"/>
    </row>
    <row r="29" spans="2:29" ht="12" customHeight="1">
      <c r="B29" s="21"/>
      <c r="Y29" s="21"/>
      <c r="Z29" s="21"/>
      <c r="AA29" s="21"/>
      <c r="AB29" s="21"/>
      <c r="AC29" s="21"/>
    </row>
    <row r="30" spans="2:29" ht="12" customHeight="1">
      <c r="B30" s="21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1"/>
      <c r="O30" s="21"/>
      <c r="Y30" s="21"/>
      <c r="Z30" s="21"/>
      <c r="AA30" s="21"/>
      <c r="AB30" s="21"/>
      <c r="AC30" s="21"/>
    </row>
    <row r="31" spans="2:29" ht="12" customHeight="1">
      <c r="B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1"/>
      <c r="O31" s="21"/>
      <c r="Y31" s="21"/>
      <c r="Z31" s="21"/>
      <c r="AA31" s="21"/>
      <c r="AB31" s="21"/>
      <c r="AC31" s="21"/>
    </row>
    <row r="32" spans="2:29" ht="12" customHeight="1">
      <c r="B32" s="2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1"/>
      <c r="O32" s="21"/>
      <c r="Y32" s="21"/>
      <c r="Z32" s="21"/>
      <c r="AA32" s="21"/>
      <c r="AB32" s="21"/>
      <c r="AC32" s="21"/>
    </row>
    <row r="33" spans="1:29" ht="12" customHeight="1">
      <c r="A33" s="29" t="s">
        <v>78</v>
      </c>
      <c r="B33" s="21"/>
      <c r="C33" s="5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1"/>
      <c r="O33" s="21"/>
      <c r="Y33" s="21"/>
      <c r="Z33" s="21"/>
      <c r="AA33" s="21"/>
      <c r="AB33" s="21"/>
      <c r="AC33" s="21"/>
    </row>
    <row r="34" spans="1:29" ht="12" customHeight="1">
      <c r="A34" s="45" t="s">
        <v>34</v>
      </c>
      <c r="B34" s="21"/>
      <c r="C34" s="3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Y34" s="21"/>
      <c r="Z34" s="21"/>
      <c r="AA34" s="21"/>
      <c r="AB34" s="21"/>
      <c r="AC34" s="21"/>
    </row>
    <row r="35" spans="2:29" ht="12" customHeight="1">
      <c r="B35" s="21"/>
      <c r="C35" s="3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Y35" s="21"/>
      <c r="Z35" s="21"/>
      <c r="AA35" s="21"/>
      <c r="AB35" s="21"/>
      <c r="AC35" s="21"/>
    </row>
    <row r="36" spans="2:29" ht="12" customHeight="1">
      <c r="B36" s="21"/>
      <c r="C36" s="3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Y36" s="21"/>
      <c r="Z36" s="21"/>
      <c r="AA36" s="21"/>
      <c r="AB36" s="21"/>
      <c r="AC36" s="21"/>
    </row>
    <row r="37" spans="2:59" ht="12" customHeight="1">
      <c r="B37" s="22"/>
      <c r="C37" s="22"/>
      <c r="D37" s="22"/>
      <c r="E37" s="22"/>
      <c r="F37" s="22"/>
      <c r="G37" s="22"/>
      <c r="H37" s="22"/>
      <c r="I37" s="21"/>
      <c r="J37" s="22"/>
      <c r="K37" s="22"/>
      <c r="L37" s="22"/>
      <c r="M37" s="22"/>
      <c r="N37" s="22"/>
      <c r="O37" s="22"/>
      <c r="Y37" s="22"/>
      <c r="Z37" s="22"/>
      <c r="AA37" s="22"/>
      <c r="AB37" s="22"/>
      <c r="AC37" s="21"/>
      <c r="AD37" s="22"/>
      <c r="AE37" s="22"/>
      <c r="AF37" s="22"/>
      <c r="AG37" s="22"/>
      <c r="AH37" s="224"/>
      <c r="AI37" s="225"/>
      <c r="AJ37" s="225"/>
      <c r="AK37" s="225"/>
      <c r="AL37" s="225"/>
      <c r="AM37" s="225"/>
      <c r="AN37" s="22"/>
      <c r="AO37" s="22"/>
      <c r="AP37" s="22"/>
      <c r="AQ37" s="22"/>
      <c r="AR37" s="22"/>
      <c r="AS37" s="22"/>
      <c r="AT37" s="22"/>
      <c r="AU37" s="224"/>
      <c r="AV37" s="225"/>
      <c r="AW37" s="225"/>
      <c r="AX37" s="225"/>
      <c r="AY37" s="225"/>
      <c r="AZ37" s="225"/>
      <c r="BA37" s="25"/>
      <c r="BB37" s="25"/>
      <c r="BC37" s="25"/>
      <c r="BD37" s="25"/>
      <c r="BE37" s="25"/>
      <c r="BF37" s="25"/>
      <c r="BG37" s="25"/>
    </row>
    <row r="38" spans="2:59" ht="12" customHeight="1">
      <c r="B38" s="22"/>
      <c r="L38" s="22"/>
      <c r="M38" s="22"/>
      <c r="N38" s="22"/>
      <c r="O38" s="22"/>
      <c r="Y38" s="22"/>
      <c r="Z38" s="22"/>
      <c r="AA38" s="22"/>
      <c r="AB38" s="22"/>
      <c r="AC38" s="21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2:59" ht="12" customHeight="1">
      <c r="B39" s="22"/>
      <c r="O39" s="22"/>
      <c r="AA39" s="27"/>
      <c r="AB39" s="27"/>
      <c r="AC39" s="27"/>
      <c r="AD39" s="27"/>
      <c r="AE39" s="27"/>
      <c r="AF39" s="27"/>
      <c r="AG39" s="27"/>
      <c r="AH39" s="27"/>
      <c r="AI39" s="27"/>
      <c r="AJ39" s="22"/>
      <c r="AL39" s="22"/>
      <c r="AM39" s="22"/>
      <c r="AN39" s="22"/>
      <c r="AO39" s="21"/>
      <c r="AQ39" s="22"/>
      <c r="AR39" s="22"/>
      <c r="AS39" s="22"/>
      <c r="AT39" s="22"/>
      <c r="AU39" s="21"/>
      <c r="AW39" s="22"/>
      <c r="AX39" s="22"/>
      <c r="AY39" s="22"/>
      <c r="AZ39" s="22"/>
      <c r="BA39" s="22"/>
      <c r="BC39" s="22"/>
      <c r="BD39" s="22"/>
      <c r="BE39" s="22"/>
      <c r="BF39" s="22"/>
      <c r="BG39" s="22"/>
    </row>
    <row r="40" spans="2:59" ht="12" customHeight="1">
      <c r="B40" s="22"/>
      <c r="L40" s="30"/>
      <c r="M40" s="30"/>
      <c r="N40" s="30"/>
      <c r="O40" s="22"/>
      <c r="AA40" s="27"/>
      <c r="AB40" s="27"/>
      <c r="AC40" s="27"/>
      <c r="AD40" s="27"/>
      <c r="AE40" s="27"/>
      <c r="AF40" s="27"/>
      <c r="AG40" s="27"/>
      <c r="AH40" s="27"/>
      <c r="AI40" s="27"/>
      <c r="AJ40" s="22"/>
      <c r="AK40" s="21"/>
      <c r="AL40" s="27"/>
      <c r="AM40" s="27"/>
      <c r="AN40" s="27"/>
      <c r="AO40" s="21"/>
      <c r="AQ40" s="27"/>
      <c r="AR40" s="27"/>
      <c r="AS40" s="27"/>
      <c r="AT40" s="27"/>
      <c r="AU40" s="21"/>
      <c r="AV40" s="21"/>
      <c r="AW40" s="27"/>
      <c r="AX40" s="27"/>
      <c r="AY40" s="27"/>
      <c r="AZ40" s="27"/>
      <c r="BA40" s="22"/>
      <c r="BB40" s="21"/>
      <c r="BC40" s="27"/>
      <c r="BD40" s="27"/>
      <c r="BE40" s="27"/>
      <c r="BF40" s="27"/>
      <c r="BG40" s="22"/>
    </row>
    <row r="41" spans="2:59" ht="12" customHeight="1">
      <c r="B41" s="26"/>
      <c r="L41" s="30"/>
      <c r="M41" s="30"/>
      <c r="N41" s="30"/>
      <c r="O41" s="22"/>
      <c r="AA41" s="27"/>
      <c r="AB41" s="27"/>
      <c r="AC41" s="27"/>
      <c r="AD41" s="27"/>
      <c r="AE41" s="27"/>
      <c r="AF41" s="27"/>
      <c r="AG41" s="27"/>
      <c r="AH41" s="27"/>
      <c r="AI41" s="27"/>
      <c r="AJ41" s="22"/>
      <c r="AL41" s="27"/>
      <c r="AM41" s="27"/>
      <c r="AN41" s="27"/>
      <c r="AO41" s="21"/>
      <c r="AP41" s="21"/>
      <c r="AQ41" s="27"/>
      <c r="AR41" s="27"/>
      <c r="AS41" s="27"/>
      <c r="AT41" s="27"/>
      <c r="AU41" s="21"/>
      <c r="AV41" s="21"/>
      <c r="AW41" s="27"/>
      <c r="AX41" s="27"/>
      <c r="AY41" s="27"/>
      <c r="AZ41" s="27"/>
      <c r="BA41" s="22"/>
      <c r="BB41" s="21"/>
      <c r="BC41" s="27"/>
      <c r="BD41" s="27"/>
      <c r="BE41" s="27"/>
      <c r="BF41" s="27"/>
      <c r="BG41" s="22"/>
    </row>
    <row r="42" spans="2:66" ht="12" customHeight="1">
      <c r="B42" s="26"/>
      <c r="L42" s="30"/>
      <c r="M42" s="30"/>
      <c r="N42" s="30"/>
      <c r="O42" s="22"/>
      <c r="AA42" s="27"/>
      <c r="AB42" s="27"/>
      <c r="AC42" s="27"/>
      <c r="AD42" s="27"/>
      <c r="AE42" s="27"/>
      <c r="AF42" s="27"/>
      <c r="AG42" s="27"/>
      <c r="AH42" s="27"/>
      <c r="AI42" s="27"/>
      <c r="AJ42" s="22"/>
      <c r="AK42" s="21"/>
      <c r="AL42" s="27"/>
      <c r="AM42" s="27"/>
      <c r="AN42" s="27"/>
      <c r="AO42" s="21"/>
      <c r="AP42" s="21"/>
      <c r="AQ42" s="27"/>
      <c r="AR42" s="27"/>
      <c r="AS42" s="27"/>
      <c r="AT42" s="27"/>
      <c r="AU42" s="21"/>
      <c r="AV42" s="21"/>
      <c r="AW42" s="27"/>
      <c r="AX42" s="27"/>
      <c r="AY42" s="27"/>
      <c r="AZ42" s="27"/>
      <c r="BA42" s="22"/>
      <c r="BB42" s="21"/>
      <c r="BC42" s="27"/>
      <c r="BD42" s="27"/>
      <c r="BE42" s="27"/>
      <c r="BF42" s="27"/>
      <c r="BG42" s="22"/>
      <c r="BH42" s="28"/>
      <c r="BK42" s="28"/>
      <c r="BN42" s="28"/>
    </row>
    <row r="43" spans="2:66" ht="12" customHeight="1">
      <c r="B43" s="26"/>
      <c r="L43" s="30"/>
      <c r="M43" s="30"/>
      <c r="N43" s="30"/>
      <c r="O43" s="22"/>
      <c r="AA43" s="27"/>
      <c r="AB43" s="27"/>
      <c r="AC43" s="27"/>
      <c r="AD43" s="27"/>
      <c r="AE43" s="27"/>
      <c r="AF43" s="27"/>
      <c r="AG43" s="27"/>
      <c r="AH43" s="27"/>
      <c r="AI43" s="27"/>
      <c r="AJ43" s="22"/>
      <c r="AK43" s="21"/>
      <c r="AL43" s="27"/>
      <c r="AM43" s="27"/>
      <c r="AN43" s="27"/>
      <c r="AO43" s="21"/>
      <c r="AP43" s="21"/>
      <c r="AQ43" s="27"/>
      <c r="AR43" s="27"/>
      <c r="AS43" s="27"/>
      <c r="AT43" s="27"/>
      <c r="AU43" s="21"/>
      <c r="AV43" s="21"/>
      <c r="AW43" s="27"/>
      <c r="AX43" s="27"/>
      <c r="AY43" s="27"/>
      <c r="AZ43" s="27"/>
      <c r="BA43" s="22"/>
      <c r="BB43" s="21"/>
      <c r="BC43" s="27"/>
      <c r="BD43" s="27"/>
      <c r="BE43" s="27"/>
      <c r="BF43" s="27"/>
      <c r="BG43" s="22"/>
      <c r="BH43" s="28"/>
      <c r="BK43" s="28"/>
      <c r="BN43" s="28"/>
    </row>
    <row r="44" spans="2:66" ht="12" customHeight="1">
      <c r="B44" s="26"/>
      <c r="L44" s="30"/>
      <c r="M44" s="30"/>
      <c r="N44" s="30"/>
      <c r="O44" s="22"/>
      <c r="AA44" s="27"/>
      <c r="AB44" s="27"/>
      <c r="AC44" s="27"/>
      <c r="AD44" s="27"/>
      <c r="AE44" s="27"/>
      <c r="AF44" s="27"/>
      <c r="AG44" s="27"/>
      <c r="AH44" s="27"/>
      <c r="AI44" s="27"/>
      <c r="AJ44" s="22"/>
      <c r="AK44" s="21"/>
      <c r="AL44" s="27"/>
      <c r="AM44" s="27"/>
      <c r="AN44" s="27"/>
      <c r="AO44" s="21"/>
      <c r="AP44" s="21"/>
      <c r="AQ44" s="27"/>
      <c r="AR44" s="27"/>
      <c r="AS44" s="27"/>
      <c r="AT44" s="27"/>
      <c r="AU44" s="21"/>
      <c r="AV44" s="21"/>
      <c r="AW44" s="27"/>
      <c r="AX44" s="27"/>
      <c r="AY44" s="27"/>
      <c r="AZ44" s="27"/>
      <c r="BA44" s="22"/>
      <c r="BB44" s="21"/>
      <c r="BC44" s="27"/>
      <c r="BD44" s="27"/>
      <c r="BE44" s="27"/>
      <c r="BF44" s="27"/>
      <c r="BG44" s="22"/>
      <c r="BH44" s="28"/>
      <c r="BK44" s="28"/>
      <c r="BN44" s="28"/>
    </row>
    <row r="45" spans="2:66" ht="12" customHeight="1">
      <c r="B45" s="26"/>
      <c r="L45" s="30"/>
      <c r="M45" s="30"/>
      <c r="N45" s="30"/>
      <c r="O45" s="22"/>
      <c r="AA45" s="27"/>
      <c r="AB45" s="27"/>
      <c r="AC45" s="27"/>
      <c r="AD45" s="27"/>
      <c r="AE45" s="27"/>
      <c r="AF45" s="27"/>
      <c r="AG45" s="27"/>
      <c r="AH45" s="27"/>
      <c r="AI45" s="27"/>
      <c r="AJ45" s="22"/>
      <c r="AK45" s="21"/>
      <c r="AL45" s="27"/>
      <c r="AM45" s="27"/>
      <c r="AN45" s="27"/>
      <c r="AO45" s="21"/>
      <c r="AP45" s="21"/>
      <c r="AQ45" s="27"/>
      <c r="AR45" s="27"/>
      <c r="AS45" s="27"/>
      <c r="AT45" s="27"/>
      <c r="AU45" s="21"/>
      <c r="AV45" s="21"/>
      <c r="AW45" s="27"/>
      <c r="AX45" s="27"/>
      <c r="AY45" s="27"/>
      <c r="AZ45" s="27"/>
      <c r="BA45" s="22"/>
      <c r="BB45" s="21"/>
      <c r="BC45" s="27"/>
      <c r="BD45" s="27"/>
      <c r="BE45" s="27"/>
      <c r="BF45" s="27"/>
      <c r="BG45" s="22"/>
      <c r="BH45" s="28"/>
      <c r="BK45" s="28"/>
      <c r="BN45" s="28"/>
    </row>
    <row r="46" spans="2:66" ht="12" customHeight="1">
      <c r="B46" s="26"/>
      <c r="L46" s="30"/>
      <c r="M46" s="30"/>
      <c r="N46" s="30"/>
      <c r="O46" s="22"/>
      <c r="AA46" s="27"/>
      <c r="AB46" s="27"/>
      <c r="AC46" s="27"/>
      <c r="AD46" s="27"/>
      <c r="AE46" s="27"/>
      <c r="AF46" s="27"/>
      <c r="AG46" s="27"/>
      <c r="AH46" s="27"/>
      <c r="AI46" s="27"/>
      <c r="AJ46" s="22"/>
      <c r="AK46" s="21"/>
      <c r="AL46" s="27"/>
      <c r="AM46" s="27"/>
      <c r="AN46" s="27"/>
      <c r="AO46" s="21"/>
      <c r="AP46" s="21"/>
      <c r="AQ46" s="27"/>
      <c r="AR46" s="27"/>
      <c r="AS46" s="27"/>
      <c r="AT46" s="27"/>
      <c r="AU46" s="21"/>
      <c r="AV46" s="22"/>
      <c r="AW46" s="27"/>
      <c r="AX46" s="27"/>
      <c r="AY46" s="27"/>
      <c r="AZ46" s="27"/>
      <c r="BA46" s="22"/>
      <c r="BB46" s="21"/>
      <c r="BC46" s="27"/>
      <c r="BD46" s="27"/>
      <c r="BE46" s="27"/>
      <c r="BF46" s="27"/>
      <c r="BG46" s="22"/>
      <c r="BH46" s="28"/>
      <c r="BK46" s="28"/>
      <c r="BN46" s="28"/>
    </row>
    <row r="47" spans="2:66" ht="12" customHeight="1">
      <c r="B47" s="26"/>
      <c r="L47" s="30"/>
      <c r="M47" s="30"/>
      <c r="AA47" s="27"/>
      <c r="AB47" s="27"/>
      <c r="AC47" s="27"/>
      <c r="AD47" s="27"/>
      <c r="AE47" s="27"/>
      <c r="AF47" s="27"/>
      <c r="AG47" s="27"/>
      <c r="AH47" s="27"/>
      <c r="AI47" s="27"/>
      <c r="AJ47" s="22"/>
      <c r="AK47" s="21"/>
      <c r="AL47" s="27"/>
      <c r="AM47" s="27"/>
      <c r="AN47" s="27"/>
      <c r="AO47" s="21"/>
      <c r="AP47" s="21"/>
      <c r="AQ47" s="27"/>
      <c r="AR47" s="27"/>
      <c r="AS47" s="27"/>
      <c r="AT47" s="27"/>
      <c r="AU47" s="21"/>
      <c r="AV47" s="21"/>
      <c r="AW47" s="27"/>
      <c r="AX47" s="27"/>
      <c r="AY47" s="27"/>
      <c r="AZ47" s="27"/>
      <c r="BA47" s="22"/>
      <c r="BB47" s="21"/>
      <c r="BC47" s="27"/>
      <c r="BD47" s="27"/>
      <c r="BE47" s="27"/>
      <c r="BF47" s="27"/>
      <c r="BG47" s="22"/>
      <c r="BH47" s="28"/>
      <c r="BK47" s="28"/>
      <c r="BN47" s="28"/>
    </row>
    <row r="48" spans="2:66" ht="12" customHeight="1">
      <c r="B48" s="26"/>
      <c r="H48" s="21"/>
      <c r="I48" s="21"/>
      <c r="J48" s="32"/>
      <c r="K48" s="24"/>
      <c r="L48" s="35"/>
      <c r="M48" s="35"/>
      <c r="AA48" s="27"/>
      <c r="AB48" s="27"/>
      <c r="AC48" s="27"/>
      <c r="AD48" s="27"/>
      <c r="AE48" s="27"/>
      <c r="AF48" s="27"/>
      <c r="AG48" s="27"/>
      <c r="AH48" s="27"/>
      <c r="AI48" s="27"/>
      <c r="AJ48" s="22"/>
      <c r="AK48" s="21"/>
      <c r="AL48" s="27"/>
      <c r="AM48" s="27"/>
      <c r="AN48" s="27"/>
      <c r="AO48" s="21"/>
      <c r="AP48" s="21"/>
      <c r="AQ48" s="27"/>
      <c r="AR48" s="27"/>
      <c r="AS48" s="27"/>
      <c r="AT48" s="27"/>
      <c r="AU48" s="21"/>
      <c r="AV48" s="21"/>
      <c r="AW48" s="27"/>
      <c r="AX48" s="27"/>
      <c r="AY48" s="27"/>
      <c r="AZ48" s="27"/>
      <c r="BA48" s="22"/>
      <c r="BB48" s="21"/>
      <c r="BC48" s="27"/>
      <c r="BD48" s="27"/>
      <c r="BE48" s="27"/>
      <c r="BF48" s="27"/>
      <c r="BG48" s="22"/>
      <c r="BH48" s="28"/>
      <c r="BK48" s="28"/>
      <c r="BN48" s="28"/>
    </row>
    <row r="49" spans="2:66" ht="12" customHeight="1">
      <c r="B49" s="26"/>
      <c r="D49" s="22"/>
      <c r="E49" s="22"/>
      <c r="F49" s="22"/>
      <c r="H49" s="30"/>
      <c r="I49" s="30"/>
      <c r="J49" s="30"/>
      <c r="K49" s="30"/>
      <c r="L49" s="30"/>
      <c r="M49" s="30"/>
      <c r="AA49" s="27"/>
      <c r="AB49" s="27"/>
      <c r="AC49" s="27"/>
      <c r="AD49" s="27"/>
      <c r="AE49" s="27"/>
      <c r="AF49" s="27"/>
      <c r="AG49" s="27"/>
      <c r="AH49" s="27"/>
      <c r="AI49" s="27"/>
      <c r="AJ49" s="22"/>
      <c r="AK49" s="21"/>
      <c r="AL49" s="27"/>
      <c r="AM49" s="27"/>
      <c r="AN49" s="27"/>
      <c r="AO49" s="21"/>
      <c r="AP49" s="21"/>
      <c r="AQ49" s="27"/>
      <c r="AR49" s="27"/>
      <c r="AS49" s="27"/>
      <c r="AT49" s="27"/>
      <c r="AU49" s="21"/>
      <c r="AV49" s="21"/>
      <c r="AW49" s="27"/>
      <c r="AX49" s="27"/>
      <c r="AY49" s="27"/>
      <c r="AZ49" s="27"/>
      <c r="BA49" s="22"/>
      <c r="BB49" s="21"/>
      <c r="BC49" s="27"/>
      <c r="BD49" s="27"/>
      <c r="BE49" s="27"/>
      <c r="BF49" s="27"/>
      <c r="BG49" s="22"/>
      <c r="BH49" s="28"/>
      <c r="BK49" s="28"/>
      <c r="BN49" s="28"/>
    </row>
    <row r="50" spans="2:66" ht="12" customHeight="1">
      <c r="B50" s="26"/>
      <c r="D50" s="38"/>
      <c r="E50" s="38"/>
      <c r="F50" s="38"/>
      <c r="G50" s="37"/>
      <c r="H50" s="37"/>
      <c r="I50" s="37"/>
      <c r="J50" s="39"/>
      <c r="K50" s="30"/>
      <c r="AA50" s="27"/>
      <c r="AB50" s="27"/>
      <c r="AC50" s="27"/>
      <c r="AD50" s="27"/>
      <c r="AE50" s="27"/>
      <c r="AF50" s="27"/>
      <c r="AG50" s="27"/>
      <c r="AH50" s="27"/>
      <c r="AI50" s="27"/>
      <c r="AJ50" s="22"/>
      <c r="AK50" s="21"/>
      <c r="AL50" s="27"/>
      <c r="AM50" s="27"/>
      <c r="AN50" s="27"/>
      <c r="AO50" s="21"/>
      <c r="AP50" s="21"/>
      <c r="AQ50" s="27"/>
      <c r="AR50" s="27"/>
      <c r="AS50" s="27"/>
      <c r="AT50" s="27"/>
      <c r="AU50" s="21"/>
      <c r="AV50" s="21"/>
      <c r="AW50" s="27"/>
      <c r="AX50" s="27"/>
      <c r="AY50" s="27"/>
      <c r="AZ50" s="27"/>
      <c r="BA50" s="22"/>
      <c r="BB50" s="21"/>
      <c r="BC50" s="27"/>
      <c r="BD50" s="27"/>
      <c r="BE50" s="27"/>
      <c r="BF50" s="27"/>
      <c r="BG50" s="22"/>
      <c r="BH50" s="28"/>
      <c r="BK50" s="28"/>
      <c r="BN50" s="28"/>
    </row>
    <row r="51" spans="2:66" ht="12" customHeight="1">
      <c r="B51" s="26"/>
      <c r="C51" s="22"/>
      <c r="D51" s="22"/>
      <c r="E51" s="22"/>
      <c r="F51" s="22"/>
      <c r="AA51" s="27"/>
      <c r="AB51" s="27"/>
      <c r="AC51" s="27"/>
      <c r="AD51" s="27"/>
      <c r="AE51" s="27"/>
      <c r="AF51" s="27"/>
      <c r="AG51" s="27"/>
      <c r="AH51" s="27"/>
      <c r="AI51" s="27"/>
      <c r="AJ51" s="22"/>
      <c r="AK51" s="21"/>
      <c r="AL51" s="27"/>
      <c r="AM51" s="27"/>
      <c r="AN51" s="27"/>
      <c r="AO51" s="21"/>
      <c r="AP51" s="21"/>
      <c r="AQ51" s="27"/>
      <c r="AR51" s="27"/>
      <c r="AS51" s="27"/>
      <c r="AT51" s="27"/>
      <c r="AU51" s="21"/>
      <c r="AV51" s="21"/>
      <c r="AW51" s="27"/>
      <c r="AX51" s="27"/>
      <c r="AY51" s="27"/>
      <c r="AZ51" s="27"/>
      <c r="BA51" s="22"/>
      <c r="BB51" s="21"/>
      <c r="BC51" s="27"/>
      <c r="BD51" s="27"/>
      <c r="BE51" s="27"/>
      <c r="BF51" s="27"/>
      <c r="BG51" s="22"/>
      <c r="BH51" s="28"/>
      <c r="BK51" s="28"/>
      <c r="BN51" s="28"/>
    </row>
    <row r="52" spans="2:66" ht="12" customHeight="1">
      <c r="B52" s="26"/>
      <c r="C52" s="22"/>
      <c r="D52" s="22"/>
      <c r="E52" s="22"/>
      <c r="F52" s="22"/>
      <c r="AA52" s="27"/>
      <c r="AB52" s="27"/>
      <c r="AC52" s="27"/>
      <c r="AD52" s="27"/>
      <c r="AE52" s="27"/>
      <c r="AF52" s="27"/>
      <c r="AG52" s="27"/>
      <c r="AH52" s="27"/>
      <c r="AI52" s="27"/>
      <c r="AJ52" s="22"/>
      <c r="AK52" s="21"/>
      <c r="AL52" s="27"/>
      <c r="AM52" s="27"/>
      <c r="AN52" s="27"/>
      <c r="AO52" s="21"/>
      <c r="AP52" s="21"/>
      <c r="AQ52" s="27"/>
      <c r="AR52" s="27"/>
      <c r="AS52" s="27"/>
      <c r="AT52" s="27"/>
      <c r="AU52" s="21"/>
      <c r="AV52" s="21"/>
      <c r="AW52" s="27"/>
      <c r="AX52" s="27"/>
      <c r="AY52" s="27"/>
      <c r="AZ52" s="27"/>
      <c r="BA52" s="22"/>
      <c r="BB52" s="21"/>
      <c r="BC52" s="27"/>
      <c r="BD52" s="27"/>
      <c r="BE52" s="27"/>
      <c r="BF52" s="27"/>
      <c r="BG52" s="22"/>
      <c r="BH52" s="28"/>
      <c r="BK52" s="28"/>
      <c r="BN52" s="28"/>
    </row>
    <row r="53" spans="2:66" ht="12" customHeight="1">
      <c r="B53" s="26"/>
      <c r="C53" s="22"/>
      <c r="D53" s="22"/>
      <c r="E53" s="22"/>
      <c r="F53" s="22"/>
      <c r="AA53" s="27"/>
      <c r="AB53" s="27"/>
      <c r="AC53" s="27"/>
      <c r="AD53" s="27"/>
      <c r="AE53" s="27"/>
      <c r="AF53" s="27"/>
      <c r="AG53" s="27"/>
      <c r="AH53" s="27"/>
      <c r="AI53" s="27"/>
      <c r="AJ53" s="22"/>
      <c r="AK53" s="21"/>
      <c r="AL53" s="27"/>
      <c r="AM53" s="27"/>
      <c r="AN53" s="27"/>
      <c r="AO53" s="21"/>
      <c r="AP53" s="21"/>
      <c r="AQ53" s="27"/>
      <c r="AR53" s="27"/>
      <c r="AS53" s="27"/>
      <c r="AT53" s="27"/>
      <c r="AU53" s="21"/>
      <c r="AV53" s="21"/>
      <c r="AW53" s="27"/>
      <c r="AX53" s="27"/>
      <c r="AY53" s="27"/>
      <c r="AZ53" s="27"/>
      <c r="BA53" s="22"/>
      <c r="BB53" s="21"/>
      <c r="BC53" s="27"/>
      <c r="BD53" s="27"/>
      <c r="BE53" s="27"/>
      <c r="BF53" s="27"/>
      <c r="BG53" s="22"/>
      <c r="BH53" s="28"/>
      <c r="BK53" s="28"/>
      <c r="BN53" s="28"/>
    </row>
    <row r="54" spans="2:66" ht="12" customHeight="1">
      <c r="B54" s="26"/>
      <c r="C54" s="22"/>
      <c r="D54" s="22"/>
      <c r="E54" s="22"/>
      <c r="F54" s="22"/>
      <c r="AA54" s="27"/>
      <c r="AB54" s="27"/>
      <c r="AC54" s="27"/>
      <c r="AD54" s="27"/>
      <c r="AE54" s="27"/>
      <c r="AF54" s="27"/>
      <c r="AG54" s="27"/>
      <c r="AH54" s="27"/>
      <c r="AI54" s="27"/>
      <c r="AJ54" s="22"/>
      <c r="AK54" s="21"/>
      <c r="AL54" s="27"/>
      <c r="AM54" s="27"/>
      <c r="AN54" s="27"/>
      <c r="AO54" s="21"/>
      <c r="AP54" s="21"/>
      <c r="AQ54" s="27"/>
      <c r="AR54" s="27"/>
      <c r="AS54" s="27"/>
      <c r="AT54" s="27"/>
      <c r="AU54" s="21"/>
      <c r="AV54" s="21"/>
      <c r="AW54" s="27"/>
      <c r="AX54" s="27"/>
      <c r="AY54" s="27"/>
      <c r="AZ54" s="27"/>
      <c r="BA54" s="22"/>
      <c r="BB54" s="21"/>
      <c r="BC54" s="27"/>
      <c r="BD54" s="27"/>
      <c r="BE54" s="27"/>
      <c r="BF54" s="27"/>
      <c r="BG54" s="22"/>
      <c r="BH54" s="28"/>
      <c r="BK54" s="28"/>
      <c r="BN54" s="28"/>
    </row>
    <row r="55" spans="2:66" ht="12" customHeight="1">
      <c r="B55" s="26"/>
      <c r="C55" s="22"/>
      <c r="D55" s="22"/>
      <c r="E55" s="22"/>
      <c r="F55" s="22"/>
      <c r="AA55" s="27"/>
      <c r="AB55" s="27"/>
      <c r="AC55" s="27"/>
      <c r="AD55" s="27"/>
      <c r="AE55" s="27"/>
      <c r="AF55" s="27"/>
      <c r="AG55" s="27"/>
      <c r="AH55" s="27"/>
      <c r="AI55" s="27"/>
      <c r="AJ55" s="22"/>
      <c r="AK55" s="21"/>
      <c r="AL55" s="27"/>
      <c r="AM55" s="27"/>
      <c r="AN55" s="27"/>
      <c r="AO55" s="21"/>
      <c r="AP55" s="21"/>
      <c r="AQ55" s="27"/>
      <c r="AR55" s="27"/>
      <c r="AS55" s="27"/>
      <c r="AT55" s="27"/>
      <c r="AU55" s="21"/>
      <c r="AV55" s="21"/>
      <c r="AW55" s="27"/>
      <c r="AX55" s="27"/>
      <c r="AY55" s="27"/>
      <c r="AZ55" s="27"/>
      <c r="BA55" s="22"/>
      <c r="BB55" s="21"/>
      <c r="BC55" s="27"/>
      <c r="BD55" s="27"/>
      <c r="BE55" s="27"/>
      <c r="BF55" s="27"/>
      <c r="BG55" s="22"/>
      <c r="BH55" s="28"/>
      <c r="BK55" s="28"/>
      <c r="BN55" s="28"/>
    </row>
    <row r="56" spans="2:66" ht="12" customHeight="1">
      <c r="B56" s="26"/>
      <c r="C56" s="22"/>
      <c r="D56" s="22"/>
      <c r="E56" s="22"/>
      <c r="F56" s="22"/>
      <c r="AA56" s="27"/>
      <c r="AB56" s="27"/>
      <c r="AC56" s="27"/>
      <c r="AD56" s="27"/>
      <c r="AE56" s="27"/>
      <c r="AF56" s="27"/>
      <c r="AG56" s="27"/>
      <c r="AH56" s="27"/>
      <c r="AI56" s="27"/>
      <c r="AJ56" s="22"/>
      <c r="AK56" s="21"/>
      <c r="AL56" s="27"/>
      <c r="AM56" s="27"/>
      <c r="AN56" s="27"/>
      <c r="AO56" s="21"/>
      <c r="AP56" s="21"/>
      <c r="AQ56" s="27"/>
      <c r="AR56" s="27"/>
      <c r="AS56" s="27"/>
      <c r="AT56" s="27"/>
      <c r="AU56" s="21"/>
      <c r="AV56" s="21"/>
      <c r="AW56" s="27"/>
      <c r="AX56" s="27"/>
      <c r="AY56" s="27"/>
      <c r="AZ56" s="27"/>
      <c r="BA56" s="22"/>
      <c r="BB56" s="21"/>
      <c r="BC56" s="27"/>
      <c r="BD56" s="27"/>
      <c r="BE56" s="27"/>
      <c r="BF56" s="27"/>
      <c r="BG56" s="22"/>
      <c r="BH56" s="28"/>
      <c r="BK56" s="28"/>
      <c r="BN56" s="28"/>
    </row>
    <row r="57" spans="2:66" ht="12" customHeight="1">
      <c r="B57" s="26"/>
      <c r="C57" s="22"/>
      <c r="D57" s="22"/>
      <c r="E57" s="22"/>
      <c r="F57" s="22"/>
      <c r="AA57" s="27"/>
      <c r="AB57" s="27"/>
      <c r="AC57" s="27"/>
      <c r="AD57" s="27"/>
      <c r="AE57" s="27"/>
      <c r="AF57" s="27"/>
      <c r="AG57" s="27"/>
      <c r="AH57" s="27"/>
      <c r="AI57" s="27"/>
      <c r="AJ57" s="22"/>
      <c r="AK57" s="21"/>
      <c r="AL57" s="27"/>
      <c r="AM57" s="27"/>
      <c r="AN57" s="27"/>
      <c r="AO57" s="21"/>
      <c r="AP57" s="21"/>
      <c r="AQ57" s="27"/>
      <c r="AR57" s="27"/>
      <c r="AS57" s="27"/>
      <c r="AT57" s="27"/>
      <c r="AU57" s="21"/>
      <c r="AV57" s="21"/>
      <c r="AW57" s="27"/>
      <c r="AX57" s="27"/>
      <c r="AY57" s="27"/>
      <c r="AZ57" s="27"/>
      <c r="BA57" s="22"/>
      <c r="BB57" s="21"/>
      <c r="BC57" s="27"/>
      <c r="BD57" s="27"/>
      <c r="BE57" s="27"/>
      <c r="BF57" s="27"/>
      <c r="BG57" s="22"/>
      <c r="BH57" s="28"/>
      <c r="BK57" s="28"/>
      <c r="BN57" s="28"/>
    </row>
    <row r="58" spans="2:66" ht="12" customHeight="1">
      <c r="B58" s="26"/>
      <c r="C58" s="22"/>
      <c r="D58" s="22"/>
      <c r="E58" s="22"/>
      <c r="F58" s="22"/>
      <c r="AA58" s="27"/>
      <c r="AB58" s="27"/>
      <c r="AC58" s="27"/>
      <c r="AD58" s="27"/>
      <c r="AE58" s="27"/>
      <c r="AF58" s="27"/>
      <c r="AG58" s="27"/>
      <c r="AH58" s="27"/>
      <c r="AI58" s="27"/>
      <c r="AJ58" s="22"/>
      <c r="AK58" s="21"/>
      <c r="AL58" s="27"/>
      <c r="AM58" s="27"/>
      <c r="AN58" s="27"/>
      <c r="AO58" s="21"/>
      <c r="AP58" s="21"/>
      <c r="AQ58" s="27"/>
      <c r="AR58" s="27"/>
      <c r="AS58" s="27"/>
      <c r="AT58" s="27"/>
      <c r="AU58" s="21"/>
      <c r="AV58" s="21"/>
      <c r="AW58" s="27"/>
      <c r="AX58" s="27"/>
      <c r="AY58" s="27"/>
      <c r="AZ58" s="27"/>
      <c r="BA58" s="22"/>
      <c r="BB58" s="21"/>
      <c r="BC58" s="27"/>
      <c r="BD58" s="27"/>
      <c r="BE58" s="27"/>
      <c r="BF58" s="27"/>
      <c r="BG58" s="22"/>
      <c r="BH58" s="28"/>
      <c r="BK58" s="28"/>
      <c r="BN58" s="28"/>
    </row>
    <row r="59" spans="2:66" ht="12" customHeight="1">
      <c r="B59" s="26"/>
      <c r="C59" s="22"/>
      <c r="D59" s="22"/>
      <c r="E59" s="22"/>
      <c r="F59" s="22"/>
      <c r="AA59" s="27"/>
      <c r="AB59" s="27"/>
      <c r="AC59" s="27"/>
      <c r="AD59" s="27"/>
      <c r="AE59" s="27"/>
      <c r="AF59" s="27"/>
      <c r="AG59" s="27"/>
      <c r="AH59" s="27"/>
      <c r="AI59" s="27"/>
      <c r="AJ59" s="22"/>
      <c r="AK59" s="21"/>
      <c r="AL59" s="27"/>
      <c r="AM59" s="27"/>
      <c r="AN59" s="27"/>
      <c r="AO59" s="21"/>
      <c r="AP59" s="21"/>
      <c r="AQ59" s="27"/>
      <c r="AR59" s="27"/>
      <c r="AS59" s="27"/>
      <c r="AT59" s="27"/>
      <c r="AU59" s="21"/>
      <c r="AV59" s="21"/>
      <c r="AW59" s="27"/>
      <c r="AX59" s="27"/>
      <c r="AY59" s="27"/>
      <c r="AZ59" s="27"/>
      <c r="BA59" s="22"/>
      <c r="BB59" s="21"/>
      <c r="BC59" s="27"/>
      <c r="BD59" s="27"/>
      <c r="BE59" s="27"/>
      <c r="BF59" s="27"/>
      <c r="BG59" s="22"/>
      <c r="BH59" s="28"/>
      <c r="BK59" s="28"/>
      <c r="BN59" s="28"/>
    </row>
    <row r="60" spans="2:66" ht="12" customHeight="1">
      <c r="B60" s="26"/>
      <c r="C60" s="22"/>
      <c r="D60" s="22"/>
      <c r="E60" s="22"/>
      <c r="F60" s="22"/>
      <c r="AA60" s="27"/>
      <c r="AB60" s="27"/>
      <c r="AC60" s="27"/>
      <c r="AD60" s="27"/>
      <c r="AE60" s="27"/>
      <c r="AF60" s="27"/>
      <c r="AG60" s="27"/>
      <c r="AH60" s="27"/>
      <c r="AI60" s="27"/>
      <c r="AJ60" s="22"/>
      <c r="AK60" s="21"/>
      <c r="AL60" s="27"/>
      <c r="AM60" s="27"/>
      <c r="AN60" s="27"/>
      <c r="AO60" s="21"/>
      <c r="AP60" s="21"/>
      <c r="AQ60" s="27"/>
      <c r="AR60" s="27"/>
      <c r="AS60" s="27"/>
      <c r="AT60" s="27"/>
      <c r="AU60" s="21"/>
      <c r="AV60" s="21"/>
      <c r="AW60" s="27"/>
      <c r="AX60" s="27"/>
      <c r="AY60" s="27"/>
      <c r="AZ60" s="27"/>
      <c r="BA60" s="22"/>
      <c r="BB60" s="21"/>
      <c r="BC60" s="27"/>
      <c r="BD60" s="27"/>
      <c r="BE60" s="27"/>
      <c r="BF60" s="27"/>
      <c r="BG60" s="22"/>
      <c r="BH60" s="28"/>
      <c r="BK60" s="28"/>
      <c r="BN60" s="28"/>
    </row>
    <row r="61" spans="2:66" ht="12" customHeight="1">
      <c r="B61" s="26"/>
      <c r="C61" s="22"/>
      <c r="D61" s="22"/>
      <c r="E61" s="22"/>
      <c r="F61" s="22"/>
      <c r="AA61" s="27"/>
      <c r="AB61" s="27"/>
      <c r="AC61" s="27"/>
      <c r="AD61" s="27"/>
      <c r="AE61" s="27"/>
      <c r="AF61" s="27"/>
      <c r="AG61" s="27"/>
      <c r="AH61" s="27"/>
      <c r="AI61" s="27"/>
      <c r="AJ61" s="22"/>
      <c r="AK61" s="21"/>
      <c r="AL61" s="27"/>
      <c r="AM61" s="27"/>
      <c r="AN61" s="27"/>
      <c r="AO61" s="21"/>
      <c r="AP61" s="21"/>
      <c r="AQ61" s="27"/>
      <c r="AR61" s="27"/>
      <c r="AS61" s="27"/>
      <c r="AT61" s="27"/>
      <c r="AU61" s="21"/>
      <c r="AV61" s="21"/>
      <c r="AW61" s="27"/>
      <c r="AX61" s="27"/>
      <c r="AY61" s="27"/>
      <c r="AZ61" s="27"/>
      <c r="BA61" s="22"/>
      <c r="BB61" s="21"/>
      <c r="BC61" s="27"/>
      <c r="BD61" s="27"/>
      <c r="BE61" s="27"/>
      <c r="BF61" s="27"/>
      <c r="BG61" s="22"/>
      <c r="BH61" s="28"/>
      <c r="BK61" s="28"/>
      <c r="BN61" s="28"/>
    </row>
    <row r="62" spans="2:66" ht="12" customHeight="1">
      <c r="B62" s="26"/>
      <c r="C62" s="22"/>
      <c r="D62" s="22"/>
      <c r="E62" s="22"/>
      <c r="F62" s="22"/>
      <c r="AA62" s="27"/>
      <c r="AB62" s="27"/>
      <c r="AC62" s="27"/>
      <c r="AD62" s="27"/>
      <c r="AE62" s="27"/>
      <c r="AF62" s="27"/>
      <c r="AG62" s="27"/>
      <c r="AH62" s="27"/>
      <c r="AI62" s="27"/>
      <c r="AJ62" s="22"/>
      <c r="AK62" s="21"/>
      <c r="AL62" s="27"/>
      <c r="AM62" s="27"/>
      <c r="AN62" s="27"/>
      <c r="AO62" s="21"/>
      <c r="AP62" s="21"/>
      <c r="AQ62" s="27"/>
      <c r="AR62" s="27"/>
      <c r="AS62" s="27"/>
      <c r="AT62" s="27"/>
      <c r="AU62" s="21"/>
      <c r="AV62" s="21"/>
      <c r="AW62" s="27"/>
      <c r="AX62" s="27"/>
      <c r="AY62" s="27"/>
      <c r="AZ62" s="27"/>
      <c r="BA62" s="22"/>
      <c r="BB62" s="21"/>
      <c r="BC62" s="27"/>
      <c r="BD62" s="27"/>
      <c r="BE62" s="27"/>
      <c r="BF62" s="27"/>
      <c r="BG62" s="22"/>
      <c r="BH62" s="28"/>
      <c r="BK62" s="28"/>
      <c r="BN62" s="28"/>
    </row>
    <row r="63" spans="2:66" ht="12" customHeight="1">
      <c r="B63" s="26"/>
      <c r="C63" s="22"/>
      <c r="D63" s="22"/>
      <c r="E63" s="22"/>
      <c r="F63" s="22"/>
      <c r="AA63" s="27"/>
      <c r="AB63" s="27"/>
      <c r="AC63" s="27"/>
      <c r="AD63" s="27"/>
      <c r="AE63" s="27"/>
      <c r="AF63" s="27"/>
      <c r="AG63" s="27"/>
      <c r="AH63" s="27"/>
      <c r="AI63" s="27"/>
      <c r="AJ63" s="22"/>
      <c r="AK63" s="21"/>
      <c r="AL63" s="27"/>
      <c r="AM63" s="27"/>
      <c r="AN63" s="27"/>
      <c r="AO63" s="21"/>
      <c r="AP63" s="21"/>
      <c r="AQ63" s="27"/>
      <c r="AR63" s="27"/>
      <c r="AS63" s="27"/>
      <c r="AT63" s="27"/>
      <c r="AU63" s="21"/>
      <c r="AV63" s="21"/>
      <c r="AW63" s="27"/>
      <c r="AX63" s="27"/>
      <c r="AY63" s="27"/>
      <c r="AZ63" s="27"/>
      <c r="BA63" s="22"/>
      <c r="BB63" s="21"/>
      <c r="BC63" s="27"/>
      <c r="BD63" s="27"/>
      <c r="BE63" s="27"/>
      <c r="BF63" s="27"/>
      <c r="BG63" s="22"/>
      <c r="BH63" s="28"/>
      <c r="BK63" s="28"/>
      <c r="BN63" s="28"/>
    </row>
    <row r="64" spans="2:66" ht="12" customHeight="1">
      <c r="B64" s="26"/>
      <c r="C64" s="22"/>
      <c r="D64" s="22"/>
      <c r="E64" s="22"/>
      <c r="F64" s="22"/>
      <c r="AA64" s="27"/>
      <c r="AB64" s="27"/>
      <c r="AC64" s="27"/>
      <c r="AD64" s="27"/>
      <c r="AE64" s="27"/>
      <c r="AF64" s="27"/>
      <c r="AG64" s="27"/>
      <c r="AH64" s="27"/>
      <c r="AI64" s="27"/>
      <c r="AJ64" s="22"/>
      <c r="AK64" s="21"/>
      <c r="AL64" s="27"/>
      <c r="AM64" s="27"/>
      <c r="AN64" s="27"/>
      <c r="AO64" s="21"/>
      <c r="AP64" s="21"/>
      <c r="AQ64" s="27"/>
      <c r="AR64" s="27"/>
      <c r="AS64" s="27"/>
      <c r="AT64" s="27"/>
      <c r="AU64" s="21"/>
      <c r="AV64" s="21"/>
      <c r="AW64" s="27"/>
      <c r="AX64" s="27"/>
      <c r="AY64" s="27"/>
      <c r="AZ64" s="27"/>
      <c r="BA64" s="22"/>
      <c r="BB64" s="21"/>
      <c r="BC64" s="27"/>
      <c r="BD64" s="27"/>
      <c r="BE64" s="27"/>
      <c r="BF64" s="27"/>
      <c r="BG64" s="22"/>
      <c r="BH64" s="28"/>
      <c r="BK64" s="28"/>
      <c r="BN64" s="28"/>
    </row>
    <row r="65" spans="2:66" ht="12" customHeight="1">
      <c r="B65" s="26"/>
      <c r="C65" s="22"/>
      <c r="D65" s="22"/>
      <c r="E65" s="22"/>
      <c r="F65" s="22"/>
      <c r="AA65" s="27"/>
      <c r="AB65" s="27"/>
      <c r="AC65" s="27"/>
      <c r="AD65" s="27"/>
      <c r="AE65" s="27"/>
      <c r="AF65" s="27"/>
      <c r="AG65" s="27"/>
      <c r="AH65" s="27"/>
      <c r="AI65" s="27"/>
      <c r="AJ65" s="22"/>
      <c r="AK65" s="21"/>
      <c r="AL65" s="27"/>
      <c r="AM65" s="27"/>
      <c r="AN65" s="27"/>
      <c r="AO65" s="21"/>
      <c r="AP65" s="21"/>
      <c r="AQ65" s="27"/>
      <c r="AR65" s="27"/>
      <c r="AS65" s="27"/>
      <c r="AT65" s="27"/>
      <c r="AU65" s="21"/>
      <c r="AV65" s="21"/>
      <c r="AW65" s="27"/>
      <c r="AX65" s="27"/>
      <c r="AY65" s="27"/>
      <c r="AZ65" s="27"/>
      <c r="BA65" s="22"/>
      <c r="BB65" s="21"/>
      <c r="BC65" s="27"/>
      <c r="BD65" s="27"/>
      <c r="BE65" s="27"/>
      <c r="BF65" s="27"/>
      <c r="BG65" s="22"/>
      <c r="BH65" s="28"/>
      <c r="BK65" s="28"/>
      <c r="BN65" s="28"/>
    </row>
    <row r="66" spans="2:66" ht="12" customHeight="1">
      <c r="B66" s="26"/>
      <c r="C66" s="22"/>
      <c r="D66" s="22"/>
      <c r="E66" s="22"/>
      <c r="F66" s="22"/>
      <c r="AA66" s="27"/>
      <c r="AB66" s="27"/>
      <c r="AC66" s="27"/>
      <c r="AD66" s="27"/>
      <c r="AE66" s="27"/>
      <c r="AF66" s="27"/>
      <c r="AG66" s="27"/>
      <c r="AH66" s="27"/>
      <c r="AI66" s="27"/>
      <c r="AJ66" s="22"/>
      <c r="AK66" s="21"/>
      <c r="AL66" s="27"/>
      <c r="AM66" s="27"/>
      <c r="AN66" s="27"/>
      <c r="AO66" s="21"/>
      <c r="AP66" s="21"/>
      <c r="AQ66" s="27"/>
      <c r="AR66" s="27"/>
      <c r="AS66" s="27"/>
      <c r="AT66" s="27"/>
      <c r="AU66" s="21"/>
      <c r="AV66" s="21"/>
      <c r="AW66" s="27"/>
      <c r="AX66" s="27"/>
      <c r="AY66" s="27"/>
      <c r="AZ66" s="27"/>
      <c r="BA66" s="22"/>
      <c r="BB66" s="21"/>
      <c r="BC66" s="27"/>
      <c r="BD66" s="27"/>
      <c r="BE66" s="27"/>
      <c r="BF66" s="27"/>
      <c r="BG66" s="22"/>
      <c r="BH66" s="28"/>
      <c r="BK66" s="28"/>
      <c r="BN66" s="28"/>
    </row>
    <row r="67" spans="2:66" ht="40.35" customHeight="1">
      <c r="B67" s="26"/>
      <c r="E67" s="22"/>
      <c r="F67" s="22"/>
      <c r="AA67" s="27"/>
      <c r="AB67" s="27"/>
      <c r="AC67" s="27"/>
      <c r="AD67" s="27"/>
      <c r="AE67" s="27"/>
      <c r="AF67" s="27"/>
      <c r="AG67" s="27"/>
      <c r="AH67" s="27"/>
      <c r="AI67" s="27"/>
      <c r="AJ67" s="22"/>
      <c r="AK67" s="21"/>
      <c r="AL67" s="27"/>
      <c r="AM67" s="27"/>
      <c r="AN67" s="27"/>
      <c r="AO67" s="21"/>
      <c r="AP67" s="21"/>
      <c r="AQ67" s="27"/>
      <c r="AR67" s="27"/>
      <c r="AS67" s="27"/>
      <c r="AT67" s="27"/>
      <c r="AU67" s="21"/>
      <c r="AV67" s="21"/>
      <c r="AW67" s="27"/>
      <c r="AX67" s="27"/>
      <c r="AY67" s="27"/>
      <c r="AZ67" s="27"/>
      <c r="BA67" s="22"/>
      <c r="BB67" s="21"/>
      <c r="BC67" s="27"/>
      <c r="BD67" s="27"/>
      <c r="BE67" s="27"/>
      <c r="BF67" s="27"/>
      <c r="BG67" s="22"/>
      <c r="BH67" s="28"/>
      <c r="BK67" s="28"/>
      <c r="BN67" s="28"/>
    </row>
    <row r="68" spans="2:66" ht="12" customHeight="1">
      <c r="B68" s="26"/>
      <c r="C68" s="22"/>
      <c r="D68" s="23"/>
      <c r="E68" s="23"/>
      <c r="F68" s="23"/>
      <c r="AA68" s="27"/>
      <c r="AB68" s="27"/>
      <c r="AC68" s="27"/>
      <c r="AD68" s="27"/>
      <c r="AE68" s="27"/>
      <c r="AF68" s="27"/>
      <c r="AG68" s="27"/>
      <c r="AH68" s="27"/>
      <c r="AI68" s="27"/>
      <c r="AJ68" s="22"/>
      <c r="AK68" s="21"/>
      <c r="AL68" s="27"/>
      <c r="AM68" s="27"/>
      <c r="AN68" s="27"/>
      <c r="AO68" s="21"/>
      <c r="AP68" s="21"/>
      <c r="AQ68" s="27"/>
      <c r="AR68" s="27"/>
      <c r="AS68" s="27"/>
      <c r="AT68" s="27"/>
      <c r="AU68" s="21"/>
      <c r="AV68" s="21"/>
      <c r="AW68" s="27"/>
      <c r="AX68" s="27"/>
      <c r="AY68" s="27"/>
      <c r="AZ68" s="27"/>
      <c r="BA68" s="22"/>
      <c r="BB68" s="21"/>
      <c r="BC68" s="27"/>
      <c r="BD68" s="27"/>
      <c r="BE68" s="27"/>
      <c r="BF68" s="27"/>
      <c r="BG68" s="22"/>
      <c r="BH68" s="28"/>
      <c r="BK68" s="28"/>
      <c r="BN68" s="28"/>
    </row>
    <row r="69" spans="2:66" ht="12" customHeight="1">
      <c r="B69" s="26"/>
      <c r="D69" s="22"/>
      <c r="E69" s="22"/>
      <c r="F69" s="22"/>
      <c r="AA69" s="27"/>
      <c r="AB69" s="27"/>
      <c r="AC69" s="27"/>
      <c r="AD69" s="27"/>
      <c r="AE69" s="27"/>
      <c r="AF69" s="27"/>
      <c r="AG69" s="27"/>
      <c r="AH69" s="27"/>
      <c r="AI69" s="27"/>
      <c r="AJ69" s="22"/>
      <c r="AK69" s="21"/>
      <c r="AL69" s="27"/>
      <c r="AM69" s="27"/>
      <c r="AN69" s="27"/>
      <c r="AO69" s="21"/>
      <c r="AP69" s="21"/>
      <c r="AQ69" s="27"/>
      <c r="AR69" s="27"/>
      <c r="AS69" s="27"/>
      <c r="AT69" s="27"/>
      <c r="AU69" s="21"/>
      <c r="AV69" s="22"/>
      <c r="AW69" s="27"/>
      <c r="AX69" s="27"/>
      <c r="AY69" s="27"/>
      <c r="AZ69" s="27"/>
      <c r="BA69" s="22"/>
      <c r="BB69" s="21"/>
      <c r="BC69" s="27"/>
      <c r="BD69" s="27"/>
      <c r="BE69" s="27"/>
      <c r="BF69" s="27"/>
      <c r="BG69" s="22"/>
      <c r="BH69" s="28"/>
      <c r="BK69" s="28"/>
      <c r="BN69" s="28"/>
    </row>
    <row r="70" spans="2:66" ht="12" customHeight="1">
      <c r="B70" s="26"/>
      <c r="C70" s="22"/>
      <c r="D70" s="22"/>
      <c r="E70" s="22"/>
      <c r="F70" s="22"/>
      <c r="AA70" s="27"/>
      <c r="AB70" s="27"/>
      <c r="AC70" s="27"/>
      <c r="AD70" s="27"/>
      <c r="AE70" s="27"/>
      <c r="AF70" s="27"/>
      <c r="AG70" s="27"/>
      <c r="AH70" s="27"/>
      <c r="AI70" s="27"/>
      <c r="AJ70" s="22"/>
      <c r="AK70" s="21"/>
      <c r="AL70" s="27"/>
      <c r="AM70" s="27"/>
      <c r="AN70" s="27"/>
      <c r="AO70" s="21"/>
      <c r="AP70" s="21"/>
      <c r="AQ70" s="27"/>
      <c r="AR70" s="27"/>
      <c r="AS70" s="27"/>
      <c r="AT70" s="27"/>
      <c r="AU70" s="21"/>
      <c r="AV70" s="21"/>
      <c r="AW70" s="27"/>
      <c r="AX70" s="27"/>
      <c r="AY70" s="27"/>
      <c r="AZ70" s="27"/>
      <c r="BA70" s="22"/>
      <c r="BB70" s="21"/>
      <c r="BC70" s="27"/>
      <c r="BD70" s="27"/>
      <c r="BE70" s="27"/>
      <c r="BF70" s="27"/>
      <c r="BG70" s="22"/>
      <c r="BH70" s="28"/>
      <c r="BK70" s="28"/>
      <c r="BN70" s="28"/>
    </row>
    <row r="71" spans="2:66" ht="12" customHeight="1">
      <c r="B71" s="26"/>
      <c r="D71" s="22"/>
      <c r="E71" s="22"/>
      <c r="F71" s="22"/>
      <c r="AA71" s="27"/>
      <c r="AB71" s="27"/>
      <c r="AC71" s="27"/>
      <c r="AD71" s="27"/>
      <c r="AE71" s="27"/>
      <c r="AF71" s="27"/>
      <c r="AG71" s="27"/>
      <c r="AH71" s="27"/>
      <c r="AI71" s="27"/>
      <c r="AJ71" s="22"/>
      <c r="AK71" s="21"/>
      <c r="AL71" s="27"/>
      <c r="AM71" s="27"/>
      <c r="AN71" s="27"/>
      <c r="AO71" s="21"/>
      <c r="AP71" s="21"/>
      <c r="AQ71" s="27"/>
      <c r="AR71" s="27"/>
      <c r="AS71" s="27"/>
      <c r="AT71" s="27"/>
      <c r="AU71" s="21"/>
      <c r="AV71" s="21"/>
      <c r="AW71" s="27"/>
      <c r="AX71" s="27"/>
      <c r="AY71" s="27"/>
      <c r="AZ71" s="27"/>
      <c r="BA71" s="22"/>
      <c r="BB71" s="21"/>
      <c r="BC71" s="27"/>
      <c r="BD71" s="27"/>
      <c r="BE71" s="27"/>
      <c r="BF71" s="27"/>
      <c r="BG71" s="22"/>
      <c r="BH71" s="28"/>
      <c r="BK71" s="28"/>
      <c r="BN71" s="28"/>
    </row>
    <row r="72" spans="2:66" ht="12" customHeight="1">
      <c r="B72" s="26"/>
      <c r="D72" s="22"/>
      <c r="E72" s="22"/>
      <c r="F72" s="22"/>
      <c r="AA72" s="27"/>
      <c r="AB72" s="27"/>
      <c r="AC72" s="27"/>
      <c r="AD72" s="27"/>
      <c r="AE72" s="27"/>
      <c r="AF72" s="27"/>
      <c r="AG72" s="27"/>
      <c r="AH72" s="27"/>
      <c r="AI72" s="27"/>
      <c r="AJ72" s="22"/>
      <c r="AK72" s="21"/>
      <c r="AL72" s="27"/>
      <c r="AM72" s="27"/>
      <c r="AN72" s="27"/>
      <c r="AO72" s="21"/>
      <c r="AP72" s="21"/>
      <c r="AQ72" s="27"/>
      <c r="AR72" s="27"/>
      <c r="AS72" s="27"/>
      <c r="AT72" s="27"/>
      <c r="AU72" s="21"/>
      <c r="AV72" s="21"/>
      <c r="AW72" s="27"/>
      <c r="AX72" s="27"/>
      <c r="AY72" s="27"/>
      <c r="AZ72" s="27"/>
      <c r="BA72" s="22"/>
      <c r="BB72" s="21"/>
      <c r="BC72" s="27"/>
      <c r="BD72" s="27"/>
      <c r="BE72" s="27"/>
      <c r="BF72" s="27"/>
      <c r="BG72" s="22"/>
      <c r="BH72" s="28"/>
      <c r="BK72" s="28"/>
      <c r="BN72" s="28"/>
    </row>
    <row r="73" spans="2:66" ht="12" customHeight="1">
      <c r="B73" s="26"/>
      <c r="E73" s="22"/>
      <c r="F73" s="22"/>
      <c r="AA73" s="27"/>
      <c r="AB73" s="27"/>
      <c r="AC73" s="27"/>
      <c r="AD73" s="27"/>
      <c r="AE73" s="27"/>
      <c r="AF73" s="27"/>
      <c r="AG73" s="27"/>
      <c r="AH73" s="27"/>
      <c r="AI73" s="27"/>
      <c r="AJ73" s="22"/>
      <c r="AK73" s="21"/>
      <c r="AL73" s="27"/>
      <c r="AM73" s="27"/>
      <c r="AN73" s="27"/>
      <c r="AO73" s="21"/>
      <c r="AP73" s="21"/>
      <c r="AQ73" s="27"/>
      <c r="AR73" s="27"/>
      <c r="AS73" s="27"/>
      <c r="AT73" s="27"/>
      <c r="AU73" s="21"/>
      <c r="AV73" s="21"/>
      <c r="AW73" s="27"/>
      <c r="AX73" s="27"/>
      <c r="AY73" s="27"/>
      <c r="AZ73" s="27"/>
      <c r="BA73" s="22"/>
      <c r="BC73" s="27"/>
      <c r="BD73" s="27"/>
      <c r="BE73" s="27"/>
      <c r="BF73" s="27"/>
      <c r="BG73" s="22"/>
      <c r="BH73" s="28"/>
      <c r="BK73" s="28"/>
      <c r="BN73" s="28"/>
    </row>
    <row r="74" spans="2:66" ht="12" customHeight="1">
      <c r="B74" s="22"/>
      <c r="E74" s="22"/>
      <c r="F74" s="22"/>
      <c r="AA74" s="27"/>
      <c r="AB74" s="27"/>
      <c r="AC74" s="27"/>
      <c r="AD74" s="27"/>
      <c r="AE74" s="27"/>
      <c r="AF74" s="27"/>
      <c r="AG74" s="27"/>
      <c r="AH74" s="27"/>
      <c r="AI74" s="27"/>
      <c r="AJ74" s="22"/>
      <c r="AK74" s="21"/>
      <c r="AL74" s="27"/>
      <c r="AM74" s="27"/>
      <c r="AN74" s="27"/>
      <c r="AO74" s="21"/>
      <c r="AP74" s="21"/>
      <c r="AQ74" s="27"/>
      <c r="AR74" s="27"/>
      <c r="AS74" s="27"/>
      <c r="AT74" s="27"/>
      <c r="AU74" s="21"/>
      <c r="AV74" s="21"/>
      <c r="AW74" s="27"/>
      <c r="AX74" s="27"/>
      <c r="AY74" s="27"/>
      <c r="AZ74" s="27"/>
      <c r="BA74" s="22"/>
      <c r="BB74" s="21"/>
      <c r="BC74" s="27"/>
      <c r="BD74" s="27"/>
      <c r="BE74" s="27"/>
      <c r="BF74" s="27"/>
      <c r="BG74" s="22"/>
      <c r="BH74" s="28"/>
      <c r="BK74" s="28"/>
      <c r="BN74" s="28"/>
    </row>
    <row r="75" spans="2:59" ht="12" customHeight="1">
      <c r="B75" s="22"/>
      <c r="C75" s="40"/>
      <c r="D75" s="41"/>
      <c r="E75" s="41"/>
      <c r="F75" s="41"/>
      <c r="G75" s="41"/>
      <c r="H75" s="41"/>
      <c r="J75" s="42"/>
      <c r="AA75" s="27"/>
      <c r="AB75" s="27"/>
      <c r="AC75" s="27"/>
      <c r="AD75" s="27"/>
      <c r="AE75" s="27"/>
      <c r="AF75" s="27"/>
      <c r="AG75" s="27"/>
      <c r="AH75" s="27"/>
      <c r="AI75" s="27"/>
      <c r="AJ75" s="22"/>
      <c r="AK75" s="21"/>
      <c r="AL75" s="27"/>
      <c r="AM75" s="27"/>
      <c r="AN75" s="27"/>
      <c r="AO75" s="21"/>
      <c r="AP75" s="21"/>
      <c r="AQ75" s="27"/>
      <c r="AR75" s="27"/>
      <c r="AS75" s="27"/>
      <c r="AT75" s="27"/>
      <c r="AU75" s="21"/>
      <c r="AV75" s="21"/>
      <c r="AW75" s="27"/>
      <c r="AX75" s="27"/>
      <c r="AY75" s="27"/>
      <c r="AZ75" s="27"/>
      <c r="BA75" s="22"/>
      <c r="BB75" s="21"/>
      <c r="BC75" s="27"/>
      <c r="BD75" s="27"/>
      <c r="BE75" s="27"/>
      <c r="BF75" s="27"/>
      <c r="BG75" s="22"/>
    </row>
    <row r="76" spans="2:59" ht="12" customHeight="1">
      <c r="B76" s="22"/>
      <c r="E76" s="22"/>
      <c r="F76" s="22"/>
      <c r="G76" s="22"/>
      <c r="H76" s="22"/>
      <c r="I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1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2:59" ht="12" customHeight="1">
      <c r="B77" s="22"/>
      <c r="C77" s="40"/>
      <c r="D77" s="43"/>
      <c r="E77" s="41"/>
      <c r="F77" s="41"/>
      <c r="G77" s="41"/>
      <c r="H77" s="41"/>
      <c r="I77" s="22"/>
      <c r="J77" s="42"/>
      <c r="K77" s="44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1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2:59" ht="12" customHeight="1">
      <c r="B78" s="22"/>
      <c r="C78" s="40"/>
      <c r="D78" s="43"/>
      <c r="E78" s="41"/>
      <c r="F78" s="41"/>
      <c r="G78" s="41"/>
      <c r="H78" s="41"/>
      <c r="I78" s="22"/>
      <c r="J78" s="42"/>
      <c r="K78" s="44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1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2:19" ht="12" customHeight="1">
      <c r="B79" s="21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3:19" ht="12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3:19" ht="12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3:19" ht="12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3:19" ht="12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3:19" ht="12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3:19" ht="12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3:19" ht="12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3:19" ht="12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3:21" ht="12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21"/>
      <c r="U88" s="22"/>
    </row>
    <row r="89" spans="3:19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3:19" ht="12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3:19" ht="12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3:19" ht="12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3:19" ht="12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3:19" ht="12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3:19" ht="12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3:19" ht="12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3:19" ht="12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3:19" ht="12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3:19" ht="12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3:19" ht="12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3:19" ht="12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3:19" ht="12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3:19" ht="12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3:19" ht="12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3:19" ht="12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3:19" ht="12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3:19" ht="12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3:19" ht="12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3:19" ht="12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3:19" ht="12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spans="3:19" ht="12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3:19" ht="12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3:19" ht="12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3:19" ht="12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3:19" ht="12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3:19" ht="12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3:19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3:19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3:19" ht="12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3:19" ht="12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3:19" ht="12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3:19" ht="12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3:19" ht="12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3:19" ht="12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3:19" ht="12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3:19" ht="12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3:19" ht="12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3:19" ht="12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3:19" ht="12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3:19" ht="12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3:19" ht="12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7" spans="2:7" ht="12" customHeight="1">
      <c r="B137" s="21"/>
      <c r="D137" s="21"/>
      <c r="E137" s="21"/>
      <c r="F137" s="21"/>
      <c r="G137" s="21"/>
    </row>
  </sheetData>
  <mergeCells count="3">
    <mergeCell ref="AH37:AM37"/>
    <mergeCell ref="AU37:AZ37"/>
    <mergeCell ref="C23:N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showGridLines="0" workbookViewId="0" topLeftCell="A1"/>
  </sheetViews>
  <sheetFormatPr defaultColWidth="9.140625" defaultRowHeight="12" customHeight="1"/>
  <cols>
    <col min="1" max="2" width="9.7109375" style="45" customWidth="1"/>
    <col min="3" max="3" width="24.140625" style="45" customWidth="1"/>
    <col min="4" max="14" width="10.8515625" style="45" customWidth="1"/>
    <col min="15" max="16384" width="9.140625" style="45" customWidth="1"/>
  </cols>
  <sheetData>
    <row r="1" ht="12" customHeight="1">
      <c r="A1" s="33"/>
    </row>
    <row r="3" ht="12" customHeight="1">
      <c r="C3" s="46" t="s">
        <v>29</v>
      </c>
    </row>
    <row r="4" ht="12" customHeight="1">
      <c r="C4" s="47" t="s">
        <v>30</v>
      </c>
    </row>
    <row r="6" spans="3:13" s="173" customFormat="1" ht="15.75">
      <c r="C6" s="171" t="s">
        <v>41</v>
      </c>
      <c r="F6" s="176"/>
      <c r="L6" s="177"/>
      <c r="M6" s="177"/>
    </row>
    <row r="7" spans="2:29" ht="12" customHeight="1">
      <c r="B7" s="21"/>
      <c r="C7" s="45" t="s">
        <v>32</v>
      </c>
      <c r="L7" s="63"/>
      <c r="M7" s="63"/>
      <c r="N7" s="21"/>
      <c r="O7" s="21"/>
      <c r="Y7" s="21"/>
      <c r="Z7" s="21"/>
      <c r="AA7" s="21"/>
      <c r="AB7" s="21"/>
      <c r="AC7" s="21"/>
    </row>
    <row r="8" spans="2:29" ht="12" customHeight="1">
      <c r="B8" s="21"/>
      <c r="C8" s="48"/>
      <c r="L8" s="63"/>
      <c r="M8" s="63"/>
      <c r="N8" s="21"/>
      <c r="O8" s="21"/>
      <c r="Y8" s="21"/>
      <c r="Z8" s="21"/>
      <c r="AA8" s="21"/>
      <c r="AB8" s="21"/>
      <c r="AC8" s="21"/>
    </row>
    <row r="9" spans="2:29" ht="12" customHeight="1">
      <c r="B9" s="21"/>
      <c r="L9" s="63"/>
      <c r="M9" s="63"/>
      <c r="N9" s="21"/>
      <c r="O9" s="21"/>
      <c r="Y9" s="21"/>
      <c r="Z9" s="21"/>
      <c r="AA9" s="21"/>
      <c r="AB9" s="21"/>
      <c r="AC9" s="21"/>
    </row>
    <row r="10" spans="2:29" ht="12" customHeight="1">
      <c r="B10" s="21"/>
      <c r="C10" s="55"/>
      <c r="D10" s="49">
        <v>2008</v>
      </c>
      <c r="E10" s="49">
        <v>2009</v>
      </c>
      <c r="F10" s="49">
        <v>2010</v>
      </c>
      <c r="G10" s="49">
        <v>2011</v>
      </c>
      <c r="H10" s="49">
        <v>2012</v>
      </c>
      <c r="I10" s="49">
        <v>2013</v>
      </c>
      <c r="J10" s="49">
        <v>2014</v>
      </c>
      <c r="K10" s="49">
        <v>2015</v>
      </c>
      <c r="L10" s="49">
        <v>2016</v>
      </c>
      <c r="M10" s="49">
        <v>2017</v>
      </c>
      <c r="N10" s="49">
        <v>2018</v>
      </c>
      <c r="O10" s="55"/>
      <c r="P10" s="49"/>
      <c r="Q10" s="49"/>
      <c r="R10" s="49"/>
      <c r="S10" s="49"/>
      <c r="T10" s="49"/>
      <c r="U10" s="49"/>
      <c r="V10" s="49"/>
      <c r="W10" s="49"/>
      <c r="X10" s="49"/>
      <c r="Y10" s="48"/>
      <c r="Z10" s="21"/>
      <c r="AA10" s="21"/>
      <c r="AB10" s="21"/>
      <c r="AC10" s="21"/>
    </row>
    <row r="11" spans="2:29" ht="12" customHeight="1">
      <c r="B11" s="56"/>
      <c r="C11" s="56" t="s">
        <v>18</v>
      </c>
      <c r="D11" s="91">
        <v>0.4</v>
      </c>
      <c r="E11" s="91">
        <v>2.4</v>
      </c>
      <c r="F11" s="91">
        <v>3.9</v>
      </c>
      <c r="G11" s="91">
        <v>1.8</v>
      </c>
      <c r="H11" s="91">
        <v>0.3</v>
      </c>
      <c r="I11" s="91">
        <v>1.7</v>
      </c>
      <c r="J11" s="91">
        <v>1</v>
      </c>
      <c r="K11" s="91">
        <v>1.6</v>
      </c>
      <c r="L11" s="91">
        <v>2.3</v>
      </c>
      <c r="M11" s="91">
        <v>1.6</v>
      </c>
      <c r="N11" s="91">
        <v>4.6</v>
      </c>
      <c r="O11" s="76"/>
      <c r="P11" s="58"/>
      <c r="Q11" s="58"/>
      <c r="R11" s="60"/>
      <c r="S11" s="60"/>
      <c r="T11" s="60"/>
      <c r="U11" s="60"/>
      <c r="V11" s="60"/>
      <c r="W11" s="60"/>
      <c r="X11" s="58"/>
      <c r="Y11" s="48"/>
      <c r="Z11" s="21"/>
      <c r="AA11" s="21"/>
      <c r="AB11" s="21"/>
      <c r="AC11" s="21"/>
    </row>
    <row r="12" spans="2:29" ht="12" customHeight="1">
      <c r="B12" s="56"/>
      <c r="C12" s="56" t="s">
        <v>103</v>
      </c>
      <c r="D12" s="91">
        <v>2.4</v>
      </c>
      <c r="E12" s="91">
        <v>1.4</v>
      </c>
      <c r="F12" s="91">
        <v>1.5</v>
      </c>
      <c r="G12" s="91">
        <v>1.4</v>
      </c>
      <c r="H12" s="91">
        <v>1.8</v>
      </c>
      <c r="I12" s="91">
        <v>3.5</v>
      </c>
      <c r="J12" s="91">
        <v>2.1</v>
      </c>
      <c r="K12" s="91">
        <v>3.5</v>
      </c>
      <c r="L12" s="91">
        <v>2.3</v>
      </c>
      <c r="M12" s="91">
        <v>2.3</v>
      </c>
      <c r="N12" s="91">
        <v>2.8</v>
      </c>
      <c r="O12" s="76"/>
      <c r="P12" s="58"/>
      <c r="Q12" s="58"/>
      <c r="R12" s="60"/>
      <c r="S12" s="60"/>
      <c r="T12" s="60"/>
      <c r="U12" s="60"/>
      <c r="V12" s="60"/>
      <c r="W12" s="60"/>
      <c r="X12" s="58"/>
      <c r="Y12" s="48"/>
      <c r="Z12" s="21"/>
      <c r="AA12" s="21"/>
      <c r="AB12" s="21"/>
      <c r="AC12" s="21"/>
    </row>
    <row r="13" spans="2:29" ht="12" customHeight="1">
      <c r="B13" s="56"/>
      <c r="C13" s="56" t="s">
        <v>116</v>
      </c>
      <c r="D13" s="91">
        <v>-0.3</v>
      </c>
      <c r="E13" s="91">
        <v>-0.3</v>
      </c>
      <c r="F13" s="91">
        <v>-0.3</v>
      </c>
      <c r="G13" s="91">
        <v>-0.4</v>
      </c>
      <c r="H13" s="91">
        <v>-0.5</v>
      </c>
      <c r="I13" s="91">
        <v>-0.2</v>
      </c>
      <c r="J13" s="91">
        <v>-0.2</v>
      </c>
      <c r="K13" s="91">
        <v>-0.2</v>
      </c>
      <c r="L13" s="91">
        <v>-0.1</v>
      </c>
      <c r="M13" s="91">
        <v>0.1</v>
      </c>
      <c r="N13" s="91">
        <v>0.1</v>
      </c>
      <c r="O13" s="76"/>
      <c r="P13" s="58"/>
      <c r="Q13" s="58"/>
      <c r="R13" s="60"/>
      <c r="S13" s="60"/>
      <c r="T13" s="60"/>
      <c r="U13" s="60"/>
      <c r="V13" s="60"/>
      <c r="W13" s="60"/>
      <c r="X13" s="58"/>
      <c r="Y13" s="48"/>
      <c r="Z13" s="21"/>
      <c r="AA13" s="21"/>
      <c r="AB13" s="21"/>
      <c r="AC13" s="21"/>
    </row>
    <row r="14" spans="2:29" ht="12" customHeight="1">
      <c r="B14" s="56"/>
      <c r="C14" s="56" t="s">
        <v>128</v>
      </c>
      <c r="D14" s="91">
        <v>0.4</v>
      </c>
      <c r="E14" s="91">
        <v>0.7</v>
      </c>
      <c r="F14" s="91">
        <v>0.6</v>
      </c>
      <c r="G14" s="91">
        <v>0.3</v>
      </c>
      <c r="H14" s="202">
        <v>0</v>
      </c>
      <c r="I14" s="184">
        <v>0</v>
      </c>
      <c r="J14" s="184">
        <v>0.3</v>
      </c>
      <c r="K14" s="184">
        <v>0</v>
      </c>
      <c r="L14" s="184">
        <v>0</v>
      </c>
      <c r="M14" s="184">
        <v>0</v>
      </c>
      <c r="N14" s="184">
        <v>0</v>
      </c>
      <c r="O14" s="76" t="s">
        <v>35</v>
      </c>
      <c r="P14" s="58"/>
      <c r="Q14" s="58"/>
      <c r="R14" s="60"/>
      <c r="S14" s="60"/>
      <c r="T14" s="60"/>
      <c r="U14" s="60"/>
      <c r="V14" s="60"/>
      <c r="W14" s="60"/>
      <c r="X14" s="58"/>
      <c r="Y14" s="48"/>
      <c r="Z14" s="21"/>
      <c r="AA14" s="21"/>
      <c r="AB14" s="21"/>
      <c r="AC14" s="21"/>
    </row>
    <row r="15" spans="2:29" ht="12" customHeight="1">
      <c r="B15" s="56"/>
      <c r="C15" s="56" t="s">
        <v>130</v>
      </c>
      <c r="D15" s="91">
        <v>0</v>
      </c>
      <c r="E15" s="91">
        <v>0.1</v>
      </c>
      <c r="F15" s="91">
        <v>0.1</v>
      </c>
      <c r="G15" s="91">
        <v>-0.1</v>
      </c>
      <c r="H15" s="184">
        <v>0</v>
      </c>
      <c r="I15" s="184">
        <v>0.1</v>
      </c>
      <c r="J15" s="184">
        <v>0</v>
      </c>
      <c r="K15" s="184"/>
      <c r="L15" s="184">
        <v>0</v>
      </c>
      <c r="M15" s="184">
        <v>0</v>
      </c>
      <c r="N15" s="201"/>
      <c r="O15" s="76"/>
      <c r="P15" s="58"/>
      <c r="Q15" s="58"/>
      <c r="R15" s="60"/>
      <c r="S15" s="60"/>
      <c r="T15" s="60"/>
      <c r="U15" s="60"/>
      <c r="V15" s="60"/>
      <c r="W15" s="60"/>
      <c r="X15" s="58"/>
      <c r="Y15" s="48"/>
      <c r="Z15" s="21"/>
      <c r="AA15" s="21"/>
      <c r="AB15" s="21"/>
      <c r="AC15" s="21"/>
    </row>
    <row r="16" spans="2:29" ht="12" customHeight="1">
      <c r="B16" s="56"/>
      <c r="C16" s="56" t="s">
        <v>132</v>
      </c>
      <c r="D16" s="91">
        <v>-1.5</v>
      </c>
      <c r="E16" s="91">
        <v>-1.5</v>
      </c>
      <c r="F16" s="91">
        <v>-1.5</v>
      </c>
      <c r="G16" s="91">
        <v>-1.5</v>
      </c>
      <c r="H16" s="91">
        <v>-1.5</v>
      </c>
      <c r="I16" s="91">
        <v>-1.5</v>
      </c>
      <c r="J16" s="91">
        <v>-1.5</v>
      </c>
      <c r="K16" s="91">
        <v>-1.5</v>
      </c>
      <c r="L16" s="91">
        <v>-1.5</v>
      </c>
      <c r="M16" s="91">
        <v>-1.5</v>
      </c>
      <c r="N16" s="91">
        <v>-1.5</v>
      </c>
      <c r="O16" s="76"/>
      <c r="P16" s="58"/>
      <c r="Q16" s="58"/>
      <c r="R16" s="60"/>
      <c r="S16" s="60"/>
      <c r="T16" s="60"/>
      <c r="U16" s="60"/>
      <c r="V16" s="60"/>
      <c r="W16" s="60"/>
      <c r="X16" s="58"/>
      <c r="Y16" s="48"/>
      <c r="Z16" s="21"/>
      <c r="AA16" s="21"/>
      <c r="AB16" s="21"/>
      <c r="AC16" s="21"/>
    </row>
    <row r="17" spans="2:29" ht="12" customHeight="1">
      <c r="B17" s="56"/>
      <c r="C17" s="56" t="s">
        <v>17</v>
      </c>
      <c r="D17" s="91">
        <v>-13.4</v>
      </c>
      <c r="E17" s="91">
        <v>-10.7</v>
      </c>
      <c r="F17" s="91">
        <v>-8.7</v>
      </c>
      <c r="G17" s="91">
        <v>-6.4</v>
      </c>
      <c r="H17" s="91">
        <v>-6.8</v>
      </c>
      <c r="I17" s="91">
        <v>-7.1</v>
      </c>
      <c r="J17" s="91">
        <v>-7.5</v>
      </c>
      <c r="K17" s="91">
        <v>-7.1</v>
      </c>
      <c r="L17" s="91">
        <v>-3.2</v>
      </c>
      <c r="M17" s="91">
        <v>-5.2</v>
      </c>
      <c r="N17" s="91">
        <v>-5.2</v>
      </c>
      <c r="O17" s="76"/>
      <c r="P17" s="58"/>
      <c r="Q17" s="58"/>
      <c r="R17" s="60"/>
      <c r="S17" s="60"/>
      <c r="T17" s="60"/>
      <c r="U17" s="60"/>
      <c r="V17" s="60"/>
      <c r="W17" s="60"/>
      <c r="X17" s="58"/>
      <c r="Y17" s="48"/>
      <c r="Z17" s="21"/>
      <c r="AA17" s="21"/>
      <c r="AB17" s="21"/>
      <c r="AC17" s="21"/>
    </row>
    <row r="18" spans="2:29" ht="12" customHeight="1">
      <c r="B18" s="56"/>
      <c r="C18" s="56" t="s">
        <v>134</v>
      </c>
      <c r="D18" s="91">
        <v>0</v>
      </c>
      <c r="E18" s="91">
        <v>0</v>
      </c>
      <c r="F18" s="184"/>
      <c r="G18" s="91">
        <v>-19.4</v>
      </c>
      <c r="H18" s="91">
        <v>8.4</v>
      </c>
      <c r="I18" s="91">
        <v>-9.4</v>
      </c>
      <c r="J18" s="91">
        <v>-18.7</v>
      </c>
      <c r="K18" s="91">
        <v>-27.8</v>
      </c>
      <c r="L18" s="91">
        <v>-1.7</v>
      </c>
      <c r="M18" s="91">
        <v>0.2</v>
      </c>
      <c r="N18" s="91">
        <v>-11.9</v>
      </c>
      <c r="O18" s="76"/>
      <c r="P18" s="58"/>
      <c r="Q18" s="58"/>
      <c r="R18" s="60"/>
      <c r="S18" s="60"/>
      <c r="T18" s="60"/>
      <c r="U18" s="60"/>
      <c r="V18" s="60"/>
      <c r="W18" s="60"/>
      <c r="X18" s="58"/>
      <c r="Y18" s="48"/>
      <c r="Z18" s="21"/>
      <c r="AA18" s="21"/>
      <c r="AB18" s="21"/>
      <c r="AC18" s="21"/>
    </row>
    <row r="19" spans="2:29" ht="12" customHeight="1">
      <c r="B19" s="21"/>
      <c r="D19" s="54"/>
      <c r="E19" s="54"/>
      <c r="F19" s="54"/>
      <c r="G19" s="54"/>
      <c r="H19" s="21"/>
      <c r="L19" s="59"/>
      <c r="M19" s="59"/>
      <c r="N19" s="59"/>
      <c r="O19" s="59"/>
      <c r="P19" s="59"/>
      <c r="Q19" s="59"/>
      <c r="R19" s="52"/>
      <c r="Y19" s="21"/>
      <c r="Z19" s="21"/>
      <c r="AA19" s="21"/>
      <c r="AB19" s="21"/>
      <c r="AC19" s="21"/>
    </row>
    <row r="20" spans="2:29" ht="12" customHeight="1">
      <c r="B20" s="21"/>
      <c r="C20" s="45" t="s">
        <v>115</v>
      </c>
      <c r="D20" s="54"/>
      <c r="E20" s="54"/>
      <c r="F20" s="54"/>
      <c r="G20" s="54"/>
      <c r="H20" s="21"/>
      <c r="L20" s="59"/>
      <c r="M20" s="59"/>
      <c r="N20" s="59"/>
      <c r="O20" s="59"/>
      <c r="P20" s="59"/>
      <c r="Q20" s="59"/>
      <c r="R20" s="52"/>
      <c r="Y20" s="21"/>
      <c r="Z20" s="21"/>
      <c r="AA20" s="21"/>
      <c r="AB20" s="21"/>
      <c r="AC20" s="21"/>
    </row>
    <row r="21" spans="2:29" ht="12" customHeight="1">
      <c r="B21" s="21"/>
      <c r="C21" s="45" t="s">
        <v>117</v>
      </c>
      <c r="D21" s="54"/>
      <c r="E21" s="54"/>
      <c r="F21" s="54"/>
      <c r="G21" s="54"/>
      <c r="H21" s="21"/>
      <c r="L21" s="59"/>
      <c r="M21" s="59"/>
      <c r="N21" s="59"/>
      <c r="O21" s="59"/>
      <c r="P21" s="59"/>
      <c r="Q21" s="59"/>
      <c r="R21" s="52"/>
      <c r="Y21" s="21"/>
      <c r="Z21" s="21"/>
      <c r="AA21" s="21"/>
      <c r="AB21" s="21"/>
      <c r="AC21" s="21"/>
    </row>
    <row r="22" spans="3:29" ht="12" customHeight="1">
      <c r="C22" s="45" t="s">
        <v>127</v>
      </c>
      <c r="D22" s="54"/>
      <c r="E22" s="54"/>
      <c r="F22" s="54"/>
      <c r="G22" s="54"/>
      <c r="H22" s="21"/>
      <c r="L22" s="59"/>
      <c r="M22" s="59"/>
      <c r="N22" s="59"/>
      <c r="O22" s="59"/>
      <c r="P22" s="59"/>
      <c r="Q22" s="59"/>
      <c r="R22" s="52"/>
      <c r="Y22" s="21"/>
      <c r="Z22" s="21"/>
      <c r="AA22" s="21"/>
      <c r="AB22" s="21"/>
      <c r="AC22" s="21"/>
    </row>
    <row r="23" spans="3:29" ht="12" customHeight="1">
      <c r="C23" s="45" t="s">
        <v>129</v>
      </c>
      <c r="D23" s="54"/>
      <c r="E23" s="54"/>
      <c r="F23" s="54"/>
      <c r="G23" s="54"/>
      <c r="H23" s="21"/>
      <c r="L23" s="59"/>
      <c r="M23" s="59"/>
      <c r="N23" s="59"/>
      <c r="O23" s="59"/>
      <c r="P23" s="59"/>
      <c r="Q23" s="59"/>
      <c r="R23" s="52"/>
      <c r="Y23" s="21"/>
      <c r="Z23" s="21"/>
      <c r="AA23" s="21"/>
      <c r="AB23" s="21"/>
      <c r="AC23" s="21"/>
    </row>
    <row r="24" spans="2:29" ht="12" customHeight="1">
      <c r="B24" s="21"/>
      <c r="C24" s="45" t="s">
        <v>131</v>
      </c>
      <c r="D24" s="48"/>
      <c r="E24" s="48"/>
      <c r="F24" s="48"/>
      <c r="G24" s="48"/>
      <c r="H24" s="48"/>
      <c r="I24" s="48"/>
      <c r="J24" s="48"/>
      <c r="K24" s="48"/>
      <c r="L24" s="21"/>
      <c r="M24" s="21"/>
      <c r="N24" s="21"/>
      <c r="O24" s="21"/>
      <c r="Y24" s="21"/>
      <c r="Z24" s="21"/>
      <c r="AA24" s="21"/>
      <c r="AB24" s="21"/>
      <c r="AC24" s="21"/>
    </row>
    <row r="25" spans="2:29" ht="12" customHeight="1">
      <c r="B25" s="21"/>
      <c r="C25" s="45" t="s">
        <v>133</v>
      </c>
      <c r="D25" s="48"/>
      <c r="E25" s="48"/>
      <c r="F25" s="48"/>
      <c r="G25" s="48"/>
      <c r="H25" s="48"/>
      <c r="I25" s="48"/>
      <c r="J25" s="48"/>
      <c r="K25" s="48"/>
      <c r="L25" s="21"/>
      <c r="M25" s="21"/>
      <c r="N25" s="21"/>
      <c r="O25" s="21"/>
      <c r="Y25" s="21"/>
      <c r="Z25" s="21"/>
      <c r="AA25" s="21"/>
      <c r="AB25" s="21"/>
      <c r="AC25" s="21"/>
    </row>
    <row r="26" spans="2:29" ht="24" customHeight="1">
      <c r="B26" s="21"/>
      <c r="C26" s="226" t="s">
        <v>135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1"/>
      <c r="Y26" s="21"/>
      <c r="Z26" s="21"/>
      <c r="AA26" s="21"/>
      <c r="AB26" s="21"/>
      <c r="AC26" s="21"/>
    </row>
    <row r="27" spans="2:29" ht="12" customHeight="1">
      <c r="B27" s="21"/>
      <c r="C27" s="9" t="s">
        <v>33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21"/>
      <c r="O27" s="21"/>
      <c r="Y27" s="21"/>
      <c r="Z27" s="21"/>
      <c r="AA27" s="21"/>
      <c r="AB27" s="21"/>
      <c r="AC27" s="21"/>
    </row>
    <row r="28" spans="2:29" ht="12" customHeight="1">
      <c r="B28" s="21"/>
      <c r="D28" s="54"/>
      <c r="E28" s="54"/>
      <c r="F28" s="54"/>
      <c r="G28" s="54"/>
      <c r="H28" s="21"/>
      <c r="L28" s="59"/>
      <c r="M28" s="59"/>
      <c r="N28" s="59"/>
      <c r="O28" s="59"/>
      <c r="P28" s="59"/>
      <c r="Y28" s="21"/>
      <c r="Z28" s="21"/>
      <c r="AA28" s="21"/>
      <c r="AB28" s="21"/>
      <c r="AC28" s="21"/>
    </row>
    <row r="29" spans="1:29" ht="12" customHeight="1">
      <c r="A29" s="29" t="s">
        <v>78</v>
      </c>
      <c r="D29" s="54"/>
      <c r="E29" s="54"/>
      <c r="F29" s="54"/>
      <c r="G29" s="54"/>
      <c r="H29" s="21"/>
      <c r="L29" s="59"/>
      <c r="M29" s="59"/>
      <c r="N29" s="59"/>
      <c r="O29" s="59"/>
      <c r="P29" s="59"/>
      <c r="Q29" s="59"/>
      <c r="R29" s="52"/>
      <c r="Y29" s="21"/>
      <c r="Z29" s="21"/>
      <c r="AA29" s="21"/>
      <c r="AB29" s="21"/>
      <c r="AC29" s="21"/>
    </row>
    <row r="30" spans="1:29" ht="12" customHeight="1">
      <c r="A30" s="45" t="s">
        <v>36</v>
      </c>
      <c r="D30" s="54"/>
      <c r="E30" s="54"/>
      <c r="F30" s="54"/>
      <c r="G30" s="54"/>
      <c r="H30" s="61"/>
      <c r="I30" s="31"/>
      <c r="J30" s="31"/>
      <c r="K30" s="31"/>
      <c r="L30" s="57"/>
      <c r="M30" s="57"/>
      <c r="N30" s="58"/>
      <c r="O30" s="57"/>
      <c r="P30" s="57"/>
      <c r="Q30" s="57"/>
      <c r="R30" s="53"/>
      <c r="Y30" s="21"/>
      <c r="Z30" s="21"/>
      <c r="AA30" s="21"/>
      <c r="AB30" s="21"/>
      <c r="AC30" s="21"/>
    </row>
    <row r="31" spans="2:29" ht="12" customHeight="1">
      <c r="B31" s="21"/>
      <c r="O31" s="21"/>
      <c r="Y31" s="21"/>
      <c r="Z31" s="21"/>
      <c r="AA31" s="21"/>
      <c r="AB31" s="21"/>
      <c r="AC31" s="21"/>
    </row>
    <row r="32" spans="2:29" ht="12" customHeight="1">
      <c r="B32" s="2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1"/>
      <c r="O32" s="21"/>
      <c r="Y32" s="21"/>
      <c r="Z32" s="21"/>
      <c r="AA32" s="21"/>
      <c r="AB32" s="21"/>
      <c r="AC32" s="21"/>
    </row>
    <row r="33" spans="2:29" ht="12" customHeight="1">
      <c r="B33" s="21"/>
      <c r="C33" s="5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21"/>
      <c r="O33" s="21"/>
      <c r="Y33" s="21"/>
      <c r="Z33" s="21"/>
      <c r="AA33" s="21"/>
      <c r="AB33" s="21"/>
      <c r="AC33" s="21"/>
    </row>
    <row r="34" spans="2:29" ht="12" customHeight="1">
      <c r="B34" s="21"/>
      <c r="C34" s="5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1"/>
      <c r="O34" s="21"/>
      <c r="Y34" s="21"/>
      <c r="Z34" s="21"/>
      <c r="AA34" s="21"/>
      <c r="AB34" s="21"/>
      <c r="AC34" s="21"/>
    </row>
    <row r="35" spans="2:29" ht="12" customHeight="1">
      <c r="B35" s="21"/>
      <c r="C35" s="3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Y35" s="21"/>
      <c r="Z35" s="21"/>
      <c r="AA35" s="21"/>
      <c r="AB35" s="21"/>
      <c r="AC35" s="21"/>
    </row>
    <row r="36" spans="2:29" ht="12" customHeight="1">
      <c r="B36" s="21"/>
      <c r="C36" s="3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Y36" s="21"/>
      <c r="Z36" s="21"/>
      <c r="AA36" s="21"/>
      <c r="AB36" s="21"/>
      <c r="AC36" s="21"/>
    </row>
    <row r="37" spans="2:29" ht="12" customHeight="1">
      <c r="B37" s="21"/>
      <c r="C37" s="3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Y37" s="21"/>
      <c r="Z37" s="21"/>
      <c r="AA37" s="21"/>
      <c r="AB37" s="21"/>
      <c r="AC37" s="21"/>
    </row>
    <row r="38" spans="2:59" ht="12" customHeight="1">
      <c r="B38" s="22"/>
      <c r="C38" s="22"/>
      <c r="D38" s="22"/>
      <c r="E38" s="22"/>
      <c r="F38" s="22"/>
      <c r="G38" s="22"/>
      <c r="H38" s="22"/>
      <c r="I38" s="21"/>
      <c r="J38" s="22"/>
      <c r="K38" s="22"/>
      <c r="L38" s="22"/>
      <c r="M38" s="22"/>
      <c r="N38" s="22"/>
      <c r="O38" s="22"/>
      <c r="Y38" s="22"/>
      <c r="Z38" s="22"/>
      <c r="AA38" s="22"/>
      <c r="AB38" s="22"/>
      <c r="AC38" s="21"/>
      <c r="AD38" s="22"/>
      <c r="AE38" s="22"/>
      <c r="AF38" s="22"/>
      <c r="AG38" s="22"/>
      <c r="AH38" s="224"/>
      <c r="AI38" s="225"/>
      <c r="AJ38" s="225"/>
      <c r="AK38" s="225"/>
      <c r="AL38" s="225"/>
      <c r="AM38" s="225"/>
      <c r="AN38" s="22"/>
      <c r="AO38" s="22"/>
      <c r="AP38" s="22"/>
      <c r="AQ38" s="22"/>
      <c r="AR38" s="22"/>
      <c r="AS38" s="22"/>
      <c r="AT38" s="22"/>
      <c r="AU38" s="224"/>
      <c r="AV38" s="225"/>
      <c r="AW38" s="225"/>
      <c r="AX38" s="225"/>
      <c r="AY38" s="225"/>
      <c r="AZ38" s="225"/>
      <c r="BA38" s="25"/>
      <c r="BB38" s="25"/>
      <c r="BC38" s="25"/>
      <c r="BD38" s="25"/>
      <c r="BE38" s="25"/>
      <c r="BF38" s="25"/>
      <c r="BG38" s="25"/>
    </row>
    <row r="39" spans="2:59" ht="12" customHeight="1">
      <c r="B39" s="22"/>
      <c r="L39" s="22"/>
      <c r="M39" s="22"/>
      <c r="N39" s="22"/>
      <c r="O39" s="22"/>
      <c r="Y39" s="22"/>
      <c r="Z39" s="22"/>
      <c r="AA39" s="22"/>
      <c r="AB39" s="22"/>
      <c r="AC39" s="21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2:59" ht="12" customHeight="1">
      <c r="B40" s="22"/>
      <c r="O40" s="22"/>
      <c r="AA40" s="27"/>
      <c r="AB40" s="27"/>
      <c r="AC40" s="27"/>
      <c r="AD40" s="27"/>
      <c r="AE40" s="27"/>
      <c r="AF40" s="27"/>
      <c r="AG40" s="27"/>
      <c r="AH40" s="27"/>
      <c r="AI40" s="27"/>
      <c r="AJ40" s="22"/>
      <c r="AL40" s="22"/>
      <c r="AM40" s="22"/>
      <c r="AN40" s="22"/>
      <c r="AO40" s="21"/>
      <c r="AQ40" s="22"/>
      <c r="AR40" s="22"/>
      <c r="AS40" s="22"/>
      <c r="AT40" s="22"/>
      <c r="AU40" s="21"/>
      <c r="AW40" s="22"/>
      <c r="AX40" s="22"/>
      <c r="AY40" s="22"/>
      <c r="AZ40" s="22"/>
      <c r="BA40" s="22"/>
      <c r="BC40" s="22"/>
      <c r="BD40" s="22"/>
      <c r="BE40" s="22"/>
      <c r="BF40" s="22"/>
      <c r="BG40" s="22"/>
    </row>
    <row r="41" spans="2:59" ht="12" customHeight="1">
      <c r="B41" s="22"/>
      <c r="L41" s="30"/>
      <c r="M41" s="30"/>
      <c r="N41" s="30"/>
      <c r="O41" s="22"/>
      <c r="AA41" s="27"/>
      <c r="AB41" s="27"/>
      <c r="AC41" s="27"/>
      <c r="AD41" s="27"/>
      <c r="AE41" s="27"/>
      <c r="AF41" s="27"/>
      <c r="AG41" s="27"/>
      <c r="AH41" s="27"/>
      <c r="AI41" s="27"/>
      <c r="AJ41" s="22"/>
      <c r="AK41" s="21"/>
      <c r="AL41" s="27"/>
      <c r="AM41" s="27"/>
      <c r="AN41" s="27"/>
      <c r="AO41" s="21"/>
      <c r="AQ41" s="27"/>
      <c r="AR41" s="27"/>
      <c r="AS41" s="27"/>
      <c r="AT41" s="27"/>
      <c r="AU41" s="21"/>
      <c r="AV41" s="21"/>
      <c r="AW41" s="27"/>
      <c r="AX41" s="27"/>
      <c r="AY41" s="27"/>
      <c r="AZ41" s="27"/>
      <c r="BA41" s="22"/>
      <c r="BB41" s="21"/>
      <c r="BC41" s="27"/>
      <c r="BD41" s="27"/>
      <c r="BE41" s="27"/>
      <c r="BF41" s="27"/>
      <c r="BG41" s="22"/>
    </row>
    <row r="42" spans="2:59" ht="12" customHeight="1">
      <c r="B42" s="26"/>
      <c r="L42" s="30"/>
      <c r="M42" s="30"/>
      <c r="N42" s="30"/>
      <c r="O42" s="22"/>
      <c r="AA42" s="27"/>
      <c r="AB42" s="27"/>
      <c r="AC42" s="27"/>
      <c r="AD42" s="27"/>
      <c r="AE42" s="27"/>
      <c r="AF42" s="27"/>
      <c r="AG42" s="27"/>
      <c r="AH42" s="27"/>
      <c r="AI42" s="27"/>
      <c r="AJ42" s="22"/>
      <c r="AL42" s="27"/>
      <c r="AM42" s="27"/>
      <c r="AN42" s="27"/>
      <c r="AO42" s="21"/>
      <c r="AP42" s="21"/>
      <c r="AQ42" s="27"/>
      <c r="AR42" s="27"/>
      <c r="AS42" s="27"/>
      <c r="AT42" s="27"/>
      <c r="AU42" s="21"/>
      <c r="AV42" s="21"/>
      <c r="AW42" s="27"/>
      <c r="AX42" s="27"/>
      <c r="AY42" s="27"/>
      <c r="AZ42" s="27"/>
      <c r="BA42" s="22"/>
      <c r="BB42" s="21"/>
      <c r="BC42" s="27"/>
      <c r="BD42" s="27"/>
      <c r="BE42" s="27"/>
      <c r="BF42" s="27"/>
      <c r="BG42" s="22"/>
    </row>
    <row r="43" spans="2:66" ht="12" customHeight="1">
      <c r="B43" s="26"/>
      <c r="L43" s="30"/>
      <c r="M43" s="30"/>
      <c r="N43" s="30"/>
      <c r="O43" s="22"/>
      <c r="AA43" s="27"/>
      <c r="AB43" s="27"/>
      <c r="AC43" s="27"/>
      <c r="AD43" s="27"/>
      <c r="AE43" s="27"/>
      <c r="AF43" s="27"/>
      <c r="AG43" s="27"/>
      <c r="AH43" s="27"/>
      <c r="AI43" s="27"/>
      <c r="AJ43" s="22"/>
      <c r="AK43" s="21"/>
      <c r="AL43" s="27"/>
      <c r="AM43" s="27"/>
      <c r="AN43" s="27"/>
      <c r="AO43" s="21"/>
      <c r="AP43" s="21"/>
      <c r="AQ43" s="27"/>
      <c r="AR43" s="27"/>
      <c r="AS43" s="27"/>
      <c r="AT43" s="27"/>
      <c r="AU43" s="21"/>
      <c r="AV43" s="21"/>
      <c r="AW43" s="27"/>
      <c r="AX43" s="27"/>
      <c r="AY43" s="27"/>
      <c r="AZ43" s="27"/>
      <c r="BA43" s="22"/>
      <c r="BB43" s="21"/>
      <c r="BC43" s="27"/>
      <c r="BD43" s="27"/>
      <c r="BE43" s="27"/>
      <c r="BF43" s="27"/>
      <c r="BG43" s="22"/>
      <c r="BH43" s="28"/>
      <c r="BK43" s="28"/>
      <c r="BN43" s="28"/>
    </row>
    <row r="44" spans="2:66" ht="12" customHeight="1">
      <c r="B44" s="26"/>
      <c r="L44" s="30"/>
      <c r="M44" s="30"/>
      <c r="N44" s="30"/>
      <c r="O44" s="22"/>
      <c r="AA44" s="27"/>
      <c r="AB44" s="27"/>
      <c r="AC44" s="27"/>
      <c r="AD44" s="27"/>
      <c r="AE44" s="27"/>
      <c r="AF44" s="27"/>
      <c r="AG44" s="27"/>
      <c r="AH44" s="27"/>
      <c r="AI44" s="27"/>
      <c r="AJ44" s="22"/>
      <c r="AK44" s="21"/>
      <c r="AL44" s="27"/>
      <c r="AM44" s="27"/>
      <c r="AN44" s="27"/>
      <c r="AO44" s="21"/>
      <c r="AP44" s="21"/>
      <c r="AQ44" s="27"/>
      <c r="AR44" s="27"/>
      <c r="AS44" s="27"/>
      <c r="AT44" s="27"/>
      <c r="AU44" s="21"/>
      <c r="AV44" s="21"/>
      <c r="AW44" s="27"/>
      <c r="AX44" s="27"/>
      <c r="AY44" s="27"/>
      <c r="AZ44" s="27"/>
      <c r="BA44" s="22"/>
      <c r="BB44" s="21"/>
      <c r="BC44" s="27"/>
      <c r="BD44" s="27"/>
      <c r="BE44" s="27"/>
      <c r="BF44" s="27"/>
      <c r="BG44" s="22"/>
      <c r="BH44" s="28"/>
      <c r="BK44" s="28"/>
      <c r="BN44" s="28"/>
    </row>
    <row r="45" spans="2:66" ht="12" customHeight="1">
      <c r="B45" s="26"/>
      <c r="L45" s="30"/>
      <c r="M45" s="30"/>
      <c r="N45" s="30"/>
      <c r="O45" s="22"/>
      <c r="AA45" s="27"/>
      <c r="AB45" s="27"/>
      <c r="AC45" s="27"/>
      <c r="AD45" s="27"/>
      <c r="AE45" s="27"/>
      <c r="AF45" s="27"/>
      <c r="AG45" s="27"/>
      <c r="AH45" s="27"/>
      <c r="AI45" s="27"/>
      <c r="AJ45" s="22"/>
      <c r="AK45" s="21"/>
      <c r="AL45" s="27"/>
      <c r="AM45" s="27"/>
      <c r="AN45" s="27"/>
      <c r="AO45" s="21"/>
      <c r="AP45" s="21"/>
      <c r="AQ45" s="27"/>
      <c r="AR45" s="27"/>
      <c r="AS45" s="27"/>
      <c r="AT45" s="27"/>
      <c r="AU45" s="21"/>
      <c r="AV45" s="21"/>
      <c r="AW45" s="27"/>
      <c r="AX45" s="27"/>
      <c r="AY45" s="27"/>
      <c r="AZ45" s="27"/>
      <c r="BA45" s="22"/>
      <c r="BB45" s="21"/>
      <c r="BC45" s="27"/>
      <c r="BD45" s="27"/>
      <c r="BE45" s="27"/>
      <c r="BF45" s="27"/>
      <c r="BG45" s="22"/>
      <c r="BH45" s="28"/>
      <c r="BK45" s="28"/>
      <c r="BN45" s="28"/>
    </row>
    <row r="46" spans="2:66" ht="12" customHeight="1">
      <c r="B46" s="26"/>
      <c r="L46" s="30"/>
      <c r="M46" s="30"/>
      <c r="N46" s="30"/>
      <c r="O46" s="22"/>
      <c r="AA46" s="27"/>
      <c r="AB46" s="27"/>
      <c r="AC46" s="27"/>
      <c r="AD46" s="27"/>
      <c r="AE46" s="27"/>
      <c r="AF46" s="27"/>
      <c r="AG46" s="27"/>
      <c r="AH46" s="27"/>
      <c r="AI46" s="27"/>
      <c r="AJ46" s="22"/>
      <c r="AK46" s="21"/>
      <c r="AL46" s="27"/>
      <c r="AM46" s="27"/>
      <c r="AN46" s="27"/>
      <c r="AO46" s="21"/>
      <c r="AP46" s="21"/>
      <c r="AQ46" s="27"/>
      <c r="AR46" s="27"/>
      <c r="AS46" s="27"/>
      <c r="AT46" s="27"/>
      <c r="AU46" s="21"/>
      <c r="AV46" s="21"/>
      <c r="AW46" s="27"/>
      <c r="AX46" s="27"/>
      <c r="AY46" s="27"/>
      <c r="AZ46" s="27"/>
      <c r="BA46" s="22"/>
      <c r="BB46" s="21"/>
      <c r="BC46" s="27"/>
      <c r="BD46" s="27"/>
      <c r="BE46" s="27"/>
      <c r="BF46" s="27"/>
      <c r="BG46" s="22"/>
      <c r="BH46" s="28"/>
      <c r="BK46" s="28"/>
      <c r="BN46" s="28"/>
    </row>
    <row r="47" spans="2:66" ht="12" customHeight="1">
      <c r="B47" s="26"/>
      <c r="L47" s="30"/>
      <c r="M47" s="30"/>
      <c r="N47" s="30"/>
      <c r="O47" s="22"/>
      <c r="AA47" s="27"/>
      <c r="AB47" s="27"/>
      <c r="AC47" s="27"/>
      <c r="AD47" s="27"/>
      <c r="AE47" s="27"/>
      <c r="AF47" s="27"/>
      <c r="AG47" s="27"/>
      <c r="AH47" s="27"/>
      <c r="AI47" s="27"/>
      <c r="AJ47" s="22"/>
      <c r="AK47" s="21"/>
      <c r="AL47" s="27"/>
      <c r="AM47" s="27"/>
      <c r="AN47" s="27"/>
      <c r="AO47" s="21"/>
      <c r="AP47" s="21"/>
      <c r="AQ47" s="27"/>
      <c r="AR47" s="27"/>
      <c r="AS47" s="27"/>
      <c r="AT47" s="27"/>
      <c r="AU47" s="21"/>
      <c r="AV47" s="22"/>
      <c r="AW47" s="27"/>
      <c r="AX47" s="27"/>
      <c r="AY47" s="27"/>
      <c r="AZ47" s="27"/>
      <c r="BA47" s="22"/>
      <c r="BB47" s="21"/>
      <c r="BC47" s="27"/>
      <c r="BD47" s="27"/>
      <c r="BE47" s="27"/>
      <c r="BF47" s="27"/>
      <c r="BG47" s="22"/>
      <c r="BH47" s="28"/>
      <c r="BK47" s="28"/>
      <c r="BN47" s="28"/>
    </row>
    <row r="48" spans="2:66" ht="12" customHeight="1">
      <c r="B48" s="26"/>
      <c r="L48" s="30"/>
      <c r="M48" s="30"/>
      <c r="AA48" s="27"/>
      <c r="AB48" s="27"/>
      <c r="AC48" s="27"/>
      <c r="AD48" s="27"/>
      <c r="AE48" s="27"/>
      <c r="AF48" s="27"/>
      <c r="AG48" s="27"/>
      <c r="AH48" s="27"/>
      <c r="AI48" s="27"/>
      <c r="AJ48" s="22"/>
      <c r="AK48" s="21"/>
      <c r="AL48" s="27"/>
      <c r="AM48" s="27"/>
      <c r="AN48" s="27"/>
      <c r="AO48" s="21"/>
      <c r="AP48" s="21"/>
      <c r="AQ48" s="27"/>
      <c r="AR48" s="27"/>
      <c r="AS48" s="27"/>
      <c r="AT48" s="27"/>
      <c r="AU48" s="21"/>
      <c r="AV48" s="21"/>
      <c r="AW48" s="27"/>
      <c r="AX48" s="27"/>
      <c r="AY48" s="27"/>
      <c r="AZ48" s="27"/>
      <c r="BA48" s="22"/>
      <c r="BB48" s="21"/>
      <c r="BC48" s="27"/>
      <c r="BD48" s="27"/>
      <c r="BE48" s="27"/>
      <c r="BF48" s="27"/>
      <c r="BG48" s="22"/>
      <c r="BH48" s="28"/>
      <c r="BK48" s="28"/>
      <c r="BN48" s="28"/>
    </row>
    <row r="49" spans="2:66" ht="12" customHeight="1">
      <c r="B49" s="26"/>
      <c r="H49" s="21"/>
      <c r="I49" s="21"/>
      <c r="J49" s="32"/>
      <c r="K49" s="24"/>
      <c r="L49" s="35"/>
      <c r="M49" s="35"/>
      <c r="AA49" s="27"/>
      <c r="AB49" s="27"/>
      <c r="AC49" s="27"/>
      <c r="AD49" s="27"/>
      <c r="AE49" s="27"/>
      <c r="AF49" s="27"/>
      <c r="AG49" s="27"/>
      <c r="AH49" s="27"/>
      <c r="AI49" s="27"/>
      <c r="AJ49" s="22"/>
      <c r="AK49" s="21"/>
      <c r="AL49" s="27"/>
      <c r="AM49" s="27"/>
      <c r="AN49" s="27"/>
      <c r="AO49" s="21"/>
      <c r="AP49" s="21"/>
      <c r="AQ49" s="27"/>
      <c r="AR49" s="27"/>
      <c r="AS49" s="27"/>
      <c r="AT49" s="27"/>
      <c r="AU49" s="21"/>
      <c r="AV49" s="21"/>
      <c r="AW49" s="27"/>
      <c r="AX49" s="27"/>
      <c r="AY49" s="27"/>
      <c r="AZ49" s="27"/>
      <c r="BA49" s="22"/>
      <c r="BB49" s="21"/>
      <c r="BC49" s="27"/>
      <c r="BD49" s="27"/>
      <c r="BE49" s="27"/>
      <c r="BF49" s="27"/>
      <c r="BG49" s="22"/>
      <c r="BH49" s="28"/>
      <c r="BK49" s="28"/>
      <c r="BN49" s="28"/>
    </row>
    <row r="50" spans="2:66" ht="12" customHeight="1">
      <c r="B50" s="26"/>
      <c r="D50" s="22"/>
      <c r="E50" s="22"/>
      <c r="F50" s="22"/>
      <c r="H50" s="30"/>
      <c r="I50" s="30"/>
      <c r="J50" s="30"/>
      <c r="K50" s="30"/>
      <c r="L50" s="30"/>
      <c r="M50" s="30"/>
      <c r="AA50" s="27"/>
      <c r="AB50" s="27"/>
      <c r="AC50" s="27"/>
      <c r="AD50" s="27"/>
      <c r="AE50" s="27"/>
      <c r="AF50" s="27"/>
      <c r="AG50" s="27"/>
      <c r="AH50" s="27"/>
      <c r="AI50" s="27"/>
      <c r="AJ50" s="22"/>
      <c r="AK50" s="21"/>
      <c r="AL50" s="27"/>
      <c r="AM50" s="27"/>
      <c r="AN50" s="27"/>
      <c r="AO50" s="21"/>
      <c r="AP50" s="21"/>
      <c r="AQ50" s="27"/>
      <c r="AR50" s="27"/>
      <c r="AS50" s="27"/>
      <c r="AT50" s="27"/>
      <c r="AU50" s="21"/>
      <c r="AV50" s="21"/>
      <c r="AW50" s="27"/>
      <c r="AX50" s="27"/>
      <c r="AY50" s="27"/>
      <c r="AZ50" s="27"/>
      <c r="BA50" s="22"/>
      <c r="BB50" s="21"/>
      <c r="BC50" s="27"/>
      <c r="BD50" s="27"/>
      <c r="BE50" s="27"/>
      <c r="BF50" s="27"/>
      <c r="BG50" s="22"/>
      <c r="BH50" s="28"/>
      <c r="BK50" s="28"/>
      <c r="BN50" s="28"/>
    </row>
    <row r="51" spans="2:66" ht="12" customHeight="1">
      <c r="B51" s="26"/>
      <c r="D51" s="38"/>
      <c r="E51" s="38"/>
      <c r="F51" s="38"/>
      <c r="G51" s="37"/>
      <c r="H51" s="37"/>
      <c r="I51" s="37"/>
      <c r="J51" s="39"/>
      <c r="K51" s="30"/>
      <c r="AA51" s="27"/>
      <c r="AB51" s="27"/>
      <c r="AC51" s="27"/>
      <c r="AD51" s="27"/>
      <c r="AE51" s="27"/>
      <c r="AF51" s="27"/>
      <c r="AG51" s="27"/>
      <c r="AH51" s="27"/>
      <c r="AI51" s="27"/>
      <c r="AJ51" s="22"/>
      <c r="AK51" s="21"/>
      <c r="AL51" s="27"/>
      <c r="AM51" s="27"/>
      <c r="AN51" s="27"/>
      <c r="AO51" s="21"/>
      <c r="AP51" s="21"/>
      <c r="AQ51" s="27"/>
      <c r="AR51" s="27"/>
      <c r="AS51" s="27"/>
      <c r="AT51" s="27"/>
      <c r="AU51" s="21"/>
      <c r="AV51" s="21"/>
      <c r="AW51" s="27"/>
      <c r="AX51" s="27"/>
      <c r="AY51" s="27"/>
      <c r="AZ51" s="27"/>
      <c r="BA51" s="22"/>
      <c r="BB51" s="21"/>
      <c r="BC51" s="27"/>
      <c r="BD51" s="27"/>
      <c r="BE51" s="27"/>
      <c r="BF51" s="27"/>
      <c r="BG51" s="22"/>
      <c r="BH51" s="28"/>
      <c r="BK51" s="28"/>
      <c r="BN51" s="28"/>
    </row>
    <row r="52" spans="2:66" ht="12" customHeight="1">
      <c r="B52" s="26"/>
      <c r="C52" s="22"/>
      <c r="D52" s="22"/>
      <c r="E52" s="22"/>
      <c r="F52" s="22"/>
      <c r="AA52" s="27"/>
      <c r="AB52" s="27"/>
      <c r="AC52" s="27"/>
      <c r="AD52" s="27"/>
      <c r="AE52" s="27"/>
      <c r="AF52" s="27"/>
      <c r="AG52" s="27"/>
      <c r="AH52" s="27"/>
      <c r="AI52" s="27"/>
      <c r="AJ52" s="22"/>
      <c r="AK52" s="21"/>
      <c r="AL52" s="27"/>
      <c r="AM52" s="27"/>
      <c r="AN52" s="27"/>
      <c r="AO52" s="21"/>
      <c r="AP52" s="21"/>
      <c r="AQ52" s="27"/>
      <c r="AR52" s="27"/>
      <c r="AS52" s="27"/>
      <c r="AT52" s="27"/>
      <c r="AU52" s="21"/>
      <c r="AV52" s="21"/>
      <c r="AW52" s="27"/>
      <c r="AX52" s="27"/>
      <c r="AY52" s="27"/>
      <c r="AZ52" s="27"/>
      <c r="BA52" s="22"/>
      <c r="BB52" s="21"/>
      <c r="BC52" s="27"/>
      <c r="BD52" s="27"/>
      <c r="BE52" s="27"/>
      <c r="BF52" s="27"/>
      <c r="BG52" s="22"/>
      <c r="BH52" s="28"/>
      <c r="BK52" s="28"/>
      <c r="BN52" s="28"/>
    </row>
    <row r="53" spans="2:66" ht="12" customHeight="1">
      <c r="B53" s="26"/>
      <c r="C53" s="22"/>
      <c r="D53" s="22"/>
      <c r="E53" s="22"/>
      <c r="F53" s="22"/>
      <c r="AA53" s="27"/>
      <c r="AB53" s="27"/>
      <c r="AC53" s="27"/>
      <c r="AD53" s="27"/>
      <c r="AE53" s="27"/>
      <c r="AF53" s="27"/>
      <c r="AG53" s="27"/>
      <c r="AH53" s="27"/>
      <c r="AI53" s="27"/>
      <c r="AJ53" s="22"/>
      <c r="AK53" s="21"/>
      <c r="AL53" s="27"/>
      <c r="AM53" s="27"/>
      <c r="AN53" s="27"/>
      <c r="AO53" s="21"/>
      <c r="AP53" s="21"/>
      <c r="AQ53" s="27"/>
      <c r="AR53" s="27"/>
      <c r="AS53" s="27"/>
      <c r="AT53" s="27"/>
      <c r="AU53" s="21"/>
      <c r="AV53" s="21"/>
      <c r="AW53" s="27"/>
      <c r="AX53" s="27"/>
      <c r="AY53" s="27"/>
      <c r="AZ53" s="27"/>
      <c r="BA53" s="22"/>
      <c r="BB53" s="21"/>
      <c r="BC53" s="27"/>
      <c r="BD53" s="27"/>
      <c r="BE53" s="27"/>
      <c r="BF53" s="27"/>
      <c r="BG53" s="22"/>
      <c r="BH53" s="28"/>
      <c r="BK53" s="28"/>
      <c r="BN53" s="28"/>
    </row>
    <row r="54" spans="2:66" ht="12" customHeight="1">
      <c r="B54" s="26"/>
      <c r="C54" s="22"/>
      <c r="D54" s="22"/>
      <c r="E54" s="22"/>
      <c r="F54" s="22"/>
      <c r="AA54" s="27"/>
      <c r="AB54" s="27"/>
      <c r="AC54" s="27"/>
      <c r="AD54" s="27"/>
      <c r="AE54" s="27"/>
      <c r="AF54" s="27"/>
      <c r="AG54" s="27"/>
      <c r="AH54" s="27"/>
      <c r="AI54" s="27"/>
      <c r="AJ54" s="22"/>
      <c r="AK54" s="21"/>
      <c r="AL54" s="27"/>
      <c r="AM54" s="27"/>
      <c r="AN54" s="27"/>
      <c r="AO54" s="21"/>
      <c r="AP54" s="21"/>
      <c r="AQ54" s="27"/>
      <c r="AR54" s="27"/>
      <c r="AS54" s="27"/>
      <c r="AT54" s="27"/>
      <c r="AU54" s="21"/>
      <c r="AV54" s="21"/>
      <c r="AW54" s="27"/>
      <c r="AX54" s="27"/>
      <c r="AY54" s="27"/>
      <c r="AZ54" s="27"/>
      <c r="BA54" s="22"/>
      <c r="BB54" s="21"/>
      <c r="BC54" s="27"/>
      <c r="BD54" s="27"/>
      <c r="BE54" s="27"/>
      <c r="BF54" s="27"/>
      <c r="BG54" s="22"/>
      <c r="BH54" s="28"/>
      <c r="BK54" s="28"/>
      <c r="BN54" s="28"/>
    </row>
    <row r="55" spans="2:66" ht="12" customHeight="1">
      <c r="B55" s="26"/>
      <c r="C55" s="22"/>
      <c r="D55" s="22"/>
      <c r="E55" s="22"/>
      <c r="F55" s="22"/>
      <c r="AA55" s="27"/>
      <c r="AB55" s="27"/>
      <c r="AC55" s="27"/>
      <c r="AD55" s="27"/>
      <c r="AE55" s="27"/>
      <c r="AF55" s="27"/>
      <c r="AG55" s="27"/>
      <c r="AH55" s="27"/>
      <c r="AI55" s="27"/>
      <c r="AJ55" s="22"/>
      <c r="AK55" s="21"/>
      <c r="AL55" s="27"/>
      <c r="AM55" s="27"/>
      <c r="AN55" s="27"/>
      <c r="AO55" s="21"/>
      <c r="AP55" s="21"/>
      <c r="AQ55" s="27"/>
      <c r="AR55" s="27"/>
      <c r="AS55" s="27"/>
      <c r="AT55" s="27"/>
      <c r="AU55" s="21"/>
      <c r="AV55" s="21"/>
      <c r="AW55" s="27"/>
      <c r="AX55" s="27"/>
      <c r="AY55" s="27"/>
      <c r="AZ55" s="27"/>
      <c r="BA55" s="22"/>
      <c r="BB55" s="21"/>
      <c r="BC55" s="27"/>
      <c r="BD55" s="27"/>
      <c r="BE55" s="27"/>
      <c r="BF55" s="27"/>
      <c r="BG55" s="22"/>
      <c r="BH55" s="28"/>
      <c r="BK55" s="28"/>
      <c r="BN55" s="28"/>
    </row>
    <row r="56" spans="2:66" ht="12" customHeight="1">
      <c r="B56" s="26"/>
      <c r="C56" s="22"/>
      <c r="D56" s="22"/>
      <c r="E56" s="22"/>
      <c r="F56" s="22"/>
      <c r="AA56" s="27"/>
      <c r="AB56" s="27"/>
      <c r="AC56" s="27"/>
      <c r="AD56" s="27"/>
      <c r="AE56" s="27"/>
      <c r="AF56" s="27"/>
      <c r="AG56" s="27"/>
      <c r="AH56" s="27"/>
      <c r="AI56" s="27"/>
      <c r="AJ56" s="22"/>
      <c r="AK56" s="21"/>
      <c r="AL56" s="27"/>
      <c r="AM56" s="27"/>
      <c r="AN56" s="27"/>
      <c r="AO56" s="21"/>
      <c r="AP56" s="21"/>
      <c r="AQ56" s="27"/>
      <c r="AR56" s="27"/>
      <c r="AS56" s="27"/>
      <c r="AT56" s="27"/>
      <c r="AU56" s="21"/>
      <c r="AV56" s="21"/>
      <c r="AW56" s="27"/>
      <c r="AX56" s="27"/>
      <c r="AY56" s="27"/>
      <c r="AZ56" s="27"/>
      <c r="BA56" s="22"/>
      <c r="BB56" s="21"/>
      <c r="BC56" s="27"/>
      <c r="BD56" s="27"/>
      <c r="BE56" s="27"/>
      <c r="BF56" s="27"/>
      <c r="BG56" s="22"/>
      <c r="BH56" s="28"/>
      <c r="BK56" s="28"/>
      <c r="BN56" s="28"/>
    </row>
    <row r="57" spans="2:66" ht="12" customHeight="1">
      <c r="B57" s="26"/>
      <c r="C57" s="22"/>
      <c r="D57" s="22"/>
      <c r="E57" s="22"/>
      <c r="F57" s="22"/>
      <c r="AA57" s="27"/>
      <c r="AB57" s="27"/>
      <c r="AC57" s="27"/>
      <c r="AD57" s="27"/>
      <c r="AE57" s="27"/>
      <c r="AF57" s="27"/>
      <c r="AG57" s="27"/>
      <c r="AH57" s="27"/>
      <c r="AI57" s="27"/>
      <c r="AJ57" s="22"/>
      <c r="AK57" s="21"/>
      <c r="AL57" s="27"/>
      <c r="AM57" s="27"/>
      <c r="AN57" s="27"/>
      <c r="AO57" s="21"/>
      <c r="AP57" s="21"/>
      <c r="AQ57" s="27"/>
      <c r="AR57" s="27"/>
      <c r="AS57" s="27"/>
      <c r="AT57" s="27"/>
      <c r="AU57" s="21"/>
      <c r="AV57" s="21"/>
      <c r="AW57" s="27"/>
      <c r="AX57" s="27"/>
      <c r="AY57" s="27"/>
      <c r="AZ57" s="27"/>
      <c r="BA57" s="22"/>
      <c r="BB57" s="21"/>
      <c r="BC57" s="27"/>
      <c r="BD57" s="27"/>
      <c r="BE57" s="27"/>
      <c r="BF57" s="27"/>
      <c r="BG57" s="22"/>
      <c r="BH57" s="28"/>
      <c r="BK57" s="28"/>
      <c r="BN57" s="28"/>
    </row>
    <row r="58" spans="2:66" ht="12" customHeight="1">
      <c r="B58" s="26"/>
      <c r="C58" s="22"/>
      <c r="D58" s="22"/>
      <c r="E58" s="22"/>
      <c r="F58" s="22"/>
      <c r="AA58" s="27"/>
      <c r="AB58" s="27"/>
      <c r="AC58" s="27"/>
      <c r="AD58" s="27"/>
      <c r="AE58" s="27"/>
      <c r="AF58" s="27"/>
      <c r="AG58" s="27"/>
      <c r="AH58" s="27"/>
      <c r="AI58" s="27"/>
      <c r="AJ58" s="22"/>
      <c r="AK58" s="21"/>
      <c r="AL58" s="27"/>
      <c r="AM58" s="27"/>
      <c r="AN58" s="27"/>
      <c r="AO58" s="21"/>
      <c r="AP58" s="21"/>
      <c r="AQ58" s="27"/>
      <c r="AR58" s="27"/>
      <c r="AS58" s="27"/>
      <c r="AT58" s="27"/>
      <c r="AU58" s="21"/>
      <c r="AV58" s="21"/>
      <c r="AW58" s="27"/>
      <c r="AX58" s="27"/>
      <c r="AY58" s="27"/>
      <c r="AZ58" s="27"/>
      <c r="BA58" s="22"/>
      <c r="BB58" s="21"/>
      <c r="BC58" s="27"/>
      <c r="BD58" s="27"/>
      <c r="BE58" s="27"/>
      <c r="BF58" s="27"/>
      <c r="BG58" s="22"/>
      <c r="BH58" s="28"/>
      <c r="BK58" s="28"/>
      <c r="BN58" s="28"/>
    </row>
    <row r="59" spans="2:66" ht="12" customHeight="1">
      <c r="B59" s="26"/>
      <c r="C59" s="22"/>
      <c r="D59" s="22"/>
      <c r="E59" s="22"/>
      <c r="F59" s="22"/>
      <c r="AA59" s="27"/>
      <c r="AB59" s="27"/>
      <c r="AC59" s="27"/>
      <c r="AD59" s="27"/>
      <c r="AE59" s="27"/>
      <c r="AF59" s="27"/>
      <c r="AG59" s="27"/>
      <c r="AH59" s="27"/>
      <c r="AI59" s="27"/>
      <c r="AJ59" s="22"/>
      <c r="AK59" s="21"/>
      <c r="AL59" s="27"/>
      <c r="AM59" s="27"/>
      <c r="AN59" s="27"/>
      <c r="AO59" s="21"/>
      <c r="AP59" s="21"/>
      <c r="AQ59" s="27"/>
      <c r="AR59" s="27"/>
      <c r="AS59" s="27"/>
      <c r="AT59" s="27"/>
      <c r="AU59" s="21"/>
      <c r="AV59" s="21"/>
      <c r="AW59" s="27"/>
      <c r="AX59" s="27"/>
      <c r="AY59" s="27"/>
      <c r="AZ59" s="27"/>
      <c r="BA59" s="22"/>
      <c r="BB59" s="21"/>
      <c r="BC59" s="27"/>
      <c r="BD59" s="27"/>
      <c r="BE59" s="27"/>
      <c r="BF59" s="27"/>
      <c r="BG59" s="22"/>
      <c r="BH59" s="28"/>
      <c r="BK59" s="28"/>
      <c r="BN59" s="28"/>
    </row>
    <row r="60" spans="2:66" ht="12" customHeight="1">
      <c r="B60" s="26"/>
      <c r="C60" s="22"/>
      <c r="D60" s="22"/>
      <c r="E60" s="22"/>
      <c r="F60" s="22"/>
      <c r="AA60" s="27"/>
      <c r="AB60" s="27"/>
      <c r="AC60" s="27"/>
      <c r="AD60" s="27"/>
      <c r="AE60" s="27"/>
      <c r="AF60" s="27"/>
      <c r="AG60" s="27"/>
      <c r="AH60" s="27"/>
      <c r="AI60" s="27"/>
      <c r="AJ60" s="22"/>
      <c r="AK60" s="21"/>
      <c r="AL60" s="27"/>
      <c r="AM60" s="27"/>
      <c r="AN60" s="27"/>
      <c r="AO60" s="21"/>
      <c r="AP60" s="21"/>
      <c r="AQ60" s="27"/>
      <c r="AR60" s="27"/>
      <c r="AS60" s="27"/>
      <c r="AT60" s="27"/>
      <c r="AU60" s="21"/>
      <c r="AV60" s="21"/>
      <c r="AW60" s="27"/>
      <c r="AX60" s="27"/>
      <c r="AY60" s="27"/>
      <c r="AZ60" s="27"/>
      <c r="BA60" s="22"/>
      <c r="BB60" s="21"/>
      <c r="BC60" s="27"/>
      <c r="BD60" s="27"/>
      <c r="BE60" s="27"/>
      <c r="BF60" s="27"/>
      <c r="BG60" s="22"/>
      <c r="BH60" s="28"/>
      <c r="BK60" s="28"/>
      <c r="BN60" s="28"/>
    </row>
    <row r="61" spans="2:66" ht="12" customHeight="1">
      <c r="B61" s="26"/>
      <c r="C61" s="22"/>
      <c r="D61" s="22"/>
      <c r="E61" s="22"/>
      <c r="F61" s="22"/>
      <c r="AA61" s="27"/>
      <c r="AB61" s="27"/>
      <c r="AC61" s="27"/>
      <c r="AD61" s="27"/>
      <c r="AE61" s="27"/>
      <c r="AF61" s="27"/>
      <c r="AG61" s="27"/>
      <c r="AH61" s="27"/>
      <c r="AI61" s="27"/>
      <c r="AJ61" s="22"/>
      <c r="AK61" s="21"/>
      <c r="AL61" s="27"/>
      <c r="AM61" s="27"/>
      <c r="AN61" s="27"/>
      <c r="AO61" s="21"/>
      <c r="AP61" s="21"/>
      <c r="AQ61" s="27"/>
      <c r="AR61" s="27"/>
      <c r="AS61" s="27"/>
      <c r="AT61" s="27"/>
      <c r="AU61" s="21"/>
      <c r="AV61" s="21"/>
      <c r="AW61" s="27"/>
      <c r="AX61" s="27"/>
      <c r="AY61" s="27"/>
      <c r="AZ61" s="27"/>
      <c r="BA61" s="22"/>
      <c r="BB61" s="21"/>
      <c r="BC61" s="27"/>
      <c r="BD61" s="27"/>
      <c r="BE61" s="27"/>
      <c r="BF61" s="27"/>
      <c r="BG61" s="22"/>
      <c r="BH61" s="28"/>
      <c r="BK61" s="28"/>
      <c r="BN61" s="28"/>
    </row>
    <row r="62" spans="2:66" ht="12" customHeight="1">
      <c r="B62" s="26"/>
      <c r="C62" s="22"/>
      <c r="D62" s="22"/>
      <c r="E62" s="22"/>
      <c r="F62" s="22"/>
      <c r="AA62" s="27"/>
      <c r="AB62" s="27"/>
      <c r="AC62" s="27"/>
      <c r="AD62" s="27"/>
      <c r="AE62" s="27"/>
      <c r="AF62" s="27"/>
      <c r="AG62" s="27"/>
      <c r="AH62" s="27"/>
      <c r="AI62" s="27"/>
      <c r="AJ62" s="22"/>
      <c r="AK62" s="21"/>
      <c r="AL62" s="27"/>
      <c r="AM62" s="27"/>
      <c r="AN62" s="27"/>
      <c r="AO62" s="21"/>
      <c r="AP62" s="21"/>
      <c r="AQ62" s="27"/>
      <c r="AR62" s="27"/>
      <c r="AS62" s="27"/>
      <c r="AT62" s="27"/>
      <c r="AU62" s="21"/>
      <c r="AV62" s="21"/>
      <c r="AW62" s="27"/>
      <c r="AX62" s="27"/>
      <c r="AY62" s="27"/>
      <c r="AZ62" s="27"/>
      <c r="BA62" s="22"/>
      <c r="BB62" s="21"/>
      <c r="BC62" s="27"/>
      <c r="BD62" s="27"/>
      <c r="BE62" s="27"/>
      <c r="BF62" s="27"/>
      <c r="BG62" s="22"/>
      <c r="BH62" s="28"/>
      <c r="BK62" s="28"/>
      <c r="BN62" s="28"/>
    </row>
    <row r="63" spans="2:66" ht="12" customHeight="1">
      <c r="B63" s="26"/>
      <c r="C63" s="22"/>
      <c r="D63" s="22"/>
      <c r="E63" s="22"/>
      <c r="F63" s="22"/>
      <c r="AA63" s="27"/>
      <c r="AB63" s="27"/>
      <c r="AC63" s="27"/>
      <c r="AD63" s="27"/>
      <c r="AE63" s="27"/>
      <c r="AF63" s="27"/>
      <c r="AG63" s="27"/>
      <c r="AH63" s="27"/>
      <c r="AI63" s="27"/>
      <c r="AJ63" s="22"/>
      <c r="AK63" s="21"/>
      <c r="AL63" s="27"/>
      <c r="AM63" s="27"/>
      <c r="AN63" s="27"/>
      <c r="AO63" s="21"/>
      <c r="AP63" s="21"/>
      <c r="AQ63" s="27"/>
      <c r="AR63" s="27"/>
      <c r="AS63" s="27"/>
      <c r="AT63" s="27"/>
      <c r="AU63" s="21"/>
      <c r="AV63" s="21"/>
      <c r="AW63" s="27"/>
      <c r="AX63" s="27"/>
      <c r="AY63" s="27"/>
      <c r="AZ63" s="27"/>
      <c r="BA63" s="22"/>
      <c r="BB63" s="21"/>
      <c r="BC63" s="27"/>
      <c r="BD63" s="27"/>
      <c r="BE63" s="27"/>
      <c r="BF63" s="27"/>
      <c r="BG63" s="22"/>
      <c r="BH63" s="28"/>
      <c r="BK63" s="28"/>
      <c r="BN63" s="28"/>
    </row>
    <row r="64" spans="2:66" ht="12" customHeight="1">
      <c r="B64" s="26"/>
      <c r="C64" s="22"/>
      <c r="D64" s="22"/>
      <c r="E64" s="22"/>
      <c r="F64" s="22"/>
      <c r="AA64" s="27"/>
      <c r="AB64" s="27"/>
      <c r="AC64" s="27"/>
      <c r="AD64" s="27"/>
      <c r="AE64" s="27"/>
      <c r="AF64" s="27"/>
      <c r="AG64" s="27"/>
      <c r="AH64" s="27"/>
      <c r="AI64" s="27"/>
      <c r="AJ64" s="22"/>
      <c r="AK64" s="21"/>
      <c r="AL64" s="27"/>
      <c r="AM64" s="27"/>
      <c r="AN64" s="27"/>
      <c r="AO64" s="21"/>
      <c r="AP64" s="21"/>
      <c r="AQ64" s="27"/>
      <c r="AR64" s="27"/>
      <c r="AS64" s="27"/>
      <c r="AT64" s="27"/>
      <c r="AU64" s="21"/>
      <c r="AV64" s="21"/>
      <c r="AW64" s="27"/>
      <c r="AX64" s="27"/>
      <c r="AY64" s="27"/>
      <c r="AZ64" s="27"/>
      <c r="BA64" s="22"/>
      <c r="BB64" s="21"/>
      <c r="BC64" s="27"/>
      <c r="BD64" s="27"/>
      <c r="BE64" s="27"/>
      <c r="BF64" s="27"/>
      <c r="BG64" s="22"/>
      <c r="BH64" s="28"/>
      <c r="BK64" s="28"/>
      <c r="BN64" s="28"/>
    </row>
    <row r="65" spans="2:66" ht="12" customHeight="1">
      <c r="B65" s="26"/>
      <c r="C65" s="22"/>
      <c r="D65" s="22"/>
      <c r="E65" s="22"/>
      <c r="F65" s="22"/>
      <c r="AA65" s="27"/>
      <c r="AB65" s="27"/>
      <c r="AC65" s="27"/>
      <c r="AD65" s="27"/>
      <c r="AE65" s="27"/>
      <c r="AF65" s="27"/>
      <c r="AG65" s="27"/>
      <c r="AH65" s="27"/>
      <c r="AI65" s="27"/>
      <c r="AJ65" s="22"/>
      <c r="AK65" s="21"/>
      <c r="AL65" s="27"/>
      <c r="AM65" s="27"/>
      <c r="AN65" s="27"/>
      <c r="AO65" s="21"/>
      <c r="AP65" s="21"/>
      <c r="AQ65" s="27"/>
      <c r="AR65" s="27"/>
      <c r="AS65" s="27"/>
      <c r="AT65" s="27"/>
      <c r="AU65" s="21"/>
      <c r="AV65" s="21"/>
      <c r="AW65" s="27"/>
      <c r="AX65" s="27"/>
      <c r="AY65" s="27"/>
      <c r="AZ65" s="27"/>
      <c r="BA65" s="22"/>
      <c r="BB65" s="21"/>
      <c r="BC65" s="27"/>
      <c r="BD65" s="27"/>
      <c r="BE65" s="27"/>
      <c r="BF65" s="27"/>
      <c r="BG65" s="22"/>
      <c r="BH65" s="28"/>
      <c r="BK65" s="28"/>
      <c r="BN65" s="28"/>
    </row>
    <row r="66" spans="2:66" ht="12" customHeight="1">
      <c r="B66" s="26"/>
      <c r="C66" s="22"/>
      <c r="D66" s="22"/>
      <c r="E66" s="22"/>
      <c r="F66" s="22"/>
      <c r="AA66" s="27"/>
      <c r="AB66" s="27"/>
      <c r="AC66" s="27"/>
      <c r="AD66" s="27"/>
      <c r="AE66" s="27"/>
      <c r="AF66" s="27"/>
      <c r="AG66" s="27"/>
      <c r="AH66" s="27"/>
      <c r="AI66" s="27"/>
      <c r="AJ66" s="22"/>
      <c r="AK66" s="21"/>
      <c r="AL66" s="27"/>
      <c r="AM66" s="27"/>
      <c r="AN66" s="27"/>
      <c r="AO66" s="21"/>
      <c r="AP66" s="21"/>
      <c r="AQ66" s="27"/>
      <c r="AR66" s="27"/>
      <c r="AS66" s="27"/>
      <c r="AT66" s="27"/>
      <c r="AU66" s="21"/>
      <c r="AV66" s="21"/>
      <c r="AW66" s="27"/>
      <c r="AX66" s="27"/>
      <c r="AY66" s="27"/>
      <c r="AZ66" s="27"/>
      <c r="BA66" s="22"/>
      <c r="BB66" s="21"/>
      <c r="BC66" s="27"/>
      <c r="BD66" s="27"/>
      <c r="BE66" s="27"/>
      <c r="BF66" s="27"/>
      <c r="BG66" s="22"/>
      <c r="BH66" s="28"/>
      <c r="BK66" s="28"/>
      <c r="BN66" s="28"/>
    </row>
    <row r="67" spans="2:66" ht="12" customHeight="1">
      <c r="B67" s="26"/>
      <c r="C67" s="22"/>
      <c r="D67" s="22"/>
      <c r="E67" s="22"/>
      <c r="F67" s="22"/>
      <c r="AA67" s="27"/>
      <c r="AB67" s="27"/>
      <c r="AC67" s="27"/>
      <c r="AD67" s="27"/>
      <c r="AE67" s="27"/>
      <c r="AF67" s="27"/>
      <c r="AG67" s="27"/>
      <c r="AH67" s="27"/>
      <c r="AI67" s="27"/>
      <c r="AJ67" s="22"/>
      <c r="AK67" s="21"/>
      <c r="AL67" s="27"/>
      <c r="AM67" s="27"/>
      <c r="AN67" s="27"/>
      <c r="AO67" s="21"/>
      <c r="AP67" s="21"/>
      <c r="AQ67" s="27"/>
      <c r="AR67" s="27"/>
      <c r="AS67" s="27"/>
      <c r="AT67" s="27"/>
      <c r="AU67" s="21"/>
      <c r="AV67" s="21"/>
      <c r="AW67" s="27"/>
      <c r="AX67" s="27"/>
      <c r="AY67" s="27"/>
      <c r="AZ67" s="27"/>
      <c r="BA67" s="22"/>
      <c r="BB67" s="21"/>
      <c r="BC67" s="27"/>
      <c r="BD67" s="27"/>
      <c r="BE67" s="27"/>
      <c r="BF67" s="27"/>
      <c r="BG67" s="22"/>
      <c r="BH67" s="28"/>
      <c r="BK67" s="28"/>
      <c r="BN67" s="28"/>
    </row>
    <row r="68" spans="2:66" ht="40.35" customHeight="1">
      <c r="B68" s="26"/>
      <c r="E68" s="22"/>
      <c r="F68" s="22"/>
      <c r="AA68" s="27"/>
      <c r="AB68" s="27"/>
      <c r="AC68" s="27"/>
      <c r="AD68" s="27"/>
      <c r="AE68" s="27"/>
      <c r="AF68" s="27"/>
      <c r="AG68" s="27"/>
      <c r="AH68" s="27"/>
      <c r="AI68" s="27"/>
      <c r="AJ68" s="22"/>
      <c r="AK68" s="21"/>
      <c r="AL68" s="27"/>
      <c r="AM68" s="27"/>
      <c r="AN68" s="27"/>
      <c r="AO68" s="21"/>
      <c r="AP68" s="21"/>
      <c r="AQ68" s="27"/>
      <c r="AR68" s="27"/>
      <c r="AS68" s="27"/>
      <c r="AT68" s="27"/>
      <c r="AU68" s="21"/>
      <c r="AV68" s="21"/>
      <c r="AW68" s="27"/>
      <c r="AX68" s="27"/>
      <c r="AY68" s="27"/>
      <c r="AZ68" s="27"/>
      <c r="BA68" s="22"/>
      <c r="BB68" s="21"/>
      <c r="BC68" s="27"/>
      <c r="BD68" s="27"/>
      <c r="BE68" s="27"/>
      <c r="BF68" s="27"/>
      <c r="BG68" s="22"/>
      <c r="BH68" s="28"/>
      <c r="BK68" s="28"/>
      <c r="BN68" s="28"/>
    </row>
    <row r="69" spans="2:66" ht="12" customHeight="1">
      <c r="B69" s="26"/>
      <c r="C69" s="22"/>
      <c r="D69" s="23"/>
      <c r="E69" s="23"/>
      <c r="F69" s="23"/>
      <c r="AA69" s="27"/>
      <c r="AB69" s="27"/>
      <c r="AC69" s="27"/>
      <c r="AD69" s="27"/>
      <c r="AE69" s="27"/>
      <c r="AF69" s="27"/>
      <c r="AG69" s="27"/>
      <c r="AH69" s="27"/>
      <c r="AI69" s="27"/>
      <c r="AJ69" s="22"/>
      <c r="AK69" s="21"/>
      <c r="AL69" s="27"/>
      <c r="AM69" s="27"/>
      <c r="AN69" s="27"/>
      <c r="AO69" s="21"/>
      <c r="AP69" s="21"/>
      <c r="AQ69" s="27"/>
      <c r="AR69" s="27"/>
      <c r="AS69" s="27"/>
      <c r="AT69" s="27"/>
      <c r="AU69" s="21"/>
      <c r="AV69" s="21"/>
      <c r="AW69" s="27"/>
      <c r="AX69" s="27"/>
      <c r="AY69" s="27"/>
      <c r="AZ69" s="27"/>
      <c r="BA69" s="22"/>
      <c r="BB69" s="21"/>
      <c r="BC69" s="27"/>
      <c r="BD69" s="27"/>
      <c r="BE69" s="27"/>
      <c r="BF69" s="27"/>
      <c r="BG69" s="22"/>
      <c r="BH69" s="28"/>
      <c r="BK69" s="28"/>
      <c r="BN69" s="28"/>
    </row>
    <row r="70" spans="2:66" ht="12" customHeight="1">
      <c r="B70" s="26"/>
      <c r="D70" s="22"/>
      <c r="E70" s="22"/>
      <c r="F70" s="22"/>
      <c r="AA70" s="27"/>
      <c r="AB70" s="27"/>
      <c r="AC70" s="27"/>
      <c r="AD70" s="27"/>
      <c r="AE70" s="27"/>
      <c r="AF70" s="27"/>
      <c r="AG70" s="27"/>
      <c r="AH70" s="27"/>
      <c r="AI70" s="27"/>
      <c r="AJ70" s="22"/>
      <c r="AK70" s="21"/>
      <c r="AL70" s="27"/>
      <c r="AM70" s="27"/>
      <c r="AN70" s="27"/>
      <c r="AO70" s="21"/>
      <c r="AP70" s="21"/>
      <c r="AQ70" s="27"/>
      <c r="AR70" s="27"/>
      <c r="AS70" s="27"/>
      <c r="AT70" s="27"/>
      <c r="AU70" s="21"/>
      <c r="AV70" s="22"/>
      <c r="AW70" s="27"/>
      <c r="AX70" s="27"/>
      <c r="AY70" s="27"/>
      <c r="AZ70" s="27"/>
      <c r="BA70" s="22"/>
      <c r="BB70" s="21"/>
      <c r="BC70" s="27"/>
      <c r="BD70" s="27"/>
      <c r="BE70" s="27"/>
      <c r="BF70" s="27"/>
      <c r="BG70" s="22"/>
      <c r="BH70" s="28"/>
      <c r="BK70" s="28"/>
      <c r="BN70" s="28"/>
    </row>
    <row r="71" spans="2:66" ht="12" customHeight="1">
      <c r="B71" s="26"/>
      <c r="C71" s="22"/>
      <c r="D71" s="22"/>
      <c r="E71" s="22"/>
      <c r="F71" s="22"/>
      <c r="AA71" s="27"/>
      <c r="AB71" s="27"/>
      <c r="AC71" s="27"/>
      <c r="AD71" s="27"/>
      <c r="AE71" s="27"/>
      <c r="AF71" s="27"/>
      <c r="AG71" s="27"/>
      <c r="AH71" s="27"/>
      <c r="AI71" s="27"/>
      <c r="AJ71" s="22"/>
      <c r="AK71" s="21"/>
      <c r="AL71" s="27"/>
      <c r="AM71" s="27"/>
      <c r="AN71" s="27"/>
      <c r="AO71" s="21"/>
      <c r="AP71" s="21"/>
      <c r="AQ71" s="27"/>
      <c r="AR71" s="27"/>
      <c r="AS71" s="27"/>
      <c r="AT71" s="27"/>
      <c r="AU71" s="21"/>
      <c r="AV71" s="21"/>
      <c r="AW71" s="27"/>
      <c r="AX71" s="27"/>
      <c r="AY71" s="27"/>
      <c r="AZ71" s="27"/>
      <c r="BA71" s="22"/>
      <c r="BB71" s="21"/>
      <c r="BC71" s="27"/>
      <c r="BD71" s="27"/>
      <c r="BE71" s="27"/>
      <c r="BF71" s="27"/>
      <c r="BG71" s="22"/>
      <c r="BH71" s="28"/>
      <c r="BK71" s="28"/>
      <c r="BN71" s="28"/>
    </row>
    <row r="72" spans="2:66" ht="12" customHeight="1">
      <c r="B72" s="26"/>
      <c r="D72" s="22"/>
      <c r="E72" s="22"/>
      <c r="F72" s="22"/>
      <c r="AA72" s="27"/>
      <c r="AB72" s="27"/>
      <c r="AC72" s="27"/>
      <c r="AD72" s="27"/>
      <c r="AE72" s="27"/>
      <c r="AF72" s="27"/>
      <c r="AG72" s="27"/>
      <c r="AH72" s="27"/>
      <c r="AI72" s="27"/>
      <c r="AJ72" s="22"/>
      <c r="AK72" s="21"/>
      <c r="AL72" s="27"/>
      <c r="AM72" s="27"/>
      <c r="AN72" s="27"/>
      <c r="AO72" s="21"/>
      <c r="AP72" s="21"/>
      <c r="AQ72" s="27"/>
      <c r="AR72" s="27"/>
      <c r="AS72" s="27"/>
      <c r="AT72" s="27"/>
      <c r="AU72" s="21"/>
      <c r="AV72" s="21"/>
      <c r="AW72" s="27"/>
      <c r="AX72" s="27"/>
      <c r="AY72" s="27"/>
      <c r="AZ72" s="27"/>
      <c r="BA72" s="22"/>
      <c r="BB72" s="21"/>
      <c r="BC72" s="27"/>
      <c r="BD72" s="27"/>
      <c r="BE72" s="27"/>
      <c r="BF72" s="27"/>
      <c r="BG72" s="22"/>
      <c r="BH72" s="28"/>
      <c r="BK72" s="28"/>
      <c r="BN72" s="28"/>
    </row>
    <row r="73" spans="2:66" ht="12" customHeight="1">
      <c r="B73" s="26"/>
      <c r="D73" s="22"/>
      <c r="E73" s="22"/>
      <c r="F73" s="22"/>
      <c r="AA73" s="27"/>
      <c r="AB73" s="27"/>
      <c r="AC73" s="27"/>
      <c r="AD73" s="27"/>
      <c r="AE73" s="27"/>
      <c r="AF73" s="27"/>
      <c r="AG73" s="27"/>
      <c r="AH73" s="27"/>
      <c r="AI73" s="27"/>
      <c r="AJ73" s="22"/>
      <c r="AK73" s="21"/>
      <c r="AL73" s="27"/>
      <c r="AM73" s="27"/>
      <c r="AN73" s="27"/>
      <c r="AO73" s="21"/>
      <c r="AP73" s="21"/>
      <c r="AQ73" s="27"/>
      <c r="AR73" s="27"/>
      <c r="AS73" s="27"/>
      <c r="AT73" s="27"/>
      <c r="AU73" s="21"/>
      <c r="AV73" s="21"/>
      <c r="AW73" s="27"/>
      <c r="AX73" s="27"/>
      <c r="AY73" s="27"/>
      <c r="AZ73" s="27"/>
      <c r="BA73" s="22"/>
      <c r="BB73" s="21"/>
      <c r="BC73" s="27"/>
      <c r="BD73" s="27"/>
      <c r="BE73" s="27"/>
      <c r="BF73" s="27"/>
      <c r="BG73" s="22"/>
      <c r="BH73" s="28"/>
      <c r="BK73" s="28"/>
      <c r="BN73" s="28"/>
    </row>
    <row r="74" spans="2:66" ht="12" customHeight="1">
      <c r="B74" s="26"/>
      <c r="E74" s="22"/>
      <c r="F74" s="22"/>
      <c r="AA74" s="27"/>
      <c r="AB74" s="27"/>
      <c r="AC74" s="27"/>
      <c r="AD74" s="27"/>
      <c r="AE74" s="27"/>
      <c r="AF74" s="27"/>
      <c r="AG74" s="27"/>
      <c r="AH74" s="27"/>
      <c r="AI74" s="27"/>
      <c r="AJ74" s="22"/>
      <c r="AK74" s="21"/>
      <c r="AL74" s="27"/>
      <c r="AM74" s="27"/>
      <c r="AN74" s="27"/>
      <c r="AO74" s="21"/>
      <c r="AP74" s="21"/>
      <c r="AQ74" s="27"/>
      <c r="AR74" s="27"/>
      <c r="AS74" s="27"/>
      <c r="AT74" s="27"/>
      <c r="AU74" s="21"/>
      <c r="AV74" s="21"/>
      <c r="AW74" s="27"/>
      <c r="AX74" s="27"/>
      <c r="AY74" s="27"/>
      <c r="AZ74" s="27"/>
      <c r="BA74" s="22"/>
      <c r="BC74" s="27"/>
      <c r="BD74" s="27"/>
      <c r="BE74" s="27"/>
      <c r="BF74" s="27"/>
      <c r="BG74" s="22"/>
      <c r="BH74" s="28"/>
      <c r="BK74" s="28"/>
      <c r="BN74" s="28"/>
    </row>
    <row r="75" spans="2:66" ht="12" customHeight="1">
      <c r="B75" s="22"/>
      <c r="E75" s="22"/>
      <c r="F75" s="22"/>
      <c r="AA75" s="27"/>
      <c r="AB75" s="27"/>
      <c r="AC75" s="27"/>
      <c r="AD75" s="27"/>
      <c r="AE75" s="27"/>
      <c r="AF75" s="27"/>
      <c r="AG75" s="27"/>
      <c r="AH75" s="27"/>
      <c r="AI75" s="27"/>
      <c r="AJ75" s="22"/>
      <c r="AK75" s="21"/>
      <c r="AL75" s="27"/>
      <c r="AM75" s="27"/>
      <c r="AN75" s="27"/>
      <c r="AO75" s="21"/>
      <c r="AP75" s="21"/>
      <c r="AQ75" s="27"/>
      <c r="AR75" s="27"/>
      <c r="AS75" s="27"/>
      <c r="AT75" s="27"/>
      <c r="AU75" s="21"/>
      <c r="AV75" s="21"/>
      <c r="AW75" s="27"/>
      <c r="AX75" s="27"/>
      <c r="AY75" s="27"/>
      <c r="AZ75" s="27"/>
      <c r="BA75" s="22"/>
      <c r="BB75" s="21"/>
      <c r="BC75" s="27"/>
      <c r="BD75" s="27"/>
      <c r="BE75" s="27"/>
      <c r="BF75" s="27"/>
      <c r="BG75" s="22"/>
      <c r="BH75" s="28"/>
      <c r="BK75" s="28"/>
      <c r="BN75" s="28"/>
    </row>
    <row r="76" spans="2:59" ht="12" customHeight="1">
      <c r="B76" s="22"/>
      <c r="C76" s="40"/>
      <c r="D76" s="41"/>
      <c r="E76" s="41"/>
      <c r="F76" s="41"/>
      <c r="G76" s="41"/>
      <c r="H76" s="41"/>
      <c r="J76" s="42"/>
      <c r="AA76" s="27"/>
      <c r="AB76" s="27"/>
      <c r="AC76" s="27"/>
      <c r="AD76" s="27"/>
      <c r="AE76" s="27"/>
      <c r="AF76" s="27"/>
      <c r="AG76" s="27"/>
      <c r="AH76" s="27"/>
      <c r="AI76" s="27"/>
      <c r="AJ76" s="22"/>
      <c r="AK76" s="21"/>
      <c r="AL76" s="27"/>
      <c r="AM76" s="27"/>
      <c r="AN76" s="27"/>
      <c r="AO76" s="21"/>
      <c r="AP76" s="21"/>
      <c r="AQ76" s="27"/>
      <c r="AR76" s="27"/>
      <c r="AS76" s="27"/>
      <c r="AT76" s="27"/>
      <c r="AU76" s="21"/>
      <c r="AV76" s="21"/>
      <c r="AW76" s="27"/>
      <c r="AX76" s="27"/>
      <c r="AY76" s="27"/>
      <c r="AZ76" s="27"/>
      <c r="BA76" s="22"/>
      <c r="BB76" s="21"/>
      <c r="BC76" s="27"/>
      <c r="BD76" s="27"/>
      <c r="BE76" s="27"/>
      <c r="BF76" s="27"/>
      <c r="BG76" s="22"/>
    </row>
    <row r="77" spans="2:59" ht="12" customHeight="1">
      <c r="B77" s="22"/>
      <c r="E77" s="22"/>
      <c r="F77" s="22"/>
      <c r="G77" s="22"/>
      <c r="H77" s="22"/>
      <c r="I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1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2:59" ht="12" customHeight="1">
      <c r="B78" s="22"/>
      <c r="C78" s="40"/>
      <c r="D78" s="43"/>
      <c r="E78" s="41"/>
      <c r="F78" s="41"/>
      <c r="G78" s="41"/>
      <c r="H78" s="41"/>
      <c r="I78" s="22"/>
      <c r="J78" s="42"/>
      <c r="K78" s="44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1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2:59" ht="12" customHeight="1">
      <c r="B79" s="22"/>
      <c r="C79" s="40"/>
      <c r="D79" s="43"/>
      <c r="E79" s="41"/>
      <c r="F79" s="41"/>
      <c r="G79" s="41"/>
      <c r="H79" s="41"/>
      <c r="I79" s="22"/>
      <c r="J79" s="42"/>
      <c r="K79" s="44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1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2:19" ht="12" customHeight="1">
      <c r="B80" s="2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3:19" ht="12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3:19" ht="12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3:19" ht="12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3:19" ht="12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3:19" ht="12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3:19" ht="12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3:19" ht="12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3:19" ht="12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3:21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21"/>
      <c r="U89" s="22"/>
    </row>
    <row r="90" spans="3:19" ht="12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3:19" ht="12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3:19" ht="12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3:19" ht="12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3:19" ht="12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3:19" ht="12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3:19" ht="12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3:19" ht="12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3:19" ht="12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3:19" ht="12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3:19" ht="12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3:19" ht="12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  <row r="102" spans="3:19" ht="12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</row>
    <row r="103" spans="3:19" ht="12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</row>
    <row r="104" spans="3:19" ht="12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</row>
    <row r="105" spans="3:19" ht="12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</row>
    <row r="106" spans="3:19" ht="12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3:19" ht="12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</row>
    <row r="108" spans="3:19" ht="12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</row>
    <row r="109" spans="3:19" ht="12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3:19" ht="12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  <row r="111" spans="3:19" ht="12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</row>
    <row r="112" spans="3:19" ht="12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</row>
    <row r="113" spans="3:19" ht="12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</row>
    <row r="114" spans="3:19" ht="12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</row>
    <row r="115" spans="3:19" ht="12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</row>
    <row r="116" spans="3:19" ht="12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</row>
    <row r="117" spans="3:19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</row>
    <row r="118" spans="3:19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</row>
    <row r="119" spans="3:19" ht="12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</row>
    <row r="120" spans="3:19" ht="12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</row>
    <row r="121" spans="3:19" ht="12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</row>
    <row r="122" spans="3:19" ht="12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</row>
    <row r="123" spans="3:19" ht="12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3:19" ht="12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3:19" ht="12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3:19" ht="12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3:19" ht="12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</row>
    <row r="128" spans="3:19" ht="12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3:19" ht="12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3:19" ht="12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3:19" ht="12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3:19" ht="12" customHeight="1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8" spans="2:7" ht="12" customHeight="1">
      <c r="B138" s="21"/>
      <c r="D138" s="21"/>
      <c r="E138" s="21"/>
      <c r="F138" s="21"/>
      <c r="G138" s="21"/>
    </row>
  </sheetData>
  <mergeCells count="3">
    <mergeCell ref="AH38:AM38"/>
    <mergeCell ref="AU38:AZ38"/>
    <mergeCell ref="C26:N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21.8515625" style="45" customWidth="1"/>
    <col min="4" max="14" width="11.00390625" style="45" customWidth="1"/>
    <col min="15" max="18" width="8.8515625" style="45" customWidth="1"/>
    <col min="19" max="19" width="15.421875" style="45" customWidth="1"/>
    <col min="20" max="20" width="9.28125" style="45" customWidth="1"/>
    <col min="21" max="21" width="14.28125" style="45" customWidth="1"/>
    <col min="22" max="22" width="17.421875" style="45" customWidth="1"/>
    <col min="23" max="23" width="28.7109375" style="45" bestFit="1" customWidth="1"/>
    <col min="24" max="24" width="13.421875" style="45" bestFit="1" customWidth="1"/>
    <col min="25" max="16384" width="8.8515625" style="45" customWidth="1"/>
  </cols>
  <sheetData>
    <row r="3" ht="12" customHeight="1">
      <c r="C3" s="46" t="s">
        <v>29</v>
      </c>
    </row>
    <row r="4" spans="3:14" ht="12" customHeight="1">
      <c r="C4" s="47" t="s">
        <v>30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4:14" ht="12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3:14" s="173" customFormat="1" ht="15.75">
      <c r="C6" s="170" t="s">
        <v>99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3:14" ht="12" customHeight="1">
      <c r="C7" s="220" t="s">
        <v>85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ht="12" customHeight="1"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ht="12" customHeight="1"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ht="12" customHeight="1">
      <c r="C10" s="84"/>
      <c r="D10" s="108">
        <v>2008</v>
      </c>
      <c r="E10" s="108">
        <v>2009</v>
      </c>
      <c r="F10" s="108">
        <v>2010</v>
      </c>
      <c r="G10" s="108">
        <v>2011</v>
      </c>
      <c r="H10" s="108">
        <v>2012</v>
      </c>
      <c r="I10" s="108">
        <v>2013</v>
      </c>
      <c r="J10" s="108">
        <v>2014</v>
      </c>
      <c r="K10" s="108">
        <v>2015</v>
      </c>
      <c r="L10" s="108">
        <v>2016</v>
      </c>
      <c r="M10" s="108">
        <v>2017</v>
      </c>
      <c r="N10" s="108">
        <v>2018</v>
      </c>
    </row>
    <row r="11" spans="2:21" ht="12" customHeight="1">
      <c r="B11" s="3"/>
      <c r="C11" s="16" t="s">
        <v>28</v>
      </c>
      <c r="D11" s="103">
        <v>721</v>
      </c>
      <c r="E11" s="103">
        <v>1168</v>
      </c>
      <c r="F11" s="103">
        <v>1072</v>
      </c>
      <c r="G11" s="103">
        <v>1286</v>
      </c>
      <c r="H11" s="103">
        <v>1760</v>
      </c>
      <c r="I11" s="103">
        <v>2041</v>
      </c>
      <c r="J11" s="103">
        <v>1694</v>
      </c>
      <c r="K11" s="103">
        <v>1938</v>
      </c>
      <c r="L11" s="103">
        <v>2205</v>
      </c>
      <c r="M11" s="103">
        <v>2452</v>
      </c>
      <c r="N11" s="103">
        <v>3077</v>
      </c>
      <c r="O11" s="182"/>
      <c r="U11" s="12"/>
    </row>
    <row r="12" spans="2:21" ht="12" customHeight="1">
      <c r="B12" s="3"/>
      <c r="C12" s="16" t="s">
        <v>26</v>
      </c>
      <c r="D12" s="103">
        <v>20895</v>
      </c>
      <c r="E12" s="103">
        <v>15172</v>
      </c>
      <c r="F12" s="103">
        <v>13129</v>
      </c>
      <c r="G12" s="103">
        <v>10906</v>
      </c>
      <c r="H12" s="103">
        <v>9816</v>
      </c>
      <c r="I12" s="103">
        <v>10349</v>
      </c>
      <c r="J12" s="103">
        <v>10174</v>
      </c>
      <c r="K12" s="103">
        <v>12129</v>
      </c>
      <c r="L12" s="103">
        <v>14336</v>
      </c>
      <c r="M12" s="103">
        <v>16917</v>
      </c>
      <c r="N12" s="103">
        <v>24442</v>
      </c>
      <c r="O12" s="182"/>
      <c r="U12" s="12"/>
    </row>
    <row r="13" spans="2:21" ht="12" customHeight="1">
      <c r="B13" s="3"/>
      <c r="C13" s="14" t="s">
        <v>17</v>
      </c>
      <c r="D13" s="104">
        <v>98704</v>
      </c>
      <c r="E13" s="104">
        <v>85399</v>
      </c>
      <c r="F13" s="104">
        <v>75228</v>
      </c>
      <c r="G13" s="104">
        <v>40810</v>
      </c>
      <c r="H13" s="104">
        <v>32178</v>
      </c>
      <c r="I13" s="104">
        <v>31279</v>
      </c>
      <c r="J13" s="104">
        <v>33962</v>
      </c>
      <c r="K13" s="104">
        <v>50859</v>
      </c>
      <c r="L13" s="104">
        <v>59376</v>
      </c>
      <c r="M13" s="104">
        <v>51851</v>
      </c>
      <c r="N13" s="104">
        <v>62525</v>
      </c>
      <c r="O13" s="182"/>
      <c r="U13" s="12"/>
    </row>
    <row r="14" spans="2:21" ht="12" customHeight="1">
      <c r="B14" s="3"/>
      <c r="C14" s="15" t="s">
        <v>20</v>
      </c>
      <c r="D14" s="105">
        <v>37893</v>
      </c>
      <c r="E14" s="105">
        <v>26024</v>
      </c>
      <c r="F14" s="105">
        <v>22818</v>
      </c>
      <c r="G14" s="105">
        <v>21064</v>
      </c>
      <c r="H14" s="105">
        <v>25131</v>
      </c>
      <c r="I14" s="105">
        <v>27059</v>
      </c>
      <c r="J14" s="105">
        <v>25041</v>
      </c>
      <c r="K14" s="105">
        <v>27195</v>
      </c>
      <c r="L14" s="105">
        <v>31289</v>
      </c>
      <c r="M14" s="105">
        <v>40350</v>
      </c>
      <c r="N14" s="105">
        <v>52049</v>
      </c>
      <c r="O14" s="182"/>
      <c r="U14" s="12"/>
    </row>
    <row r="15" spans="2:21" ht="12" customHeight="1">
      <c r="B15" s="3"/>
      <c r="C15" s="15" t="s">
        <v>18</v>
      </c>
      <c r="D15" s="105">
        <v>61061</v>
      </c>
      <c r="E15" s="105">
        <v>58930</v>
      </c>
      <c r="F15" s="105">
        <v>55484</v>
      </c>
      <c r="G15" s="105">
        <v>52110</v>
      </c>
      <c r="H15" s="105">
        <v>59071</v>
      </c>
      <c r="I15" s="105">
        <v>59722</v>
      </c>
      <c r="J15" s="105">
        <v>57914</v>
      </c>
      <c r="K15" s="105">
        <v>58308</v>
      </c>
      <c r="L15" s="105">
        <v>60000</v>
      </c>
      <c r="M15" s="105">
        <v>67096</v>
      </c>
      <c r="N15" s="105">
        <v>79532</v>
      </c>
      <c r="O15" s="182"/>
      <c r="U15" s="12"/>
    </row>
    <row r="16" spans="3:21" ht="12" customHeight="1">
      <c r="C16" s="98" t="s">
        <v>22</v>
      </c>
      <c r="D16" s="106">
        <v>26330</v>
      </c>
      <c r="E16" s="106">
        <v>12648</v>
      </c>
      <c r="F16" s="106">
        <v>11013</v>
      </c>
      <c r="G16" s="106">
        <v>11718</v>
      </c>
      <c r="H16" s="106">
        <v>14856</v>
      </c>
      <c r="I16" s="106">
        <v>16440</v>
      </c>
      <c r="J16" s="106">
        <v>18688</v>
      </c>
      <c r="K16" s="106">
        <v>19934</v>
      </c>
      <c r="L16" s="106">
        <v>26395</v>
      </c>
      <c r="M16" s="106">
        <v>36365</v>
      </c>
      <c r="N16" s="106">
        <v>53764</v>
      </c>
      <c r="O16" s="180"/>
      <c r="U16" s="12"/>
    </row>
    <row r="17" spans="3:21" ht="12" customHeight="1">
      <c r="C17" s="87" t="s">
        <v>136</v>
      </c>
      <c r="D17" s="107">
        <v>10954</v>
      </c>
      <c r="E17" s="107">
        <v>20087</v>
      </c>
      <c r="F17" s="107">
        <v>16867</v>
      </c>
      <c r="G17" s="107">
        <v>15104</v>
      </c>
      <c r="H17" s="107">
        <v>16232</v>
      </c>
      <c r="I17" s="107">
        <v>17526</v>
      </c>
      <c r="J17" s="107">
        <v>18062</v>
      </c>
      <c r="K17" s="107">
        <v>19270</v>
      </c>
      <c r="L17" s="107">
        <v>21009</v>
      </c>
      <c r="M17" s="107">
        <v>26168</v>
      </c>
      <c r="N17" s="107">
        <v>34778</v>
      </c>
      <c r="O17" s="182"/>
      <c r="U17" s="12"/>
    </row>
    <row r="18" spans="3:21" ht="12" customHeight="1">
      <c r="C18" s="19"/>
      <c r="D18" s="100"/>
      <c r="E18" s="100"/>
      <c r="F18" s="100"/>
      <c r="G18" s="100"/>
      <c r="H18" s="100"/>
      <c r="I18" s="100"/>
      <c r="J18" s="100"/>
      <c r="K18" s="100"/>
      <c r="L18" s="100"/>
      <c r="M18" s="185"/>
      <c r="N18" s="185"/>
      <c r="U18" s="12"/>
    </row>
    <row r="19" spans="3:21" ht="12" customHeight="1">
      <c r="C19" s="45" t="s">
        <v>43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U19" s="12"/>
    </row>
    <row r="20" spans="3:14" ht="12" customHeight="1">
      <c r="C20" s="45" t="s">
        <v>137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ht="12" customHeight="1">
      <c r="C21" s="9" t="s">
        <v>23</v>
      </c>
    </row>
    <row r="23" ht="12" customHeight="1">
      <c r="A23" s="29"/>
    </row>
    <row r="25" ht="12" customHeight="1">
      <c r="A25" s="29" t="s">
        <v>78</v>
      </c>
    </row>
    <row r="26" ht="12" customHeight="1">
      <c r="A26" s="45" t="s">
        <v>42</v>
      </c>
    </row>
    <row r="33" spans="4:14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81" spans="4:14" ht="12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14.7109375" style="45" customWidth="1"/>
    <col min="4" max="4" width="9.421875" style="45" customWidth="1"/>
    <col min="5" max="5" width="12.140625" style="45" customWidth="1"/>
    <col min="6" max="6" width="11.140625" style="45" customWidth="1"/>
    <col min="7" max="7" width="9.421875" style="45" customWidth="1"/>
    <col min="8" max="8" width="12.140625" style="45" customWidth="1"/>
    <col min="9" max="9" width="11.140625" style="45" customWidth="1"/>
    <col min="10" max="10" width="9.421875" style="45" customWidth="1"/>
    <col min="11" max="11" width="12.140625" style="45" customWidth="1"/>
    <col min="12" max="12" width="11.140625" style="45" customWidth="1"/>
    <col min="13" max="13" width="9.421875" style="45" customWidth="1"/>
    <col min="14" max="14" width="11.140625" style="45" customWidth="1"/>
    <col min="15" max="15" width="9.421875" style="45" customWidth="1"/>
    <col min="16" max="18" width="8.8515625" style="45" customWidth="1"/>
    <col min="19" max="19" width="9.28125" style="45" customWidth="1"/>
    <col min="20" max="16384" width="8.8515625" style="45" customWidth="1"/>
  </cols>
  <sheetData>
    <row r="3" ht="12" customHeight="1">
      <c r="C3" s="46" t="s">
        <v>29</v>
      </c>
    </row>
    <row r="4" ht="12" customHeight="1">
      <c r="C4" s="47" t="s">
        <v>30</v>
      </c>
    </row>
    <row r="6" spans="3:15" s="173" customFormat="1" ht="31.5" customHeight="1">
      <c r="C6" s="249" t="s">
        <v>141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10" spans="3:16" ht="12" customHeight="1">
      <c r="C10" s="229"/>
      <c r="D10" s="231" t="s">
        <v>95</v>
      </c>
      <c r="E10" s="234" t="s">
        <v>88</v>
      </c>
      <c r="F10" s="235"/>
      <c r="G10" s="235"/>
      <c r="H10" s="235"/>
      <c r="I10" s="235"/>
      <c r="J10" s="235"/>
      <c r="K10" s="235"/>
      <c r="L10" s="235"/>
      <c r="M10" s="236"/>
      <c r="N10" s="227" t="s">
        <v>24</v>
      </c>
      <c r="O10" s="227"/>
      <c r="P10" s="7"/>
    </row>
    <row r="11" spans="3:16" ht="12" customHeight="1">
      <c r="C11" s="230"/>
      <c r="D11" s="232"/>
      <c r="E11" s="237" t="s">
        <v>91</v>
      </c>
      <c r="F11" s="238"/>
      <c r="G11" s="238"/>
      <c r="H11" s="239" t="s">
        <v>92</v>
      </c>
      <c r="I11" s="240"/>
      <c r="J11" s="241"/>
      <c r="K11" s="240" t="s">
        <v>93</v>
      </c>
      <c r="L11" s="240"/>
      <c r="M11" s="241"/>
      <c r="N11" s="228"/>
      <c r="O11" s="228"/>
      <c r="P11" s="7"/>
    </row>
    <row r="12" spans="3:16" ht="48" customHeight="1">
      <c r="C12" s="230"/>
      <c r="D12" s="233"/>
      <c r="E12" s="142" t="s">
        <v>46</v>
      </c>
      <c r="F12" s="142" t="s">
        <v>96</v>
      </c>
      <c r="G12" s="143" t="s">
        <v>102</v>
      </c>
      <c r="H12" s="142" t="s">
        <v>46</v>
      </c>
      <c r="I12" s="142" t="s">
        <v>96</v>
      </c>
      <c r="J12" s="143" t="s">
        <v>102</v>
      </c>
      <c r="K12" s="142" t="s">
        <v>46</v>
      </c>
      <c r="L12" s="142" t="s">
        <v>96</v>
      </c>
      <c r="M12" s="143" t="s">
        <v>102</v>
      </c>
      <c r="N12" s="142" t="s">
        <v>96</v>
      </c>
      <c r="O12" s="142" t="s">
        <v>102</v>
      </c>
      <c r="P12" s="141"/>
    </row>
    <row r="13" spans="2:18" ht="12" customHeight="1">
      <c r="B13" s="35"/>
      <c r="C13" s="17" t="s">
        <v>28</v>
      </c>
      <c r="D13" s="115">
        <v>3077</v>
      </c>
      <c r="E13" s="116" t="s">
        <v>19</v>
      </c>
      <c r="F13" s="70">
        <v>1552</v>
      </c>
      <c r="G13" s="117">
        <v>50.438739031524214</v>
      </c>
      <c r="H13" s="118" t="s">
        <v>10</v>
      </c>
      <c r="I13" s="70">
        <v>201</v>
      </c>
      <c r="J13" s="117">
        <v>6.53233669158271</v>
      </c>
      <c r="K13" s="118" t="s">
        <v>14</v>
      </c>
      <c r="L13" s="70">
        <v>177</v>
      </c>
      <c r="M13" s="117">
        <v>5.752356191095222</v>
      </c>
      <c r="N13" s="119">
        <v>1147</v>
      </c>
      <c r="O13" s="68">
        <v>37.276568085797855</v>
      </c>
      <c r="P13" s="8"/>
      <c r="Q13" s="8"/>
      <c r="R13" s="8"/>
    </row>
    <row r="14" spans="2:18" ht="12" customHeight="1">
      <c r="B14" s="35"/>
      <c r="C14" s="64" t="s">
        <v>26</v>
      </c>
      <c r="D14" s="120">
        <v>24442</v>
      </c>
      <c r="E14" s="121" t="s">
        <v>19</v>
      </c>
      <c r="F14" s="71">
        <v>11594</v>
      </c>
      <c r="G14" s="122">
        <v>47.434743474347435</v>
      </c>
      <c r="H14" s="123" t="s">
        <v>9</v>
      </c>
      <c r="I14" s="71">
        <v>2225</v>
      </c>
      <c r="J14" s="122">
        <v>9.103183045577284</v>
      </c>
      <c r="K14" s="123" t="s">
        <v>14</v>
      </c>
      <c r="L14" s="71">
        <v>2061</v>
      </c>
      <c r="M14" s="122">
        <v>8.432206857049342</v>
      </c>
      <c r="N14" s="124">
        <v>8562</v>
      </c>
      <c r="O14" s="67">
        <v>35.029866623025946</v>
      </c>
      <c r="P14" s="8"/>
      <c r="Q14" s="8"/>
      <c r="R14" s="8"/>
    </row>
    <row r="15" spans="2:18" ht="12" customHeight="1">
      <c r="B15" s="35"/>
      <c r="C15" s="18" t="s">
        <v>17</v>
      </c>
      <c r="D15" s="125">
        <v>62525</v>
      </c>
      <c r="E15" s="121" t="s">
        <v>9</v>
      </c>
      <c r="F15" s="71">
        <v>23147</v>
      </c>
      <c r="G15" s="122">
        <v>37.02039184326269</v>
      </c>
      <c r="H15" s="123" t="s">
        <v>7</v>
      </c>
      <c r="I15" s="71">
        <v>16936</v>
      </c>
      <c r="J15" s="122">
        <v>27.086765293882447</v>
      </c>
      <c r="K15" s="123" t="s">
        <v>19</v>
      </c>
      <c r="L15" s="71">
        <v>10487</v>
      </c>
      <c r="M15" s="122">
        <v>16.77249100359856</v>
      </c>
      <c r="N15" s="124">
        <v>11955</v>
      </c>
      <c r="O15" s="67">
        <v>19.120351859256296</v>
      </c>
      <c r="P15" s="8"/>
      <c r="Q15" s="8"/>
      <c r="R15" s="8"/>
    </row>
    <row r="16" spans="2:18" ht="12" customHeight="1">
      <c r="B16" s="35"/>
      <c r="C16" s="109" t="s">
        <v>20</v>
      </c>
      <c r="D16" s="126">
        <v>52049</v>
      </c>
      <c r="E16" s="127" t="s">
        <v>19</v>
      </c>
      <c r="F16" s="72">
        <v>16156</v>
      </c>
      <c r="G16" s="128">
        <v>31.03998155584161</v>
      </c>
      <c r="H16" s="127" t="s">
        <v>14</v>
      </c>
      <c r="I16" s="72">
        <v>5147</v>
      </c>
      <c r="J16" s="128">
        <v>9.888758669715077</v>
      </c>
      <c r="K16" s="129" t="s">
        <v>21</v>
      </c>
      <c r="L16" s="72">
        <v>4910</v>
      </c>
      <c r="M16" s="128">
        <v>9.43341850948145</v>
      </c>
      <c r="N16" s="130">
        <v>25836</v>
      </c>
      <c r="O16" s="69">
        <v>49.637841264961864</v>
      </c>
      <c r="P16" s="8"/>
      <c r="Q16" s="8"/>
      <c r="R16" s="8"/>
    </row>
    <row r="17" spans="2:18" ht="12" customHeight="1">
      <c r="B17" s="35"/>
      <c r="C17" s="109" t="s">
        <v>18</v>
      </c>
      <c r="D17" s="126">
        <v>79532</v>
      </c>
      <c r="E17" s="127" t="s">
        <v>19</v>
      </c>
      <c r="F17" s="72">
        <v>23258</v>
      </c>
      <c r="G17" s="128">
        <v>29.24357491324247</v>
      </c>
      <c r="H17" s="129" t="s">
        <v>13</v>
      </c>
      <c r="I17" s="72">
        <v>13264</v>
      </c>
      <c r="J17" s="128">
        <v>16.677563747925365</v>
      </c>
      <c r="K17" s="129" t="s">
        <v>11</v>
      </c>
      <c r="L17" s="72">
        <v>5663</v>
      </c>
      <c r="M17" s="128">
        <v>7.120404365538399</v>
      </c>
      <c r="N17" s="130">
        <v>37347</v>
      </c>
      <c r="O17" s="69">
        <v>46.958456973293764</v>
      </c>
      <c r="P17" s="8"/>
      <c r="Q17" s="8"/>
      <c r="R17" s="8"/>
    </row>
    <row r="18" spans="2:18" ht="24" customHeight="1">
      <c r="B18" s="35"/>
      <c r="C18" s="114" t="s">
        <v>27</v>
      </c>
      <c r="D18" s="136">
        <v>53764</v>
      </c>
      <c r="E18" s="137" t="s">
        <v>19</v>
      </c>
      <c r="F18" s="73">
        <v>16523</v>
      </c>
      <c r="G18" s="138">
        <v>30.732460382412025</v>
      </c>
      <c r="H18" s="139" t="s">
        <v>14</v>
      </c>
      <c r="I18" s="73">
        <v>15714</v>
      </c>
      <c r="J18" s="138">
        <v>29.22773603154527</v>
      </c>
      <c r="K18" s="139" t="s">
        <v>21</v>
      </c>
      <c r="L18" s="73">
        <v>12996</v>
      </c>
      <c r="M18" s="138">
        <v>24.172308607990477</v>
      </c>
      <c r="N18" s="140">
        <v>8531</v>
      </c>
      <c r="O18" s="169">
        <v>15.867494978052232</v>
      </c>
      <c r="P18" s="8"/>
      <c r="Q18" s="8"/>
      <c r="R18" s="8"/>
    </row>
    <row r="19" spans="2:18" ht="12" customHeight="1">
      <c r="B19" s="35"/>
      <c r="C19" s="112" t="s">
        <v>136</v>
      </c>
      <c r="D19" s="131">
        <v>34778</v>
      </c>
      <c r="E19" s="132" t="s">
        <v>19</v>
      </c>
      <c r="F19" s="110">
        <v>18986</v>
      </c>
      <c r="G19" s="133">
        <v>54.59198343780551</v>
      </c>
      <c r="H19" s="134" t="s">
        <v>14</v>
      </c>
      <c r="I19" s="110">
        <v>3819</v>
      </c>
      <c r="J19" s="133">
        <v>10.981079993099085</v>
      </c>
      <c r="K19" s="134" t="s">
        <v>9</v>
      </c>
      <c r="L19" s="110">
        <v>2842</v>
      </c>
      <c r="M19" s="133">
        <v>8.171832767841739</v>
      </c>
      <c r="N19" s="135">
        <v>9131</v>
      </c>
      <c r="O19" s="111">
        <v>26.255103801253668</v>
      </c>
      <c r="P19" s="8"/>
      <c r="Q19" s="8"/>
      <c r="R19" s="8"/>
    </row>
    <row r="20" spans="4:18" ht="12" customHeight="1">
      <c r="D20" s="1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7"/>
      <c r="Q20" s="33"/>
      <c r="R20" s="33"/>
    </row>
    <row r="21" spans="3:16" ht="12" customHeight="1">
      <c r="C21" s="45" t="s">
        <v>137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P21" s="7"/>
    </row>
    <row r="22" spans="3:16" ht="12" customHeight="1">
      <c r="C22" s="113" t="s">
        <v>44</v>
      </c>
      <c r="P22" s="7"/>
    </row>
    <row r="24" ht="12" customHeight="1">
      <c r="D24" s="77"/>
    </row>
    <row r="25" spans="1:4" ht="12" customHeight="1">
      <c r="A25" s="29" t="s">
        <v>78</v>
      </c>
      <c r="D25" s="77"/>
    </row>
    <row r="26" spans="1:4" ht="12" customHeight="1">
      <c r="A26" s="45" t="s">
        <v>45</v>
      </c>
      <c r="D26" s="30"/>
    </row>
    <row r="27" ht="12" customHeight="1">
      <c r="A27" s="29"/>
    </row>
  </sheetData>
  <mergeCells count="8">
    <mergeCell ref="C6:O6"/>
    <mergeCell ref="N10:O11"/>
    <mergeCell ref="C10:C12"/>
    <mergeCell ref="D10:D12"/>
    <mergeCell ref="E10:M10"/>
    <mergeCell ref="E11:G11"/>
    <mergeCell ref="H11:J11"/>
    <mergeCell ref="K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6"/>
  <sheetViews>
    <sheetView showGridLines="0" workbookViewId="0" topLeftCell="A1"/>
  </sheetViews>
  <sheetFormatPr defaultColWidth="9.140625" defaultRowHeight="12" customHeight="1"/>
  <cols>
    <col min="1" max="2" width="9.7109375" style="45" customWidth="1"/>
    <col min="3" max="3" width="20.00390625" style="45" customWidth="1"/>
    <col min="4" max="7" width="10.7109375" style="45" customWidth="1"/>
    <col min="8" max="8" width="11.00390625" style="45" customWidth="1"/>
    <col min="9" max="9" width="13.00390625" style="45" customWidth="1"/>
    <col min="10" max="10" width="14.00390625" style="45" customWidth="1"/>
    <col min="11" max="11" width="22.00390625" style="45" customWidth="1"/>
    <col min="12" max="12" width="18.00390625" style="45" customWidth="1"/>
    <col min="13" max="13" width="19.421875" style="45" customWidth="1"/>
    <col min="14" max="14" width="19.421875" style="2" customWidth="1"/>
    <col min="15" max="15" width="11.00390625" style="45" customWidth="1"/>
    <col min="16" max="16" width="29.7109375" style="45" customWidth="1"/>
    <col min="17" max="21" width="11.00390625" style="45" customWidth="1"/>
    <col min="22" max="22" width="8.140625" style="45" customWidth="1"/>
    <col min="23" max="23" width="7.57421875" style="45" customWidth="1"/>
    <col min="24" max="27" width="10.140625" style="45" customWidth="1"/>
    <col min="28" max="28" width="7.00390625" style="45" customWidth="1"/>
    <col min="29" max="29" width="10.28125" style="45" customWidth="1"/>
    <col min="30" max="30" width="7.00390625" style="45" customWidth="1"/>
    <col min="31" max="31" width="10.28125" style="45" customWidth="1"/>
    <col min="32" max="32" width="7.00390625" style="45" customWidth="1"/>
    <col min="33" max="33" width="10.28125" style="45" customWidth="1"/>
    <col min="34" max="34" width="7.00390625" style="45" customWidth="1"/>
    <col min="35" max="35" width="10.28125" style="45" customWidth="1"/>
    <col min="36" max="36" width="7.00390625" style="45" customWidth="1"/>
    <col min="37" max="37" width="10.28125" style="45" customWidth="1"/>
    <col min="38" max="38" width="10.7109375" style="45" customWidth="1"/>
    <col min="39" max="39" width="10.28125" style="45" customWidth="1"/>
    <col min="40" max="40" width="7.00390625" style="45" customWidth="1"/>
    <col min="41" max="41" width="10.28125" style="45" customWidth="1"/>
    <col min="42" max="45" width="8.8515625" style="45" customWidth="1"/>
    <col min="46" max="46" width="7.00390625" style="45" customWidth="1"/>
    <col min="47" max="52" width="8.7109375" style="45" customWidth="1"/>
    <col min="53" max="53" width="9.140625" style="45" customWidth="1"/>
    <col min="54" max="54" width="21.421875" style="45" customWidth="1"/>
    <col min="55" max="16384" width="9.140625" style="45" customWidth="1"/>
  </cols>
  <sheetData>
    <row r="1" ht="12" customHeight="1">
      <c r="A1" s="33"/>
    </row>
    <row r="3" ht="12" customHeight="1">
      <c r="C3" s="46" t="s">
        <v>29</v>
      </c>
    </row>
    <row r="4" ht="12" customHeight="1">
      <c r="C4" s="47" t="s">
        <v>30</v>
      </c>
    </row>
    <row r="6" spans="3:14" s="173" customFormat="1" ht="15.75">
      <c r="C6" s="171" t="s">
        <v>55</v>
      </c>
      <c r="N6" s="175"/>
    </row>
    <row r="7" spans="2:22" ht="12" customHeight="1">
      <c r="B7" s="21"/>
      <c r="C7" s="45" t="s">
        <v>100</v>
      </c>
      <c r="G7" s="49"/>
      <c r="N7" s="45"/>
      <c r="R7" s="21"/>
      <c r="S7" s="21"/>
      <c r="T7" s="21"/>
      <c r="U7" s="21"/>
      <c r="V7" s="21"/>
    </row>
    <row r="8" spans="2:22" ht="12" customHeight="1">
      <c r="B8" s="21"/>
      <c r="C8" s="48"/>
      <c r="N8" s="45"/>
      <c r="R8" s="21"/>
      <c r="S8" s="21"/>
      <c r="T8" s="21"/>
      <c r="U8" s="21"/>
      <c r="V8" s="21"/>
    </row>
    <row r="9" spans="2:22" ht="12" customHeight="1">
      <c r="B9" s="21"/>
      <c r="D9" s="66"/>
      <c r="E9" s="66"/>
      <c r="F9" s="66"/>
      <c r="G9" s="66"/>
      <c r="H9" s="61"/>
      <c r="N9" s="45"/>
      <c r="R9" s="21"/>
      <c r="S9" s="21"/>
      <c r="T9" s="21"/>
      <c r="U9" s="21"/>
      <c r="V9" s="21"/>
    </row>
    <row r="10" spans="2:22" ht="12" customHeight="1">
      <c r="B10" s="21"/>
      <c r="C10" s="55"/>
      <c r="D10" s="49" t="s">
        <v>1</v>
      </c>
      <c r="E10" s="49" t="s">
        <v>3</v>
      </c>
      <c r="F10" s="49" t="s">
        <v>2</v>
      </c>
      <c r="G10" s="49" t="s">
        <v>4</v>
      </c>
      <c r="H10" s="10"/>
      <c r="I10" s="10"/>
      <c r="J10" s="10"/>
      <c r="K10" s="10"/>
      <c r="N10" s="45"/>
      <c r="Q10" s="51"/>
      <c r="R10" s="48"/>
      <c r="S10" s="21"/>
      <c r="T10" s="21"/>
      <c r="U10" s="21"/>
      <c r="V10" s="21"/>
    </row>
    <row r="11" spans="2:22" ht="12" customHeight="1">
      <c r="B11" s="21"/>
      <c r="C11" s="56" t="s">
        <v>17</v>
      </c>
      <c r="D11" s="65">
        <v>55.0483806477409</v>
      </c>
      <c r="E11" s="65">
        <v>15.868852459016395</v>
      </c>
      <c r="F11" s="65">
        <v>4.1375449820071974</v>
      </c>
      <c r="G11" s="65">
        <v>24.945221911235503</v>
      </c>
      <c r="H11" s="57"/>
      <c r="I11" s="57"/>
      <c r="J11" s="56"/>
      <c r="K11" s="58"/>
      <c r="N11" s="45"/>
      <c r="Q11" s="54"/>
      <c r="R11" s="48"/>
      <c r="S11" s="21"/>
      <c r="T11" s="21"/>
      <c r="U11" s="21"/>
      <c r="V11" s="21"/>
    </row>
    <row r="12" spans="2:22" ht="12" customHeight="1">
      <c r="B12" s="21"/>
      <c r="C12" s="45" t="s">
        <v>136</v>
      </c>
      <c r="D12" s="65">
        <v>49.20351946632929</v>
      </c>
      <c r="E12" s="65">
        <v>32.796595548910226</v>
      </c>
      <c r="F12" s="65">
        <v>3.007648513428029</v>
      </c>
      <c r="G12" s="65">
        <v>14.99223647133245</v>
      </c>
      <c r="H12" s="57"/>
      <c r="I12" s="57"/>
      <c r="J12" s="56"/>
      <c r="K12" s="58"/>
      <c r="N12" s="45"/>
      <c r="Q12" s="54"/>
      <c r="R12" s="48"/>
      <c r="S12" s="21"/>
      <c r="T12" s="21"/>
      <c r="U12" s="21"/>
      <c r="V12" s="21"/>
    </row>
    <row r="13" spans="2:22" ht="12" customHeight="1">
      <c r="B13" s="21"/>
      <c r="C13" s="56" t="s">
        <v>26</v>
      </c>
      <c r="D13" s="65">
        <v>42.3165043777105</v>
      </c>
      <c r="E13" s="65">
        <v>40.35267163079944</v>
      </c>
      <c r="F13" s="65">
        <v>4.942312413059488</v>
      </c>
      <c r="G13" s="65">
        <v>12.38851157843057</v>
      </c>
      <c r="H13" s="57"/>
      <c r="I13" s="57"/>
      <c r="J13" s="56"/>
      <c r="K13" s="58"/>
      <c r="N13" s="45"/>
      <c r="Q13" s="54"/>
      <c r="R13" s="48"/>
      <c r="S13" s="21"/>
      <c r="T13" s="21"/>
      <c r="U13" s="21"/>
      <c r="V13" s="21"/>
    </row>
    <row r="14" spans="2:22" ht="12" customHeight="1">
      <c r="B14" s="21"/>
      <c r="C14" s="56" t="s">
        <v>18</v>
      </c>
      <c r="D14" s="65">
        <v>37.74455565055575</v>
      </c>
      <c r="E14" s="65">
        <v>13.80827842880853</v>
      </c>
      <c r="F14" s="65">
        <v>29.44349444248856</v>
      </c>
      <c r="G14" s="65">
        <v>19.00367147814716</v>
      </c>
      <c r="H14" s="57"/>
      <c r="I14" s="57"/>
      <c r="J14" s="56"/>
      <c r="K14" s="58"/>
      <c r="N14" s="45"/>
      <c r="Q14" s="54"/>
      <c r="R14" s="48"/>
      <c r="S14" s="21"/>
      <c r="T14" s="21"/>
      <c r="U14" s="21"/>
      <c r="V14" s="21"/>
    </row>
    <row r="15" spans="2:22" ht="12" customHeight="1">
      <c r="B15" s="21"/>
      <c r="C15" s="56" t="s">
        <v>28</v>
      </c>
      <c r="D15" s="65">
        <v>36.36659083522912</v>
      </c>
      <c r="E15" s="65">
        <v>36.984075398115046</v>
      </c>
      <c r="F15" s="65">
        <v>12.609684757881054</v>
      </c>
      <c r="G15" s="65">
        <v>14.039649008774779</v>
      </c>
      <c r="H15" s="57"/>
      <c r="I15" s="57"/>
      <c r="J15" s="56"/>
      <c r="K15" s="58"/>
      <c r="N15" s="45"/>
      <c r="Q15" s="54"/>
      <c r="R15" s="48"/>
      <c r="S15" s="21"/>
      <c r="T15" s="21"/>
      <c r="U15" s="21"/>
      <c r="V15" s="21"/>
    </row>
    <row r="16" spans="2:22" ht="12" customHeight="1">
      <c r="B16" s="21"/>
      <c r="C16" s="56" t="s">
        <v>22</v>
      </c>
      <c r="D16" s="65">
        <v>30.325124618703963</v>
      </c>
      <c r="E16" s="65">
        <v>61.46120080351164</v>
      </c>
      <c r="F16" s="65">
        <v>4.395134290603378</v>
      </c>
      <c r="G16" s="65">
        <v>3.8185402871810132</v>
      </c>
      <c r="H16" s="57"/>
      <c r="I16" s="57"/>
      <c r="J16" s="56"/>
      <c r="K16" s="58"/>
      <c r="N16" s="45"/>
      <c r="Q16" s="54"/>
      <c r="R16" s="48"/>
      <c r="S16" s="21"/>
      <c r="T16" s="21"/>
      <c r="U16" s="21"/>
      <c r="V16" s="21"/>
    </row>
    <row r="17" spans="2:22" ht="12" customHeight="1">
      <c r="B17" s="21"/>
      <c r="C17" s="56" t="s">
        <v>20</v>
      </c>
      <c r="D17" s="65">
        <v>29.67203980864186</v>
      </c>
      <c r="E17" s="65">
        <v>52.60619800572537</v>
      </c>
      <c r="F17" s="65">
        <v>5.0010566965743815</v>
      </c>
      <c r="G17" s="65">
        <v>12.720705489058387</v>
      </c>
      <c r="H17" s="74"/>
      <c r="I17" s="57"/>
      <c r="J17" s="59"/>
      <c r="K17" s="52"/>
      <c r="N17" s="45"/>
      <c r="R17" s="21"/>
      <c r="S17" s="21"/>
      <c r="T17" s="21"/>
      <c r="U17" s="21"/>
      <c r="V17" s="21"/>
    </row>
    <row r="18" spans="2:22" ht="12" customHeight="1">
      <c r="B18" s="21"/>
      <c r="D18" s="59"/>
      <c r="E18" s="59"/>
      <c r="F18" s="59"/>
      <c r="G18" s="59"/>
      <c r="H18" s="59"/>
      <c r="I18" s="57"/>
      <c r="J18" s="59"/>
      <c r="K18" s="52"/>
      <c r="N18" s="45"/>
      <c r="R18" s="21"/>
      <c r="S18" s="21"/>
      <c r="T18" s="21"/>
      <c r="U18" s="21"/>
      <c r="V18" s="21"/>
    </row>
    <row r="19" spans="2:22" ht="12" customHeight="1">
      <c r="B19" s="21"/>
      <c r="C19" s="45" t="s">
        <v>53</v>
      </c>
      <c r="D19" s="54"/>
      <c r="E19" s="54"/>
      <c r="F19" s="54"/>
      <c r="G19" s="54"/>
      <c r="H19" s="59"/>
      <c r="I19" s="59"/>
      <c r="J19" s="59"/>
      <c r="K19" s="52"/>
      <c r="N19" s="45"/>
      <c r="R19" s="21"/>
      <c r="S19" s="21"/>
      <c r="T19" s="21"/>
      <c r="U19" s="21"/>
      <c r="V19" s="21"/>
    </row>
    <row r="20" spans="2:22" ht="12" customHeight="1">
      <c r="B20" s="21"/>
      <c r="C20" s="45" t="s">
        <v>137</v>
      </c>
      <c r="D20" s="54"/>
      <c r="E20" s="54"/>
      <c r="F20" s="54"/>
      <c r="G20" s="54"/>
      <c r="H20" s="59"/>
      <c r="I20" s="59"/>
      <c r="J20" s="59"/>
      <c r="K20" s="52"/>
      <c r="N20" s="45"/>
      <c r="R20" s="21"/>
      <c r="S20" s="21"/>
      <c r="T20" s="21"/>
      <c r="U20" s="21"/>
      <c r="V20" s="21"/>
    </row>
    <row r="21" spans="2:22" ht="12" customHeight="1">
      <c r="B21" s="21"/>
      <c r="C21" s="50" t="s">
        <v>23</v>
      </c>
      <c r="D21" s="54"/>
      <c r="E21" s="54"/>
      <c r="F21" s="54"/>
      <c r="G21" s="54"/>
      <c r="H21" s="59"/>
      <c r="I21" s="59"/>
      <c r="J21" s="59"/>
      <c r="K21" s="52"/>
      <c r="N21" s="45"/>
      <c r="R21" s="21"/>
      <c r="S21" s="21"/>
      <c r="T21" s="21"/>
      <c r="U21" s="21"/>
      <c r="V21" s="21"/>
    </row>
    <row r="22" spans="2:22" ht="12" customHeight="1">
      <c r="B22" s="21"/>
      <c r="C22" s="50"/>
      <c r="D22" s="54"/>
      <c r="E22" s="54"/>
      <c r="F22" s="54"/>
      <c r="G22" s="54"/>
      <c r="H22" s="59"/>
      <c r="I22" s="59"/>
      <c r="J22" s="59"/>
      <c r="K22" s="52"/>
      <c r="N22" s="45"/>
      <c r="R22" s="21"/>
      <c r="S22" s="21"/>
      <c r="T22" s="21"/>
      <c r="U22" s="21"/>
      <c r="V22" s="21"/>
    </row>
    <row r="23" spans="2:22" ht="12" customHeight="1">
      <c r="B23" s="21"/>
      <c r="C23" s="50"/>
      <c r="D23" s="54"/>
      <c r="E23" s="54"/>
      <c r="F23" s="54"/>
      <c r="G23" s="54"/>
      <c r="H23" s="59"/>
      <c r="I23" s="59"/>
      <c r="J23" s="59"/>
      <c r="K23" s="52"/>
      <c r="N23" s="45"/>
      <c r="R23" s="21"/>
      <c r="S23" s="21"/>
      <c r="T23" s="21"/>
      <c r="U23" s="21"/>
      <c r="V23" s="21"/>
    </row>
    <row r="24" spans="2:22" ht="12" customHeight="1">
      <c r="B24" s="21"/>
      <c r="C24" s="50"/>
      <c r="D24" s="54"/>
      <c r="E24" s="54"/>
      <c r="F24" s="54"/>
      <c r="G24" s="54"/>
      <c r="H24" s="59"/>
      <c r="I24" s="59"/>
      <c r="J24" s="59"/>
      <c r="K24" s="52"/>
      <c r="N24" s="45"/>
      <c r="R24" s="21"/>
      <c r="S24" s="21"/>
      <c r="T24" s="21"/>
      <c r="U24" s="21"/>
      <c r="V24" s="21"/>
    </row>
    <row r="25" spans="1:22" ht="12" customHeight="1">
      <c r="A25" s="29" t="s">
        <v>78</v>
      </c>
      <c r="B25" s="21"/>
      <c r="C25" s="51"/>
      <c r="D25" s="54"/>
      <c r="E25" s="54"/>
      <c r="F25" s="54"/>
      <c r="G25" s="54"/>
      <c r="H25" s="57"/>
      <c r="I25" s="57"/>
      <c r="J25" s="57"/>
      <c r="K25" s="53"/>
      <c r="N25" s="45"/>
      <c r="R25" s="21"/>
      <c r="S25" s="21"/>
      <c r="T25" s="21"/>
      <c r="U25" s="21"/>
      <c r="V25" s="21"/>
    </row>
    <row r="26" spans="1:22" ht="12" customHeight="1">
      <c r="A26" s="45" t="s">
        <v>47</v>
      </c>
      <c r="B26" s="21"/>
      <c r="N26" s="45"/>
      <c r="R26" s="21"/>
      <c r="S26" s="21"/>
      <c r="T26" s="21"/>
      <c r="U26" s="21"/>
      <c r="V26" s="21"/>
    </row>
    <row r="27" spans="2:22" ht="12" customHeight="1">
      <c r="B27" s="21"/>
      <c r="C27" s="144"/>
      <c r="D27" s="147" t="s">
        <v>48</v>
      </c>
      <c r="E27" s="147" t="s">
        <v>50</v>
      </c>
      <c r="F27" s="147" t="s">
        <v>49</v>
      </c>
      <c r="G27" s="147" t="s">
        <v>4</v>
      </c>
      <c r="H27" s="149" t="s">
        <v>0</v>
      </c>
      <c r="N27" s="45"/>
      <c r="R27" s="21"/>
      <c r="S27" s="21"/>
      <c r="T27" s="21"/>
      <c r="U27" s="21"/>
      <c r="V27" s="21"/>
    </row>
    <row r="28" spans="2:22" ht="12" customHeight="1">
      <c r="B28" s="21"/>
      <c r="C28" s="145" t="s">
        <v>28</v>
      </c>
      <c r="D28" s="147">
        <v>1119</v>
      </c>
      <c r="E28" s="147">
        <v>1138</v>
      </c>
      <c r="F28" s="147">
        <v>388</v>
      </c>
      <c r="G28" s="147">
        <v>432</v>
      </c>
      <c r="H28" s="148">
        <v>3077</v>
      </c>
      <c r="N28" s="45"/>
      <c r="R28" s="21"/>
      <c r="S28" s="21"/>
      <c r="T28" s="21"/>
      <c r="U28" s="21"/>
      <c r="V28" s="21"/>
    </row>
    <row r="29" spans="2:22" ht="12" customHeight="1">
      <c r="B29" s="21"/>
      <c r="C29" s="146" t="s">
        <v>26</v>
      </c>
      <c r="D29" s="147">
        <v>10343</v>
      </c>
      <c r="E29" s="147">
        <v>9863</v>
      </c>
      <c r="F29" s="147">
        <v>1208</v>
      </c>
      <c r="G29" s="147">
        <v>3028</v>
      </c>
      <c r="H29" s="148">
        <v>24442</v>
      </c>
      <c r="N29" s="45"/>
      <c r="R29" s="21"/>
      <c r="S29" s="21"/>
      <c r="T29" s="21"/>
      <c r="U29" s="21"/>
      <c r="V29" s="21"/>
    </row>
    <row r="30" spans="2:22" ht="12" customHeight="1">
      <c r="B30" s="21"/>
      <c r="C30" s="146" t="s">
        <v>17</v>
      </c>
      <c r="D30" s="147">
        <v>34419</v>
      </c>
      <c r="E30" s="147">
        <v>9922</v>
      </c>
      <c r="F30" s="147">
        <v>2587</v>
      </c>
      <c r="G30" s="147">
        <v>15597</v>
      </c>
      <c r="H30" s="148">
        <v>62525</v>
      </c>
      <c r="N30" s="45"/>
      <c r="R30" s="21"/>
      <c r="S30" s="21"/>
      <c r="T30" s="21"/>
      <c r="U30" s="21"/>
      <c r="V30" s="21"/>
    </row>
    <row r="31" spans="2:22" ht="12" customHeight="1">
      <c r="B31" s="21"/>
      <c r="C31" s="146" t="s">
        <v>20</v>
      </c>
      <c r="D31" s="147">
        <v>15444</v>
      </c>
      <c r="E31" s="147">
        <v>27381</v>
      </c>
      <c r="F31" s="147">
        <v>2603</v>
      </c>
      <c r="G31" s="147">
        <v>6621</v>
      </c>
      <c r="H31" s="148">
        <v>52049</v>
      </c>
      <c r="N31" s="45"/>
      <c r="R31" s="21"/>
      <c r="S31" s="21"/>
      <c r="T31" s="21"/>
      <c r="U31" s="21"/>
      <c r="V31" s="21"/>
    </row>
    <row r="32" spans="2:22" ht="12" customHeight="1">
      <c r="B32" s="21"/>
      <c r="C32" s="146" t="s">
        <v>18</v>
      </c>
      <c r="D32" s="147">
        <v>30019</v>
      </c>
      <c r="E32" s="147">
        <v>10982</v>
      </c>
      <c r="F32" s="147">
        <v>23417</v>
      </c>
      <c r="G32" s="147">
        <v>15114</v>
      </c>
      <c r="H32" s="148">
        <v>79532</v>
      </c>
      <c r="N32" s="45"/>
      <c r="R32" s="21"/>
      <c r="S32" s="21"/>
      <c r="T32" s="21"/>
      <c r="U32" s="21"/>
      <c r="V32" s="21"/>
    </row>
    <row r="33" spans="2:22" ht="12" customHeight="1">
      <c r="B33" s="21"/>
      <c r="C33" s="146" t="s">
        <v>22</v>
      </c>
      <c r="D33" s="147">
        <v>16304</v>
      </c>
      <c r="E33" s="147">
        <v>33044</v>
      </c>
      <c r="F33" s="147">
        <v>2363</v>
      </c>
      <c r="G33" s="147">
        <v>2053</v>
      </c>
      <c r="H33" s="148">
        <v>53764</v>
      </c>
      <c r="N33" s="45"/>
      <c r="R33" s="21"/>
      <c r="S33" s="21"/>
      <c r="T33" s="21"/>
      <c r="U33" s="21"/>
      <c r="V33" s="21"/>
    </row>
    <row r="34" spans="2:22" ht="12" customHeight="1">
      <c r="B34" s="21"/>
      <c r="C34" s="146" t="s">
        <v>37</v>
      </c>
      <c r="D34" s="147">
        <v>17112</v>
      </c>
      <c r="E34" s="147">
        <v>11406</v>
      </c>
      <c r="F34" s="147">
        <v>1046</v>
      </c>
      <c r="G34" s="147">
        <v>5214</v>
      </c>
      <c r="H34" s="148">
        <v>34778</v>
      </c>
      <c r="N34" s="45"/>
      <c r="R34" s="21"/>
      <c r="S34" s="21"/>
      <c r="T34" s="21"/>
      <c r="U34" s="21"/>
      <c r="V34" s="21"/>
    </row>
    <row r="35" spans="2:22" ht="12" customHeight="1">
      <c r="B35" s="21"/>
      <c r="C35" s="146" t="s">
        <v>51</v>
      </c>
      <c r="D35" s="147">
        <f>SUM(D28:D34)</f>
        <v>124760</v>
      </c>
      <c r="E35" s="147">
        <f>SUM(E28:E34)</f>
        <v>103736</v>
      </c>
      <c r="F35" s="147">
        <f>SUM(F28:F34)</f>
        <v>33612</v>
      </c>
      <c r="G35" s="147">
        <f aca="true" t="shared" si="0" ref="G35:H35">SUM(G28:G34)</f>
        <v>48059</v>
      </c>
      <c r="H35" s="147">
        <f t="shared" si="0"/>
        <v>310167</v>
      </c>
      <c r="N35" s="45"/>
      <c r="R35" s="21"/>
      <c r="S35" s="21"/>
      <c r="T35" s="21"/>
      <c r="U35" s="21"/>
      <c r="V35" s="21"/>
    </row>
    <row r="36" spans="2:52" ht="12" customHeight="1">
      <c r="B36" s="22"/>
      <c r="C36" s="146" t="s">
        <v>52</v>
      </c>
      <c r="D36" s="150">
        <f>+D35/$H35*100</f>
        <v>40.223492505650185</v>
      </c>
      <c r="E36" s="150">
        <f>+E35/$H35*100</f>
        <v>33.445208548942986</v>
      </c>
      <c r="F36" s="150">
        <f>+F35/$H35*100</f>
        <v>10.836742786950255</v>
      </c>
      <c r="G36" s="150">
        <f aca="true" t="shared" si="1" ref="G36:H36">+G35/$H35*100</f>
        <v>15.494556158456573</v>
      </c>
      <c r="H36" s="150">
        <f t="shared" si="1"/>
        <v>100</v>
      </c>
      <c r="N36" s="45"/>
      <c r="R36" s="22"/>
      <c r="S36" s="22"/>
      <c r="T36" s="22"/>
      <c r="U36" s="22"/>
      <c r="V36" s="21"/>
      <c r="W36" s="22"/>
      <c r="X36" s="22"/>
      <c r="Y36" s="22"/>
      <c r="Z36" s="22"/>
      <c r="AA36" s="224"/>
      <c r="AB36" s="225"/>
      <c r="AC36" s="225"/>
      <c r="AD36" s="225"/>
      <c r="AE36" s="225"/>
      <c r="AF36" s="225"/>
      <c r="AG36" s="22"/>
      <c r="AH36" s="22"/>
      <c r="AI36" s="22"/>
      <c r="AJ36" s="22"/>
      <c r="AK36" s="22"/>
      <c r="AL36" s="22"/>
      <c r="AM36" s="22"/>
      <c r="AN36" s="224"/>
      <c r="AO36" s="225"/>
      <c r="AP36" s="225"/>
      <c r="AQ36" s="225"/>
      <c r="AR36" s="225"/>
      <c r="AS36" s="225"/>
      <c r="AT36" s="25"/>
      <c r="AU36" s="25"/>
      <c r="AV36" s="25"/>
      <c r="AW36" s="25"/>
      <c r="AX36" s="25"/>
      <c r="AY36" s="25"/>
      <c r="AZ36" s="25"/>
    </row>
    <row r="37" spans="2:52" ht="12" customHeight="1">
      <c r="B37" s="22"/>
      <c r="H37" s="22"/>
      <c r="N37" s="45"/>
      <c r="R37" s="22"/>
      <c r="S37" s="22"/>
      <c r="T37" s="22"/>
      <c r="U37" s="22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2:52" ht="12" customHeight="1">
      <c r="B38" s="22"/>
      <c r="H38" s="22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E38" s="22"/>
      <c r="AF38" s="22"/>
      <c r="AG38" s="22"/>
      <c r="AH38" s="21"/>
      <c r="AJ38" s="22"/>
      <c r="AK38" s="22"/>
      <c r="AL38" s="22"/>
      <c r="AM38" s="22"/>
      <c r="AN38" s="21"/>
      <c r="AP38" s="22"/>
      <c r="AQ38" s="22"/>
      <c r="AR38" s="22"/>
      <c r="AS38" s="22"/>
      <c r="AT38" s="22"/>
      <c r="AV38" s="22"/>
      <c r="AW38" s="22"/>
      <c r="AX38" s="22"/>
      <c r="AY38" s="22"/>
      <c r="AZ38" s="22"/>
    </row>
    <row r="39" spans="2:52" ht="12" customHeight="1">
      <c r="B39" s="22"/>
      <c r="H39" s="22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s="21"/>
      <c r="AE39" s="27"/>
      <c r="AF39" s="27"/>
      <c r="AG39" s="27"/>
      <c r="AH39" s="21"/>
      <c r="AJ39" s="27"/>
      <c r="AK39" s="27"/>
      <c r="AL39" s="27"/>
      <c r="AM39" s="27"/>
      <c r="AN39" s="21"/>
      <c r="AO39" s="21"/>
      <c r="AP39" s="27"/>
      <c r="AQ39" s="27"/>
      <c r="AR39" s="27"/>
      <c r="AS39" s="27"/>
      <c r="AT39" s="22"/>
      <c r="AU39" s="21"/>
      <c r="AV39" s="27"/>
      <c r="AW39" s="27"/>
      <c r="AX39" s="27"/>
      <c r="AY39" s="27"/>
      <c r="AZ39" s="22"/>
    </row>
    <row r="40" spans="2:52" ht="12" customHeight="1">
      <c r="B40" s="26"/>
      <c r="H40" s="22"/>
      <c r="T40" s="27"/>
      <c r="U40" s="27"/>
      <c r="V40" s="27"/>
      <c r="W40" s="27"/>
      <c r="X40" s="27"/>
      <c r="Y40" s="27"/>
      <c r="Z40" s="27"/>
      <c r="AA40" s="27"/>
      <c r="AB40" s="27"/>
      <c r="AC40" s="22"/>
      <c r="AE40" s="27"/>
      <c r="AF40" s="27"/>
      <c r="AG40" s="27"/>
      <c r="AH40" s="21"/>
      <c r="AI40" s="21"/>
      <c r="AJ40" s="27"/>
      <c r="AK40" s="27"/>
      <c r="AL40" s="27"/>
      <c r="AM40" s="27"/>
      <c r="AN40" s="21"/>
      <c r="AO40" s="21"/>
      <c r="AP40" s="27"/>
      <c r="AQ40" s="27"/>
      <c r="AR40" s="27"/>
      <c r="AS40" s="27"/>
      <c r="AT40" s="22"/>
      <c r="AU40" s="21"/>
      <c r="AV40" s="27"/>
      <c r="AW40" s="27"/>
      <c r="AX40" s="27"/>
      <c r="AY40" s="27"/>
      <c r="AZ40" s="22"/>
    </row>
    <row r="41" spans="2:59" ht="12" customHeight="1">
      <c r="B41" s="26"/>
      <c r="H41" s="22"/>
      <c r="T41" s="27"/>
      <c r="U41" s="27"/>
      <c r="V41" s="27"/>
      <c r="W41" s="27"/>
      <c r="X41" s="27"/>
      <c r="Y41" s="27"/>
      <c r="Z41" s="27"/>
      <c r="AA41" s="27"/>
      <c r="AB41" s="27"/>
      <c r="AC41" s="22"/>
      <c r="AD41" s="21"/>
      <c r="AE41" s="27"/>
      <c r="AF41" s="27"/>
      <c r="AG41" s="27"/>
      <c r="AH41" s="21"/>
      <c r="AI41" s="21"/>
      <c r="AJ41" s="27"/>
      <c r="AK41" s="27"/>
      <c r="AL41" s="27"/>
      <c r="AM41" s="27"/>
      <c r="AN41" s="21"/>
      <c r="AO41" s="21"/>
      <c r="AP41" s="27"/>
      <c r="AQ41" s="27"/>
      <c r="AR41" s="27"/>
      <c r="AS41" s="27"/>
      <c r="AT41" s="22"/>
      <c r="AU41" s="21"/>
      <c r="AV41" s="27"/>
      <c r="AW41" s="27"/>
      <c r="AX41" s="27"/>
      <c r="AY41" s="27"/>
      <c r="AZ41" s="22"/>
      <c r="BA41" s="28"/>
      <c r="BD41" s="28"/>
      <c r="BG41" s="28"/>
    </row>
    <row r="42" spans="2:59" ht="12" customHeight="1">
      <c r="B42" s="26"/>
      <c r="H42" s="22"/>
      <c r="T42" s="27"/>
      <c r="U42" s="27"/>
      <c r="V42" s="27"/>
      <c r="W42" s="27"/>
      <c r="X42" s="27"/>
      <c r="Y42" s="27"/>
      <c r="Z42" s="27"/>
      <c r="AA42" s="27"/>
      <c r="AB42" s="27"/>
      <c r="AC42" s="22"/>
      <c r="AD42" s="21"/>
      <c r="AE42" s="27"/>
      <c r="AF42" s="27"/>
      <c r="AG42" s="27"/>
      <c r="AH42" s="21"/>
      <c r="AI42" s="21"/>
      <c r="AJ42" s="27"/>
      <c r="AK42" s="27"/>
      <c r="AL42" s="27"/>
      <c r="AM42" s="27"/>
      <c r="AN42" s="21"/>
      <c r="AO42" s="21"/>
      <c r="AP42" s="27"/>
      <c r="AQ42" s="27"/>
      <c r="AR42" s="27"/>
      <c r="AS42" s="27"/>
      <c r="AT42" s="22"/>
      <c r="AU42" s="21"/>
      <c r="AV42" s="27"/>
      <c r="AW42" s="27"/>
      <c r="AX42" s="27"/>
      <c r="AY42" s="27"/>
      <c r="AZ42" s="22"/>
      <c r="BA42" s="28"/>
      <c r="BD42" s="28"/>
      <c r="BG42" s="28"/>
    </row>
    <row r="43" spans="2:59" ht="12" customHeight="1">
      <c r="B43" s="26"/>
      <c r="H43" s="22"/>
      <c r="T43" s="27"/>
      <c r="U43" s="27"/>
      <c r="V43" s="27"/>
      <c r="W43" s="27"/>
      <c r="X43" s="27"/>
      <c r="Y43" s="27"/>
      <c r="Z43" s="27"/>
      <c r="AA43" s="27"/>
      <c r="AB43" s="27"/>
      <c r="AC43" s="22"/>
      <c r="AD43" s="21"/>
      <c r="AE43" s="27"/>
      <c r="AF43" s="27"/>
      <c r="AG43" s="27"/>
      <c r="AH43" s="21"/>
      <c r="AI43" s="21"/>
      <c r="AJ43" s="27"/>
      <c r="AK43" s="27"/>
      <c r="AL43" s="27"/>
      <c r="AM43" s="27"/>
      <c r="AN43" s="21"/>
      <c r="AO43" s="21"/>
      <c r="AP43" s="27"/>
      <c r="AQ43" s="27"/>
      <c r="AR43" s="27"/>
      <c r="AS43" s="27"/>
      <c r="AT43" s="22"/>
      <c r="AU43" s="21"/>
      <c r="AV43" s="27"/>
      <c r="AW43" s="27"/>
      <c r="AX43" s="27"/>
      <c r="AY43" s="27"/>
      <c r="AZ43" s="22"/>
      <c r="BA43" s="28"/>
      <c r="BD43" s="28"/>
      <c r="BG43" s="28"/>
    </row>
    <row r="44" spans="2:59" ht="12" customHeight="1">
      <c r="B44" s="26"/>
      <c r="H44" s="22"/>
      <c r="T44" s="27"/>
      <c r="U44" s="27"/>
      <c r="V44" s="27"/>
      <c r="W44" s="27"/>
      <c r="X44" s="27"/>
      <c r="Y44" s="27"/>
      <c r="Z44" s="27"/>
      <c r="AA44" s="27"/>
      <c r="AB44" s="27"/>
      <c r="AC44" s="22"/>
      <c r="AD44" s="21"/>
      <c r="AE44" s="27"/>
      <c r="AF44" s="27"/>
      <c r="AG44" s="27"/>
      <c r="AH44" s="21"/>
      <c r="AI44" s="21"/>
      <c r="AJ44" s="27"/>
      <c r="AK44" s="27"/>
      <c r="AL44" s="27"/>
      <c r="AM44" s="27"/>
      <c r="AN44" s="21"/>
      <c r="AO44" s="21"/>
      <c r="AP44" s="27"/>
      <c r="AQ44" s="27"/>
      <c r="AR44" s="27"/>
      <c r="AS44" s="27"/>
      <c r="AT44" s="22"/>
      <c r="AU44" s="21"/>
      <c r="AV44" s="27"/>
      <c r="AW44" s="27"/>
      <c r="AX44" s="27"/>
      <c r="AY44" s="27"/>
      <c r="AZ44" s="22"/>
      <c r="BA44" s="28"/>
      <c r="BD44" s="28"/>
      <c r="BG44" s="28"/>
    </row>
    <row r="45" spans="2:59" ht="12" customHeight="1">
      <c r="B45" s="26"/>
      <c r="H45" s="22"/>
      <c r="T45" s="27"/>
      <c r="U45" s="27"/>
      <c r="V45" s="27"/>
      <c r="W45" s="27"/>
      <c r="X45" s="27"/>
      <c r="Y45" s="27"/>
      <c r="Z45" s="27"/>
      <c r="AA45" s="27"/>
      <c r="AB45" s="27"/>
      <c r="AC45" s="22"/>
      <c r="AD45" s="21"/>
      <c r="AE45" s="27"/>
      <c r="AF45" s="27"/>
      <c r="AG45" s="27"/>
      <c r="AH45" s="21"/>
      <c r="AI45" s="21"/>
      <c r="AJ45" s="27"/>
      <c r="AK45" s="27"/>
      <c r="AL45" s="27"/>
      <c r="AM45" s="27"/>
      <c r="AN45" s="21"/>
      <c r="AO45" s="22"/>
      <c r="AP45" s="27"/>
      <c r="AQ45" s="27"/>
      <c r="AR45" s="27"/>
      <c r="AS45" s="27"/>
      <c r="AT45" s="22"/>
      <c r="AU45" s="21"/>
      <c r="AV45" s="27"/>
      <c r="AW45" s="27"/>
      <c r="AX45" s="27"/>
      <c r="AY45" s="27"/>
      <c r="AZ45" s="22"/>
      <c r="BA45" s="28"/>
      <c r="BD45" s="28"/>
      <c r="BG45" s="28"/>
    </row>
    <row r="46" spans="2:59" ht="12" customHeight="1">
      <c r="B46" s="26"/>
      <c r="T46" s="27"/>
      <c r="U46" s="27"/>
      <c r="V46" s="27"/>
      <c r="W46" s="27"/>
      <c r="X46" s="27"/>
      <c r="Y46" s="27"/>
      <c r="Z46" s="27"/>
      <c r="AA46" s="27"/>
      <c r="AB46" s="27"/>
      <c r="AC46" s="22"/>
      <c r="AD46" s="21"/>
      <c r="AE46" s="27"/>
      <c r="AF46" s="27"/>
      <c r="AG46" s="27"/>
      <c r="AH46" s="21"/>
      <c r="AI46" s="21"/>
      <c r="AJ46" s="27"/>
      <c r="AK46" s="27"/>
      <c r="AL46" s="27"/>
      <c r="AM46" s="27"/>
      <c r="AN46" s="21"/>
      <c r="AO46" s="21"/>
      <c r="AP46" s="27"/>
      <c r="AQ46" s="27"/>
      <c r="AR46" s="27"/>
      <c r="AS46" s="27"/>
      <c r="AT46" s="22"/>
      <c r="AU46" s="21"/>
      <c r="AV46" s="27"/>
      <c r="AW46" s="27"/>
      <c r="AX46" s="27"/>
      <c r="AY46" s="27"/>
      <c r="AZ46" s="22"/>
      <c r="BA46" s="28"/>
      <c r="BD46" s="28"/>
      <c r="BG46" s="28"/>
    </row>
    <row r="47" spans="2:59" ht="12" customHeight="1">
      <c r="B47" s="26"/>
      <c r="T47" s="27"/>
      <c r="U47" s="27"/>
      <c r="V47" s="27"/>
      <c r="W47" s="27"/>
      <c r="X47" s="27"/>
      <c r="Y47" s="27"/>
      <c r="Z47" s="27"/>
      <c r="AA47" s="27"/>
      <c r="AB47" s="27"/>
      <c r="AC47" s="22"/>
      <c r="AD47" s="21"/>
      <c r="AE47" s="27"/>
      <c r="AF47" s="27"/>
      <c r="AG47" s="27"/>
      <c r="AH47" s="21"/>
      <c r="AI47" s="21"/>
      <c r="AJ47" s="27"/>
      <c r="AK47" s="27"/>
      <c r="AL47" s="27"/>
      <c r="AM47" s="27"/>
      <c r="AN47" s="21"/>
      <c r="AO47" s="21"/>
      <c r="AP47" s="27"/>
      <c r="AQ47" s="27"/>
      <c r="AR47" s="27"/>
      <c r="AS47" s="27"/>
      <c r="AT47" s="22"/>
      <c r="AU47" s="21"/>
      <c r="AV47" s="27"/>
      <c r="AW47" s="27"/>
      <c r="AX47" s="27"/>
      <c r="AY47" s="27"/>
      <c r="AZ47" s="22"/>
      <c r="BA47" s="28"/>
      <c r="BD47" s="28"/>
      <c r="BG47" s="28"/>
    </row>
    <row r="48" spans="2:59" ht="12" customHeight="1">
      <c r="B48" s="26"/>
      <c r="D48" s="22"/>
      <c r="E48" s="22"/>
      <c r="F48" s="22"/>
      <c r="T48" s="27"/>
      <c r="U48" s="27"/>
      <c r="V48" s="27"/>
      <c r="W48" s="27"/>
      <c r="X48" s="27"/>
      <c r="Y48" s="27"/>
      <c r="Z48" s="27"/>
      <c r="AA48" s="27"/>
      <c r="AB48" s="27"/>
      <c r="AC48" s="22"/>
      <c r="AD48" s="21"/>
      <c r="AE48" s="27"/>
      <c r="AF48" s="27"/>
      <c r="AG48" s="27"/>
      <c r="AH48" s="21"/>
      <c r="AI48" s="21"/>
      <c r="AJ48" s="27"/>
      <c r="AK48" s="27"/>
      <c r="AL48" s="27"/>
      <c r="AM48" s="27"/>
      <c r="AN48" s="21"/>
      <c r="AO48" s="21"/>
      <c r="AP48" s="27"/>
      <c r="AQ48" s="27"/>
      <c r="AR48" s="27"/>
      <c r="AS48" s="27"/>
      <c r="AT48" s="22"/>
      <c r="AU48" s="21"/>
      <c r="AV48" s="27"/>
      <c r="AW48" s="27"/>
      <c r="AX48" s="27"/>
      <c r="AY48" s="27"/>
      <c r="AZ48" s="22"/>
      <c r="BA48" s="28"/>
      <c r="BD48" s="28"/>
      <c r="BG48" s="28"/>
    </row>
    <row r="49" spans="2:59" ht="12" customHeight="1">
      <c r="B49" s="26"/>
      <c r="D49" s="38"/>
      <c r="E49" s="38"/>
      <c r="F49" s="38"/>
      <c r="G49" s="37"/>
      <c r="N49" s="45"/>
      <c r="T49" s="27"/>
      <c r="U49" s="27"/>
      <c r="V49" s="27"/>
      <c r="W49" s="27"/>
      <c r="X49" s="27"/>
      <c r="Y49" s="27"/>
      <c r="Z49" s="27"/>
      <c r="AA49" s="27"/>
      <c r="AB49" s="27"/>
      <c r="AC49" s="22"/>
      <c r="AD49" s="21"/>
      <c r="AE49" s="27"/>
      <c r="AF49" s="27"/>
      <c r="AG49" s="27"/>
      <c r="AH49" s="21"/>
      <c r="AI49" s="21"/>
      <c r="AJ49" s="27"/>
      <c r="AK49" s="27"/>
      <c r="AL49" s="27"/>
      <c r="AM49" s="27"/>
      <c r="AN49" s="21"/>
      <c r="AO49" s="21"/>
      <c r="AP49" s="27"/>
      <c r="AQ49" s="27"/>
      <c r="AR49" s="27"/>
      <c r="AS49" s="27"/>
      <c r="AT49" s="22"/>
      <c r="AU49" s="21"/>
      <c r="AV49" s="27"/>
      <c r="AW49" s="27"/>
      <c r="AX49" s="27"/>
      <c r="AY49" s="27"/>
      <c r="AZ49" s="22"/>
      <c r="BA49" s="28"/>
      <c r="BD49" s="28"/>
      <c r="BG49" s="28"/>
    </row>
    <row r="50" spans="2:59" ht="12" customHeight="1">
      <c r="B50" s="26"/>
      <c r="C50" s="22"/>
      <c r="D50" s="22"/>
      <c r="E50" s="22"/>
      <c r="F50" s="22"/>
      <c r="N50" s="45"/>
      <c r="T50" s="27"/>
      <c r="U50" s="27"/>
      <c r="V50" s="27"/>
      <c r="W50" s="27"/>
      <c r="X50" s="27"/>
      <c r="Y50" s="27"/>
      <c r="Z50" s="27"/>
      <c r="AA50" s="27"/>
      <c r="AB50" s="27"/>
      <c r="AC50" s="22"/>
      <c r="AD50" s="21"/>
      <c r="AE50" s="27"/>
      <c r="AF50" s="27"/>
      <c r="AG50" s="27"/>
      <c r="AH50" s="21"/>
      <c r="AI50" s="21"/>
      <c r="AJ50" s="27"/>
      <c r="AK50" s="27"/>
      <c r="AL50" s="27"/>
      <c r="AM50" s="27"/>
      <c r="AN50" s="21"/>
      <c r="AO50" s="21"/>
      <c r="AP50" s="27"/>
      <c r="AQ50" s="27"/>
      <c r="AR50" s="27"/>
      <c r="AS50" s="27"/>
      <c r="AT50" s="22"/>
      <c r="AU50" s="21"/>
      <c r="AV50" s="27"/>
      <c r="AW50" s="27"/>
      <c r="AX50" s="27"/>
      <c r="AY50" s="27"/>
      <c r="AZ50" s="22"/>
      <c r="BA50" s="28"/>
      <c r="BD50" s="28"/>
      <c r="BG50" s="28"/>
    </row>
    <row r="51" spans="2:59" ht="12" customHeight="1">
      <c r="B51" s="26"/>
      <c r="C51" s="22"/>
      <c r="D51" s="22"/>
      <c r="E51" s="22"/>
      <c r="F51" s="22"/>
      <c r="N51" s="45"/>
      <c r="T51" s="27"/>
      <c r="U51" s="27"/>
      <c r="V51" s="27"/>
      <c r="W51" s="27"/>
      <c r="X51" s="27"/>
      <c r="Y51" s="27"/>
      <c r="Z51" s="27"/>
      <c r="AA51" s="27"/>
      <c r="AB51" s="27"/>
      <c r="AC51" s="22"/>
      <c r="AD51" s="21"/>
      <c r="AE51" s="27"/>
      <c r="AF51" s="27"/>
      <c r="AG51" s="27"/>
      <c r="AH51" s="21"/>
      <c r="AI51" s="21"/>
      <c r="AJ51" s="27"/>
      <c r="AK51" s="27"/>
      <c r="AL51" s="27"/>
      <c r="AM51" s="27"/>
      <c r="AN51" s="21"/>
      <c r="AO51" s="21"/>
      <c r="AP51" s="27"/>
      <c r="AQ51" s="27"/>
      <c r="AR51" s="27"/>
      <c r="AS51" s="27"/>
      <c r="AT51" s="22"/>
      <c r="AU51" s="21"/>
      <c r="AV51" s="27"/>
      <c r="AW51" s="27"/>
      <c r="AX51" s="27"/>
      <c r="AY51" s="27"/>
      <c r="AZ51" s="22"/>
      <c r="BA51" s="28"/>
      <c r="BD51" s="28"/>
      <c r="BG51" s="28"/>
    </row>
    <row r="52" spans="2:59" ht="12" customHeight="1">
      <c r="B52" s="26"/>
      <c r="C52" s="22"/>
      <c r="D52" s="22"/>
      <c r="E52" s="22"/>
      <c r="F52" s="22"/>
      <c r="N52" s="45"/>
      <c r="T52" s="27"/>
      <c r="U52" s="27"/>
      <c r="V52" s="27"/>
      <c r="W52" s="27"/>
      <c r="X52" s="27"/>
      <c r="Y52" s="27"/>
      <c r="Z52" s="27"/>
      <c r="AA52" s="27"/>
      <c r="AB52" s="27"/>
      <c r="AC52" s="22"/>
      <c r="AD52" s="21"/>
      <c r="AE52" s="27"/>
      <c r="AF52" s="27"/>
      <c r="AG52" s="27"/>
      <c r="AH52" s="21"/>
      <c r="AI52" s="21"/>
      <c r="AJ52" s="27"/>
      <c r="AK52" s="27"/>
      <c r="AL52" s="27"/>
      <c r="AM52" s="27"/>
      <c r="AN52" s="21"/>
      <c r="AO52" s="21"/>
      <c r="AP52" s="27"/>
      <c r="AQ52" s="27"/>
      <c r="AR52" s="27"/>
      <c r="AS52" s="27"/>
      <c r="AT52" s="22"/>
      <c r="AU52" s="21"/>
      <c r="AV52" s="27"/>
      <c r="AW52" s="27"/>
      <c r="AX52" s="27"/>
      <c r="AY52" s="27"/>
      <c r="AZ52" s="22"/>
      <c r="BA52" s="28"/>
      <c r="BD52" s="28"/>
      <c r="BG52" s="28"/>
    </row>
    <row r="53" spans="2:59" ht="12" customHeight="1">
      <c r="B53" s="26"/>
      <c r="C53" s="22"/>
      <c r="D53" s="22"/>
      <c r="E53" s="22"/>
      <c r="F53" s="22"/>
      <c r="N53" s="45"/>
      <c r="T53" s="27"/>
      <c r="U53" s="27"/>
      <c r="V53" s="27"/>
      <c r="W53" s="27"/>
      <c r="X53" s="27"/>
      <c r="Y53" s="27"/>
      <c r="Z53" s="27"/>
      <c r="AA53" s="27"/>
      <c r="AB53" s="27"/>
      <c r="AC53" s="22"/>
      <c r="AD53" s="21"/>
      <c r="AE53" s="27"/>
      <c r="AF53" s="27"/>
      <c r="AG53" s="27"/>
      <c r="AH53" s="21"/>
      <c r="AI53" s="21"/>
      <c r="AJ53" s="27"/>
      <c r="AK53" s="27"/>
      <c r="AL53" s="27"/>
      <c r="AM53" s="27"/>
      <c r="AN53" s="21"/>
      <c r="AO53" s="21"/>
      <c r="AP53" s="27"/>
      <c r="AQ53" s="27"/>
      <c r="AR53" s="27"/>
      <c r="AS53" s="27"/>
      <c r="AT53" s="22"/>
      <c r="AU53" s="21"/>
      <c r="AV53" s="27"/>
      <c r="AW53" s="27"/>
      <c r="AX53" s="27"/>
      <c r="AY53" s="27"/>
      <c r="AZ53" s="22"/>
      <c r="BA53" s="28"/>
      <c r="BD53" s="28"/>
      <c r="BG53" s="28"/>
    </row>
    <row r="54" spans="2:59" ht="12" customHeight="1">
      <c r="B54" s="26"/>
      <c r="C54" s="22"/>
      <c r="D54" s="22"/>
      <c r="E54" s="22"/>
      <c r="F54" s="22"/>
      <c r="N54" s="45"/>
      <c r="T54" s="27"/>
      <c r="U54" s="27"/>
      <c r="V54" s="27"/>
      <c r="W54" s="27"/>
      <c r="X54" s="27"/>
      <c r="Y54" s="27"/>
      <c r="Z54" s="27"/>
      <c r="AA54" s="27"/>
      <c r="AB54" s="27"/>
      <c r="AC54" s="22"/>
      <c r="AD54" s="21"/>
      <c r="AE54" s="27"/>
      <c r="AF54" s="27"/>
      <c r="AG54" s="27"/>
      <c r="AH54" s="21"/>
      <c r="AI54" s="21"/>
      <c r="AJ54" s="27"/>
      <c r="AK54" s="27"/>
      <c r="AL54" s="27"/>
      <c r="AM54" s="27"/>
      <c r="AN54" s="21"/>
      <c r="AO54" s="21"/>
      <c r="AP54" s="27"/>
      <c r="AQ54" s="27"/>
      <c r="AR54" s="27"/>
      <c r="AS54" s="27"/>
      <c r="AT54" s="22"/>
      <c r="AU54" s="21"/>
      <c r="AV54" s="27"/>
      <c r="AW54" s="27"/>
      <c r="AX54" s="27"/>
      <c r="AY54" s="27"/>
      <c r="AZ54" s="22"/>
      <c r="BA54" s="28"/>
      <c r="BD54" s="28"/>
      <c r="BG54" s="28"/>
    </row>
    <row r="55" spans="2:59" ht="12" customHeight="1">
      <c r="B55" s="26"/>
      <c r="C55" s="22"/>
      <c r="D55" s="22"/>
      <c r="E55" s="22"/>
      <c r="F55" s="22"/>
      <c r="N55" s="45"/>
      <c r="T55" s="27"/>
      <c r="U55" s="27"/>
      <c r="V55" s="27"/>
      <c r="W55" s="27"/>
      <c r="X55" s="27"/>
      <c r="Y55" s="27"/>
      <c r="Z55" s="27"/>
      <c r="AA55" s="27"/>
      <c r="AB55" s="27"/>
      <c r="AC55" s="22"/>
      <c r="AD55" s="21"/>
      <c r="AE55" s="27"/>
      <c r="AF55" s="27"/>
      <c r="AG55" s="27"/>
      <c r="AH55" s="21"/>
      <c r="AI55" s="21"/>
      <c r="AJ55" s="27"/>
      <c r="AK55" s="27"/>
      <c r="AL55" s="27"/>
      <c r="AM55" s="27"/>
      <c r="AN55" s="21"/>
      <c r="AO55" s="21"/>
      <c r="AP55" s="27"/>
      <c r="AQ55" s="27"/>
      <c r="AR55" s="27"/>
      <c r="AS55" s="27"/>
      <c r="AT55" s="22"/>
      <c r="AU55" s="21"/>
      <c r="AV55" s="27"/>
      <c r="AW55" s="27"/>
      <c r="AX55" s="27"/>
      <c r="AY55" s="27"/>
      <c r="AZ55" s="22"/>
      <c r="BA55" s="28"/>
      <c r="BD55" s="28"/>
      <c r="BG55" s="28"/>
    </row>
    <row r="56" spans="2:59" ht="12" customHeight="1">
      <c r="B56" s="26"/>
      <c r="C56" s="22"/>
      <c r="D56" s="22"/>
      <c r="E56" s="22"/>
      <c r="F56" s="22"/>
      <c r="N56" s="45"/>
      <c r="T56" s="27"/>
      <c r="U56" s="27"/>
      <c r="V56" s="27"/>
      <c r="W56" s="27"/>
      <c r="X56" s="27"/>
      <c r="Y56" s="27"/>
      <c r="Z56" s="27"/>
      <c r="AA56" s="27"/>
      <c r="AB56" s="27"/>
      <c r="AC56" s="22"/>
      <c r="AD56" s="21"/>
      <c r="AE56" s="27"/>
      <c r="AF56" s="27"/>
      <c r="AG56" s="27"/>
      <c r="AH56" s="21"/>
      <c r="AI56" s="21"/>
      <c r="AJ56" s="27"/>
      <c r="AK56" s="27"/>
      <c r="AL56" s="27"/>
      <c r="AM56" s="27"/>
      <c r="AN56" s="21"/>
      <c r="AO56" s="21"/>
      <c r="AP56" s="27"/>
      <c r="AQ56" s="27"/>
      <c r="AR56" s="27"/>
      <c r="AS56" s="27"/>
      <c r="AT56" s="22"/>
      <c r="AU56" s="21"/>
      <c r="AV56" s="27"/>
      <c r="AW56" s="27"/>
      <c r="AX56" s="27"/>
      <c r="AY56" s="27"/>
      <c r="AZ56" s="22"/>
      <c r="BA56" s="28"/>
      <c r="BD56" s="28"/>
      <c r="BG56" s="28"/>
    </row>
    <row r="57" spans="2:59" ht="12" customHeight="1">
      <c r="B57" s="26"/>
      <c r="C57" s="22"/>
      <c r="D57" s="22"/>
      <c r="E57" s="22"/>
      <c r="F57" s="22"/>
      <c r="N57" s="45"/>
      <c r="T57" s="27"/>
      <c r="U57" s="27"/>
      <c r="V57" s="27"/>
      <c r="W57" s="27"/>
      <c r="X57" s="27"/>
      <c r="Y57" s="27"/>
      <c r="Z57" s="27"/>
      <c r="AA57" s="27"/>
      <c r="AB57" s="27"/>
      <c r="AC57" s="22"/>
      <c r="AD57" s="21"/>
      <c r="AE57" s="27"/>
      <c r="AF57" s="27"/>
      <c r="AG57" s="27"/>
      <c r="AH57" s="21"/>
      <c r="AI57" s="21"/>
      <c r="AJ57" s="27"/>
      <c r="AK57" s="27"/>
      <c r="AL57" s="27"/>
      <c r="AM57" s="27"/>
      <c r="AN57" s="21"/>
      <c r="AO57" s="21"/>
      <c r="AP57" s="27"/>
      <c r="AQ57" s="27"/>
      <c r="AR57" s="27"/>
      <c r="AS57" s="27"/>
      <c r="AT57" s="22"/>
      <c r="AU57" s="21"/>
      <c r="AV57" s="27"/>
      <c r="AW57" s="27"/>
      <c r="AX57" s="27"/>
      <c r="AY57" s="27"/>
      <c r="AZ57" s="22"/>
      <c r="BA57" s="28"/>
      <c r="BD57" s="28"/>
      <c r="BG57" s="28"/>
    </row>
    <row r="58" spans="2:59" ht="12" customHeight="1">
      <c r="B58" s="26"/>
      <c r="C58" s="22"/>
      <c r="D58" s="22"/>
      <c r="E58" s="22"/>
      <c r="F58" s="22"/>
      <c r="N58" s="45"/>
      <c r="T58" s="27"/>
      <c r="U58" s="27"/>
      <c r="V58" s="27"/>
      <c r="W58" s="27"/>
      <c r="X58" s="27"/>
      <c r="Y58" s="27"/>
      <c r="Z58" s="27"/>
      <c r="AA58" s="27"/>
      <c r="AB58" s="27"/>
      <c r="AC58" s="22"/>
      <c r="AD58" s="21"/>
      <c r="AE58" s="27"/>
      <c r="AF58" s="27"/>
      <c r="AG58" s="27"/>
      <c r="AH58" s="21"/>
      <c r="AI58" s="21"/>
      <c r="AJ58" s="27"/>
      <c r="AK58" s="27"/>
      <c r="AL58" s="27"/>
      <c r="AM58" s="27"/>
      <c r="AN58" s="21"/>
      <c r="AO58" s="21"/>
      <c r="AP58" s="27"/>
      <c r="AQ58" s="27"/>
      <c r="AR58" s="27"/>
      <c r="AS58" s="27"/>
      <c r="AT58" s="22"/>
      <c r="AU58" s="21"/>
      <c r="AV58" s="27"/>
      <c r="AW58" s="27"/>
      <c r="AX58" s="27"/>
      <c r="AY58" s="27"/>
      <c r="AZ58" s="22"/>
      <c r="BA58" s="28"/>
      <c r="BD58" s="28"/>
      <c r="BG58" s="28"/>
    </row>
    <row r="59" spans="2:59" ht="12" customHeight="1">
      <c r="B59" s="26"/>
      <c r="C59" s="22"/>
      <c r="D59" s="22"/>
      <c r="E59" s="22"/>
      <c r="F59" s="22"/>
      <c r="N59" s="45"/>
      <c r="T59" s="27"/>
      <c r="U59" s="27"/>
      <c r="V59" s="27"/>
      <c r="W59" s="27"/>
      <c r="X59" s="27"/>
      <c r="Y59" s="27"/>
      <c r="Z59" s="27"/>
      <c r="AA59" s="27"/>
      <c r="AB59" s="27"/>
      <c r="AC59" s="22"/>
      <c r="AD59" s="21"/>
      <c r="AE59" s="27"/>
      <c r="AF59" s="27"/>
      <c r="AG59" s="27"/>
      <c r="AH59" s="21"/>
      <c r="AI59" s="21"/>
      <c r="AJ59" s="27"/>
      <c r="AK59" s="27"/>
      <c r="AL59" s="27"/>
      <c r="AM59" s="27"/>
      <c r="AN59" s="21"/>
      <c r="AO59" s="21"/>
      <c r="AP59" s="27"/>
      <c r="AQ59" s="27"/>
      <c r="AR59" s="27"/>
      <c r="AS59" s="27"/>
      <c r="AT59" s="22"/>
      <c r="AU59" s="21"/>
      <c r="AV59" s="27"/>
      <c r="AW59" s="27"/>
      <c r="AX59" s="27"/>
      <c r="AY59" s="27"/>
      <c r="AZ59" s="22"/>
      <c r="BA59" s="28"/>
      <c r="BD59" s="28"/>
      <c r="BG59" s="28"/>
    </row>
    <row r="60" spans="2:59" ht="12" customHeight="1">
      <c r="B60" s="26"/>
      <c r="C60" s="22"/>
      <c r="D60" s="22"/>
      <c r="E60" s="22"/>
      <c r="F60" s="22"/>
      <c r="N60" s="45"/>
      <c r="T60" s="27"/>
      <c r="U60" s="27"/>
      <c r="V60" s="27"/>
      <c r="W60" s="27"/>
      <c r="X60" s="27"/>
      <c r="Y60" s="27"/>
      <c r="Z60" s="27"/>
      <c r="AA60" s="27"/>
      <c r="AB60" s="27"/>
      <c r="AC60" s="22"/>
      <c r="AD60" s="21"/>
      <c r="AE60" s="27"/>
      <c r="AF60" s="27"/>
      <c r="AG60" s="27"/>
      <c r="AH60" s="21"/>
      <c r="AI60" s="21"/>
      <c r="AJ60" s="27"/>
      <c r="AK60" s="27"/>
      <c r="AL60" s="27"/>
      <c r="AM60" s="27"/>
      <c r="AN60" s="21"/>
      <c r="AO60" s="21"/>
      <c r="AP60" s="27"/>
      <c r="AQ60" s="27"/>
      <c r="AR60" s="27"/>
      <c r="AS60" s="27"/>
      <c r="AT60" s="22"/>
      <c r="AU60" s="21"/>
      <c r="AV60" s="27"/>
      <c r="AW60" s="27"/>
      <c r="AX60" s="27"/>
      <c r="AY60" s="27"/>
      <c r="AZ60" s="22"/>
      <c r="BA60" s="28"/>
      <c r="BD60" s="28"/>
      <c r="BG60" s="28"/>
    </row>
    <row r="61" spans="2:59" ht="12" customHeight="1">
      <c r="B61" s="26"/>
      <c r="C61" s="22"/>
      <c r="D61" s="22"/>
      <c r="E61" s="22"/>
      <c r="F61" s="22"/>
      <c r="N61" s="45"/>
      <c r="T61" s="27"/>
      <c r="U61" s="27"/>
      <c r="V61" s="27"/>
      <c r="W61" s="27"/>
      <c r="X61" s="27"/>
      <c r="Y61" s="27"/>
      <c r="Z61" s="27"/>
      <c r="AA61" s="27"/>
      <c r="AB61" s="27"/>
      <c r="AC61" s="22"/>
      <c r="AD61" s="21"/>
      <c r="AE61" s="27"/>
      <c r="AF61" s="27"/>
      <c r="AG61" s="27"/>
      <c r="AH61" s="21"/>
      <c r="AI61" s="21"/>
      <c r="AJ61" s="27"/>
      <c r="AK61" s="27"/>
      <c r="AL61" s="27"/>
      <c r="AM61" s="27"/>
      <c r="AN61" s="21"/>
      <c r="AO61" s="21"/>
      <c r="AP61" s="27"/>
      <c r="AQ61" s="27"/>
      <c r="AR61" s="27"/>
      <c r="AS61" s="27"/>
      <c r="AT61" s="22"/>
      <c r="AU61" s="21"/>
      <c r="AV61" s="27"/>
      <c r="AW61" s="27"/>
      <c r="AX61" s="27"/>
      <c r="AY61" s="27"/>
      <c r="AZ61" s="22"/>
      <c r="BA61" s="28"/>
      <c r="BD61" s="28"/>
      <c r="BG61" s="28"/>
    </row>
    <row r="62" spans="2:59" ht="12" customHeight="1">
      <c r="B62" s="26"/>
      <c r="C62" s="22"/>
      <c r="D62" s="22"/>
      <c r="E62" s="22"/>
      <c r="F62" s="22"/>
      <c r="N62" s="45"/>
      <c r="T62" s="27"/>
      <c r="U62" s="27"/>
      <c r="V62" s="27"/>
      <c r="W62" s="27"/>
      <c r="X62" s="27"/>
      <c r="Y62" s="27"/>
      <c r="Z62" s="27"/>
      <c r="AA62" s="27"/>
      <c r="AB62" s="27"/>
      <c r="AC62" s="22"/>
      <c r="AD62" s="21"/>
      <c r="AE62" s="27"/>
      <c r="AF62" s="27"/>
      <c r="AG62" s="27"/>
      <c r="AH62" s="21"/>
      <c r="AI62" s="21"/>
      <c r="AJ62" s="27"/>
      <c r="AK62" s="27"/>
      <c r="AL62" s="27"/>
      <c r="AM62" s="27"/>
      <c r="AN62" s="21"/>
      <c r="AO62" s="21"/>
      <c r="AP62" s="27"/>
      <c r="AQ62" s="27"/>
      <c r="AR62" s="27"/>
      <c r="AS62" s="27"/>
      <c r="AT62" s="22"/>
      <c r="AU62" s="21"/>
      <c r="AV62" s="27"/>
      <c r="AW62" s="27"/>
      <c r="AX62" s="27"/>
      <c r="AY62" s="27"/>
      <c r="AZ62" s="22"/>
      <c r="BA62" s="28"/>
      <c r="BD62" s="28"/>
      <c r="BG62" s="28"/>
    </row>
    <row r="63" spans="2:59" ht="12" customHeight="1">
      <c r="B63" s="26"/>
      <c r="C63" s="22"/>
      <c r="D63" s="22"/>
      <c r="E63" s="22"/>
      <c r="F63" s="22"/>
      <c r="N63" s="45"/>
      <c r="T63" s="27"/>
      <c r="U63" s="27"/>
      <c r="V63" s="27"/>
      <c r="W63" s="27"/>
      <c r="X63" s="27"/>
      <c r="Y63" s="27"/>
      <c r="Z63" s="27"/>
      <c r="AA63" s="27"/>
      <c r="AB63" s="27"/>
      <c r="AC63" s="22"/>
      <c r="AD63" s="21"/>
      <c r="AE63" s="27"/>
      <c r="AF63" s="27"/>
      <c r="AG63" s="27"/>
      <c r="AH63" s="21"/>
      <c r="AI63" s="21"/>
      <c r="AJ63" s="27"/>
      <c r="AK63" s="27"/>
      <c r="AL63" s="27"/>
      <c r="AM63" s="27"/>
      <c r="AN63" s="21"/>
      <c r="AO63" s="21"/>
      <c r="AP63" s="27"/>
      <c r="AQ63" s="27"/>
      <c r="AR63" s="27"/>
      <c r="AS63" s="27"/>
      <c r="AT63" s="22"/>
      <c r="AU63" s="21"/>
      <c r="AV63" s="27"/>
      <c r="AW63" s="27"/>
      <c r="AX63" s="27"/>
      <c r="AY63" s="27"/>
      <c r="AZ63" s="22"/>
      <c r="BA63" s="28"/>
      <c r="BD63" s="28"/>
      <c r="BG63" s="28"/>
    </row>
    <row r="64" spans="2:59" ht="12" customHeight="1">
      <c r="B64" s="26"/>
      <c r="C64" s="22"/>
      <c r="D64" s="22"/>
      <c r="E64" s="22"/>
      <c r="F64" s="22"/>
      <c r="T64" s="27"/>
      <c r="U64" s="27"/>
      <c r="V64" s="27"/>
      <c r="W64" s="27"/>
      <c r="X64" s="27"/>
      <c r="Y64" s="27"/>
      <c r="Z64" s="27"/>
      <c r="AA64" s="27"/>
      <c r="AB64" s="27"/>
      <c r="AC64" s="22"/>
      <c r="AD64" s="21"/>
      <c r="AE64" s="27"/>
      <c r="AF64" s="27"/>
      <c r="AG64" s="27"/>
      <c r="AH64" s="21"/>
      <c r="AI64" s="21"/>
      <c r="AJ64" s="27"/>
      <c r="AK64" s="27"/>
      <c r="AL64" s="27"/>
      <c r="AM64" s="27"/>
      <c r="AN64" s="21"/>
      <c r="AO64" s="21"/>
      <c r="AP64" s="27"/>
      <c r="AQ64" s="27"/>
      <c r="AR64" s="27"/>
      <c r="AS64" s="27"/>
      <c r="AT64" s="22"/>
      <c r="AU64" s="21"/>
      <c r="AV64" s="27"/>
      <c r="AW64" s="27"/>
      <c r="AX64" s="27"/>
      <c r="AY64" s="27"/>
      <c r="AZ64" s="22"/>
      <c r="BA64" s="28"/>
      <c r="BD64" s="28"/>
      <c r="BG64" s="28"/>
    </row>
    <row r="65" spans="2:59" ht="12" customHeight="1">
      <c r="B65" s="26"/>
      <c r="C65" s="22"/>
      <c r="D65" s="22"/>
      <c r="E65" s="22"/>
      <c r="F65" s="22"/>
      <c r="T65" s="27"/>
      <c r="U65" s="27"/>
      <c r="V65" s="27"/>
      <c r="W65" s="27"/>
      <c r="X65" s="27"/>
      <c r="Y65" s="27"/>
      <c r="Z65" s="27"/>
      <c r="AA65" s="27"/>
      <c r="AB65" s="27"/>
      <c r="AC65" s="22"/>
      <c r="AD65" s="21"/>
      <c r="AE65" s="27"/>
      <c r="AF65" s="27"/>
      <c r="AG65" s="27"/>
      <c r="AH65" s="21"/>
      <c r="AI65" s="21"/>
      <c r="AJ65" s="27"/>
      <c r="AK65" s="27"/>
      <c r="AL65" s="27"/>
      <c r="AM65" s="27"/>
      <c r="AN65" s="21"/>
      <c r="AO65" s="21"/>
      <c r="AP65" s="27"/>
      <c r="AQ65" s="27"/>
      <c r="AR65" s="27"/>
      <c r="AS65" s="27"/>
      <c r="AT65" s="22"/>
      <c r="AU65" s="21"/>
      <c r="AV65" s="27"/>
      <c r="AW65" s="27"/>
      <c r="AX65" s="27"/>
      <c r="AY65" s="27"/>
      <c r="AZ65" s="22"/>
      <c r="BA65" s="28"/>
      <c r="BD65" s="28"/>
      <c r="BG65" s="28"/>
    </row>
    <row r="66" spans="2:59" ht="12" customHeight="1">
      <c r="B66" s="26"/>
      <c r="E66" s="22"/>
      <c r="F66" s="22"/>
      <c r="T66" s="27"/>
      <c r="U66" s="27"/>
      <c r="V66" s="27"/>
      <c r="W66" s="27"/>
      <c r="X66" s="27"/>
      <c r="Y66" s="27"/>
      <c r="Z66" s="27"/>
      <c r="AA66" s="27"/>
      <c r="AB66" s="27"/>
      <c r="AC66" s="22"/>
      <c r="AD66" s="21"/>
      <c r="AE66" s="27"/>
      <c r="AF66" s="27"/>
      <c r="AG66" s="27"/>
      <c r="AH66" s="21"/>
      <c r="AI66" s="21"/>
      <c r="AJ66" s="27"/>
      <c r="AK66" s="27"/>
      <c r="AL66" s="27"/>
      <c r="AM66" s="27"/>
      <c r="AN66" s="21"/>
      <c r="AO66" s="21"/>
      <c r="AP66" s="27"/>
      <c r="AQ66" s="27"/>
      <c r="AR66" s="27"/>
      <c r="AS66" s="27"/>
      <c r="AT66" s="22"/>
      <c r="AU66" s="21"/>
      <c r="AV66" s="27"/>
      <c r="AW66" s="27"/>
      <c r="AX66" s="27"/>
      <c r="AY66" s="27"/>
      <c r="AZ66" s="22"/>
      <c r="BA66" s="28"/>
      <c r="BD66" s="28"/>
      <c r="BG66" s="28"/>
    </row>
    <row r="67" spans="2:59" ht="12" customHeight="1">
      <c r="B67" s="26"/>
      <c r="C67" s="22"/>
      <c r="D67" s="23"/>
      <c r="E67" s="23"/>
      <c r="F67" s="23"/>
      <c r="T67" s="27"/>
      <c r="U67" s="27"/>
      <c r="V67" s="27"/>
      <c r="W67" s="27"/>
      <c r="X67" s="27"/>
      <c r="Y67" s="27"/>
      <c r="Z67" s="27"/>
      <c r="AA67" s="27"/>
      <c r="AB67" s="27"/>
      <c r="AC67" s="22"/>
      <c r="AD67" s="21"/>
      <c r="AE67" s="27"/>
      <c r="AF67" s="27"/>
      <c r="AG67" s="27"/>
      <c r="AH67" s="21"/>
      <c r="AI67" s="21"/>
      <c r="AJ67" s="27"/>
      <c r="AK67" s="27"/>
      <c r="AL67" s="27"/>
      <c r="AM67" s="27"/>
      <c r="AN67" s="21"/>
      <c r="AO67" s="21"/>
      <c r="AP67" s="27"/>
      <c r="AQ67" s="27"/>
      <c r="AR67" s="27"/>
      <c r="AS67" s="27"/>
      <c r="AT67" s="22"/>
      <c r="AU67" s="21"/>
      <c r="AV67" s="27"/>
      <c r="AW67" s="27"/>
      <c r="AX67" s="27"/>
      <c r="AY67" s="27"/>
      <c r="AZ67" s="22"/>
      <c r="BA67" s="28"/>
      <c r="BD67" s="28"/>
      <c r="BG67" s="28"/>
    </row>
    <row r="68" spans="2:59" ht="12" customHeight="1">
      <c r="B68" s="26"/>
      <c r="D68" s="22"/>
      <c r="E68" s="22"/>
      <c r="F68" s="22"/>
      <c r="T68" s="27"/>
      <c r="U68" s="27"/>
      <c r="V68" s="27"/>
      <c r="W68" s="27"/>
      <c r="X68" s="27"/>
      <c r="Y68" s="27"/>
      <c r="Z68" s="27"/>
      <c r="AA68" s="27"/>
      <c r="AB68" s="27"/>
      <c r="AC68" s="22"/>
      <c r="AD68" s="21"/>
      <c r="AE68" s="27"/>
      <c r="AF68" s="27"/>
      <c r="AG68" s="27"/>
      <c r="AH68" s="21"/>
      <c r="AI68" s="21"/>
      <c r="AJ68" s="27"/>
      <c r="AK68" s="27"/>
      <c r="AL68" s="27"/>
      <c r="AM68" s="27"/>
      <c r="AN68" s="21"/>
      <c r="AO68" s="22"/>
      <c r="AP68" s="27"/>
      <c r="AQ68" s="27"/>
      <c r="AR68" s="27"/>
      <c r="AS68" s="27"/>
      <c r="AT68" s="22"/>
      <c r="AU68" s="21"/>
      <c r="AV68" s="27"/>
      <c r="AW68" s="27"/>
      <c r="AX68" s="27"/>
      <c r="AY68" s="27"/>
      <c r="AZ68" s="22"/>
      <c r="BA68" s="28"/>
      <c r="BD68" s="28"/>
      <c r="BG68" s="28"/>
    </row>
    <row r="69" spans="2:59" ht="12" customHeight="1">
      <c r="B69" s="26"/>
      <c r="C69" s="22"/>
      <c r="D69" s="22"/>
      <c r="E69" s="22"/>
      <c r="F69" s="22"/>
      <c r="T69" s="27"/>
      <c r="U69" s="27"/>
      <c r="V69" s="27"/>
      <c r="W69" s="27"/>
      <c r="X69" s="27"/>
      <c r="Y69" s="27"/>
      <c r="Z69" s="27"/>
      <c r="AA69" s="27"/>
      <c r="AB69" s="27"/>
      <c r="AC69" s="22"/>
      <c r="AD69" s="21"/>
      <c r="AE69" s="27"/>
      <c r="AF69" s="27"/>
      <c r="AG69" s="27"/>
      <c r="AH69" s="21"/>
      <c r="AI69" s="21"/>
      <c r="AJ69" s="27"/>
      <c r="AK69" s="27"/>
      <c r="AL69" s="27"/>
      <c r="AM69" s="27"/>
      <c r="AN69" s="21"/>
      <c r="AO69" s="21"/>
      <c r="AP69" s="27"/>
      <c r="AQ69" s="27"/>
      <c r="AR69" s="27"/>
      <c r="AS69" s="27"/>
      <c r="AT69" s="22"/>
      <c r="AU69" s="21"/>
      <c r="AV69" s="27"/>
      <c r="AW69" s="27"/>
      <c r="AX69" s="27"/>
      <c r="AY69" s="27"/>
      <c r="AZ69" s="22"/>
      <c r="BA69" s="28"/>
      <c r="BD69" s="28"/>
      <c r="BG69" s="28"/>
    </row>
    <row r="70" spans="2:59" ht="12" customHeight="1">
      <c r="B70" s="26"/>
      <c r="D70" s="22"/>
      <c r="E70" s="22"/>
      <c r="F70" s="22"/>
      <c r="T70" s="27"/>
      <c r="U70" s="27"/>
      <c r="V70" s="27"/>
      <c r="W70" s="27"/>
      <c r="X70" s="27"/>
      <c r="Y70" s="27"/>
      <c r="Z70" s="27"/>
      <c r="AA70" s="27"/>
      <c r="AB70" s="27"/>
      <c r="AC70" s="22"/>
      <c r="AD70" s="21"/>
      <c r="AE70" s="27"/>
      <c r="AF70" s="27"/>
      <c r="AG70" s="27"/>
      <c r="AH70" s="21"/>
      <c r="AI70" s="21"/>
      <c r="AJ70" s="27"/>
      <c r="AK70" s="27"/>
      <c r="AL70" s="27"/>
      <c r="AM70" s="27"/>
      <c r="AN70" s="21"/>
      <c r="AO70" s="21"/>
      <c r="AP70" s="27"/>
      <c r="AQ70" s="27"/>
      <c r="AR70" s="27"/>
      <c r="AS70" s="27"/>
      <c r="AT70" s="22"/>
      <c r="AU70" s="21"/>
      <c r="AV70" s="27"/>
      <c r="AW70" s="27"/>
      <c r="AX70" s="27"/>
      <c r="AY70" s="27"/>
      <c r="AZ70" s="22"/>
      <c r="BA70" s="28"/>
      <c r="BD70" s="28"/>
      <c r="BG70" s="28"/>
    </row>
    <row r="71" spans="2:59" ht="12" customHeight="1">
      <c r="B71" s="26"/>
      <c r="D71" s="22"/>
      <c r="E71" s="22"/>
      <c r="F71" s="22"/>
      <c r="T71" s="27"/>
      <c r="U71" s="27"/>
      <c r="V71" s="27"/>
      <c r="W71" s="27"/>
      <c r="X71" s="27"/>
      <c r="Y71" s="27"/>
      <c r="Z71" s="27"/>
      <c r="AA71" s="27"/>
      <c r="AB71" s="27"/>
      <c r="AC71" s="22"/>
      <c r="AD71" s="21"/>
      <c r="AE71" s="27"/>
      <c r="AF71" s="27"/>
      <c r="AG71" s="27"/>
      <c r="AH71" s="21"/>
      <c r="AI71" s="21"/>
      <c r="AJ71" s="27"/>
      <c r="AK71" s="27"/>
      <c r="AL71" s="27"/>
      <c r="AM71" s="27"/>
      <c r="AN71" s="21"/>
      <c r="AO71" s="21"/>
      <c r="AP71" s="27"/>
      <c r="AQ71" s="27"/>
      <c r="AR71" s="27"/>
      <c r="AS71" s="27"/>
      <c r="AT71" s="22"/>
      <c r="AU71" s="21"/>
      <c r="AV71" s="27"/>
      <c r="AW71" s="27"/>
      <c r="AX71" s="27"/>
      <c r="AY71" s="27"/>
      <c r="AZ71" s="22"/>
      <c r="BA71" s="28"/>
      <c r="BD71" s="28"/>
      <c r="BG71" s="28"/>
    </row>
    <row r="72" spans="2:59" ht="12" customHeight="1">
      <c r="B72" s="26"/>
      <c r="E72" s="22"/>
      <c r="F72" s="22"/>
      <c r="T72" s="27"/>
      <c r="U72" s="27"/>
      <c r="V72" s="27"/>
      <c r="W72" s="27"/>
      <c r="X72" s="27"/>
      <c r="Y72" s="27"/>
      <c r="Z72" s="27"/>
      <c r="AA72" s="27"/>
      <c r="AB72" s="27"/>
      <c r="AC72" s="22"/>
      <c r="AD72" s="21"/>
      <c r="AE72" s="27"/>
      <c r="AF72" s="27"/>
      <c r="AG72" s="27"/>
      <c r="AH72" s="21"/>
      <c r="AI72" s="21"/>
      <c r="AJ72" s="27"/>
      <c r="AK72" s="27"/>
      <c r="AL72" s="27"/>
      <c r="AM72" s="27"/>
      <c r="AN72" s="21"/>
      <c r="AO72" s="21"/>
      <c r="AP72" s="27"/>
      <c r="AQ72" s="27"/>
      <c r="AR72" s="27"/>
      <c r="AS72" s="27"/>
      <c r="AT72" s="22"/>
      <c r="AV72" s="27"/>
      <c r="AW72" s="27"/>
      <c r="AX72" s="27"/>
      <c r="AY72" s="27"/>
      <c r="AZ72" s="22"/>
      <c r="BA72" s="28"/>
      <c r="BD72" s="28"/>
      <c r="BG72" s="28"/>
    </row>
    <row r="73" spans="2:59" ht="40.35" customHeight="1">
      <c r="B73" s="22"/>
      <c r="E73" s="22"/>
      <c r="F73" s="22"/>
      <c r="T73" s="27"/>
      <c r="U73" s="27"/>
      <c r="V73" s="27"/>
      <c r="W73" s="27"/>
      <c r="X73" s="27"/>
      <c r="Y73" s="27"/>
      <c r="Z73" s="27"/>
      <c r="AA73" s="27"/>
      <c r="AB73" s="27"/>
      <c r="AC73" s="22"/>
      <c r="AD73" s="21"/>
      <c r="AE73" s="27"/>
      <c r="AF73" s="27"/>
      <c r="AG73" s="27"/>
      <c r="AH73" s="21"/>
      <c r="AI73" s="21"/>
      <c r="AJ73" s="27"/>
      <c r="AK73" s="27"/>
      <c r="AL73" s="27"/>
      <c r="AM73" s="27"/>
      <c r="AN73" s="21"/>
      <c r="AO73" s="21"/>
      <c r="AP73" s="27"/>
      <c r="AQ73" s="27"/>
      <c r="AR73" s="27"/>
      <c r="AS73" s="27"/>
      <c r="AT73" s="22"/>
      <c r="AU73" s="21"/>
      <c r="AV73" s="27"/>
      <c r="AW73" s="27"/>
      <c r="AX73" s="27"/>
      <c r="AY73" s="27"/>
      <c r="AZ73" s="22"/>
      <c r="BA73" s="28"/>
      <c r="BD73" s="28"/>
      <c r="BG73" s="28"/>
    </row>
    <row r="74" spans="2:52" ht="12" customHeight="1">
      <c r="B74" s="22"/>
      <c r="C74" s="4"/>
      <c r="D74" s="5"/>
      <c r="E74" s="5"/>
      <c r="F74" s="5"/>
      <c r="G74" s="5"/>
      <c r="T74" s="27"/>
      <c r="U74" s="27"/>
      <c r="V74" s="27"/>
      <c r="W74" s="27"/>
      <c r="X74" s="27"/>
      <c r="Y74" s="27"/>
      <c r="Z74" s="27"/>
      <c r="AA74" s="27"/>
      <c r="AB74" s="27"/>
      <c r="AC74" s="22"/>
      <c r="AD74" s="21"/>
      <c r="AE74" s="27"/>
      <c r="AF74" s="27"/>
      <c r="AG74" s="27"/>
      <c r="AH74" s="21"/>
      <c r="AI74" s="21"/>
      <c r="AJ74" s="27"/>
      <c r="AK74" s="27"/>
      <c r="AL74" s="27"/>
      <c r="AM74" s="27"/>
      <c r="AN74" s="21"/>
      <c r="AO74" s="21"/>
      <c r="AP74" s="27"/>
      <c r="AQ74" s="27"/>
      <c r="AR74" s="27"/>
      <c r="AS74" s="27"/>
      <c r="AT74" s="22"/>
      <c r="AU74" s="21"/>
      <c r="AV74" s="27"/>
      <c r="AW74" s="27"/>
      <c r="AX74" s="27"/>
      <c r="AY74" s="27"/>
      <c r="AZ74" s="22"/>
    </row>
    <row r="75" spans="2:52" ht="12" customHeight="1">
      <c r="B75" s="22"/>
      <c r="E75" s="22"/>
      <c r="F75" s="22"/>
      <c r="G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" customHeight="1">
      <c r="B76" s="22"/>
      <c r="C76" s="4"/>
      <c r="D76" s="6"/>
      <c r="E76" s="5"/>
      <c r="F76" s="5"/>
      <c r="G76" s="5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1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" customHeight="1">
      <c r="B77" s="22"/>
      <c r="C77" s="4"/>
      <c r="D77" s="6"/>
      <c r="E77" s="5"/>
      <c r="F77" s="5"/>
      <c r="G77" s="5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1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12" ht="12" customHeight="1">
      <c r="B78" s="21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3:12" ht="12" customHeight="1"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3:12" ht="12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3:12" ht="12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3:12" ht="12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3:12" ht="12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3:12" ht="12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3:12" ht="12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3:12" ht="12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3:14" s="21" customFormat="1" ht="12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N87" s="22"/>
    </row>
    <row r="88" spans="3:12" ht="12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3:12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3:12" ht="12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3:12" ht="12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3:12" ht="12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3:12" ht="12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3:12" ht="12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3:12" ht="12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3:12" ht="12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3:12" ht="12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3:12" ht="12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3:12" ht="12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3:12" ht="12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3:12" ht="12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3:12" ht="12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3:14" ht="12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N103" s="45"/>
    </row>
    <row r="104" spans="3:14" ht="12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N104" s="45"/>
    </row>
    <row r="105" spans="3:14" ht="12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5"/>
    </row>
    <row r="106" spans="3:14" ht="12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5"/>
    </row>
    <row r="107" spans="3:14" ht="12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N107" s="45"/>
    </row>
    <row r="108" spans="3:14" ht="12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5"/>
    </row>
    <row r="109" spans="3:14" ht="12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N109" s="45"/>
    </row>
    <row r="110" spans="3:14" ht="12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N110" s="45"/>
    </row>
    <row r="111" spans="3:14" ht="12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N111" s="45"/>
    </row>
    <row r="112" spans="3:14" ht="12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N112" s="45"/>
    </row>
    <row r="113" spans="3:14" ht="12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N113" s="45"/>
    </row>
    <row r="114" spans="3:14" ht="12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N114" s="45"/>
    </row>
    <row r="115" spans="3:14" ht="12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5"/>
    </row>
    <row r="116" spans="3:14" ht="12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N116" s="45"/>
    </row>
    <row r="117" spans="3:14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N117" s="45"/>
    </row>
    <row r="118" spans="3:14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5"/>
    </row>
    <row r="119" spans="3:14" ht="12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N119" s="45"/>
    </row>
    <row r="120" spans="3:14" ht="12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N120" s="45"/>
    </row>
    <row r="121" spans="3:14" ht="12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N121" s="45"/>
    </row>
    <row r="122" spans="3:14" ht="12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N122" s="45"/>
    </row>
    <row r="123" spans="3:14" ht="12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N123" s="45"/>
    </row>
    <row r="124" spans="3:14" ht="12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N124" s="45"/>
    </row>
    <row r="125" spans="3:14" ht="12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N125" s="45"/>
    </row>
    <row r="126" spans="3:14" ht="12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N126" s="45"/>
    </row>
    <row r="127" spans="3:14" ht="12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N127" s="45"/>
    </row>
    <row r="128" spans="3:14" ht="12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N128" s="45"/>
    </row>
    <row r="129" spans="3:14" ht="12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N129" s="45"/>
    </row>
    <row r="130" spans="3:14" ht="12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N130" s="45"/>
    </row>
    <row r="136" spans="2:14" ht="12" customHeight="1">
      <c r="B136" s="21"/>
      <c r="D136" s="21"/>
      <c r="E136" s="21"/>
      <c r="F136" s="21"/>
      <c r="G136" s="21"/>
      <c r="N136" s="45"/>
    </row>
  </sheetData>
  <mergeCells count="2">
    <mergeCell ref="AA36:AF36"/>
    <mergeCell ref="AN36:AS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21.8515625" style="45" customWidth="1"/>
    <col min="4" max="14" width="11.00390625" style="45" customWidth="1"/>
    <col min="15" max="18" width="8.8515625" style="45" customWidth="1"/>
    <col min="19" max="19" width="15.421875" style="45" customWidth="1"/>
    <col min="20" max="20" width="9.28125" style="45" customWidth="1"/>
    <col min="21" max="21" width="14.28125" style="45" customWidth="1"/>
    <col min="22" max="22" width="17.421875" style="45" customWidth="1"/>
    <col min="23" max="23" width="28.7109375" style="45" bestFit="1" customWidth="1"/>
    <col min="24" max="24" width="13.421875" style="45" bestFit="1" customWidth="1"/>
    <col min="25" max="16384" width="8.8515625" style="45" customWidth="1"/>
  </cols>
  <sheetData>
    <row r="3" ht="12" customHeight="1">
      <c r="C3" s="46" t="s">
        <v>29</v>
      </c>
    </row>
    <row r="4" spans="3:14" ht="12" customHeight="1">
      <c r="C4" s="47" t="s">
        <v>30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4:14" ht="12" customHeight="1"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3:14" s="173" customFormat="1" ht="31.5" customHeight="1">
      <c r="C6" s="250" t="s">
        <v>142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3:14" ht="12" customHeight="1">
      <c r="C7" s="220" t="s">
        <v>85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3:14" ht="12" customHeight="1">
      <c r="C8" s="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3:14" ht="12" customHeight="1">
      <c r="C9" s="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3:14" ht="12" customHeight="1">
      <c r="C10" s="84"/>
      <c r="D10" s="108">
        <v>2008</v>
      </c>
      <c r="E10" s="108">
        <v>2009</v>
      </c>
      <c r="F10" s="108">
        <v>2010</v>
      </c>
      <c r="G10" s="108">
        <v>2011</v>
      </c>
      <c r="H10" s="108">
        <v>2012</v>
      </c>
      <c r="I10" s="108">
        <v>2013</v>
      </c>
      <c r="J10" s="108">
        <v>2014</v>
      </c>
      <c r="K10" s="108">
        <v>2015</v>
      </c>
      <c r="L10" s="108">
        <v>2016</v>
      </c>
      <c r="M10" s="108">
        <v>2017</v>
      </c>
      <c r="N10" s="108">
        <v>2018</v>
      </c>
    </row>
    <row r="11" spans="2:21" ht="12" customHeight="1">
      <c r="B11" s="35"/>
      <c r="C11" s="16" t="s">
        <v>28</v>
      </c>
      <c r="D11" s="103">
        <v>8529</v>
      </c>
      <c r="E11" s="103">
        <v>16094</v>
      </c>
      <c r="F11" s="103">
        <v>19136</v>
      </c>
      <c r="G11" s="103">
        <v>22066</v>
      </c>
      <c r="H11" s="103">
        <v>23546</v>
      </c>
      <c r="I11" s="103">
        <v>25206</v>
      </c>
      <c r="J11" s="103">
        <v>26303</v>
      </c>
      <c r="K11" s="103">
        <v>27642</v>
      </c>
      <c r="L11" s="103">
        <v>28246</v>
      </c>
      <c r="M11" s="103">
        <v>29132</v>
      </c>
      <c r="N11" s="103">
        <v>30470</v>
      </c>
      <c r="O11" s="186"/>
      <c r="U11" s="12"/>
    </row>
    <row r="12" spans="2:21" ht="12" customHeight="1">
      <c r="B12" s="35"/>
      <c r="C12" s="16" t="s">
        <v>26</v>
      </c>
      <c r="D12" s="103">
        <v>169747</v>
      </c>
      <c r="E12" s="103">
        <v>182941</v>
      </c>
      <c r="F12" s="103">
        <v>175916</v>
      </c>
      <c r="G12" s="103">
        <v>183022</v>
      </c>
      <c r="H12" s="103">
        <v>187769</v>
      </c>
      <c r="I12" s="103">
        <v>190567</v>
      </c>
      <c r="J12" s="103">
        <v>195928</v>
      </c>
      <c r="K12" s="103">
        <v>200600</v>
      </c>
      <c r="L12" s="103">
        <v>198229</v>
      </c>
      <c r="M12" s="103">
        <v>205552</v>
      </c>
      <c r="N12" s="103">
        <v>215244</v>
      </c>
      <c r="O12" s="186"/>
      <c r="U12" s="12"/>
    </row>
    <row r="13" spans="2:21" ht="12" customHeight="1">
      <c r="B13" s="35"/>
      <c r="C13" s="14" t="s">
        <v>17</v>
      </c>
      <c r="D13" s="104">
        <v>832258</v>
      </c>
      <c r="E13" s="104">
        <v>942522</v>
      </c>
      <c r="F13" s="104">
        <v>874102</v>
      </c>
      <c r="G13" s="104">
        <v>898018</v>
      </c>
      <c r="H13" s="104">
        <v>861624</v>
      </c>
      <c r="I13" s="104">
        <v>882485</v>
      </c>
      <c r="J13" s="104">
        <v>910513</v>
      </c>
      <c r="K13" s="104">
        <v>922456</v>
      </c>
      <c r="L13" s="104">
        <v>890910</v>
      </c>
      <c r="M13" s="104">
        <v>867609</v>
      </c>
      <c r="N13" s="104">
        <v>877453</v>
      </c>
      <c r="O13" s="186"/>
      <c r="U13" s="12"/>
    </row>
    <row r="14" spans="2:21" ht="12" customHeight="1">
      <c r="B14" s="35"/>
      <c r="C14" s="15" t="s">
        <v>20</v>
      </c>
      <c r="D14" s="105">
        <v>666904</v>
      </c>
      <c r="E14" s="105">
        <v>597478</v>
      </c>
      <c r="F14" s="105">
        <v>560631</v>
      </c>
      <c r="G14" s="105">
        <v>510062</v>
      </c>
      <c r="H14" s="105">
        <v>489518</v>
      </c>
      <c r="I14" s="105">
        <v>479814</v>
      </c>
      <c r="J14" s="105">
        <v>432819</v>
      </c>
      <c r="K14" s="105">
        <v>460443</v>
      </c>
      <c r="L14" s="105">
        <v>387834</v>
      </c>
      <c r="M14" s="105">
        <v>482650</v>
      </c>
      <c r="N14" s="105">
        <v>491199</v>
      </c>
      <c r="O14" s="186"/>
      <c r="U14" s="12"/>
    </row>
    <row r="15" spans="2:21" ht="12" customHeight="1">
      <c r="B15" s="35"/>
      <c r="C15" s="15" t="s">
        <v>18</v>
      </c>
      <c r="D15" s="105">
        <v>1932592</v>
      </c>
      <c r="E15" s="105">
        <v>1926163</v>
      </c>
      <c r="F15" s="105">
        <v>1936012</v>
      </c>
      <c r="G15" s="105">
        <v>1906730</v>
      </c>
      <c r="H15" s="105">
        <v>1921945</v>
      </c>
      <c r="I15" s="105">
        <v>1964254</v>
      </c>
      <c r="J15" s="105">
        <v>1944753</v>
      </c>
      <c r="K15" s="105">
        <v>1929662</v>
      </c>
      <c r="L15" s="105">
        <v>1926941</v>
      </c>
      <c r="M15" s="105">
        <v>1944533</v>
      </c>
      <c r="N15" s="105">
        <v>1901596</v>
      </c>
      <c r="O15" s="186"/>
      <c r="U15" s="12"/>
    </row>
    <row r="16" spans="2:21" ht="12" customHeight="1">
      <c r="B16" s="35"/>
      <c r="C16" s="98" t="s">
        <v>22</v>
      </c>
      <c r="D16" s="106">
        <v>340767</v>
      </c>
      <c r="E16" s="106">
        <v>331863</v>
      </c>
      <c r="F16" s="106">
        <v>326422</v>
      </c>
      <c r="G16" s="106">
        <v>323352</v>
      </c>
      <c r="H16" s="106">
        <v>326757</v>
      </c>
      <c r="I16" s="106">
        <v>334535</v>
      </c>
      <c r="J16" s="106">
        <v>336706</v>
      </c>
      <c r="K16" s="106">
        <v>351169</v>
      </c>
      <c r="L16" s="106">
        <v>362113</v>
      </c>
      <c r="M16" s="106">
        <v>383920</v>
      </c>
      <c r="N16" s="106">
        <v>413456</v>
      </c>
      <c r="O16" s="186"/>
      <c r="U16" s="12"/>
    </row>
    <row r="17" spans="2:21" ht="12" customHeight="1">
      <c r="B17" s="35"/>
      <c r="C17" s="87" t="s">
        <v>136</v>
      </c>
      <c r="D17" s="107">
        <v>40459</v>
      </c>
      <c r="E17" s="107">
        <v>132170</v>
      </c>
      <c r="F17" s="107">
        <v>166492</v>
      </c>
      <c r="G17" s="107">
        <v>198942</v>
      </c>
      <c r="H17" s="107">
        <v>220954</v>
      </c>
      <c r="I17" s="107">
        <v>253085</v>
      </c>
      <c r="J17" s="107">
        <v>286418</v>
      </c>
      <c r="K17" s="107">
        <v>278385</v>
      </c>
      <c r="L17" s="107">
        <v>301036</v>
      </c>
      <c r="M17" s="107">
        <v>304492</v>
      </c>
      <c r="N17" s="107">
        <v>321486</v>
      </c>
      <c r="O17" s="186"/>
      <c r="U17" s="12"/>
    </row>
    <row r="18" spans="3:21" ht="12" customHeight="1">
      <c r="C18" s="19"/>
      <c r="D18" s="185"/>
      <c r="E18" s="100"/>
      <c r="F18" s="100"/>
      <c r="G18" s="100"/>
      <c r="H18" s="100"/>
      <c r="I18" s="100"/>
      <c r="J18" s="100"/>
      <c r="K18" s="100"/>
      <c r="L18" s="100"/>
      <c r="M18" s="185"/>
      <c r="N18" s="185"/>
      <c r="U18" s="12"/>
    </row>
    <row r="19" spans="3:21" ht="12" customHeight="1">
      <c r="C19" s="45" t="s">
        <v>58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U19" s="12"/>
    </row>
    <row r="20" spans="3:14" ht="12" customHeight="1">
      <c r="C20" s="45" t="s">
        <v>137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ht="12" customHeight="1">
      <c r="C21" s="9" t="s">
        <v>56</v>
      </c>
    </row>
    <row r="23" ht="12" customHeight="1">
      <c r="A23" s="29"/>
    </row>
    <row r="25" ht="12" customHeight="1">
      <c r="A25" s="29" t="s">
        <v>78</v>
      </c>
    </row>
    <row r="26" ht="12" customHeight="1">
      <c r="A26" s="45" t="s">
        <v>57</v>
      </c>
    </row>
    <row r="33" spans="4:14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81" spans="4:14" ht="12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</sheetData>
  <mergeCells count="1">
    <mergeCell ref="C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showGridLines="0" workbookViewId="0" topLeftCell="A1"/>
  </sheetViews>
  <sheetFormatPr defaultColWidth="8.8515625" defaultRowHeight="12" customHeight="1"/>
  <cols>
    <col min="1" max="2" width="9.7109375" style="45" customWidth="1"/>
    <col min="3" max="3" width="14.7109375" style="45" customWidth="1"/>
    <col min="4" max="4" width="9.421875" style="45" customWidth="1"/>
    <col min="5" max="5" width="12.140625" style="45" customWidth="1"/>
    <col min="6" max="6" width="11.140625" style="45" customWidth="1"/>
    <col min="7" max="7" width="9.421875" style="45" customWidth="1"/>
    <col min="8" max="8" width="12.140625" style="45" customWidth="1"/>
    <col min="9" max="9" width="11.140625" style="45" customWidth="1"/>
    <col min="10" max="10" width="9.421875" style="45" customWidth="1"/>
    <col min="11" max="11" width="12.140625" style="45" customWidth="1"/>
    <col min="12" max="12" width="11.140625" style="45" customWidth="1"/>
    <col min="13" max="13" width="9.421875" style="45" customWidth="1"/>
    <col min="14" max="14" width="11.140625" style="45" customWidth="1"/>
    <col min="15" max="15" width="9.421875" style="45" customWidth="1"/>
    <col min="16" max="18" width="8.8515625" style="45" customWidth="1"/>
    <col min="19" max="19" width="9.28125" style="45" customWidth="1"/>
    <col min="20" max="16384" width="8.8515625" style="45" customWidth="1"/>
  </cols>
  <sheetData>
    <row r="3" ht="12" customHeight="1">
      <c r="C3" s="46" t="s">
        <v>29</v>
      </c>
    </row>
    <row r="4" ht="12" customHeight="1">
      <c r="C4" s="47" t="s">
        <v>30</v>
      </c>
    </row>
    <row r="6" spans="3:15" s="173" customFormat="1" ht="31.5" customHeight="1">
      <c r="C6" s="249" t="s">
        <v>143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</row>
    <row r="10" spans="3:16" ht="12" customHeight="1">
      <c r="C10" s="229"/>
      <c r="D10" s="231" t="s">
        <v>97</v>
      </c>
      <c r="E10" s="234" t="s">
        <v>94</v>
      </c>
      <c r="F10" s="235"/>
      <c r="G10" s="235"/>
      <c r="H10" s="235"/>
      <c r="I10" s="235"/>
      <c r="J10" s="235"/>
      <c r="K10" s="235"/>
      <c r="L10" s="235"/>
      <c r="M10" s="236"/>
      <c r="N10" s="227" t="s">
        <v>24</v>
      </c>
      <c r="O10" s="227"/>
      <c r="P10" s="7"/>
    </row>
    <row r="11" spans="3:16" ht="12" customHeight="1">
      <c r="C11" s="230"/>
      <c r="D11" s="232"/>
      <c r="E11" s="237" t="s">
        <v>91</v>
      </c>
      <c r="F11" s="238"/>
      <c r="G11" s="238"/>
      <c r="H11" s="239" t="s">
        <v>92</v>
      </c>
      <c r="I11" s="240"/>
      <c r="J11" s="241"/>
      <c r="K11" s="240" t="s">
        <v>93</v>
      </c>
      <c r="L11" s="240"/>
      <c r="M11" s="241"/>
      <c r="N11" s="228"/>
      <c r="O11" s="228"/>
      <c r="P11" s="7"/>
    </row>
    <row r="12" spans="3:16" ht="48" customHeight="1">
      <c r="C12" s="230"/>
      <c r="D12" s="233"/>
      <c r="E12" s="142" t="s">
        <v>46</v>
      </c>
      <c r="F12" s="142" t="s">
        <v>98</v>
      </c>
      <c r="G12" s="143" t="s">
        <v>102</v>
      </c>
      <c r="H12" s="142" t="s">
        <v>46</v>
      </c>
      <c r="I12" s="142" t="s">
        <v>98</v>
      </c>
      <c r="J12" s="143" t="s">
        <v>102</v>
      </c>
      <c r="K12" s="142" t="s">
        <v>46</v>
      </c>
      <c r="L12" s="142" t="s">
        <v>98</v>
      </c>
      <c r="M12" s="143" t="s">
        <v>102</v>
      </c>
      <c r="N12" s="142" t="s">
        <v>98</v>
      </c>
      <c r="O12" s="142" t="s">
        <v>102</v>
      </c>
      <c r="P12" s="141"/>
    </row>
    <row r="13" spans="2:18" ht="12" customHeight="1">
      <c r="B13" s="35"/>
      <c r="C13" s="17" t="s">
        <v>28</v>
      </c>
      <c r="D13" s="151">
        <v>30470</v>
      </c>
      <c r="E13" s="116" t="s">
        <v>19</v>
      </c>
      <c r="F13" s="157">
        <v>17974</v>
      </c>
      <c r="G13" s="117">
        <v>58.989169675090245</v>
      </c>
      <c r="H13" s="118" t="s">
        <v>10</v>
      </c>
      <c r="I13" s="157">
        <v>3867</v>
      </c>
      <c r="J13" s="117">
        <v>12.691171644240237</v>
      </c>
      <c r="K13" s="118" t="s">
        <v>9</v>
      </c>
      <c r="L13" s="157">
        <v>2322</v>
      </c>
      <c r="M13" s="117">
        <v>7.620610436494914</v>
      </c>
      <c r="N13" s="162">
        <v>6307</v>
      </c>
      <c r="O13" s="68">
        <v>20.699048244174598</v>
      </c>
      <c r="P13" s="8"/>
      <c r="Q13" s="8"/>
      <c r="R13" s="8"/>
    </row>
    <row r="14" spans="2:18" ht="12" customHeight="1">
      <c r="B14" s="35"/>
      <c r="C14" s="64" t="s">
        <v>26</v>
      </c>
      <c r="D14" s="152">
        <v>215244</v>
      </c>
      <c r="E14" s="121" t="s">
        <v>19</v>
      </c>
      <c r="F14" s="158">
        <v>85389</v>
      </c>
      <c r="G14" s="122">
        <v>39.67079221720466</v>
      </c>
      <c r="H14" s="123" t="s">
        <v>9</v>
      </c>
      <c r="I14" s="158">
        <v>66516</v>
      </c>
      <c r="J14" s="122">
        <v>30.90260355689357</v>
      </c>
      <c r="K14" s="123" t="s">
        <v>12</v>
      </c>
      <c r="L14" s="158">
        <v>21416</v>
      </c>
      <c r="M14" s="122">
        <v>9.949638549738902</v>
      </c>
      <c r="N14" s="163">
        <v>41923</v>
      </c>
      <c r="O14" s="67">
        <v>19.47696567616287</v>
      </c>
      <c r="P14" s="8"/>
      <c r="Q14" s="8"/>
      <c r="R14" s="8"/>
    </row>
    <row r="15" spans="2:18" ht="12" customHeight="1">
      <c r="B15" s="35"/>
      <c r="C15" s="18" t="s">
        <v>17</v>
      </c>
      <c r="D15" s="153">
        <v>877453</v>
      </c>
      <c r="E15" s="121" t="s">
        <v>9</v>
      </c>
      <c r="F15" s="158">
        <v>428261</v>
      </c>
      <c r="G15" s="122">
        <v>48.80728654412259</v>
      </c>
      <c r="H15" s="123" t="s">
        <v>7</v>
      </c>
      <c r="I15" s="158">
        <v>379579</v>
      </c>
      <c r="J15" s="122">
        <v>43.25918311294166</v>
      </c>
      <c r="K15" s="123" t="s">
        <v>19</v>
      </c>
      <c r="L15" s="158">
        <v>32969</v>
      </c>
      <c r="M15" s="122">
        <v>3.7573522456473456</v>
      </c>
      <c r="N15" s="163">
        <v>36644</v>
      </c>
      <c r="O15" s="67">
        <v>4.176178097288407</v>
      </c>
      <c r="P15" s="8"/>
      <c r="Q15" s="8"/>
      <c r="R15" s="8"/>
    </row>
    <row r="16" spans="2:18" ht="12" customHeight="1">
      <c r="B16" s="35"/>
      <c r="C16" s="109" t="s">
        <v>20</v>
      </c>
      <c r="D16" s="154">
        <v>491199</v>
      </c>
      <c r="E16" s="127" t="s">
        <v>19</v>
      </c>
      <c r="F16" s="159">
        <v>232338</v>
      </c>
      <c r="G16" s="128">
        <v>47.300177728374855</v>
      </c>
      <c r="H16" s="127" t="s">
        <v>12</v>
      </c>
      <c r="I16" s="159">
        <v>104800</v>
      </c>
      <c r="J16" s="128">
        <v>21.33554832155603</v>
      </c>
      <c r="K16" s="129" t="s">
        <v>9</v>
      </c>
      <c r="L16" s="159">
        <v>40797</v>
      </c>
      <c r="M16" s="128">
        <v>8.305595084680547</v>
      </c>
      <c r="N16" s="164">
        <v>113264</v>
      </c>
      <c r="O16" s="69">
        <v>23.058678865388565</v>
      </c>
      <c r="P16" s="8"/>
      <c r="Q16" s="8"/>
      <c r="R16" s="8"/>
    </row>
    <row r="17" spans="2:18" ht="12" customHeight="1">
      <c r="B17" s="35"/>
      <c r="C17" s="109" t="s">
        <v>18</v>
      </c>
      <c r="D17" s="154">
        <v>1901596</v>
      </c>
      <c r="E17" s="127" t="s">
        <v>19</v>
      </c>
      <c r="F17" s="159">
        <v>1344705</v>
      </c>
      <c r="G17" s="128">
        <v>70.71454714881604</v>
      </c>
      <c r="H17" s="129" t="s">
        <v>8</v>
      </c>
      <c r="I17" s="159">
        <v>202977</v>
      </c>
      <c r="J17" s="128">
        <v>10.674033811598257</v>
      </c>
      <c r="K17" s="129" t="s">
        <v>12</v>
      </c>
      <c r="L17" s="159">
        <v>109771</v>
      </c>
      <c r="M17" s="128">
        <v>5.7725720920742365</v>
      </c>
      <c r="N17" s="164">
        <v>244143</v>
      </c>
      <c r="O17" s="69">
        <v>12.83884694751147</v>
      </c>
      <c r="P17" s="8"/>
      <c r="Q17" s="8"/>
      <c r="R17" s="8"/>
    </row>
    <row r="18" spans="2:18" ht="24" customHeight="1">
      <c r="B18" s="35"/>
      <c r="C18" s="114" t="s">
        <v>27</v>
      </c>
      <c r="D18" s="155">
        <v>413456</v>
      </c>
      <c r="E18" s="137" t="s">
        <v>19</v>
      </c>
      <c r="F18" s="160">
        <v>167969</v>
      </c>
      <c r="G18" s="138">
        <v>40.62560465926241</v>
      </c>
      <c r="H18" s="139" t="s">
        <v>12</v>
      </c>
      <c r="I18" s="160">
        <v>94031</v>
      </c>
      <c r="J18" s="138">
        <v>22.74268604156186</v>
      </c>
      <c r="K18" s="139" t="s">
        <v>14</v>
      </c>
      <c r="L18" s="160">
        <v>77259</v>
      </c>
      <c r="M18" s="138">
        <v>18.686147981889246</v>
      </c>
      <c r="N18" s="165">
        <v>74197</v>
      </c>
      <c r="O18" s="169">
        <v>17.945561317286483</v>
      </c>
      <c r="P18" s="8"/>
      <c r="Q18" s="8"/>
      <c r="R18" s="8"/>
    </row>
    <row r="19" spans="2:18" ht="12" customHeight="1">
      <c r="B19" s="35"/>
      <c r="C19" s="112" t="s">
        <v>136</v>
      </c>
      <c r="D19" s="156">
        <v>321486</v>
      </c>
      <c r="E19" s="132" t="s">
        <v>19</v>
      </c>
      <c r="F19" s="161">
        <v>186914</v>
      </c>
      <c r="G19" s="133">
        <v>58.14063442887093</v>
      </c>
      <c r="H19" s="134" t="s">
        <v>9</v>
      </c>
      <c r="I19" s="161">
        <v>46944</v>
      </c>
      <c r="J19" s="133">
        <v>14.602191075194565</v>
      </c>
      <c r="K19" s="134" t="s">
        <v>12</v>
      </c>
      <c r="L19" s="161">
        <v>24583</v>
      </c>
      <c r="M19" s="133">
        <v>7.6466782379325995</v>
      </c>
      <c r="N19" s="166">
        <v>63045</v>
      </c>
      <c r="O19" s="111">
        <v>19.610496258001895</v>
      </c>
      <c r="P19" s="8"/>
      <c r="Q19" s="8"/>
      <c r="R19" s="8"/>
    </row>
    <row r="20" spans="4:18" ht="12" customHeight="1">
      <c r="D20" s="1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7"/>
      <c r="Q20" s="33"/>
      <c r="R20" s="33"/>
    </row>
    <row r="21" spans="3:16" ht="12" customHeight="1">
      <c r="C21" s="45" t="s">
        <v>137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P21" s="7"/>
    </row>
    <row r="22" spans="3:16" ht="12" customHeight="1">
      <c r="C22" s="9" t="s">
        <v>56</v>
      </c>
      <c r="P22" s="7"/>
    </row>
    <row r="25" ht="12" customHeight="1">
      <c r="A25" s="29" t="s">
        <v>78</v>
      </c>
    </row>
    <row r="26" ht="12" customHeight="1">
      <c r="A26" s="45" t="s">
        <v>59</v>
      </c>
    </row>
    <row r="27" ht="12" customHeight="1">
      <c r="A27" s="29"/>
    </row>
  </sheetData>
  <mergeCells count="8">
    <mergeCell ref="C6:O6"/>
    <mergeCell ref="C10:C12"/>
    <mergeCell ref="D10:D12"/>
    <mergeCell ref="E10:M10"/>
    <mergeCell ref="N10:O11"/>
    <mergeCell ref="E11:G11"/>
    <mergeCell ref="H11:J11"/>
    <mergeCell ref="K11:M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6"/>
  <sheetViews>
    <sheetView showGridLines="0" workbookViewId="0" topLeftCell="A1"/>
  </sheetViews>
  <sheetFormatPr defaultColWidth="9.140625" defaultRowHeight="12" customHeight="1"/>
  <cols>
    <col min="1" max="2" width="9.7109375" style="45" customWidth="1"/>
    <col min="3" max="3" width="20.00390625" style="45" customWidth="1"/>
    <col min="4" max="7" width="10.7109375" style="45" customWidth="1"/>
    <col min="8" max="8" width="11.00390625" style="45" customWidth="1"/>
    <col min="9" max="9" width="11.421875" style="45" customWidth="1"/>
    <col min="10" max="10" width="14.00390625" style="45" customWidth="1"/>
    <col min="11" max="11" width="22.00390625" style="45" customWidth="1"/>
    <col min="12" max="12" width="18.00390625" style="45" customWidth="1"/>
    <col min="13" max="13" width="19.421875" style="45" customWidth="1"/>
    <col min="14" max="14" width="19.421875" style="2" customWidth="1"/>
    <col min="15" max="15" width="11.00390625" style="45" customWidth="1"/>
    <col min="16" max="16" width="29.7109375" style="45" customWidth="1"/>
    <col min="17" max="21" width="11.00390625" style="45" customWidth="1"/>
    <col min="22" max="22" width="8.140625" style="45" customWidth="1"/>
    <col min="23" max="23" width="7.57421875" style="45" customWidth="1"/>
    <col min="24" max="27" width="10.140625" style="45" customWidth="1"/>
    <col min="28" max="28" width="7.00390625" style="45" customWidth="1"/>
    <col min="29" max="29" width="10.28125" style="45" customWidth="1"/>
    <col min="30" max="30" width="7.00390625" style="45" customWidth="1"/>
    <col min="31" max="31" width="10.28125" style="45" customWidth="1"/>
    <col min="32" max="32" width="7.00390625" style="45" customWidth="1"/>
    <col min="33" max="33" width="10.28125" style="45" customWidth="1"/>
    <col min="34" max="34" width="7.00390625" style="45" customWidth="1"/>
    <col min="35" max="35" width="10.28125" style="45" customWidth="1"/>
    <col min="36" max="36" width="7.00390625" style="45" customWidth="1"/>
    <col min="37" max="37" width="10.28125" style="45" customWidth="1"/>
    <col min="38" max="38" width="10.7109375" style="45" customWidth="1"/>
    <col min="39" max="39" width="10.28125" style="45" customWidth="1"/>
    <col min="40" max="40" width="7.00390625" style="45" customWidth="1"/>
    <col min="41" max="41" width="10.28125" style="45" customWidth="1"/>
    <col min="42" max="45" width="8.8515625" style="45" customWidth="1"/>
    <col min="46" max="46" width="7.00390625" style="45" customWidth="1"/>
    <col min="47" max="52" width="8.7109375" style="45" customWidth="1"/>
    <col min="53" max="53" width="9.140625" style="45" customWidth="1"/>
    <col min="54" max="54" width="21.421875" style="45" customWidth="1"/>
    <col min="55" max="16384" width="9.140625" style="45" customWidth="1"/>
  </cols>
  <sheetData>
    <row r="1" ht="12" customHeight="1">
      <c r="A1" s="33"/>
    </row>
    <row r="3" ht="12" customHeight="1">
      <c r="C3" s="46" t="s">
        <v>29</v>
      </c>
    </row>
    <row r="4" ht="12" customHeight="1">
      <c r="C4" s="47" t="s">
        <v>30</v>
      </c>
    </row>
    <row r="6" spans="3:14" s="173" customFormat="1" ht="15.75">
      <c r="C6" s="171" t="s">
        <v>54</v>
      </c>
      <c r="N6" s="175"/>
    </row>
    <row r="7" spans="2:22" ht="12" customHeight="1">
      <c r="B7" s="21"/>
      <c r="C7" s="45" t="s">
        <v>101</v>
      </c>
      <c r="G7" s="49"/>
      <c r="N7" s="45"/>
      <c r="R7" s="21"/>
      <c r="S7" s="21"/>
      <c r="T7" s="21"/>
      <c r="U7" s="21"/>
      <c r="V7" s="21"/>
    </row>
    <row r="8" spans="2:22" ht="12" customHeight="1">
      <c r="B8" s="21"/>
      <c r="C8" s="48"/>
      <c r="N8" s="45"/>
      <c r="R8" s="21"/>
      <c r="S8" s="21"/>
      <c r="T8" s="21"/>
      <c r="U8" s="21"/>
      <c r="V8" s="21"/>
    </row>
    <row r="9" spans="2:22" ht="12" customHeight="1">
      <c r="B9" s="21"/>
      <c r="D9" s="66"/>
      <c r="E9" s="66"/>
      <c r="F9" s="66"/>
      <c r="G9" s="66"/>
      <c r="H9" s="61"/>
      <c r="N9" s="45"/>
      <c r="R9" s="21"/>
      <c r="S9" s="21"/>
      <c r="T9" s="21"/>
      <c r="U9" s="21"/>
      <c r="V9" s="21"/>
    </row>
    <row r="10" spans="2:22" ht="12" customHeight="1">
      <c r="B10" s="21"/>
      <c r="C10" s="55"/>
      <c r="D10" s="49" t="s">
        <v>1</v>
      </c>
      <c r="E10" s="49" t="s">
        <v>3</v>
      </c>
      <c r="F10" s="49" t="s">
        <v>2</v>
      </c>
      <c r="G10" s="49" t="s">
        <v>4</v>
      </c>
      <c r="H10" s="10"/>
      <c r="I10" s="10"/>
      <c r="J10" s="10"/>
      <c r="K10" s="10"/>
      <c r="N10" s="45"/>
      <c r="Q10" s="51"/>
      <c r="R10" s="48"/>
      <c r="S10" s="21"/>
      <c r="T10" s="21"/>
      <c r="U10" s="21"/>
      <c r="V10" s="21"/>
    </row>
    <row r="11" spans="2:22" ht="12" customHeight="1">
      <c r="B11" s="21"/>
      <c r="C11" s="56" t="s">
        <v>17</v>
      </c>
      <c r="D11" s="65">
        <v>52.65125311555149</v>
      </c>
      <c r="E11" s="65">
        <v>21.976789640014907</v>
      </c>
      <c r="F11" s="65">
        <v>0.8104137771481776</v>
      </c>
      <c r="G11" s="65">
        <v>24.561543467285418</v>
      </c>
      <c r="H11" s="57"/>
      <c r="I11" s="57"/>
      <c r="J11" s="56"/>
      <c r="K11" s="58"/>
      <c r="N11" s="45"/>
      <c r="Q11" s="54"/>
      <c r="R11" s="48"/>
      <c r="S11" s="21"/>
      <c r="T11" s="21"/>
      <c r="U11" s="21"/>
      <c r="V11" s="21"/>
    </row>
    <row r="12" spans="2:22" ht="12" customHeight="1">
      <c r="B12" s="21"/>
      <c r="C12" s="56" t="s">
        <v>136</v>
      </c>
      <c r="D12" s="65">
        <v>48.931213178800945</v>
      </c>
      <c r="E12" s="65">
        <v>10.957242306041321</v>
      </c>
      <c r="F12" s="65">
        <v>0.7169830101466316</v>
      </c>
      <c r="G12" s="65">
        <v>39.3945615050111</v>
      </c>
      <c r="H12" s="57"/>
      <c r="I12" s="57"/>
      <c r="J12" s="56"/>
      <c r="K12" s="58"/>
      <c r="N12" s="45"/>
      <c r="Q12" s="54"/>
      <c r="R12" s="48"/>
      <c r="S12" s="21"/>
      <c r="T12" s="21"/>
      <c r="U12" s="21"/>
      <c r="V12" s="21"/>
    </row>
    <row r="13" spans="2:22" ht="12" customHeight="1">
      <c r="B13" s="21"/>
      <c r="C13" s="45" t="s">
        <v>26</v>
      </c>
      <c r="D13" s="65">
        <v>48.84874839716786</v>
      </c>
      <c r="E13" s="65">
        <v>17.024864804593857</v>
      </c>
      <c r="F13" s="65">
        <v>1.1842374235751054</v>
      </c>
      <c r="G13" s="65">
        <v>32.942149374663174</v>
      </c>
      <c r="H13" s="57"/>
      <c r="I13" s="57"/>
      <c r="J13" s="56"/>
      <c r="K13" s="58"/>
      <c r="N13" s="45"/>
      <c r="Q13" s="54"/>
      <c r="R13" s="48"/>
      <c r="S13" s="21"/>
      <c r="T13" s="21"/>
      <c r="U13" s="21"/>
      <c r="V13" s="21"/>
    </row>
    <row r="14" spans="2:22" ht="12" customHeight="1">
      <c r="B14" s="21"/>
      <c r="C14" s="56" t="s">
        <v>28</v>
      </c>
      <c r="D14" s="65">
        <v>43.104693140794225</v>
      </c>
      <c r="E14" s="65">
        <v>10.469314079422382</v>
      </c>
      <c r="F14" s="65">
        <v>2.6353790613718413</v>
      </c>
      <c r="G14" s="65">
        <v>43.79061371841155</v>
      </c>
      <c r="H14" s="57"/>
      <c r="I14" s="57"/>
      <c r="J14" s="56"/>
      <c r="K14" s="58"/>
      <c r="N14" s="45"/>
      <c r="Q14" s="54"/>
      <c r="R14" s="48"/>
      <c r="S14" s="21"/>
      <c r="T14" s="21"/>
      <c r="U14" s="21"/>
      <c r="V14" s="21"/>
    </row>
    <row r="15" spans="2:22" ht="12" customHeight="1">
      <c r="B15" s="21"/>
      <c r="C15" s="56" t="s">
        <v>18</v>
      </c>
      <c r="D15" s="65">
        <v>39.006970986476624</v>
      </c>
      <c r="E15" s="65">
        <v>2.396092545419742</v>
      </c>
      <c r="F15" s="65">
        <v>1.310741082753645</v>
      </c>
      <c r="G15" s="65">
        <v>57.28619538534999</v>
      </c>
      <c r="H15" s="57"/>
      <c r="I15" s="57"/>
      <c r="J15" s="56"/>
      <c r="K15" s="58"/>
      <c r="N15" s="45"/>
      <c r="Q15" s="54"/>
      <c r="R15" s="48"/>
      <c r="S15" s="21"/>
      <c r="T15" s="21"/>
      <c r="U15" s="21"/>
      <c r="V15" s="21"/>
    </row>
    <row r="16" spans="2:22" ht="12" customHeight="1">
      <c r="B16" s="21"/>
      <c r="C16" s="56" t="s">
        <v>20</v>
      </c>
      <c r="D16" s="65">
        <v>32.4530383815928</v>
      </c>
      <c r="E16" s="65">
        <v>12.961345605345286</v>
      </c>
      <c r="F16" s="65">
        <v>1.256110049083976</v>
      </c>
      <c r="G16" s="65">
        <v>53.32950596397794</v>
      </c>
      <c r="H16" s="57"/>
      <c r="I16" s="57"/>
      <c r="J16" s="56"/>
      <c r="K16" s="58"/>
      <c r="N16" s="45"/>
      <c r="Q16" s="54"/>
      <c r="R16" s="48"/>
      <c r="S16" s="21"/>
      <c r="T16" s="21"/>
      <c r="U16" s="21"/>
      <c r="V16" s="21"/>
    </row>
    <row r="17" spans="2:22" ht="12" customHeight="1">
      <c r="B17" s="21"/>
      <c r="C17" s="56" t="s">
        <v>22</v>
      </c>
      <c r="D17" s="65">
        <v>26.966593785070238</v>
      </c>
      <c r="E17" s="65">
        <v>16.79743430981773</v>
      </c>
      <c r="F17" s="65">
        <v>1.7220695793506442</v>
      </c>
      <c r="G17" s="65">
        <v>54.513902325761386</v>
      </c>
      <c r="H17" s="74"/>
      <c r="I17" s="57"/>
      <c r="J17" s="59"/>
      <c r="K17" s="52"/>
      <c r="N17" s="45"/>
      <c r="R17" s="21"/>
      <c r="S17" s="21"/>
      <c r="T17" s="21"/>
      <c r="U17" s="21"/>
      <c r="V17" s="21"/>
    </row>
    <row r="18" spans="2:22" ht="12" customHeight="1">
      <c r="B18" s="21"/>
      <c r="D18" s="59"/>
      <c r="E18" s="59"/>
      <c r="F18" s="59"/>
      <c r="G18" s="59"/>
      <c r="H18" s="59"/>
      <c r="I18" s="57"/>
      <c r="J18" s="59"/>
      <c r="K18" s="52"/>
      <c r="N18" s="45"/>
      <c r="R18" s="21"/>
      <c r="S18" s="21"/>
      <c r="T18" s="21"/>
      <c r="U18" s="21"/>
      <c r="V18" s="21"/>
    </row>
    <row r="19" spans="2:22" ht="12" customHeight="1">
      <c r="B19" s="21"/>
      <c r="C19" s="45" t="s">
        <v>53</v>
      </c>
      <c r="D19" s="54"/>
      <c r="E19" s="54"/>
      <c r="F19" s="54"/>
      <c r="G19" s="54"/>
      <c r="H19" s="59"/>
      <c r="I19" s="59"/>
      <c r="J19" s="59"/>
      <c r="K19" s="52"/>
      <c r="N19" s="45"/>
      <c r="R19" s="21"/>
      <c r="S19" s="21"/>
      <c r="T19" s="21"/>
      <c r="U19" s="21"/>
      <c r="V19" s="21"/>
    </row>
    <row r="20" spans="2:22" ht="12" customHeight="1">
      <c r="B20" s="21"/>
      <c r="C20" s="45" t="s">
        <v>137</v>
      </c>
      <c r="D20" s="54"/>
      <c r="E20" s="54"/>
      <c r="F20" s="54"/>
      <c r="G20" s="54"/>
      <c r="H20" s="59"/>
      <c r="I20" s="59"/>
      <c r="J20" s="59"/>
      <c r="K20" s="52"/>
      <c r="N20" s="45"/>
      <c r="R20" s="21"/>
      <c r="S20" s="21"/>
      <c r="T20" s="21"/>
      <c r="U20" s="21"/>
      <c r="V20" s="21"/>
    </row>
    <row r="21" spans="2:22" ht="12" customHeight="1">
      <c r="B21" s="21"/>
      <c r="C21" s="9" t="s">
        <v>56</v>
      </c>
      <c r="D21" s="54"/>
      <c r="E21" s="54"/>
      <c r="F21" s="54"/>
      <c r="G21" s="54"/>
      <c r="H21" s="59"/>
      <c r="I21" s="59"/>
      <c r="J21" s="59"/>
      <c r="K21" s="52"/>
      <c r="N21" s="45"/>
      <c r="R21" s="21"/>
      <c r="S21" s="21"/>
      <c r="T21" s="21"/>
      <c r="U21" s="21"/>
      <c r="V21" s="21"/>
    </row>
    <row r="22" spans="2:22" ht="12" customHeight="1">
      <c r="B22" s="21"/>
      <c r="C22" s="9"/>
      <c r="D22" s="54"/>
      <c r="E22" s="54"/>
      <c r="F22" s="54"/>
      <c r="G22" s="54"/>
      <c r="H22" s="59"/>
      <c r="I22" s="59"/>
      <c r="J22" s="59"/>
      <c r="K22" s="52"/>
      <c r="N22" s="45"/>
      <c r="R22" s="21"/>
      <c r="S22" s="21"/>
      <c r="T22" s="21"/>
      <c r="U22" s="21"/>
      <c r="V22" s="21"/>
    </row>
    <row r="23" spans="2:22" ht="12" customHeight="1">
      <c r="B23" s="21"/>
      <c r="C23" s="9"/>
      <c r="D23" s="54"/>
      <c r="E23" s="54"/>
      <c r="F23" s="54"/>
      <c r="G23" s="54"/>
      <c r="H23" s="59"/>
      <c r="I23" s="59"/>
      <c r="J23" s="59"/>
      <c r="K23" s="52"/>
      <c r="N23" s="45"/>
      <c r="R23" s="21"/>
      <c r="S23" s="21"/>
      <c r="T23" s="21"/>
      <c r="U23" s="21"/>
      <c r="V23" s="21"/>
    </row>
    <row r="24" spans="2:22" ht="12" customHeight="1">
      <c r="B24" s="21"/>
      <c r="C24" s="9"/>
      <c r="D24" s="54"/>
      <c r="E24" s="54"/>
      <c r="F24" s="54"/>
      <c r="G24" s="54"/>
      <c r="H24" s="59"/>
      <c r="I24" s="59"/>
      <c r="J24" s="59"/>
      <c r="K24" s="52"/>
      <c r="N24" s="45"/>
      <c r="R24" s="21"/>
      <c r="S24" s="21"/>
      <c r="T24" s="21"/>
      <c r="U24" s="21"/>
      <c r="V24" s="21"/>
    </row>
    <row r="25" spans="1:22" ht="12" customHeight="1">
      <c r="A25" s="29" t="s">
        <v>78</v>
      </c>
      <c r="B25" s="21"/>
      <c r="C25" s="51"/>
      <c r="D25" s="54"/>
      <c r="E25" s="54"/>
      <c r="F25" s="54"/>
      <c r="G25" s="54"/>
      <c r="H25" s="57"/>
      <c r="I25" s="57"/>
      <c r="J25" s="57"/>
      <c r="K25" s="53"/>
      <c r="N25" s="45"/>
      <c r="R25" s="21"/>
      <c r="S25" s="21"/>
      <c r="T25" s="21"/>
      <c r="U25" s="21"/>
      <c r="V25" s="21"/>
    </row>
    <row r="26" spans="1:22" ht="12" customHeight="1">
      <c r="A26" s="45" t="s">
        <v>60</v>
      </c>
      <c r="B26" s="21"/>
      <c r="N26" s="45"/>
      <c r="R26" s="21"/>
      <c r="S26" s="21"/>
      <c r="T26" s="21"/>
      <c r="U26" s="21"/>
      <c r="V26" s="21"/>
    </row>
    <row r="27" spans="2:22" ht="12" customHeight="1">
      <c r="B27" s="21"/>
      <c r="C27" s="144"/>
      <c r="D27" s="147" t="s">
        <v>48</v>
      </c>
      <c r="E27" s="147" t="s">
        <v>50</v>
      </c>
      <c r="F27" s="147" t="s">
        <v>49</v>
      </c>
      <c r="G27" s="147"/>
      <c r="H27" s="149" t="s">
        <v>0</v>
      </c>
      <c r="N27" s="45"/>
      <c r="R27" s="21"/>
      <c r="S27" s="21"/>
      <c r="T27" s="21"/>
      <c r="U27" s="21"/>
      <c r="V27" s="21"/>
    </row>
    <row r="28" spans="2:22" ht="12" customHeight="1">
      <c r="B28" s="21"/>
      <c r="C28" s="145" t="s">
        <v>28</v>
      </c>
      <c r="D28" s="147">
        <v>13134</v>
      </c>
      <c r="E28" s="147">
        <v>3190</v>
      </c>
      <c r="F28" s="147">
        <v>803</v>
      </c>
      <c r="G28" s="147"/>
      <c r="H28" s="148">
        <v>30470</v>
      </c>
      <c r="N28" s="45"/>
      <c r="R28" s="21"/>
      <c r="S28" s="21"/>
      <c r="T28" s="21"/>
      <c r="U28" s="21"/>
      <c r="V28" s="21"/>
    </row>
    <row r="29" spans="2:22" ht="12" customHeight="1">
      <c r="B29" s="21"/>
      <c r="C29" s="146" t="s">
        <v>26</v>
      </c>
      <c r="D29" s="147">
        <v>105144</v>
      </c>
      <c r="E29" s="147">
        <v>36645</v>
      </c>
      <c r="F29" s="147">
        <v>2549</v>
      </c>
      <c r="G29" s="147"/>
      <c r="H29" s="148">
        <v>215244</v>
      </c>
      <c r="N29" s="45"/>
      <c r="R29" s="21"/>
      <c r="S29" s="21"/>
      <c r="T29" s="21"/>
      <c r="U29" s="21"/>
      <c r="V29" s="21"/>
    </row>
    <row r="30" spans="2:22" ht="12" customHeight="1">
      <c r="B30" s="21"/>
      <c r="C30" s="146" t="s">
        <v>17</v>
      </c>
      <c r="D30" s="147">
        <v>461990</v>
      </c>
      <c r="E30" s="147">
        <v>192836</v>
      </c>
      <c r="F30" s="147">
        <v>7111</v>
      </c>
      <c r="G30" s="147"/>
      <c r="H30" s="148">
        <v>877453</v>
      </c>
      <c r="J30" s="21"/>
      <c r="K30" s="21"/>
      <c r="L30" s="21"/>
      <c r="M30" s="21"/>
      <c r="N30" s="21"/>
      <c r="O30" s="21"/>
      <c r="R30" s="21"/>
      <c r="S30" s="21"/>
      <c r="T30" s="21"/>
      <c r="U30" s="21"/>
      <c r="V30" s="21"/>
    </row>
    <row r="31" spans="2:22" ht="12" customHeight="1">
      <c r="B31" s="21"/>
      <c r="C31" s="146" t="s">
        <v>20</v>
      </c>
      <c r="D31" s="147">
        <v>159409</v>
      </c>
      <c r="E31" s="147">
        <v>63666</v>
      </c>
      <c r="F31" s="147">
        <v>6170</v>
      </c>
      <c r="G31" s="147"/>
      <c r="H31" s="148">
        <v>491199</v>
      </c>
      <c r="J31" s="21"/>
      <c r="K31" s="21"/>
      <c r="L31" s="21"/>
      <c r="M31" s="21"/>
      <c r="N31" s="21"/>
      <c r="O31" s="21"/>
      <c r="R31" s="21"/>
      <c r="S31" s="21"/>
      <c r="T31" s="21"/>
      <c r="U31" s="21"/>
      <c r="V31" s="21"/>
    </row>
    <row r="32" spans="2:22" ht="12" customHeight="1">
      <c r="B32" s="21"/>
      <c r="C32" s="146" t="s">
        <v>18</v>
      </c>
      <c r="D32" s="147">
        <v>741755</v>
      </c>
      <c r="E32" s="147">
        <v>45564</v>
      </c>
      <c r="F32" s="147">
        <v>24925</v>
      </c>
      <c r="G32" s="147"/>
      <c r="H32" s="148">
        <v>1901596</v>
      </c>
      <c r="J32" s="21"/>
      <c r="K32" s="21"/>
      <c r="L32" s="21"/>
      <c r="M32" s="21"/>
      <c r="N32" s="21"/>
      <c r="O32" s="21"/>
      <c r="R32" s="21"/>
      <c r="S32" s="21"/>
      <c r="T32" s="21"/>
      <c r="U32" s="21"/>
      <c r="V32" s="21"/>
    </row>
    <row r="33" spans="2:22" ht="12" customHeight="1">
      <c r="B33" s="21"/>
      <c r="C33" s="146" t="s">
        <v>22</v>
      </c>
      <c r="D33" s="147">
        <v>111495</v>
      </c>
      <c r="E33" s="147">
        <v>69450</v>
      </c>
      <c r="F33" s="147">
        <v>7120</v>
      </c>
      <c r="G33" s="147"/>
      <c r="H33" s="148">
        <v>413456</v>
      </c>
      <c r="J33" s="21"/>
      <c r="K33" s="21"/>
      <c r="L33" s="21"/>
      <c r="M33" s="21"/>
      <c r="N33" s="21"/>
      <c r="O33" s="21"/>
      <c r="R33" s="21"/>
      <c r="S33" s="21"/>
      <c r="T33" s="21"/>
      <c r="U33" s="21"/>
      <c r="V33" s="21"/>
    </row>
    <row r="34" spans="2:22" ht="12" customHeight="1">
      <c r="B34" s="21"/>
      <c r="C34" s="146" t="s">
        <v>37</v>
      </c>
      <c r="D34" s="147">
        <v>157307</v>
      </c>
      <c r="E34" s="147">
        <v>35226</v>
      </c>
      <c r="F34" s="147">
        <v>2305</v>
      </c>
      <c r="G34" s="147"/>
      <c r="H34" s="148">
        <v>321486</v>
      </c>
      <c r="N34" s="45"/>
      <c r="R34" s="21"/>
      <c r="S34" s="21"/>
      <c r="T34" s="21"/>
      <c r="U34" s="21"/>
      <c r="V34" s="21"/>
    </row>
    <row r="35" spans="2:22" ht="12" customHeight="1">
      <c r="B35" s="21"/>
      <c r="C35" s="146" t="s">
        <v>51</v>
      </c>
      <c r="D35" s="178">
        <f aca="true" t="shared" si="0" ref="D35:F35">SUM(D28:D34)</f>
        <v>1750234</v>
      </c>
      <c r="E35" s="178">
        <f t="shared" si="0"/>
        <v>446577</v>
      </c>
      <c r="F35" s="178">
        <f t="shared" si="0"/>
        <v>50983</v>
      </c>
      <c r="G35" s="178"/>
      <c r="H35" s="178">
        <f>SUM(H28:H34)</f>
        <v>4250904</v>
      </c>
      <c r="J35" s="146"/>
      <c r="N35" s="45"/>
      <c r="R35" s="21"/>
      <c r="S35" s="21"/>
      <c r="T35" s="21"/>
      <c r="U35" s="21"/>
      <c r="V35" s="21"/>
    </row>
    <row r="36" spans="2:52" ht="12" customHeight="1">
      <c r="B36" s="22"/>
      <c r="C36" s="146" t="s">
        <v>52</v>
      </c>
      <c r="D36" s="150">
        <f>+D35/$H35*100</f>
        <v>41.173218684778575</v>
      </c>
      <c r="E36" s="150">
        <f>+E35/$H35*100</f>
        <v>10.5054595446051</v>
      </c>
      <c r="F36" s="150">
        <f>+F35/$H35*100</f>
        <v>1.1993448922864407</v>
      </c>
      <c r="G36" s="150">
        <f>100-F36-E36-D36</f>
        <v>47.121976878329875</v>
      </c>
      <c r="H36" s="150">
        <f>+H35/$H35*100</f>
        <v>100</v>
      </c>
      <c r="J36" s="146"/>
      <c r="K36" s="167"/>
      <c r="L36" s="167"/>
      <c r="M36" s="167"/>
      <c r="N36" s="167"/>
      <c r="O36" s="167"/>
      <c r="R36" s="22"/>
      <c r="S36" s="22"/>
      <c r="T36" s="22"/>
      <c r="U36" s="22"/>
      <c r="V36" s="21"/>
      <c r="W36" s="22"/>
      <c r="X36" s="22"/>
      <c r="Y36" s="22"/>
      <c r="Z36" s="22"/>
      <c r="AA36" s="224"/>
      <c r="AB36" s="225"/>
      <c r="AC36" s="225"/>
      <c r="AD36" s="225"/>
      <c r="AE36" s="225"/>
      <c r="AF36" s="225"/>
      <c r="AG36" s="22"/>
      <c r="AH36" s="22"/>
      <c r="AI36" s="22"/>
      <c r="AJ36" s="22"/>
      <c r="AK36" s="22"/>
      <c r="AL36" s="22"/>
      <c r="AM36" s="22"/>
      <c r="AN36" s="224"/>
      <c r="AO36" s="225"/>
      <c r="AP36" s="225"/>
      <c r="AQ36" s="225"/>
      <c r="AR36" s="225"/>
      <c r="AS36" s="225"/>
      <c r="AT36" s="25"/>
      <c r="AU36" s="25"/>
      <c r="AV36" s="25"/>
      <c r="AW36" s="25"/>
      <c r="AX36" s="25"/>
      <c r="AY36" s="25"/>
      <c r="AZ36" s="25"/>
    </row>
    <row r="37" spans="2:52" ht="12" customHeight="1">
      <c r="B37" s="22"/>
      <c r="H37" s="22"/>
      <c r="N37" s="45"/>
      <c r="R37" s="22"/>
      <c r="S37" s="22"/>
      <c r="T37" s="22"/>
      <c r="U37" s="22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2:52" ht="12" customHeight="1">
      <c r="B38" s="22"/>
      <c r="H38" s="22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E38" s="22"/>
      <c r="AF38" s="22"/>
      <c r="AG38" s="22"/>
      <c r="AH38" s="21"/>
      <c r="AJ38" s="22"/>
      <c r="AK38" s="22"/>
      <c r="AL38" s="22"/>
      <c r="AM38" s="22"/>
      <c r="AN38" s="21"/>
      <c r="AP38" s="22"/>
      <c r="AQ38" s="22"/>
      <c r="AR38" s="22"/>
      <c r="AS38" s="22"/>
      <c r="AT38" s="22"/>
      <c r="AV38" s="22"/>
      <c r="AW38" s="22"/>
      <c r="AX38" s="22"/>
      <c r="AY38" s="22"/>
      <c r="AZ38" s="22"/>
    </row>
    <row r="39" spans="2:52" ht="12" customHeight="1">
      <c r="B39" s="22"/>
      <c r="H39" s="22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s="21"/>
      <c r="AE39" s="27"/>
      <c r="AF39" s="27"/>
      <c r="AG39" s="27"/>
      <c r="AH39" s="21"/>
      <c r="AJ39" s="27"/>
      <c r="AK39" s="27"/>
      <c r="AL39" s="27"/>
      <c r="AM39" s="27"/>
      <c r="AN39" s="21"/>
      <c r="AO39" s="21"/>
      <c r="AP39" s="27"/>
      <c r="AQ39" s="27"/>
      <c r="AR39" s="27"/>
      <c r="AS39" s="27"/>
      <c r="AT39" s="22"/>
      <c r="AU39" s="21"/>
      <c r="AV39" s="27"/>
      <c r="AW39" s="27"/>
      <c r="AX39" s="27"/>
      <c r="AY39" s="27"/>
      <c r="AZ39" s="22"/>
    </row>
    <row r="40" spans="2:52" ht="12" customHeight="1">
      <c r="B40" s="26"/>
      <c r="H40" s="22"/>
      <c r="T40" s="27"/>
      <c r="U40" s="27"/>
      <c r="V40" s="27"/>
      <c r="W40" s="27"/>
      <c r="X40" s="27"/>
      <c r="Y40" s="27"/>
      <c r="Z40" s="27"/>
      <c r="AA40" s="27"/>
      <c r="AB40" s="27"/>
      <c r="AC40" s="22"/>
      <c r="AE40" s="27"/>
      <c r="AF40" s="27"/>
      <c r="AG40" s="27"/>
      <c r="AH40" s="21"/>
      <c r="AI40" s="21"/>
      <c r="AJ40" s="27"/>
      <c r="AK40" s="27"/>
      <c r="AL40" s="27"/>
      <c r="AM40" s="27"/>
      <c r="AN40" s="21"/>
      <c r="AO40" s="21"/>
      <c r="AP40" s="27"/>
      <c r="AQ40" s="27"/>
      <c r="AR40" s="27"/>
      <c r="AS40" s="27"/>
      <c r="AT40" s="22"/>
      <c r="AU40" s="21"/>
      <c r="AV40" s="27"/>
      <c r="AW40" s="27"/>
      <c r="AX40" s="27"/>
      <c r="AY40" s="27"/>
      <c r="AZ40" s="22"/>
    </row>
    <row r="41" spans="2:59" ht="12" customHeight="1">
      <c r="B41" s="26"/>
      <c r="H41" s="22"/>
      <c r="T41" s="27"/>
      <c r="U41" s="27"/>
      <c r="V41" s="27"/>
      <c r="W41" s="27"/>
      <c r="X41" s="27"/>
      <c r="Y41" s="27"/>
      <c r="Z41" s="27"/>
      <c r="AA41" s="27"/>
      <c r="AB41" s="27"/>
      <c r="AC41" s="22"/>
      <c r="AD41" s="21"/>
      <c r="AE41" s="27"/>
      <c r="AF41" s="27"/>
      <c r="AG41" s="27"/>
      <c r="AH41" s="21"/>
      <c r="AI41" s="21"/>
      <c r="AJ41" s="27"/>
      <c r="AK41" s="27"/>
      <c r="AL41" s="27"/>
      <c r="AM41" s="27"/>
      <c r="AN41" s="21"/>
      <c r="AO41" s="21"/>
      <c r="AP41" s="27"/>
      <c r="AQ41" s="27"/>
      <c r="AR41" s="27"/>
      <c r="AS41" s="27"/>
      <c r="AT41" s="22"/>
      <c r="AU41" s="21"/>
      <c r="AV41" s="27"/>
      <c r="AW41" s="27"/>
      <c r="AX41" s="27"/>
      <c r="AY41" s="27"/>
      <c r="AZ41" s="22"/>
      <c r="BA41" s="28"/>
      <c r="BD41" s="28"/>
      <c r="BG41" s="28"/>
    </row>
    <row r="42" spans="2:59" ht="12" customHeight="1">
      <c r="B42" s="26"/>
      <c r="H42" s="22"/>
      <c r="T42" s="27"/>
      <c r="U42" s="27"/>
      <c r="V42" s="27"/>
      <c r="W42" s="27"/>
      <c r="X42" s="27"/>
      <c r="Y42" s="27"/>
      <c r="Z42" s="27"/>
      <c r="AA42" s="27"/>
      <c r="AB42" s="27"/>
      <c r="AC42" s="22"/>
      <c r="AD42" s="21"/>
      <c r="AE42" s="27"/>
      <c r="AF42" s="27"/>
      <c r="AG42" s="27"/>
      <c r="AH42" s="21"/>
      <c r="AI42" s="21"/>
      <c r="AJ42" s="27"/>
      <c r="AK42" s="27"/>
      <c r="AL42" s="27"/>
      <c r="AM42" s="27"/>
      <c r="AN42" s="21"/>
      <c r="AO42" s="21"/>
      <c r="AP42" s="27"/>
      <c r="AQ42" s="27"/>
      <c r="AR42" s="27"/>
      <c r="AS42" s="27"/>
      <c r="AT42" s="22"/>
      <c r="AU42" s="21"/>
      <c r="AV42" s="27"/>
      <c r="AW42" s="27"/>
      <c r="AX42" s="27"/>
      <c r="AY42" s="27"/>
      <c r="AZ42" s="22"/>
      <c r="BA42" s="28"/>
      <c r="BD42" s="28"/>
      <c r="BG42" s="28"/>
    </row>
    <row r="43" spans="2:59" ht="12" customHeight="1">
      <c r="B43" s="26"/>
      <c r="H43" s="22"/>
      <c r="T43" s="27"/>
      <c r="U43" s="27"/>
      <c r="V43" s="27"/>
      <c r="W43" s="27"/>
      <c r="X43" s="27"/>
      <c r="Y43" s="27"/>
      <c r="Z43" s="27"/>
      <c r="AA43" s="27"/>
      <c r="AB43" s="27"/>
      <c r="AC43" s="22"/>
      <c r="AD43" s="21"/>
      <c r="AE43" s="27"/>
      <c r="AF43" s="27"/>
      <c r="AG43" s="27"/>
      <c r="AH43" s="21"/>
      <c r="AI43" s="21"/>
      <c r="AJ43" s="27"/>
      <c r="AK43" s="27"/>
      <c r="AL43" s="27"/>
      <c r="AM43" s="27"/>
      <c r="AN43" s="21"/>
      <c r="AO43" s="21"/>
      <c r="AP43" s="27"/>
      <c r="AQ43" s="27"/>
      <c r="AR43" s="27"/>
      <c r="AS43" s="27"/>
      <c r="AT43" s="22"/>
      <c r="AU43" s="21"/>
      <c r="AV43" s="27"/>
      <c r="AW43" s="27"/>
      <c r="AX43" s="27"/>
      <c r="AY43" s="27"/>
      <c r="AZ43" s="22"/>
      <c r="BA43" s="28"/>
      <c r="BD43" s="28"/>
      <c r="BG43" s="28"/>
    </row>
    <row r="44" spans="2:59" ht="12" customHeight="1">
      <c r="B44" s="26"/>
      <c r="H44" s="22"/>
      <c r="T44" s="27"/>
      <c r="U44" s="27"/>
      <c r="V44" s="27"/>
      <c r="W44" s="27"/>
      <c r="X44" s="27"/>
      <c r="Y44" s="27"/>
      <c r="Z44" s="27"/>
      <c r="AA44" s="27"/>
      <c r="AB44" s="27"/>
      <c r="AC44" s="22"/>
      <c r="AD44" s="21"/>
      <c r="AE44" s="27"/>
      <c r="AF44" s="27"/>
      <c r="AG44" s="27"/>
      <c r="AH44" s="21"/>
      <c r="AI44" s="21"/>
      <c r="AJ44" s="27"/>
      <c r="AK44" s="27"/>
      <c r="AL44" s="27"/>
      <c r="AM44" s="27"/>
      <c r="AN44" s="21"/>
      <c r="AO44" s="21"/>
      <c r="AP44" s="27"/>
      <c r="AQ44" s="27"/>
      <c r="AR44" s="27"/>
      <c r="AS44" s="27"/>
      <c r="AT44" s="22"/>
      <c r="AU44" s="21"/>
      <c r="AV44" s="27"/>
      <c r="AW44" s="27"/>
      <c r="AX44" s="27"/>
      <c r="AY44" s="27"/>
      <c r="AZ44" s="22"/>
      <c r="BA44" s="28"/>
      <c r="BD44" s="28"/>
      <c r="BG44" s="28"/>
    </row>
    <row r="45" spans="2:59" ht="12" customHeight="1">
      <c r="B45" s="26"/>
      <c r="H45" s="22"/>
      <c r="T45" s="27"/>
      <c r="U45" s="27"/>
      <c r="V45" s="27"/>
      <c r="W45" s="27"/>
      <c r="X45" s="27"/>
      <c r="Y45" s="27"/>
      <c r="Z45" s="27"/>
      <c r="AA45" s="27"/>
      <c r="AB45" s="27"/>
      <c r="AC45" s="22"/>
      <c r="AD45" s="21"/>
      <c r="AE45" s="27"/>
      <c r="AF45" s="27"/>
      <c r="AG45" s="27"/>
      <c r="AH45" s="21"/>
      <c r="AI45" s="21"/>
      <c r="AJ45" s="27"/>
      <c r="AK45" s="27"/>
      <c r="AL45" s="27"/>
      <c r="AM45" s="27"/>
      <c r="AN45" s="21"/>
      <c r="AO45" s="22"/>
      <c r="AP45" s="27"/>
      <c r="AQ45" s="27"/>
      <c r="AR45" s="27"/>
      <c r="AS45" s="27"/>
      <c r="AT45" s="22"/>
      <c r="AU45" s="21"/>
      <c r="AV45" s="27"/>
      <c r="AW45" s="27"/>
      <c r="AX45" s="27"/>
      <c r="AY45" s="27"/>
      <c r="AZ45" s="22"/>
      <c r="BA45" s="28"/>
      <c r="BD45" s="28"/>
      <c r="BG45" s="28"/>
    </row>
    <row r="46" spans="2:59" ht="12" customHeight="1">
      <c r="B46" s="26"/>
      <c r="T46" s="27"/>
      <c r="U46" s="27"/>
      <c r="V46" s="27"/>
      <c r="W46" s="27"/>
      <c r="X46" s="27"/>
      <c r="Y46" s="27"/>
      <c r="Z46" s="27"/>
      <c r="AA46" s="27"/>
      <c r="AB46" s="27"/>
      <c r="AC46" s="22"/>
      <c r="AD46" s="21"/>
      <c r="AE46" s="27"/>
      <c r="AF46" s="27"/>
      <c r="AG46" s="27"/>
      <c r="AH46" s="21"/>
      <c r="AI46" s="21"/>
      <c r="AJ46" s="27"/>
      <c r="AK46" s="27"/>
      <c r="AL46" s="27"/>
      <c r="AM46" s="27"/>
      <c r="AN46" s="21"/>
      <c r="AO46" s="21"/>
      <c r="AP46" s="27"/>
      <c r="AQ46" s="27"/>
      <c r="AR46" s="27"/>
      <c r="AS46" s="27"/>
      <c r="AT46" s="22"/>
      <c r="AU46" s="21"/>
      <c r="AV46" s="27"/>
      <c r="AW46" s="27"/>
      <c r="AX46" s="27"/>
      <c r="AY46" s="27"/>
      <c r="AZ46" s="22"/>
      <c r="BA46" s="28"/>
      <c r="BD46" s="28"/>
      <c r="BG46" s="28"/>
    </row>
    <row r="47" spans="2:59" ht="12" customHeight="1">
      <c r="B47" s="26"/>
      <c r="T47" s="27"/>
      <c r="U47" s="27"/>
      <c r="V47" s="27"/>
      <c r="W47" s="27"/>
      <c r="X47" s="27"/>
      <c r="Y47" s="27"/>
      <c r="Z47" s="27"/>
      <c r="AA47" s="27"/>
      <c r="AB47" s="27"/>
      <c r="AC47" s="22"/>
      <c r="AD47" s="21"/>
      <c r="AE47" s="27"/>
      <c r="AF47" s="27"/>
      <c r="AG47" s="27"/>
      <c r="AH47" s="21"/>
      <c r="AI47" s="21"/>
      <c r="AJ47" s="27"/>
      <c r="AK47" s="27"/>
      <c r="AL47" s="27"/>
      <c r="AM47" s="27"/>
      <c r="AN47" s="21"/>
      <c r="AO47" s="21"/>
      <c r="AP47" s="27"/>
      <c r="AQ47" s="27"/>
      <c r="AR47" s="27"/>
      <c r="AS47" s="27"/>
      <c r="AT47" s="22"/>
      <c r="AU47" s="21"/>
      <c r="AV47" s="27"/>
      <c r="AW47" s="27"/>
      <c r="AX47" s="27"/>
      <c r="AY47" s="27"/>
      <c r="AZ47" s="22"/>
      <c r="BA47" s="28"/>
      <c r="BD47" s="28"/>
      <c r="BG47" s="28"/>
    </row>
    <row r="48" spans="2:59" ht="12" customHeight="1">
      <c r="B48" s="26"/>
      <c r="D48" s="22"/>
      <c r="E48" s="22"/>
      <c r="F48" s="22"/>
      <c r="T48" s="27"/>
      <c r="U48" s="27"/>
      <c r="V48" s="27"/>
      <c r="W48" s="27"/>
      <c r="X48" s="27"/>
      <c r="Y48" s="27"/>
      <c r="Z48" s="27"/>
      <c r="AA48" s="27"/>
      <c r="AB48" s="27"/>
      <c r="AC48" s="22"/>
      <c r="AD48" s="21"/>
      <c r="AE48" s="27"/>
      <c r="AF48" s="27"/>
      <c r="AG48" s="27"/>
      <c r="AH48" s="21"/>
      <c r="AI48" s="21"/>
      <c r="AJ48" s="27"/>
      <c r="AK48" s="27"/>
      <c r="AL48" s="27"/>
      <c r="AM48" s="27"/>
      <c r="AN48" s="21"/>
      <c r="AO48" s="21"/>
      <c r="AP48" s="27"/>
      <c r="AQ48" s="27"/>
      <c r="AR48" s="27"/>
      <c r="AS48" s="27"/>
      <c r="AT48" s="22"/>
      <c r="AU48" s="21"/>
      <c r="AV48" s="27"/>
      <c r="AW48" s="27"/>
      <c r="AX48" s="27"/>
      <c r="AY48" s="27"/>
      <c r="AZ48" s="22"/>
      <c r="BA48" s="28"/>
      <c r="BD48" s="28"/>
      <c r="BG48" s="28"/>
    </row>
    <row r="49" spans="2:59" ht="12" customHeight="1">
      <c r="B49" s="26"/>
      <c r="D49" s="38"/>
      <c r="E49" s="38"/>
      <c r="F49" s="38"/>
      <c r="G49" s="37"/>
      <c r="N49" s="45"/>
      <c r="T49" s="27"/>
      <c r="U49" s="27"/>
      <c r="V49" s="27"/>
      <c r="W49" s="27"/>
      <c r="X49" s="27"/>
      <c r="Y49" s="27"/>
      <c r="Z49" s="27"/>
      <c r="AA49" s="27"/>
      <c r="AB49" s="27"/>
      <c r="AC49" s="22"/>
      <c r="AD49" s="21"/>
      <c r="AE49" s="27"/>
      <c r="AF49" s="27"/>
      <c r="AG49" s="27"/>
      <c r="AH49" s="21"/>
      <c r="AI49" s="21"/>
      <c r="AJ49" s="27"/>
      <c r="AK49" s="27"/>
      <c r="AL49" s="27"/>
      <c r="AM49" s="27"/>
      <c r="AN49" s="21"/>
      <c r="AO49" s="21"/>
      <c r="AP49" s="27"/>
      <c r="AQ49" s="27"/>
      <c r="AR49" s="27"/>
      <c r="AS49" s="27"/>
      <c r="AT49" s="22"/>
      <c r="AU49" s="21"/>
      <c r="AV49" s="27"/>
      <c r="AW49" s="27"/>
      <c r="AX49" s="27"/>
      <c r="AY49" s="27"/>
      <c r="AZ49" s="22"/>
      <c r="BA49" s="28"/>
      <c r="BD49" s="28"/>
      <c r="BG49" s="28"/>
    </row>
    <row r="50" spans="2:59" ht="12" customHeight="1">
      <c r="B50" s="26"/>
      <c r="C50" s="22"/>
      <c r="D50" s="22"/>
      <c r="E50" s="22"/>
      <c r="F50" s="22"/>
      <c r="N50" s="45"/>
      <c r="T50" s="27"/>
      <c r="U50" s="27"/>
      <c r="V50" s="27"/>
      <c r="W50" s="27"/>
      <c r="X50" s="27"/>
      <c r="Y50" s="27"/>
      <c r="Z50" s="27"/>
      <c r="AA50" s="27"/>
      <c r="AB50" s="27"/>
      <c r="AC50" s="22"/>
      <c r="AD50" s="21"/>
      <c r="AE50" s="27"/>
      <c r="AF50" s="27"/>
      <c r="AG50" s="27"/>
      <c r="AH50" s="21"/>
      <c r="AI50" s="21"/>
      <c r="AJ50" s="27"/>
      <c r="AK50" s="27"/>
      <c r="AL50" s="27"/>
      <c r="AM50" s="27"/>
      <c r="AN50" s="21"/>
      <c r="AO50" s="21"/>
      <c r="AP50" s="27"/>
      <c r="AQ50" s="27"/>
      <c r="AR50" s="27"/>
      <c r="AS50" s="27"/>
      <c r="AT50" s="22"/>
      <c r="AU50" s="21"/>
      <c r="AV50" s="27"/>
      <c r="AW50" s="27"/>
      <c r="AX50" s="27"/>
      <c r="AY50" s="27"/>
      <c r="AZ50" s="22"/>
      <c r="BA50" s="28"/>
      <c r="BD50" s="28"/>
      <c r="BG50" s="28"/>
    </row>
    <row r="51" spans="2:59" ht="12" customHeight="1">
      <c r="B51" s="26"/>
      <c r="C51" s="22"/>
      <c r="D51" s="22"/>
      <c r="E51" s="22"/>
      <c r="F51" s="22"/>
      <c r="N51" s="45"/>
      <c r="T51" s="27"/>
      <c r="U51" s="27"/>
      <c r="V51" s="27"/>
      <c r="W51" s="27"/>
      <c r="X51" s="27"/>
      <c r="Y51" s="27"/>
      <c r="Z51" s="27"/>
      <c r="AA51" s="27"/>
      <c r="AB51" s="27"/>
      <c r="AC51" s="22"/>
      <c r="AD51" s="21"/>
      <c r="AE51" s="27"/>
      <c r="AF51" s="27"/>
      <c r="AG51" s="27"/>
      <c r="AH51" s="21"/>
      <c r="AI51" s="21"/>
      <c r="AJ51" s="27"/>
      <c r="AK51" s="27"/>
      <c r="AL51" s="27"/>
      <c r="AM51" s="27"/>
      <c r="AN51" s="21"/>
      <c r="AO51" s="21"/>
      <c r="AP51" s="27"/>
      <c r="AQ51" s="27"/>
      <c r="AR51" s="27"/>
      <c r="AS51" s="27"/>
      <c r="AT51" s="22"/>
      <c r="AU51" s="21"/>
      <c r="AV51" s="27"/>
      <c r="AW51" s="27"/>
      <c r="AX51" s="27"/>
      <c r="AY51" s="27"/>
      <c r="AZ51" s="22"/>
      <c r="BA51" s="28"/>
      <c r="BD51" s="28"/>
      <c r="BG51" s="28"/>
    </row>
    <row r="52" spans="2:59" ht="12" customHeight="1">
      <c r="B52" s="26"/>
      <c r="C52" s="22"/>
      <c r="D52" s="22"/>
      <c r="E52" s="22"/>
      <c r="F52" s="22"/>
      <c r="N52" s="45"/>
      <c r="T52" s="27"/>
      <c r="U52" s="27"/>
      <c r="V52" s="27"/>
      <c r="W52" s="27"/>
      <c r="X52" s="27"/>
      <c r="Y52" s="27"/>
      <c r="Z52" s="27"/>
      <c r="AA52" s="27"/>
      <c r="AB52" s="27"/>
      <c r="AC52" s="22"/>
      <c r="AD52" s="21"/>
      <c r="AE52" s="27"/>
      <c r="AF52" s="27"/>
      <c r="AG52" s="27"/>
      <c r="AH52" s="21"/>
      <c r="AI52" s="21"/>
      <c r="AJ52" s="27"/>
      <c r="AK52" s="27"/>
      <c r="AL52" s="27"/>
      <c r="AM52" s="27"/>
      <c r="AN52" s="21"/>
      <c r="AO52" s="21"/>
      <c r="AP52" s="27"/>
      <c r="AQ52" s="27"/>
      <c r="AR52" s="27"/>
      <c r="AS52" s="27"/>
      <c r="AT52" s="22"/>
      <c r="AU52" s="21"/>
      <c r="AV52" s="27"/>
      <c r="AW52" s="27"/>
      <c r="AX52" s="27"/>
      <c r="AY52" s="27"/>
      <c r="AZ52" s="22"/>
      <c r="BA52" s="28"/>
      <c r="BD52" s="28"/>
      <c r="BG52" s="28"/>
    </row>
    <row r="53" spans="2:59" ht="12" customHeight="1">
      <c r="B53" s="26"/>
      <c r="C53" s="22"/>
      <c r="D53" s="22"/>
      <c r="E53" s="22"/>
      <c r="F53" s="22"/>
      <c r="N53" s="45"/>
      <c r="T53" s="27"/>
      <c r="U53" s="27"/>
      <c r="V53" s="27"/>
      <c r="W53" s="27"/>
      <c r="X53" s="27"/>
      <c r="Y53" s="27"/>
      <c r="Z53" s="27"/>
      <c r="AA53" s="27"/>
      <c r="AB53" s="27"/>
      <c r="AC53" s="22"/>
      <c r="AD53" s="21"/>
      <c r="AE53" s="27"/>
      <c r="AF53" s="27"/>
      <c r="AG53" s="27"/>
      <c r="AH53" s="21"/>
      <c r="AI53" s="21"/>
      <c r="AJ53" s="27"/>
      <c r="AK53" s="27"/>
      <c r="AL53" s="27"/>
      <c r="AM53" s="27"/>
      <c r="AN53" s="21"/>
      <c r="AO53" s="21"/>
      <c r="AP53" s="27"/>
      <c r="AQ53" s="27"/>
      <c r="AR53" s="27"/>
      <c r="AS53" s="27"/>
      <c r="AT53" s="22"/>
      <c r="AU53" s="21"/>
      <c r="AV53" s="27"/>
      <c r="AW53" s="27"/>
      <c r="AX53" s="27"/>
      <c r="AY53" s="27"/>
      <c r="AZ53" s="22"/>
      <c r="BA53" s="28"/>
      <c r="BD53" s="28"/>
      <c r="BG53" s="28"/>
    </row>
    <row r="54" spans="2:59" ht="12" customHeight="1">
      <c r="B54" s="26"/>
      <c r="C54" s="22"/>
      <c r="D54" s="22"/>
      <c r="E54" s="22"/>
      <c r="F54" s="22"/>
      <c r="N54" s="45"/>
      <c r="T54" s="27"/>
      <c r="U54" s="27"/>
      <c r="V54" s="27"/>
      <c r="W54" s="27"/>
      <c r="X54" s="27"/>
      <c r="Y54" s="27"/>
      <c r="Z54" s="27"/>
      <c r="AA54" s="27"/>
      <c r="AB54" s="27"/>
      <c r="AC54" s="22"/>
      <c r="AD54" s="21"/>
      <c r="AE54" s="27"/>
      <c r="AF54" s="27"/>
      <c r="AG54" s="27"/>
      <c r="AH54" s="21"/>
      <c r="AI54" s="21"/>
      <c r="AJ54" s="27"/>
      <c r="AK54" s="27"/>
      <c r="AL54" s="27"/>
      <c r="AM54" s="27"/>
      <c r="AN54" s="21"/>
      <c r="AO54" s="21"/>
      <c r="AP54" s="27"/>
      <c r="AQ54" s="27"/>
      <c r="AR54" s="27"/>
      <c r="AS54" s="27"/>
      <c r="AT54" s="22"/>
      <c r="AU54" s="21"/>
      <c r="AV54" s="27"/>
      <c r="AW54" s="27"/>
      <c r="AX54" s="27"/>
      <c r="AY54" s="27"/>
      <c r="AZ54" s="22"/>
      <c r="BA54" s="28"/>
      <c r="BD54" s="28"/>
      <c r="BG54" s="28"/>
    </row>
    <row r="55" spans="2:59" ht="12" customHeight="1">
      <c r="B55" s="26"/>
      <c r="C55" s="22"/>
      <c r="D55" s="22"/>
      <c r="E55" s="22"/>
      <c r="F55" s="22"/>
      <c r="N55" s="45"/>
      <c r="T55" s="27"/>
      <c r="U55" s="27"/>
      <c r="V55" s="27"/>
      <c r="W55" s="27"/>
      <c r="X55" s="27"/>
      <c r="Y55" s="27"/>
      <c r="Z55" s="27"/>
      <c r="AA55" s="27"/>
      <c r="AB55" s="27"/>
      <c r="AC55" s="22"/>
      <c r="AD55" s="21"/>
      <c r="AE55" s="27"/>
      <c r="AF55" s="27"/>
      <c r="AG55" s="27"/>
      <c r="AH55" s="21"/>
      <c r="AI55" s="21"/>
      <c r="AJ55" s="27"/>
      <c r="AK55" s="27"/>
      <c r="AL55" s="27"/>
      <c r="AM55" s="27"/>
      <c r="AN55" s="21"/>
      <c r="AO55" s="21"/>
      <c r="AP55" s="27"/>
      <c r="AQ55" s="27"/>
      <c r="AR55" s="27"/>
      <c r="AS55" s="27"/>
      <c r="AT55" s="22"/>
      <c r="AU55" s="21"/>
      <c r="AV55" s="27"/>
      <c r="AW55" s="27"/>
      <c r="AX55" s="27"/>
      <c r="AY55" s="27"/>
      <c r="AZ55" s="22"/>
      <c r="BA55" s="28"/>
      <c r="BD55" s="28"/>
      <c r="BG55" s="28"/>
    </row>
    <row r="56" spans="2:59" ht="12" customHeight="1">
      <c r="B56" s="26"/>
      <c r="C56" s="22"/>
      <c r="D56" s="22"/>
      <c r="E56" s="22"/>
      <c r="F56" s="22"/>
      <c r="N56" s="45"/>
      <c r="T56" s="27"/>
      <c r="U56" s="27"/>
      <c r="V56" s="27"/>
      <c r="W56" s="27"/>
      <c r="X56" s="27"/>
      <c r="Y56" s="27"/>
      <c r="Z56" s="27"/>
      <c r="AA56" s="27"/>
      <c r="AB56" s="27"/>
      <c r="AC56" s="22"/>
      <c r="AD56" s="21"/>
      <c r="AE56" s="27"/>
      <c r="AF56" s="27"/>
      <c r="AG56" s="27"/>
      <c r="AH56" s="21"/>
      <c r="AI56" s="21"/>
      <c r="AJ56" s="27"/>
      <c r="AK56" s="27"/>
      <c r="AL56" s="27"/>
      <c r="AM56" s="27"/>
      <c r="AN56" s="21"/>
      <c r="AO56" s="21"/>
      <c r="AP56" s="27"/>
      <c r="AQ56" s="27"/>
      <c r="AR56" s="27"/>
      <c r="AS56" s="27"/>
      <c r="AT56" s="22"/>
      <c r="AU56" s="21"/>
      <c r="AV56" s="27"/>
      <c r="AW56" s="27"/>
      <c r="AX56" s="27"/>
      <c r="AY56" s="27"/>
      <c r="AZ56" s="22"/>
      <c r="BA56" s="28"/>
      <c r="BD56" s="28"/>
      <c r="BG56" s="28"/>
    </row>
    <row r="57" spans="2:59" ht="12" customHeight="1">
      <c r="B57" s="26"/>
      <c r="C57" s="22"/>
      <c r="D57" s="22"/>
      <c r="E57" s="22"/>
      <c r="F57" s="22"/>
      <c r="N57" s="45"/>
      <c r="T57" s="27"/>
      <c r="U57" s="27"/>
      <c r="V57" s="27"/>
      <c r="W57" s="27"/>
      <c r="X57" s="27"/>
      <c r="Y57" s="27"/>
      <c r="Z57" s="27"/>
      <c r="AA57" s="27"/>
      <c r="AB57" s="27"/>
      <c r="AC57" s="22"/>
      <c r="AD57" s="21"/>
      <c r="AE57" s="27"/>
      <c r="AF57" s="27"/>
      <c r="AG57" s="27"/>
      <c r="AH57" s="21"/>
      <c r="AI57" s="21"/>
      <c r="AJ57" s="27"/>
      <c r="AK57" s="27"/>
      <c r="AL57" s="27"/>
      <c r="AM57" s="27"/>
      <c r="AN57" s="21"/>
      <c r="AO57" s="21"/>
      <c r="AP57" s="27"/>
      <c r="AQ57" s="27"/>
      <c r="AR57" s="27"/>
      <c r="AS57" s="27"/>
      <c r="AT57" s="22"/>
      <c r="AU57" s="21"/>
      <c r="AV57" s="27"/>
      <c r="AW57" s="27"/>
      <c r="AX57" s="27"/>
      <c r="AY57" s="27"/>
      <c r="AZ57" s="22"/>
      <c r="BA57" s="28"/>
      <c r="BD57" s="28"/>
      <c r="BG57" s="28"/>
    </row>
    <row r="58" spans="2:59" ht="12" customHeight="1">
      <c r="B58" s="26"/>
      <c r="C58" s="22"/>
      <c r="D58" s="22"/>
      <c r="E58" s="22"/>
      <c r="F58" s="22"/>
      <c r="N58" s="45"/>
      <c r="T58" s="27"/>
      <c r="U58" s="27"/>
      <c r="V58" s="27"/>
      <c r="W58" s="27"/>
      <c r="X58" s="27"/>
      <c r="Y58" s="27"/>
      <c r="Z58" s="27"/>
      <c r="AA58" s="27"/>
      <c r="AB58" s="27"/>
      <c r="AC58" s="22"/>
      <c r="AD58" s="21"/>
      <c r="AE58" s="27"/>
      <c r="AF58" s="27"/>
      <c r="AG58" s="27"/>
      <c r="AH58" s="21"/>
      <c r="AI58" s="21"/>
      <c r="AJ58" s="27"/>
      <c r="AK58" s="27"/>
      <c r="AL58" s="27"/>
      <c r="AM58" s="27"/>
      <c r="AN58" s="21"/>
      <c r="AO58" s="21"/>
      <c r="AP58" s="27"/>
      <c r="AQ58" s="27"/>
      <c r="AR58" s="27"/>
      <c r="AS58" s="27"/>
      <c r="AT58" s="22"/>
      <c r="AU58" s="21"/>
      <c r="AV58" s="27"/>
      <c r="AW58" s="27"/>
      <c r="AX58" s="27"/>
      <c r="AY58" s="27"/>
      <c r="AZ58" s="22"/>
      <c r="BA58" s="28"/>
      <c r="BD58" s="28"/>
      <c r="BG58" s="28"/>
    </row>
    <row r="59" spans="2:59" ht="12" customHeight="1">
      <c r="B59" s="26"/>
      <c r="C59" s="22"/>
      <c r="D59" s="22"/>
      <c r="E59" s="22"/>
      <c r="F59" s="22"/>
      <c r="N59" s="45"/>
      <c r="T59" s="27"/>
      <c r="U59" s="27"/>
      <c r="V59" s="27"/>
      <c r="W59" s="27"/>
      <c r="X59" s="27"/>
      <c r="Y59" s="27"/>
      <c r="Z59" s="27"/>
      <c r="AA59" s="27"/>
      <c r="AB59" s="27"/>
      <c r="AC59" s="22"/>
      <c r="AD59" s="21"/>
      <c r="AE59" s="27"/>
      <c r="AF59" s="27"/>
      <c r="AG59" s="27"/>
      <c r="AH59" s="21"/>
      <c r="AI59" s="21"/>
      <c r="AJ59" s="27"/>
      <c r="AK59" s="27"/>
      <c r="AL59" s="27"/>
      <c r="AM59" s="27"/>
      <c r="AN59" s="21"/>
      <c r="AO59" s="21"/>
      <c r="AP59" s="27"/>
      <c r="AQ59" s="27"/>
      <c r="AR59" s="27"/>
      <c r="AS59" s="27"/>
      <c r="AT59" s="22"/>
      <c r="AU59" s="21"/>
      <c r="AV59" s="27"/>
      <c r="AW59" s="27"/>
      <c r="AX59" s="27"/>
      <c r="AY59" s="27"/>
      <c r="AZ59" s="22"/>
      <c r="BA59" s="28"/>
      <c r="BD59" s="28"/>
      <c r="BG59" s="28"/>
    </row>
    <row r="60" spans="2:59" ht="12" customHeight="1">
      <c r="B60" s="26"/>
      <c r="C60" s="22"/>
      <c r="D60" s="22"/>
      <c r="E60" s="22"/>
      <c r="F60" s="22"/>
      <c r="N60" s="45"/>
      <c r="T60" s="27"/>
      <c r="U60" s="27"/>
      <c r="V60" s="27"/>
      <c r="W60" s="27"/>
      <c r="X60" s="27"/>
      <c r="Y60" s="27"/>
      <c r="Z60" s="27"/>
      <c r="AA60" s="27"/>
      <c r="AB60" s="27"/>
      <c r="AC60" s="22"/>
      <c r="AD60" s="21"/>
      <c r="AE60" s="27"/>
      <c r="AF60" s="27"/>
      <c r="AG60" s="27"/>
      <c r="AH60" s="21"/>
      <c r="AI60" s="21"/>
      <c r="AJ60" s="27"/>
      <c r="AK60" s="27"/>
      <c r="AL60" s="27"/>
      <c r="AM60" s="27"/>
      <c r="AN60" s="21"/>
      <c r="AO60" s="21"/>
      <c r="AP60" s="27"/>
      <c r="AQ60" s="27"/>
      <c r="AR60" s="27"/>
      <c r="AS60" s="27"/>
      <c r="AT60" s="22"/>
      <c r="AU60" s="21"/>
      <c r="AV60" s="27"/>
      <c r="AW60" s="27"/>
      <c r="AX60" s="27"/>
      <c r="AY60" s="27"/>
      <c r="AZ60" s="22"/>
      <c r="BA60" s="28"/>
      <c r="BD60" s="28"/>
      <c r="BG60" s="28"/>
    </row>
    <row r="61" spans="2:59" ht="12" customHeight="1">
      <c r="B61" s="26"/>
      <c r="C61" s="22"/>
      <c r="D61" s="22"/>
      <c r="E61" s="22"/>
      <c r="F61" s="22"/>
      <c r="N61" s="45"/>
      <c r="T61" s="27"/>
      <c r="U61" s="27"/>
      <c r="V61" s="27"/>
      <c r="W61" s="27"/>
      <c r="X61" s="27"/>
      <c r="Y61" s="27"/>
      <c r="Z61" s="27"/>
      <c r="AA61" s="27"/>
      <c r="AB61" s="27"/>
      <c r="AC61" s="22"/>
      <c r="AD61" s="21"/>
      <c r="AE61" s="27"/>
      <c r="AF61" s="27"/>
      <c r="AG61" s="27"/>
      <c r="AH61" s="21"/>
      <c r="AI61" s="21"/>
      <c r="AJ61" s="27"/>
      <c r="AK61" s="27"/>
      <c r="AL61" s="27"/>
      <c r="AM61" s="27"/>
      <c r="AN61" s="21"/>
      <c r="AO61" s="21"/>
      <c r="AP61" s="27"/>
      <c r="AQ61" s="27"/>
      <c r="AR61" s="27"/>
      <c r="AS61" s="27"/>
      <c r="AT61" s="22"/>
      <c r="AU61" s="21"/>
      <c r="AV61" s="27"/>
      <c r="AW61" s="27"/>
      <c r="AX61" s="27"/>
      <c r="AY61" s="27"/>
      <c r="AZ61" s="22"/>
      <c r="BA61" s="28"/>
      <c r="BD61" s="28"/>
      <c r="BG61" s="28"/>
    </row>
    <row r="62" spans="2:59" ht="12" customHeight="1">
      <c r="B62" s="26"/>
      <c r="C62" s="22"/>
      <c r="D62" s="22"/>
      <c r="E62" s="22"/>
      <c r="F62" s="22"/>
      <c r="N62" s="45"/>
      <c r="T62" s="27"/>
      <c r="U62" s="27"/>
      <c r="V62" s="27"/>
      <c r="W62" s="27"/>
      <c r="X62" s="27"/>
      <c r="Y62" s="27"/>
      <c r="Z62" s="27"/>
      <c r="AA62" s="27"/>
      <c r="AB62" s="27"/>
      <c r="AC62" s="22"/>
      <c r="AD62" s="21"/>
      <c r="AE62" s="27"/>
      <c r="AF62" s="27"/>
      <c r="AG62" s="27"/>
      <c r="AH62" s="21"/>
      <c r="AI62" s="21"/>
      <c r="AJ62" s="27"/>
      <c r="AK62" s="27"/>
      <c r="AL62" s="27"/>
      <c r="AM62" s="27"/>
      <c r="AN62" s="21"/>
      <c r="AO62" s="21"/>
      <c r="AP62" s="27"/>
      <c r="AQ62" s="27"/>
      <c r="AR62" s="27"/>
      <c r="AS62" s="27"/>
      <c r="AT62" s="22"/>
      <c r="AU62" s="21"/>
      <c r="AV62" s="27"/>
      <c r="AW62" s="27"/>
      <c r="AX62" s="27"/>
      <c r="AY62" s="27"/>
      <c r="AZ62" s="22"/>
      <c r="BA62" s="28"/>
      <c r="BD62" s="28"/>
      <c r="BG62" s="28"/>
    </row>
    <row r="63" spans="2:59" ht="12" customHeight="1">
      <c r="B63" s="26"/>
      <c r="C63" s="22"/>
      <c r="D63" s="22"/>
      <c r="E63" s="22"/>
      <c r="F63" s="22"/>
      <c r="N63" s="45"/>
      <c r="T63" s="27"/>
      <c r="U63" s="27"/>
      <c r="V63" s="27"/>
      <c r="W63" s="27"/>
      <c r="X63" s="27"/>
      <c r="Y63" s="27"/>
      <c r="Z63" s="27"/>
      <c r="AA63" s="27"/>
      <c r="AB63" s="27"/>
      <c r="AC63" s="22"/>
      <c r="AD63" s="21"/>
      <c r="AE63" s="27"/>
      <c r="AF63" s="27"/>
      <c r="AG63" s="27"/>
      <c r="AH63" s="21"/>
      <c r="AI63" s="21"/>
      <c r="AJ63" s="27"/>
      <c r="AK63" s="27"/>
      <c r="AL63" s="27"/>
      <c r="AM63" s="27"/>
      <c r="AN63" s="21"/>
      <c r="AO63" s="21"/>
      <c r="AP63" s="27"/>
      <c r="AQ63" s="27"/>
      <c r="AR63" s="27"/>
      <c r="AS63" s="27"/>
      <c r="AT63" s="22"/>
      <c r="AU63" s="21"/>
      <c r="AV63" s="27"/>
      <c r="AW63" s="27"/>
      <c r="AX63" s="27"/>
      <c r="AY63" s="27"/>
      <c r="AZ63" s="22"/>
      <c r="BA63" s="28"/>
      <c r="BD63" s="28"/>
      <c r="BG63" s="28"/>
    </row>
    <row r="64" spans="2:59" ht="12" customHeight="1">
      <c r="B64" s="26"/>
      <c r="C64" s="22"/>
      <c r="D64" s="22"/>
      <c r="E64" s="22"/>
      <c r="F64" s="22"/>
      <c r="T64" s="27"/>
      <c r="U64" s="27"/>
      <c r="V64" s="27"/>
      <c r="W64" s="27"/>
      <c r="X64" s="27"/>
      <c r="Y64" s="27"/>
      <c r="Z64" s="27"/>
      <c r="AA64" s="27"/>
      <c r="AB64" s="27"/>
      <c r="AC64" s="22"/>
      <c r="AD64" s="21"/>
      <c r="AE64" s="27"/>
      <c r="AF64" s="27"/>
      <c r="AG64" s="27"/>
      <c r="AH64" s="21"/>
      <c r="AI64" s="21"/>
      <c r="AJ64" s="27"/>
      <c r="AK64" s="27"/>
      <c r="AL64" s="27"/>
      <c r="AM64" s="27"/>
      <c r="AN64" s="21"/>
      <c r="AO64" s="21"/>
      <c r="AP64" s="27"/>
      <c r="AQ64" s="27"/>
      <c r="AR64" s="27"/>
      <c r="AS64" s="27"/>
      <c r="AT64" s="22"/>
      <c r="AU64" s="21"/>
      <c r="AV64" s="27"/>
      <c r="AW64" s="27"/>
      <c r="AX64" s="27"/>
      <c r="AY64" s="27"/>
      <c r="AZ64" s="22"/>
      <c r="BA64" s="28"/>
      <c r="BD64" s="28"/>
      <c r="BG64" s="28"/>
    </row>
    <row r="65" spans="2:59" ht="12" customHeight="1">
      <c r="B65" s="26"/>
      <c r="C65" s="22"/>
      <c r="D65" s="22"/>
      <c r="E65" s="22"/>
      <c r="F65" s="22"/>
      <c r="T65" s="27"/>
      <c r="U65" s="27"/>
      <c r="V65" s="27"/>
      <c r="W65" s="27"/>
      <c r="X65" s="27"/>
      <c r="Y65" s="27"/>
      <c r="Z65" s="27"/>
      <c r="AA65" s="27"/>
      <c r="AB65" s="27"/>
      <c r="AC65" s="22"/>
      <c r="AD65" s="21"/>
      <c r="AE65" s="27"/>
      <c r="AF65" s="27"/>
      <c r="AG65" s="27"/>
      <c r="AH65" s="21"/>
      <c r="AI65" s="21"/>
      <c r="AJ65" s="27"/>
      <c r="AK65" s="27"/>
      <c r="AL65" s="27"/>
      <c r="AM65" s="27"/>
      <c r="AN65" s="21"/>
      <c r="AO65" s="21"/>
      <c r="AP65" s="27"/>
      <c r="AQ65" s="27"/>
      <c r="AR65" s="27"/>
      <c r="AS65" s="27"/>
      <c r="AT65" s="22"/>
      <c r="AU65" s="21"/>
      <c r="AV65" s="27"/>
      <c r="AW65" s="27"/>
      <c r="AX65" s="27"/>
      <c r="AY65" s="27"/>
      <c r="AZ65" s="22"/>
      <c r="BA65" s="28"/>
      <c r="BD65" s="28"/>
      <c r="BG65" s="28"/>
    </row>
    <row r="66" spans="2:59" ht="12" customHeight="1">
      <c r="B66" s="26"/>
      <c r="E66" s="22"/>
      <c r="F66" s="22"/>
      <c r="T66" s="27"/>
      <c r="U66" s="27"/>
      <c r="V66" s="27"/>
      <c r="W66" s="27"/>
      <c r="X66" s="27"/>
      <c r="Y66" s="27"/>
      <c r="Z66" s="27"/>
      <c r="AA66" s="27"/>
      <c r="AB66" s="27"/>
      <c r="AC66" s="22"/>
      <c r="AD66" s="21"/>
      <c r="AE66" s="27"/>
      <c r="AF66" s="27"/>
      <c r="AG66" s="27"/>
      <c r="AH66" s="21"/>
      <c r="AI66" s="21"/>
      <c r="AJ66" s="27"/>
      <c r="AK66" s="27"/>
      <c r="AL66" s="27"/>
      <c r="AM66" s="27"/>
      <c r="AN66" s="21"/>
      <c r="AO66" s="21"/>
      <c r="AP66" s="27"/>
      <c r="AQ66" s="27"/>
      <c r="AR66" s="27"/>
      <c r="AS66" s="27"/>
      <c r="AT66" s="22"/>
      <c r="AU66" s="21"/>
      <c r="AV66" s="27"/>
      <c r="AW66" s="27"/>
      <c r="AX66" s="27"/>
      <c r="AY66" s="27"/>
      <c r="AZ66" s="22"/>
      <c r="BA66" s="28"/>
      <c r="BD66" s="28"/>
      <c r="BG66" s="28"/>
    </row>
    <row r="67" spans="2:59" ht="12" customHeight="1">
      <c r="B67" s="26"/>
      <c r="C67" s="22"/>
      <c r="D67" s="23"/>
      <c r="E67" s="23"/>
      <c r="F67" s="23"/>
      <c r="T67" s="27"/>
      <c r="U67" s="27"/>
      <c r="V67" s="27"/>
      <c r="W67" s="27"/>
      <c r="X67" s="27"/>
      <c r="Y67" s="27"/>
      <c r="Z67" s="27"/>
      <c r="AA67" s="27"/>
      <c r="AB67" s="27"/>
      <c r="AC67" s="22"/>
      <c r="AD67" s="21"/>
      <c r="AE67" s="27"/>
      <c r="AF67" s="27"/>
      <c r="AG67" s="27"/>
      <c r="AH67" s="21"/>
      <c r="AI67" s="21"/>
      <c r="AJ67" s="27"/>
      <c r="AK67" s="27"/>
      <c r="AL67" s="27"/>
      <c r="AM67" s="27"/>
      <c r="AN67" s="21"/>
      <c r="AO67" s="21"/>
      <c r="AP67" s="27"/>
      <c r="AQ67" s="27"/>
      <c r="AR67" s="27"/>
      <c r="AS67" s="27"/>
      <c r="AT67" s="22"/>
      <c r="AU67" s="21"/>
      <c r="AV67" s="27"/>
      <c r="AW67" s="27"/>
      <c r="AX67" s="27"/>
      <c r="AY67" s="27"/>
      <c r="AZ67" s="22"/>
      <c r="BA67" s="28"/>
      <c r="BD67" s="28"/>
      <c r="BG67" s="28"/>
    </row>
    <row r="68" spans="2:59" ht="12" customHeight="1">
      <c r="B68" s="26"/>
      <c r="D68" s="22"/>
      <c r="E68" s="22"/>
      <c r="F68" s="22"/>
      <c r="T68" s="27"/>
      <c r="U68" s="27"/>
      <c r="V68" s="27"/>
      <c r="W68" s="27"/>
      <c r="X68" s="27"/>
      <c r="Y68" s="27"/>
      <c r="Z68" s="27"/>
      <c r="AA68" s="27"/>
      <c r="AB68" s="27"/>
      <c r="AC68" s="22"/>
      <c r="AD68" s="21"/>
      <c r="AE68" s="27"/>
      <c r="AF68" s="27"/>
      <c r="AG68" s="27"/>
      <c r="AH68" s="21"/>
      <c r="AI68" s="21"/>
      <c r="AJ68" s="27"/>
      <c r="AK68" s="27"/>
      <c r="AL68" s="27"/>
      <c r="AM68" s="27"/>
      <c r="AN68" s="21"/>
      <c r="AO68" s="22"/>
      <c r="AP68" s="27"/>
      <c r="AQ68" s="27"/>
      <c r="AR68" s="27"/>
      <c r="AS68" s="27"/>
      <c r="AT68" s="22"/>
      <c r="AU68" s="21"/>
      <c r="AV68" s="27"/>
      <c r="AW68" s="27"/>
      <c r="AX68" s="27"/>
      <c r="AY68" s="27"/>
      <c r="AZ68" s="22"/>
      <c r="BA68" s="28"/>
      <c r="BD68" s="28"/>
      <c r="BG68" s="28"/>
    </row>
    <row r="69" spans="2:59" ht="12" customHeight="1">
      <c r="B69" s="26"/>
      <c r="C69" s="22"/>
      <c r="D69" s="22"/>
      <c r="E69" s="22"/>
      <c r="F69" s="22"/>
      <c r="T69" s="27"/>
      <c r="U69" s="27"/>
      <c r="V69" s="27"/>
      <c r="W69" s="27"/>
      <c r="X69" s="27"/>
      <c r="Y69" s="27"/>
      <c r="Z69" s="27"/>
      <c r="AA69" s="27"/>
      <c r="AB69" s="27"/>
      <c r="AC69" s="22"/>
      <c r="AD69" s="21"/>
      <c r="AE69" s="27"/>
      <c r="AF69" s="27"/>
      <c r="AG69" s="27"/>
      <c r="AH69" s="21"/>
      <c r="AI69" s="21"/>
      <c r="AJ69" s="27"/>
      <c r="AK69" s="27"/>
      <c r="AL69" s="27"/>
      <c r="AM69" s="27"/>
      <c r="AN69" s="21"/>
      <c r="AO69" s="21"/>
      <c r="AP69" s="27"/>
      <c r="AQ69" s="27"/>
      <c r="AR69" s="27"/>
      <c r="AS69" s="27"/>
      <c r="AT69" s="22"/>
      <c r="AU69" s="21"/>
      <c r="AV69" s="27"/>
      <c r="AW69" s="27"/>
      <c r="AX69" s="27"/>
      <c r="AY69" s="27"/>
      <c r="AZ69" s="22"/>
      <c r="BA69" s="28"/>
      <c r="BD69" s="28"/>
      <c r="BG69" s="28"/>
    </row>
    <row r="70" spans="2:59" ht="12" customHeight="1">
      <c r="B70" s="26"/>
      <c r="D70" s="22"/>
      <c r="E70" s="22"/>
      <c r="F70" s="22"/>
      <c r="T70" s="27"/>
      <c r="U70" s="27"/>
      <c r="V70" s="27"/>
      <c r="W70" s="27"/>
      <c r="X70" s="27"/>
      <c r="Y70" s="27"/>
      <c r="Z70" s="27"/>
      <c r="AA70" s="27"/>
      <c r="AB70" s="27"/>
      <c r="AC70" s="22"/>
      <c r="AD70" s="21"/>
      <c r="AE70" s="27"/>
      <c r="AF70" s="27"/>
      <c r="AG70" s="27"/>
      <c r="AH70" s="21"/>
      <c r="AI70" s="21"/>
      <c r="AJ70" s="27"/>
      <c r="AK70" s="27"/>
      <c r="AL70" s="27"/>
      <c r="AM70" s="27"/>
      <c r="AN70" s="21"/>
      <c r="AO70" s="21"/>
      <c r="AP70" s="27"/>
      <c r="AQ70" s="27"/>
      <c r="AR70" s="27"/>
      <c r="AS70" s="27"/>
      <c r="AT70" s="22"/>
      <c r="AU70" s="21"/>
      <c r="AV70" s="27"/>
      <c r="AW70" s="27"/>
      <c r="AX70" s="27"/>
      <c r="AY70" s="27"/>
      <c r="AZ70" s="22"/>
      <c r="BA70" s="28"/>
      <c r="BD70" s="28"/>
      <c r="BG70" s="28"/>
    </row>
    <row r="71" spans="2:59" ht="12" customHeight="1">
      <c r="B71" s="26"/>
      <c r="D71" s="22"/>
      <c r="E71" s="22"/>
      <c r="F71" s="22"/>
      <c r="T71" s="27"/>
      <c r="U71" s="27"/>
      <c r="V71" s="27"/>
      <c r="W71" s="27"/>
      <c r="X71" s="27"/>
      <c r="Y71" s="27"/>
      <c r="Z71" s="27"/>
      <c r="AA71" s="27"/>
      <c r="AB71" s="27"/>
      <c r="AC71" s="22"/>
      <c r="AD71" s="21"/>
      <c r="AE71" s="27"/>
      <c r="AF71" s="27"/>
      <c r="AG71" s="27"/>
      <c r="AH71" s="21"/>
      <c r="AI71" s="21"/>
      <c r="AJ71" s="27"/>
      <c r="AK71" s="27"/>
      <c r="AL71" s="27"/>
      <c r="AM71" s="27"/>
      <c r="AN71" s="21"/>
      <c r="AO71" s="21"/>
      <c r="AP71" s="27"/>
      <c r="AQ71" s="27"/>
      <c r="AR71" s="27"/>
      <c r="AS71" s="27"/>
      <c r="AT71" s="22"/>
      <c r="AU71" s="21"/>
      <c r="AV71" s="27"/>
      <c r="AW71" s="27"/>
      <c r="AX71" s="27"/>
      <c r="AY71" s="27"/>
      <c r="AZ71" s="22"/>
      <c r="BA71" s="28"/>
      <c r="BD71" s="28"/>
      <c r="BG71" s="28"/>
    </row>
    <row r="72" spans="2:59" ht="12" customHeight="1">
      <c r="B72" s="26"/>
      <c r="E72" s="22"/>
      <c r="F72" s="22"/>
      <c r="T72" s="27"/>
      <c r="U72" s="27"/>
      <c r="V72" s="27"/>
      <c r="W72" s="27"/>
      <c r="X72" s="27"/>
      <c r="Y72" s="27"/>
      <c r="Z72" s="27"/>
      <c r="AA72" s="27"/>
      <c r="AB72" s="27"/>
      <c r="AC72" s="22"/>
      <c r="AD72" s="21"/>
      <c r="AE72" s="27"/>
      <c r="AF72" s="27"/>
      <c r="AG72" s="27"/>
      <c r="AH72" s="21"/>
      <c r="AI72" s="21"/>
      <c r="AJ72" s="27"/>
      <c r="AK72" s="27"/>
      <c r="AL72" s="27"/>
      <c r="AM72" s="27"/>
      <c r="AN72" s="21"/>
      <c r="AO72" s="21"/>
      <c r="AP72" s="27"/>
      <c r="AQ72" s="27"/>
      <c r="AR72" s="27"/>
      <c r="AS72" s="27"/>
      <c r="AT72" s="22"/>
      <c r="AV72" s="27"/>
      <c r="AW72" s="27"/>
      <c r="AX72" s="27"/>
      <c r="AY72" s="27"/>
      <c r="AZ72" s="22"/>
      <c r="BA72" s="28"/>
      <c r="BD72" s="28"/>
      <c r="BG72" s="28"/>
    </row>
    <row r="73" spans="2:59" ht="40.35" customHeight="1">
      <c r="B73" s="22"/>
      <c r="E73" s="22"/>
      <c r="F73" s="22"/>
      <c r="T73" s="27"/>
      <c r="U73" s="27"/>
      <c r="V73" s="27"/>
      <c r="W73" s="27"/>
      <c r="X73" s="27"/>
      <c r="Y73" s="27"/>
      <c r="Z73" s="27"/>
      <c r="AA73" s="27"/>
      <c r="AB73" s="27"/>
      <c r="AC73" s="22"/>
      <c r="AD73" s="21"/>
      <c r="AE73" s="27"/>
      <c r="AF73" s="27"/>
      <c r="AG73" s="27"/>
      <c r="AH73" s="21"/>
      <c r="AI73" s="21"/>
      <c r="AJ73" s="27"/>
      <c r="AK73" s="27"/>
      <c r="AL73" s="27"/>
      <c r="AM73" s="27"/>
      <c r="AN73" s="21"/>
      <c r="AO73" s="21"/>
      <c r="AP73" s="27"/>
      <c r="AQ73" s="27"/>
      <c r="AR73" s="27"/>
      <c r="AS73" s="27"/>
      <c r="AT73" s="22"/>
      <c r="AU73" s="21"/>
      <c r="AV73" s="27"/>
      <c r="AW73" s="27"/>
      <c r="AX73" s="27"/>
      <c r="AY73" s="27"/>
      <c r="AZ73" s="22"/>
      <c r="BA73" s="28"/>
      <c r="BD73" s="28"/>
      <c r="BG73" s="28"/>
    </row>
    <row r="74" spans="2:52" ht="12" customHeight="1">
      <c r="B74" s="22"/>
      <c r="C74" s="4"/>
      <c r="D74" s="5"/>
      <c r="E74" s="5"/>
      <c r="F74" s="5"/>
      <c r="G74" s="5"/>
      <c r="T74" s="27"/>
      <c r="U74" s="27"/>
      <c r="V74" s="27"/>
      <c r="W74" s="27"/>
      <c r="X74" s="27"/>
      <c r="Y74" s="27"/>
      <c r="Z74" s="27"/>
      <c r="AA74" s="27"/>
      <c r="AB74" s="27"/>
      <c r="AC74" s="22"/>
      <c r="AD74" s="21"/>
      <c r="AE74" s="27"/>
      <c r="AF74" s="27"/>
      <c r="AG74" s="27"/>
      <c r="AH74" s="21"/>
      <c r="AI74" s="21"/>
      <c r="AJ74" s="27"/>
      <c r="AK74" s="27"/>
      <c r="AL74" s="27"/>
      <c r="AM74" s="27"/>
      <c r="AN74" s="21"/>
      <c r="AO74" s="21"/>
      <c r="AP74" s="27"/>
      <c r="AQ74" s="27"/>
      <c r="AR74" s="27"/>
      <c r="AS74" s="27"/>
      <c r="AT74" s="22"/>
      <c r="AU74" s="21"/>
      <c r="AV74" s="27"/>
      <c r="AW74" s="27"/>
      <c r="AX74" s="27"/>
      <c r="AY74" s="27"/>
      <c r="AZ74" s="22"/>
    </row>
    <row r="75" spans="2:52" ht="12" customHeight="1">
      <c r="B75" s="22"/>
      <c r="E75" s="22"/>
      <c r="F75" s="22"/>
      <c r="G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1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</row>
    <row r="76" spans="2:52" ht="12" customHeight="1">
      <c r="B76" s="22"/>
      <c r="C76" s="4"/>
      <c r="D76" s="6"/>
      <c r="E76" s="5"/>
      <c r="F76" s="5"/>
      <c r="G76" s="5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1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</row>
    <row r="77" spans="2:52" ht="12" customHeight="1">
      <c r="B77" s="22"/>
      <c r="C77" s="4"/>
      <c r="D77" s="6"/>
      <c r="E77" s="5"/>
      <c r="F77" s="5"/>
      <c r="G77" s="5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1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</row>
    <row r="78" spans="2:12" ht="12" customHeight="1">
      <c r="B78" s="21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3:12" ht="12" customHeight="1"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3:12" ht="12" customHeight="1"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3:12" ht="12" customHeight="1"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3:12" ht="12" customHeight="1"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3:12" ht="12" customHeight="1"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3:12" ht="12" customHeight="1"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3:12" ht="12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3:12" ht="12" customHeight="1"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3:14" s="21" customFormat="1" ht="12" customHeight="1">
      <c r="C87" s="42"/>
      <c r="D87" s="42"/>
      <c r="E87" s="42"/>
      <c r="F87" s="42"/>
      <c r="G87" s="42"/>
      <c r="H87" s="42"/>
      <c r="I87" s="42"/>
      <c r="J87" s="42"/>
      <c r="K87" s="42"/>
      <c r="L87" s="42"/>
      <c r="N87" s="22"/>
    </row>
    <row r="88" spans="3:12" ht="12" customHeight="1"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3:12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3:12" ht="12" customHeight="1"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3:12" ht="12" customHeight="1"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3:12" ht="12" customHeight="1"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3:12" ht="12" customHeight="1"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3:12" ht="12" customHeight="1"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3:12" ht="12" customHeight="1"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3:12" ht="12" customHeight="1"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3:12" ht="12" customHeight="1"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3:12" ht="12" customHeight="1"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3:12" ht="12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3:12" ht="12" customHeight="1"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3:12" ht="12" customHeight="1"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3:12" ht="12" customHeight="1"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3:14" ht="12" customHeight="1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N103" s="45"/>
    </row>
    <row r="104" spans="3:14" ht="12" customHeight="1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N104" s="45"/>
    </row>
    <row r="105" spans="3:14" ht="12" customHeight="1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5"/>
    </row>
    <row r="106" spans="3:14" ht="12" customHeight="1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5"/>
    </row>
    <row r="107" spans="3:14" ht="12" customHeight="1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N107" s="45"/>
    </row>
    <row r="108" spans="3:14" ht="12" customHeight="1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5"/>
    </row>
    <row r="109" spans="3:14" ht="12" customHeight="1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N109" s="45"/>
    </row>
    <row r="110" spans="3:14" ht="12" customHeight="1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N110" s="45"/>
    </row>
    <row r="111" spans="3:14" ht="12" customHeight="1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N111" s="45"/>
    </row>
    <row r="112" spans="3:14" ht="12" customHeight="1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N112" s="45"/>
    </row>
    <row r="113" spans="3:14" ht="12" customHeight="1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N113" s="45"/>
    </row>
    <row r="114" spans="3:14" ht="12" customHeight="1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N114" s="45"/>
    </row>
    <row r="115" spans="3:14" ht="12" customHeight="1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5"/>
    </row>
    <row r="116" spans="3:14" ht="12" customHeight="1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N116" s="45"/>
    </row>
    <row r="117" spans="3:14" ht="12" customHeight="1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N117" s="45"/>
    </row>
    <row r="118" spans="3:14" ht="12" customHeight="1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5"/>
    </row>
    <row r="119" spans="3:14" ht="12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N119" s="45"/>
    </row>
    <row r="120" spans="3:14" ht="12" customHeight="1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N120" s="45"/>
    </row>
    <row r="121" spans="3:14" ht="12" customHeight="1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N121" s="45"/>
    </row>
    <row r="122" spans="3:14" ht="12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N122" s="45"/>
    </row>
    <row r="123" spans="3:14" ht="12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N123" s="45"/>
    </row>
    <row r="124" spans="3:14" ht="12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N124" s="45"/>
    </row>
    <row r="125" spans="3:14" ht="12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N125" s="45"/>
    </row>
    <row r="126" spans="3:14" ht="12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N126" s="45"/>
    </row>
    <row r="127" spans="3:14" ht="12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N127" s="45"/>
    </row>
    <row r="128" spans="3:14" ht="12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N128" s="45"/>
    </row>
    <row r="129" spans="3:14" ht="12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N129" s="45"/>
    </row>
    <row r="130" spans="3:14" ht="12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N130" s="45"/>
    </row>
    <row r="136" spans="2:14" ht="12" customHeight="1">
      <c r="B136" s="21"/>
      <c r="D136" s="21"/>
      <c r="E136" s="21"/>
      <c r="F136" s="21"/>
      <c r="G136" s="21"/>
      <c r="N136" s="45"/>
    </row>
  </sheetData>
  <mergeCells count="2">
    <mergeCell ref="AA36:AF36"/>
    <mergeCell ref="AN36:AS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2019-11-29T08:14:45Z</dcterms:modified>
  <cp:category/>
  <cp:version/>
  <cp:contentType/>
  <cp:contentStatus/>
</cp:coreProperties>
</file>