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0" yWindow="0" windowWidth="28800" windowHeight="11295" tabRatio="702" activeTab="0"/>
  </bookViews>
  <sheets>
    <sheet name="Graphique 1" sheetId="93" r:id="rId1"/>
    <sheet name="Tableau 1" sheetId="97" r:id="rId2"/>
    <sheet name="Graphique 2" sheetId="91" r:id="rId3"/>
    <sheet name="Graphique 3" sheetId="101" r:id="rId4"/>
    <sheet name="Graphique 4" sheetId="80" r:id="rId5"/>
    <sheet name="Carte 1" sheetId="102" r:id="rId6"/>
    <sheet name="Graphique 5" sheetId="99" r:id="rId7"/>
    <sheet name="Tableau 2" sheetId="100" r:id="rId8"/>
  </sheets>
  <definedNames>
    <definedName name="_xlnm.Print_Area" localSheetId="6">'Graphique 5'!$C$9:$S$63</definedName>
    <definedName name="_xlnm.Print_Area" localSheetId="7">'Tableau 2'!$C$6:$L$40</definedName>
  </definedNames>
  <calcPr calcId="145621"/>
  <extLst/>
</workbook>
</file>

<file path=xl/sharedStrings.xml><?xml version="1.0" encoding="utf-8"?>
<sst xmlns="http://schemas.openxmlformats.org/spreadsheetml/2006/main" count="331" uniqueCount="143">
  <si>
    <t>Les transports</t>
  </si>
  <si>
    <t>Le transport de passagers</t>
  </si>
  <si>
    <t>Graphique 1: Répartition modale du transport intérieur de passagers, 2016</t>
  </si>
  <si>
    <t>(en % du total des transports intérieurs, en passagers-kilomètres)</t>
  </si>
  <si>
    <t>Trains</t>
  </si>
  <si>
    <t>Portugal (¹)</t>
  </si>
  <si>
    <t>Luxembourg (¹)</t>
  </si>
  <si>
    <t>:</t>
  </si>
  <si>
    <t>France</t>
  </si>
  <si>
    <t>Remarque: à l'exclusion des deux-roues motorisés. Chypre, Malte et Islande: trains sans objet.</t>
  </si>
  <si>
    <t>(¹) Inclut des estimations ou des données provisoires.</t>
  </si>
  <si>
    <r>
      <rPr>
        <i/>
        <sz val="9"/>
        <color indexed="62"/>
        <rFont val="Arial"/>
        <family val="2"/>
      </rPr>
      <t>Source: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(code des données en ligne: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tran_hv_psmod)</t>
    </r>
  </si>
  <si>
    <t>Bookmark:</t>
  </si>
  <si>
    <t>http://appsso.eurostat.ec.europa.eu/nui/show.do?query=BOOKMARK_DS-060946_QID_7D40D119_UID_-3F171EB0&amp;layout=TIME,C,X,0;VEHICLE,L,X,1;GEO,L,Y,0;UNIT,L,Z,0;INDICATORS,C,Z,1;&amp;zSelection=DS-060946INDICATORS,OBS_FLAG;DS-060946UNIT,PC;&amp;rankName1=UNIT_1_2_-1_2&amp;rankName2=INDICATORS_1_2_-1_2&amp;rankName3=TIME_1_0_0_0&amp;rankName4=VEHICLE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</si>
  <si>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Tableau 1: Transport de passagers par chemin de fer par type de transport, 2016 et 2017</t>
  </si>
  <si>
    <t>National</t>
  </si>
  <si>
    <t>International</t>
  </si>
  <si>
    <t>Total</t>
  </si>
  <si>
    <t>:c</t>
  </si>
  <si>
    <t>–</t>
  </si>
  <si>
    <t>Luxembourg</t>
  </si>
  <si>
    <t>Portugal</t>
  </si>
  <si>
    <t>(¹) Les totaux représentent la somme des données trimestrielles.</t>
  </si>
  <si>
    <t>Figure 3: Rail passenger transport, 2014 (¹)</t>
  </si>
  <si>
    <t>(passenger-km per inhabitant)</t>
  </si>
  <si>
    <t>Graphique 2: Transport de passagers par chemin de fer par type de transport, 2017</t>
  </si>
  <si>
    <t>(en passagers-kilomètres par habitant)</t>
  </si>
  <si>
    <t>START</t>
  </si>
  <si>
    <t>National (axe de gauche)</t>
  </si>
  <si>
    <t>International (axe de droite)</t>
  </si>
  <si>
    <t>http://appsso.eurostat.ec.europa.eu/nui/show.do?query=BOOKMARK_DS-054722_QID_FD41F20_UID_-3F171EB0&amp;layout=INDIC_DE,L,X,0;TIME,C,X,1;GEO,L,Y,0;INDICATORS,C,Z,0;&amp;zSelection=DS-054722INDICATORS,OBS_FLAG;&amp;rankName1=INDICATORS_1_2_-1_2&amp;rankName2=INDIC-DE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</si>
  <si>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Graphique 3: Transport aérien de passagers par type de transport, 2017</t>
  </si>
  <si>
    <t>(en millions de passagers)</t>
  </si>
  <si>
    <t>Transport national</t>
  </si>
  <si>
    <t>Transport international intra-UE-28</t>
  </si>
  <si>
    <t>Transport international extra-UE-28</t>
  </si>
  <si>
    <t>Graphique 4: Les 15 premiers aéroports, UE-28, 2017</t>
  </si>
  <si>
    <t>London Heathrow (UK)</t>
  </si>
  <si>
    <t>Paris Charles-de-Gaulle (FR)</t>
  </si>
  <si>
    <t>Amsterdam Schiphol (NL)</t>
  </si>
  <si>
    <t>Frankfurt (DE)</t>
  </si>
  <si>
    <t>Adolfo Suárez Madrid-Barajas (ES)</t>
  </si>
  <si>
    <t>Barcelona (ES)</t>
  </si>
  <si>
    <t>London Gatwick (UK)</t>
  </si>
  <si>
    <t>München F.J. Strauss (DE)</t>
  </si>
  <si>
    <t>Roma Fiumicino (IT)</t>
  </si>
  <si>
    <t>Paris Orly (FR)</t>
  </si>
  <si>
    <t>Dublin (IE)</t>
  </si>
  <si>
    <t>København Kastrup (DK)</t>
  </si>
  <si>
    <t>Palma de Mallorca (ES)</t>
  </si>
  <si>
    <t>Manchester (UK)</t>
  </si>
  <si>
    <t>Lisboa (PT)</t>
  </si>
  <si>
    <r>
      <rPr>
        <i/>
        <sz val="9"/>
        <color indexed="62"/>
        <rFont val="Arial"/>
        <family val="2"/>
      </rPr>
      <t>Source: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(code des données en ligne: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avia_paoa)</t>
    </r>
  </si>
  <si>
    <t>http://appsso.eurostat.ec.europa.eu/nui/show.do?query=BOOKMARK_DS-054016_QID_-2DB5335C_UID_-3F171EB0&amp;layout=TIME,C,X,0;TRA_COV,L,X,1;REP_AIRP,L,Y,0;UNIT,C,Z,0;SCHEDULE,L,Z,1;TRA_MEAS,C,Z,2;INDICATORS,C,Z,3;&amp;zSelection=DS-054016SCHEDULE,TOT;DS-054016TRA_MEAS,PAS_CRD;DS-054016UNIT,PAS;DS-054016INDICATORS,OBS_FLAG;&amp;rankName1=UNIT_1_2_-1_2&amp;rankName2=INDICATORS_1_2_-1_2&amp;rankName3=SCHEDULE_1_2_-1_2&amp;rankName4=TRA-MEAS_1_2_-1_2&amp;rankName5=TIME_1_0_0_0&amp;rankName6=TRA-COV_1_2_1_0&amp;rankName7=REP-AIRP_1_0_0_1&amp;sortR=ASC_-1_FIRST&amp;sortC=ASC_-1_FIRST&amp;rStp=&amp;cStp=&amp;rDCh=&amp;cDCh=&amp;rDM=true&amp;cDM=true&amp;footnes=false&amp;empty=false&amp;wai=false&amp;time_mode=NONE&amp;time_most_recent=false&amp;lang=EN&amp;cfo=%23%23%23.%23%23%23%2C%23%23%23</t>
  </si>
  <si>
    <t>Carte 1: Transport aérien de passagers extra-UE-28, UE-28, 2017</t>
  </si>
  <si>
    <t>Légende:</t>
  </si>
  <si>
    <t>Passagers transportés (en milliers, arrivées et départs)</t>
  </si>
  <si>
    <t>Croissance annuelle, 2016-2017</t>
  </si>
  <si>
    <t>Amérique du Nord</t>
  </si>
  <si>
    <t>Amérique centrale et Caraïbes</t>
  </si>
  <si>
    <t>Amérique du Sud</t>
  </si>
  <si>
    <t>UE-28</t>
  </si>
  <si>
    <t>Afrique du Nord</t>
  </si>
  <si>
    <t>Reste de l’Afrique</t>
  </si>
  <si>
    <t>Rép. asiatiques de l’ex-URSS</t>
  </si>
  <si>
    <t>Proche et Moyen-Orient</t>
  </si>
  <si>
    <t>Sous-continent indien</t>
  </si>
  <si>
    <t>Extrême-Orient</t>
  </si>
  <si>
    <t>Australasie, Océanie &amp; Antarctique</t>
  </si>
  <si>
    <t>(en milliers de passagers)</t>
  </si>
  <si>
    <t/>
  </si>
  <si>
    <t>(¹) À l’exclusion des passagers de navires de croisière</t>
  </si>
  <si>
    <t>(²) Transport maritime international de passagers uniquement.</t>
  </si>
  <si>
    <t>À l’arrivée</t>
  </si>
  <si>
    <t>Au départ</t>
  </si>
  <si>
    <t>Croisière</t>
  </si>
  <si>
    <t>Autre que croisière</t>
  </si>
  <si>
    <t>(en millions de passagers transportés)</t>
  </si>
  <si>
    <t>Part de chaque région mondiale dans le transport aérien extra-UE-28</t>
  </si>
  <si>
    <t>Europe (hors UE)</t>
  </si>
  <si>
    <t>Graphique 5: Passagers maritimes ayant embarqué et débarqué dans tous les ports, UE-28, 2002-2017</t>
  </si>
  <si>
    <t>Tableau 2: Passagers maritimes ayant embarqué et débarqué dans tous les ports, 2014-2017</t>
  </si>
  <si>
    <t>Autocars, autobus et trolley bus</t>
  </si>
  <si>
    <t>UE-28 (¹)</t>
  </si>
  <si>
    <t>Lituanie</t>
  </si>
  <si>
    <t>Royaume-Uni (¹)</t>
  </si>
  <si>
    <t>Slovénie (¹)</t>
  </si>
  <si>
    <t>Pays-Bas (¹)</t>
  </si>
  <si>
    <t>Allemagne</t>
  </si>
  <si>
    <t>Croatie</t>
  </si>
  <si>
    <t>Bulgarie</t>
  </si>
  <si>
    <t>Suède</t>
  </si>
  <si>
    <t>Malte (¹)</t>
  </si>
  <si>
    <t>Finlande</t>
  </si>
  <si>
    <t>Grèce (¹)</t>
  </si>
  <si>
    <t>Italie (¹)</t>
  </si>
  <si>
    <t>Belgique (¹)</t>
  </si>
  <si>
    <t>Danemark</t>
  </si>
  <si>
    <t>Espagne</t>
  </si>
  <si>
    <t>Lettonie</t>
  </si>
  <si>
    <t>Chypre (¹)</t>
  </si>
  <si>
    <t>Estonie (¹)</t>
  </si>
  <si>
    <t>Roumanie (¹)</t>
  </si>
  <si>
    <t>Irlande (¹)</t>
  </si>
  <si>
    <t>Pologne</t>
  </si>
  <si>
    <t>Autriche (¹)</t>
  </si>
  <si>
    <t>Slovaquie (¹)</t>
  </si>
  <si>
    <t>Tchéquie</t>
  </si>
  <si>
    <t>Hongrie</t>
  </si>
  <si>
    <t>Norvège</t>
  </si>
  <si>
    <t>Islande</t>
  </si>
  <si>
    <t>Suisse</t>
  </si>
  <si>
    <t>Macédoine du Nord</t>
  </si>
  <si>
    <t>Turquie</t>
  </si>
  <si>
    <t>Belgique</t>
  </si>
  <si>
    <t>Estonie</t>
  </si>
  <si>
    <t>Irlande</t>
  </si>
  <si>
    <t>Grèce</t>
  </si>
  <si>
    <t>Italie</t>
  </si>
  <si>
    <t>Chypre</t>
  </si>
  <si>
    <t>Malte</t>
  </si>
  <si>
    <t>Pays-Bas</t>
  </si>
  <si>
    <t>Autriche</t>
  </si>
  <si>
    <t>Roumanie</t>
  </si>
  <si>
    <t>Slovénie</t>
  </si>
  <si>
    <t>Slovaquie</t>
  </si>
  <si>
    <t>Royaume-Uni</t>
  </si>
  <si>
    <t>Monténégro (¹)</t>
  </si>
  <si>
    <t>Norvège (²)</t>
  </si>
  <si>
    <t>Monténégro</t>
  </si>
  <si>
    <r>
      <t>Source:</t>
    </r>
    <r>
      <rPr>
        <sz val="9"/>
        <rFont val="Arial"/>
        <family val="2"/>
      </rPr>
      <t> Eurostat (codes des données en ligne: rail_pa_typepas et rail_pa_quartal)</t>
    </r>
  </si>
  <si>
    <t>Remarque: Chypre et Malte ne possèdent pas de chemins de fer. (:) non disponible. (c) données confidentielles. (–) sans objet.</t>
  </si>
  <si>
    <t>Remarque: Chypre et Malte ne possèdent pas de chemins de fer. Belgique, Hongrie et Pays-Bas: non disponible.</t>
  </si>
  <si>
    <t>Remarque: l’axe Y est interrompu.</t>
  </si>
  <si>
    <t>Remarque: Tchéquie, Luxembourg, Hongrie, Autriche et Slovaquie, pays enclavés sans trafic maritime.</t>
  </si>
  <si>
    <t>2016-2017 
(en %)</t>
  </si>
  <si>
    <r>
      <t>Source:</t>
    </r>
    <r>
      <rPr>
        <sz val="9"/>
        <rFont val="Arial"/>
        <family val="2"/>
      </rPr>
      <t xml:space="preserve"> Eurostat (codes des données en ligne: rail_pa_typepas et demo_gind)</t>
    </r>
  </si>
  <si>
    <t>Voitures particulières</t>
  </si>
  <si>
    <r>
      <t>Source:</t>
    </r>
    <r>
      <rPr>
        <sz val="9"/>
        <rFont val="Arial"/>
        <family val="2"/>
      </rPr>
      <t xml:space="preserve"> Eurostat (code des données en ligne: avia_paexcc)</t>
    </r>
  </si>
  <si>
    <r>
      <t>Source:</t>
    </r>
    <r>
      <rPr>
        <sz val="9"/>
        <rFont val="Arial"/>
        <family val="2"/>
      </rPr>
      <t xml:space="preserve"> Eurostat (code des données en ligne: mar_mp_aa_cph)</t>
    </r>
  </si>
  <si>
    <r>
      <t>Source:</t>
    </r>
    <r>
      <rPr>
        <sz val="9"/>
        <rFont val="Arial"/>
        <family val="2"/>
      </rPr>
      <t xml:space="preserve"> Eurostat (codes des données en ligne: mar_mp_aa et mar_mp_aa_cphd)</t>
    </r>
  </si>
  <si>
    <t>2016-2017
(en %)</t>
  </si>
  <si>
    <r>
      <rPr>
        <i/>
        <sz val="9"/>
        <rFont val="Arial"/>
        <family val="2"/>
      </rPr>
      <t>Source: </t>
    </r>
    <r>
      <rPr>
        <sz val="9"/>
        <rFont val="Arial"/>
        <family val="2"/>
      </rPr>
      <t>Eurostat (code des données en ligne: avia_paoc)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</si>
</sst>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0.0%"/>
    <numFmt numFmtId="170" formatCode="#,##0[$   ]"/>
    <numFmt numFmtId="171" formatCode="###\ ###\ ##0"/>
    <numFmt numFmtId="172" formatCode="###0"/>
    <numFmt numFmtId="173" formatCode="0.0_i;\-0.0_i"/>
  </numFmts>
  <fonts count="31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9"/>
      <color indexed="62"/>
      <name val="Arial"/>
      <family val="2"/>
    </font>
    <font>
      <b/>
      <i/>
      <sz val="9"/>
      <color indexed="62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sz val="10"/>
      <name val="Arial "/>
      <family val="2"/>
    </font>
    <font>
      <b/>
      <i/>
      <sz val="10"/>
      <name val="Arial 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9"/>
      <color theme="0" tint="-0.24997000396251678"/>
      <name val="Arial"/>
      <family val="2"/>
    </font>
    <font>
      <sz val="9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indexed="63"/>
      <name val="Arial"/>
      <family val="2"/>
    </font>
    <font>
      <sz val="9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hair">
        <color rgb="FFA6A6A6"/>
      </left>
      <right/>
      <top style="hair">
        <color theme="0" tint="-0.24993999302387238"/>
      </top>
      <bottom style="thin">
        <color rgb="FF000000"/>
      </bottom>
    </border>
    <border>
      <left/>
      <right style="hair">
        <color theme="0" tint="-0.24993999302387238"/>
      </right>
      <top style="hair">
        <color theme="0" tint="-0.24993999302387238"/>
      </top>
      <bottom style="thin">
        <color rgb="FF000000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/>
    </border>
    <border>
      <left style="hair">
        <color theme="0" tint="-0.24993999302387238"/>
      </left>
      <right/>
      <top style="hair">
        <color theme="0" tint="-0.24993999302387238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thin"/>
      <bottom style="hair">
        <color theme="0" tint="-0.2499399930238723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theme="0" tint="-0.24993999302387238"/>
      </bottom>
    </border>
    <border>
      <left/>
      <right style="hair">
        <color theme="0" tint="-0.24993999302387238"/>
      </right>
      <top/>
      <bottom style="hair">
        <color theme="0" tint="-0.24993999302387238"/>
      </bottom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 style="hair">
        <color theme="0" tint="-0.24993999302387238"/>
      </top>
      <bottom style="thin"/>
    </border>
    <border>
      <left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/>
      <bottom style="hair">
        <color theme="0" tint="-0.24993999302387238"/>
      </bottom>
    </border>
    <border>
      <left style="hair">
        <color theme="0" tint="-0.24993999302387238"/>
      </left>
      <right/>
      <top style="thin">
        <color rgb="FF000000"/>
      </top>
      <bottom style="thin">
        <color rgb="FF000000"/>
      </bottom>
    </border>
    <border>
      <left style="hair">
        <color theme="0" tint="-0.24993999302387238"/>
      </left>
      <right/>
      <top/>
      <bottom style="hair">
        <color theme="0" tint="-0.24993999302387238"/>
      </bottom>
    </border>
    <border>
      <left style="hair">
        <color theme="0" tint="-0.24993999302387238"/>
      </left>
      <right/>
      <top style="hair">
        <color theme="0" tint="-0.24993999302387238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/>
      <right/>
      <top/>
      <bottom style="hair">
        <color theme="0" tint="-0.24993999302387238"/>
      </bottom>
    </border>
    <border>
      <left/>
      <right style="hair">
        <color rgb="FFA6A6A6"/>
      </right>
      <top style="hair">
        <color theme="0" tint="-0.24993999302387238"/>
      </top>
      <bottom style="thin"/>
    </border>
    <border>
      <left/>
      <right/>
      <top style="hair">
        <color theme="0" tint="-0.24993999302387238"/>
      </top>
      <bottom style="thin"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theme="0" tint="-0.24993999302387238"/>
      </right>
      <top style="thin">
        <color rgb="FF000000"/>
      </top>
      <bottom/>
    </border>
    <border>
      <left style="hair">
        <color theme="0" tint="-0.24993999302387238"/>
      </left>
      <right style="hair">
        <color theme="0" tint="-0.24993999302387238"/>
      </right>
      <top style="thin">
        <color rgb="FF000000"/>
      </top>
      <bottom/>
    </border>
    <border>
      <left style="hair">
        <color theme="0" tint="-0.24993999302387238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indexed="22"/>
      </bottom>
    </border>
    <border>
      <left/>
      <right/>
      <top style="hair">
        <color indexed="22"/>
      </top>
      <bottom/>
    </border>
  </borders>
  <cellStyleXfs count="2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3" fillId="0" borderId="0" applyFont="0" applyFill="0" applyBorder="0" applyAlignment="0" applyProtection="0"/>
    <xf numFmtId="170" fontId="19" fillId="0" borderId="0">
      <alignment/>
      <protection/>
    </xf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0" fillId="0" borderId="0" applyFill="0" applyBorder="0" applyProtection="0">
      <alignment horizontal="right"/>
    </xf>
    <xf numFmtId="0" fontId="19" fillId="0" borderId="0">
      <alignment/>
      <protection/>
    </xf>
  </cellStyleXfs>
  <cellXfs count="256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169" fontId="5" fillId="0" borderId="0" xfId="15" applyNumberFormat="1" applyFont="1" applyFill="1" applyBorder="1" applyAlignment="1">
      <alignment horizontal="right"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8" fillId="2" borderId="0" xfId="20" applyFont="1" applyFill="1">
      <alignment/>
      <protection/>
    </xf>
    <xf numFmtId="0" fontId="12" fillId="0" borderId="0" xfId="20" applyFont="1">
      <alignment/>
      <protection/>
    </xf>
    <xf numFmtId="0" fontId="0" fillId="0" borderId="0" xfId="21" applyFont="1" applyAlignment="1">
      <alignment horizontal="left"/>
      <protection/>
    </xf>
    <xf numFmtId="0" fontId="16" fillId="0" borderId="0" xfId="20" applyFont="1">
      <alignment/>
      <protection/>
    </xf>
    <xf numFmtId="0" fontId="12" fillId="2" borderId="0" xfId="20" applyFont="1" applyFill="1">
      <alignment/>
      <protection/>
    </xf>
    <xf numFmtId="0" fontId="12" fillId="0" borderId="0" xfId="20" applyFont="1" applyFill="1">
      <alignment/>
      <protection/>
    </xf>
    <xf numFmtId="0" fontId="0" fillId="2" borderId="0" xfId="20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8" fillId="3" borderId="2" xfId="20" applyFont="1" applyFill="1" applyBorder="1" applyAlignment="1">
      <alignment horizontal="center" vertical="center" wrapText="1"/>
      <protection/>
    </xf>
    <xf numFmtId="0" fontId="8" fillId="3" borderId="3" xfId="20" applyFont="1" applyFill="1" applyBorder="1" applyAlignment="1">
      <alignment horizontal="center" vertical="center" wrapText="1"/>
      <protection/>
    </xf>
    <xf numFmtId="0" fontId="8" fillId="3" borderId="4" xfId="20" applyFont="1" applyFill="1" applyBorder="1" applyAlignment="1">
      <alignment horizontal="center" vertical="center" wrapText="1"/>
      <protection/>
    </xf>
    <xf numFmtId="0" fontId="8" fillId="4" borderId="5" xfId="20" applyFont="1" applyFill="1" applyBorder="1" applyAlignment="1">
      <alignment horizontal="left"/>
      <protection/>
    </xf>
    <xf numFmtId="0" fontId="18" fillId="0" borderId="0" xfId="0" applyFont="1" applyFill="1" applyBorder="1" applyAlignment="1">
      <alignment horizontal="left"/>
    </xf>
    <xf numFmtId="0" fontId="0" fillId="0" borderId="0" xfId="21" applyFont="1" applyAlignment="1">
      <alignment horizontal="left"/>
      <protection/>
    </xf>
    <xf numFmtId="170" fontId="0" fillId="0" borderId="0" xfId="23" applyFont="1" applyFill="1" applyBorder="1" applyAlignment="1">
      <alignment/>
      <protection/>
    </xf>
    <xf numFmtId="170" fontId="0" fillId="0" borderId="0" xfId="23" applyFont="1" applyFill="1" applyBorder="1">
      <alignment/>
      <protection/>
    </xf>
    <xf numFmtId="170" fontId="0" fillId="0" borderId="0" xfId="23" applyNumberFormat="1" applyFont="1" applyFill="1" applyBorder="1" applyAlignment="1" quotePrefix="1">
      <alignment horizontal="right" vertical="center"/>
      <protection/>
    </xf>
    <xf numFmtId="3" fontId="0" fillId="0" borderId="0" xfId="23" applyNumberFormat="1" applyFont="1" applyFill="1" applyBorder="1" applyAlignment="1">
      <alignment horizontal="right" vertical="center"/>
      <protection/>
    </xf>
    <xf numFmtId="170" fontId="17" fillId="0" borderId="0" xfId="23" applyFont="1" applyFill="1" applyBorder="1" applyAlignment="1">
      <alignment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164" fontId="8" fillId="0" borderId="0" xfId="21" applyNumberFormat="1" applyFont="1" applyFill="1" applyBorder="1" applyAlignment="1">
      <alignment horizontal="right" vertical="center"/>
      <protection/>
    </xf>
    <xf numFmtId="164" fontId="0" fillId="0" borderId="0" xfId="21" applyNumberFormat="1" applyFont="1" applyFill="1" applyBorder="1" applyAlignment="1">
      <alignment horizontal="right" vertical="center"/>
      <protection/>
    </xf>
    <xf numFmtId="0" fontId="16" fillId="0" borderId="0" xfId="21" applyNumberFormat="1" applyFont="1" applyFill="1" applyBorder="1" applyAlignment="1">
      <alignment horizontal="left" vertical="center"/>
      <protection/>
    </xf>
    <xf numFmtId="164" fontId="0" fillId="0" borderId="0" xfId="21" applyNumberFormat="1" applyFont="1" applyBorder="1">
      <alignment/>
      <protection/>
    </xf>
    <xf numFmtId="0" fontId="0" fillId="0" borderId="0" xfId="21" applyNumberFormat="1" applyFont="1" applyFill="1" applyBorder="1" applyAlignment="1">
      <alignment/>
      <protection/>
    </xf>
    <xf numFmtId="3" fontId="0" fillId="0" borderId="0" xfId="21" applyNumberFormat="1" applyFont="1" applyBorder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NumberFormat="1" applyFont="1" applyFill="1" applyBorder="1" applyAlignment="1">
      <alignment vertical="center"/>
      <protection/>
    </xf>
    <xf numFmtId="0" fontId="0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1" fillId="0" borderId="0" xfId="21" applyFont="1" applyFill="1" applyBorder="1">
      <alignment/>
      <protection/>
    </xf>
    <xf numFmtId="0" fontId="1" fillId="0" borderId="0" xfId="21" applyFont="1" applyBorder="1">
      <alignment/>
      <protection/>
    </xf>
    <xf numFmtId="0" fontId="14" fillId="0" borderId="0" xfId="21" applyNumberFormat="1" applyFont="1" applyFill="1" applyBorder="1" applyAlignment="1">
      <alignment horizontal="left" vertical="center"/>
      <protection/>
    </xf>
    <xf numFmtId="164" fontId="1" fillId="0" borderId="0" xfId="21" applyNumberFormat="1" applyFont="1" applyFill="1" applyBorder="1" applyAlignment="1">
      <alignment horizontal="right" vertical="center"/>
      <protection/>
    </xf>
    <xf numFmtId="164" fontId="15" fillId="0" borderId="0" xfId="21" applyNumberFormat="1" applyFont="1" applyFill="1" applyBorder="1" applyAlignment="1">
      <alignment horizontal="right" vertical="center"/>
      <protection/>
    </xf>
    <xf numFmtId="0" fontId="8" fillId="3" borderId="6" xfId="21" applyNumberFormat="1" applyFont="1" applyFill="1" applyBorder="1" applyAlignment="1">
      <alignment horizontal="center" vertical="center"/>
      <protection/>
    </xf>
    <xf numFmtId="1" fontId="8" fillId="3" borderId="7" xfId="21" applyNumberFormat="1" applyFont="1" applyFill="1" applyBorder="1" applyAlignment="1">
      <alignment horizontal="center" vertical="center"/>
      <protection/>
    </xf>
    <xf numFmtId="1" fontId="8" fillId="3" borderId="6" xfId="21" applyNumberFormat="1" applyFont="1" applyFill="1" applyBorder="1" applyAlignment="1">
      <alignment horizontal="center" vertical="center"/>
      <protection/>
    </xf>
    <xf numFmtId="0" fontId="8" fillId="3" borderId="8" xfId="21" applyNumberFormat="1" applyFont="1" applyFill="1" applyBorder="1" applyAlignment="1">
      <alignment horizontal="center" vertical="center"/>
      <protection/>
    </xf>
    <xf numFmtId="0" fontId="8" fillId="3" borderId="9" xfId="21" applyNumberFormat="1" applyFont="1" applyFill="1" applyBorder="1" applyAlignment="1">
      <alignment horizontal="center" vertical="center"/>
      <protection/>
    </xf>
    <xf numFmtId="0" fontId="8" fillId="5" borderId="0" xfId="21" applyNumberFormat="1" applyFont="1" applyFill="1" applyBorder="1" applyAlignment="1">
      <alignment horizontal="left" vertical="center"/>
      <protection/>
    </xf>
    <xf numFmtId="0" fontId="8" fillId="3" borderId="9" xfId="21" applyNumberFormat="1" applyFont="1" applyFill="1" applyBorder="1" applyAlignment="1">
      <alignment horizontal="center" vertical="center" wrapText="1"/>
      <protection/>
    </xf>
    <xf numFmtId="0" fontId="8" fillId="3" borderId="8" xfId="21" applyNumberFormat="1" applyFont="1" applyFill="1" applyBorder="1" applyAlignment="1">
      <alignment horizontal="center" vertical="center" wrapText="1"/>
      <protection/>
    </xf>
    <xf numFmtId="0" fontId="8" fillId="3" borderId="10" xfId="21" applyNumberFormat="1" applyFont="1" applyFill="1" applyBorder="1" applyAlignment="1">
      <alignment horizontal="center" vertical="center"/>
      <protection/>
    </xf>
    <xf numFmtId="169" fontId="5" fillId="0" borderId="0" xfId="0" applyNumberFormat="1" applyFont="1" applyFill="1" applyBorder="1" applyAlignment="1">
      <alignment horizontal="right"/>
    </xf>
    <xf numFmtId="169" fontId="21" fillId="0" borderId="0" xfId="15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vertical="center"/>
    </xf>
    <xf numFmtId="0" fontId="22" fillId="2" borderId="0" xfId="20" applyFont="1" applyFill="1" applyAlignment="1">
      <alignment horizontal="left"/>
      <protection/>
    </xf>
    <xf numFmtId="0" fontId="1" fillId="0" borderId="0" xfId="21" applyNumberFormat="1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1" fillId="0" borderId="0" xfId="20" applyFont="1" applyAlignment="1">
      <alignment horizontal="left"/>
      <protection/>
    </xf>
    <xf numFmtId="170" fontId="22" fillId="0" borderId="0" xfId="23" applyFont="1" applyFill="1" applyBorder="1" applyAlignment="1">
      <alignment horizontal="left" vertical="center"/>
      <protection/>
    </xf>
    <xf numFmtId="0" fontId="8" fillId="2" borderId="11" xfId="20" applyFont="1" applyFill="1" applyBorder="1" applyAlignment="1">
      <alignment horizontal="left"/>
      <protection/>
    </xf>
    <xf numFmtId="0" fontId="8" fillId="0" borderId="12" xfId="20" applyFont="1" applyFill="1" applyBorder="1" applyAlignment="1">
      <alignment horizontal="left"/>
      <protection/>
    </xf>
    <xf numFmtId="0" fontId="8" fillId="2" borderId="11" xfId="20" applyFont="1" applyFill="1" applyBorder="1" applyAlignment="1">
      <alignment horizontal="left" vertical="center" wrapText="1" shrinkToFit="1"/>
      <protection/>
    </xf>
    <xf numFmtId="0" fontId="0" fillId="0" borderId="0" xfId="21" applyFont="1" applyBorder="1" applyAlignment="1">
      <alignment horizontal="left"/>
      <protection/>
    </xf>
    <xf numFmtId="0" fontId="8" fillId="0" borderId="6" xfId="27" applyFont="1" applyFill="1" applyBorder="1" applyAlignment="1">
      <alignment horizontal="left" vertical="center"/>
      <protection/>
    </xf>
    <xf numFmtId="0" fontId="8" fillId="0" borderId="13" xfId="27" applyFont="1" applyFill="1" applyBorder="1" applyAlignment="1">
      <alignment horizontal="left" vertical="center"/>
      <protection/>
    </xf>
    <xf numFmtId="0" fontId="8" fillId="0" borderId="14" xfId="27" applyFont="1" applyFill="1" applyBorder="1" applyAlignment="1">
      <alignment horizontal="left" vertical="center"/>
      <protection/>
    </xf>
    <xf numFmtId="0" fontId="8" fillId="0" borderId="15" xfId="21" applyNumberFormat="1" applyFont="1" applyFill="1" applyBorder="1" applyAlignment="1">
      <alignment horizontal="left" vertical="center"/>
      <protection/>
    </xf>
    <xf numFmtId="0" fontId="8" fillId="0" borderId="14" xfId="21" applyNumberFormat="1" applyFont="1" applyFill="1" applyBorder="1" applyAlignment="1">
      <alignment horizontal="left" vertical="center"/>
      <protection/>
    </xf>
    <xf numFmtId="0" fontId="8" fillId="0" borderId="16" xfId="21" applyNumberFormat="1" applyFont="1" applyFill="1" applyBorder="1" applyAlignment="1">
      <alignment horizontal="left" vertical="center"/>
      <protection/>
    </xf>
    <xf numFmtId="0" fontId="22" fillId="0" borderId="0" xfId="21" applyFont="1" applyAlignment="1">
      <alignment/>
      <protection/>
    </xf>
    <xf numFmtId="168" fontId="0" fillId="5" borderId="17" xfId="20" applyNumberFormat="1" applyFont="1" applyFill="1" applyBorder="1" applyAlignment="1">
      <alignment horizontal="right" indent="2"/>
      <protection/>
    </xf>
    <xf numFmtId="168" fontId="0" fillId="5" borderId="18" xfId="20" applyNumberFormat="1" applyFont="1" applyFill="1" applyBorder="1" applyAlignment="1">
      <alignment horizontal="right" indent="2"/>
      <protection/>
    </xf>
    <xf numFmtId="167" fontId="0" fillId="5" borderId="17" xfId="20" applyNumberFormat="1" applyFont="1" applyFill="1" applyBorder="1" applyAlignment="1">
      <alignment horizontal="right" indent="2"/>
      <protection/>
    </xf>
    <xf numFmtId="167" fontId="0" fillId="5" borderId="18" xfId="20" applyNumberFormat="1" applyFont="1" applyFill="1" applyBorder="1" applyAlignment="1">
      <alignment horizontal="right" indent="2"/>
      <protection/>
    </xf>
    <xf numFmtId="167" fontId="0" fillId="2" borderId="19" xfId="20" applyNumberFormat="1" applyFont="1" applyFill="1" applyBorder="1" applyAlignment="1">
      <alignment horizontal="right" indent="2"/>
      <protection/>
    </xf>
    <xf numFmtId="167" fontId="0" fillId="2" borderId="20" xfId="20" applyNumberFormat="1" applyFont="1" applyFill="1" applyBorder="1" applyAlignment="1">
      <alignment horizontal="right" indent="2"/>
      <protection/>
    </xf>
    <xf numFmtId="167" fontId="0" fillId="2" borderId="21" xfId="20" applyNumberFormat="1" applyFont="1" applyFill="1" applyBorder="1" applyAlignment="1">
      <alignment horizontal="right" indent="2"/>
      <protection/>
    </xf>
    <xf numFmtId="167" fontId="0" fillId="2" borderId="22" xfId="20" applyNumberFormat="1" applyFont="1" applyFill="1" applyBorder="1" applyAlignment="1">
      <alignment horizontal="right" indent="2"/>
      <protection/>
    </xf>
    <xf numFmtId="168" fontId="0" fillId="2" borderId="23" xfId="20" applyNumberFormat="1" applyFont="1" applyFill="1" applyBorder="1" applyAlignment="1">
      <alignment horizontal="right" indent="2"/>
      <protection/>
    </xf>
    <xf numFmtId="168" fontId="0" fillId="2" borderId="22" xfId="20" applyNumberFormat="1" applyFont="1" applyFill="1" applyBorder="1" applyAlignment="1">
      <alignment horizontal="right" indent="2"/>
      <protection/>
    </xf>
    <xf numFmtId="168" fontId="0" fillId="0" borderId="22" xfId="20" applyNumberFormat="1" applyFont="1" applyFill="1" applyBorder="1" applyAlignment="1">
      <alignment horizontal="right" indent="2"/>
      <protection/>
    </xf>
    <xf numFmtId="167" fontId="0" fillId="2" borderId="23" xfId="20" applyNumberFormat="1" applyFont="1" applyFill="1" applyBorder="1" applyAlignment="1">
      <alignment horizontal="right" indent="2"/>
      <protection/>
    </xf>
    <xf numFmtId="168" fontId="0" fillId="2" borderId="24" xfId="20" applyNumberFormat="1" applyFont="1" applyFill="1" applyBorder="1" applyAlignment="1">
      <alignment horizontal="right" indent="2"/>
      <protection/>
    </xf>
    <xf numFmtId="168" fontId="0" fillId="2" borderId="25" xfId="20" applyNumberFormat="1" applyFont="1" applyFill="1" applyBorder="1" applyAlignment="1">
      <alignment horizontal="right" indent="2"/>
      <protection/>
    </xf>
    <xf numFmtId="167" fontId="0" fillId="0" borderId="19" xfId="20" applyNumberFormat="1" applyFont="1" applyFill="1" applyBorder="1" applyAlignment="1">
      <alignment horizontal="right" indent="2"/>
      <protection/>
    </xf>
    <xf numFmtId="167" fontId="0" fillId="0" borderId="20" xfId="20" applyNumberFormat="1" applyFont="1" applyFill="1" applyBorder="1" applyAlignment="1">
      <alignment horizontal="right" indent="2"/>
      <protection/>
    </xf>
    <xf numFmtId="168" fontId="0" fillId="0" borderId="19" xfId="20" applyNumberFormat="1" applyFont="1" applyFill="1" applyBorder="1" applyAlignment="1">
      <alignment horizontal="right" indent="2"/>
      <protection/>
    </xf>
    <xf numFmtId="168" fontId="0" fillId="0" borderId="20" xfId="20" applyNumberFormat="1" applyFont="1" applyFill="1" applyBorder="1" applyAlignment="1">
      <alignment horizontal="right" indent="2"/>
      <protection/>
    </xf>
    <xf numFmtId="168" fontId="0" fillId="2" borderId="23" xfId="20" applyNumberFormat="1" applyFont="1" applyFill="1" applyBorder="1" applyAlignment="1">
      <alignment horizontal="right" vertical="center" indent="2"/>
      <protection/>
    </xf>
    <xf numFmtId="168" fontId="0" fillId="2" borderId="22" xfId="20" applyNumberFormat="1" applyFont="1" applyFill="1" applyBorder="1" applyAlignment="1">
      <alignment horizontal="right" vertical="center" indent="2"/>
      <protection/>
    </xf>
    <xf numFmtId="166" fontId="0" fillId="5" borderId="26" xfId="22" applyNumberFormat="1" applyFont="1" applyFill="1" applyBorder="1" applyAlignment="1">
      <alignment horizontal="right" indent="4"/>
    </xf>
    <xf numFmtId="167" fontId="0" fillId="2" borderId="27" xfId="22" applyNumberFormat="1" applyFont="1" applyFill="1" applyBorder="1" applyAlignment="1">
      <alignment horizontal="right" indent="4"/>
    </xf>
    <xf numFmtId="166" fontId="0" fillId="2" borderId="27" xfId="22" applyNumberFormat="1" applyFont="1" applyFill="1" applyBorder="1" applyAlignment="1">
      <alignment horizontal="right" indent="4"/>
    </xf>
    <xf numFmtId="166" fontId="0" fillId="2" borderId="28" xfId="22" applyNumberFormat="1" applyFont="1" applyFill="1" applyBorder="1" applyAlignment="1">
      <alignment horizontal="right" indent="4"/>
    </xf>
    <xf numFmtId="167" fontId="0" fillId="0" borderId="29" xfId="22" applyNumberFormat="1" applyFont="1" applyFill="1" applyBorder="1" applyAlignment="1">
      <alignment horizontal="right" indent="4"/>
    </xf>
    <xf numFmtId="166" fontId="0" fillId="2" borderId="27" xfId="22" applyNumberFormat="1" applyFont="1" applyFill="1" applyBorder="1" applyAlignment="1">
      <alignment horizontal="right" vertical="center" indent="4"/>
    </xf>
    <xf numFmtId="167" fontId="0" fillId="5" borderId="26" xfId="22" applyNumberFormat="1" applyFont="1" applyFill="1" applyBorder="1" applyAlignment="1">
      <alignment horizontal="right" indent="4"/>
    </xf>
    <xf numFmtId="167" fontId="0" fillId="5" borderId="30" xfId="22" applyNumberFormat="1" applyFont="1" applyFill="1" applyBorder="1" applyAlignment="1">
      <alignment horizontal="right" indent="4"/>
    </xf>
    <xf numFmtId="167" fontId="0" fillId="2" borderId="31" xfId="22" applyNumberFormat="1" applyFont="1" applyFill="1" applyBorder="1" applyAlignment="1">
      <alignment horizontal="right" indent="4"/>
    </xf>
    <xf numFmtId="166" fontId="0" fillId="2" borderId="31" xfId="22" applyNumberFormat="1" applyFont="1" applyFill="1" applyBorder="1" applyAlignment="1">
      <alignment horizontal="right" indent="4"/>
    </xf>
    <xf numFmtId="166" fontId="0" fillId="0" borderId="31" xfId="22" applyNumberFormat="1" applyFont="1" applyFill="1" applyBorder="1" applyAlignment="1">
      <alignment horizontal="right" indent="4"/>
    </xf>
    <xf numFmtId="166" fontId="0" fillId="2" borderId="32" xfId="22" applyNumberFormat="1" applyFont="1" applyFill="1" applyBorder="1" applyAlignment="1">
      <alignment horizontal="right" indent="4"/>
    </xf>
    <xf numFmtId="166" fontId="0" fillId="2" borderId="31" xfId="22" applyNumberFormat="1" applyFont="1" applyFill="1" applyBorder="1" applyAlignment="1">
      <alignment horizontal="right" vertical="center" indent="4"/>
    </xf>
    <xf numFmtId="167" fontId="0" fillId="5" borderId="17" xfId="20" applyNumberFormat="1" applyFont="1" applyFill="1" applyBorder="1" applyAlignment="1">
      <alignment horizontal="right" indent="3"/>
      <protection/>
    </xf>
    <xf numFmtId="167" fontId="0" fillId="5" borderId="18" xfId="20" applyNumberFormat="1" applyFont="1" applyFill="1" applyBorder="1" applyAlignment="1">
      <alignment horizontal="right" indent="3"/>
      <protection/>
    </xf>
    <xf numFmtId="167" fontId="0" fillId="2" borderId="19" xfId="20" applyNumberFormat="1" applyFont="1" applyFill="1" applyBorder="1" applyAlignment="1">
      <alignment horizontal="right" indent="3"/>
      <protection/>
    </xf>
    <xf numFmtId="167" fontId="0" fillId="2" borderId="20" xfId="20" applyNumberFormat="1" applyFont="1" applyFill="1" applyBorder="1" applyAlignment="1">
      <alignment horizontal="right" indent="3"/>
      <protection/>
    </xf>
    <xf numFmtId="168" fontId="0" fillId="2" borderId="23" xfId="20" applyNumberFormat="1" applyFont="1" applyFill="1" applyBorder="1" applyAlignment="1">
      <alignment horizontal="right" indent="3"/>
      <protection/>
    </xf>
    <xf numFmtId="168" fontId="0" fillId="2" borderId="22" xfId="20" applyNumberFormat="1" applyFont="1" applyFill="1" applyBorder="1" applyAlignment="1">
      <alignment horizontal="right" indent="3"/>
      <protection/>
    </xf>
    <xf numFmtId="167" fontId="0" fillId="2" borderId="23" xfId="20" applyNumberFormat="1" applyFont="1" applyFill="1" applyBorder="1" applyAlignment="1">
      <alignment horizontal="right" indent="3"/>
      <protection/>
    </xf>
    <xf numFmtId="167" fontId="0" fillId="2" borderId="22" xfId="20" applyNumberFormat="1" applyFont="1" applyFill="1" applyBorder="1" applyAlignment="1">
      <alignment horizontal="right" indent="3"/>
      <protection/>
    </xf>
    <xf numFmtId="168" fontId="0" fillId="2" borderId="24" xfId="20" applyNumberFormat="1" applyFont="1" applyFill="1" applyBorder="1" applyAlignment="1">
      <alignment horizontal="right" indent="3"/>
      <protection/>
    </xf>
    <xf numFmtId="168" fontId="0" fillId="2" borderId="25" xfId="20" applyNumberFormat="1" applyFont="1" applyFill="1" applyBorder="1" applyAlignment="1">
      <alignment horizontal="right" indent="3"/>
      <protection/>
    </xf>
    <xf numFmtId="167" fontId="0" fillId="0" borderId="19" xfId="20" applyNumberFormat="1" applyFont="1" applyFill="1" applyBorder="1" applyAlignment="1">
      <alignment horizontal="right" indent="3"/>
      <protection/>
    </xf>
    <xf numFmtId="167" fontId="0" fillId="0" borderId="20" xfId="20" applyNumberFormat="1" applyFont="1" applyFill="1" applyBorder="1" applyAlignment="1">
      <alignment horizontal="right" indent="3"/>
      <protection/>
    </xf>
    <xf numFmtId="168" fontId="0" fillId="2" borderId="23" xfId="20" applyNumberFormat="1" applyFont="1" applyFill="1" applyBorder="1" applyAlignment="1">
      <alignment horizontal="right" vertical="center" indent="3"/>
      <protection/>
    </xf>
    <xf numFmtId="168" fontId="0" fillId="2" borderId="22" xfId="20" applyNumberFormat="1" applyFont="1" applyFill="1" applyBorder="1" applyAlignment="1">
      <alignment horizontal="right" vertical="center" indent="3"/>
      <protection/>
    </xf>
    <xf numFmtId="170" fontId="0" fillId="0" borderId="0" xfId="23" applyFont="1" applyFill="1" applyBorder="1" applyAlignment="1">
      <alignment vertical="center"/>
      <protection/>
    </xf>
    <xf numFmtId="170" fontId="8" fillId="0" borderId="0" xfId="23" applyFont="1" applyFill="1" applyBorder="1" applyAlignment="1">
      <alignment horizontal="center" vertical="center" wrapText="1"/>
      <protection/>
    </xf>
    <xf numFmtId="170" fontId="0" fillId="0" borderId="0" xfId="23" applyFont="1" applyFill="1" applyBorder="1" applyAlignment="1">
      <alignment horizontal="left" vertical="center"/>
      <protection/>
    </xf>
    <xf numFmtId="3" fontId="8" fillId="0" borderId="0" xfId="23" applyNumberFormat="1" applyFont="1" applyFill="1" applyBorder="1" applyAlignment="1">
      <alignment horizontal="right" vertical="center"/>
      <protection/>
    </xf>
    <xf numFmtId="9" fontId="0" fillId="0" borderId="0" xfId="15" applyFont="1" applyFill="1" applyBorder="1" applyAlignment="1">
      <alignment/>
    </xf>
    <xf numFmtId="171" fontId="0" fillId="0" borderId="0" xfId="23" applyNumberFormat="1" applyFont="1" applyFill="1" applyBorder="1" applyAlignment="1">
      <alignment horizontal="right" vertical="center"/>
      <protection/>
    </xf>
    <xf numFmtId="170" fontId="0" fillId="0" borderId="0" xfId="23" applyFont="1" applyFill="1" applyBorder="1" applyAlignment="1">
      <alignment horizontal="left" vertical="center"/>
      <protection/>
    </xf>
    <xf numFmtId="164" fontId="24" fillId="0" borderId="0" xfId="0" applyNumberFormat="1" applyFont="1" applyFill="1" applyBorder="1" applyAlignment="1">
      <alignment vertical="center"/>
    </xf>
    <xf numFmtId="0" fontId="0" fillId="0" borderId="0" xfId="21" applyNumberFormat="1" applyFont="1" applyFill="1" applyBorder="1" applyAlignment="1">
      <alignment horizontal="left" vertical="center"/>
      <protection/>
    </xf>
    <xf numFmtId="3" fontId="0" fillId="0" borderId="0" xfId="21" applyNumberFormat="1" applyFont="1" applyFill="1" applyBorder="1" applyAlignment="1">
      <alignment horizontal="right" vertical="center"/>
      <protection/>
    </xf>
    <xf numFmtId="169" fontId="0" fillId="0" borderId="0" xfId="25" applyNumberFormat="1" applyFont="1" applyFill="1" applyBorder="1" applyAlignment="1">
      <alignment horizontal="right" vertical="center"/>
    </xf>
    <xf numFmtId="0" fontId="25" fillId="0" borderId="0" xfId="21" applyNumberFormat="1" applyFont="1" applyFill="1" applyBorder="1" applyAlignment="1">
      <alignment horizontal="left" vertical="center"/>
      <protection/>
    </xf>
    <xf numFmtId="1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21" applyNumberFormat="1" applyFont="1" applyFill="1" applyBorder="1" applyAlignment="1">
      <alignment horizontal="right" vertical="center"/>
      <protection/>
    </xf>
    <xf numFmtId="0" fontId="0" fillId="0" borderId="0" xfId="21" applyNumberFormat="1" applyFont="1" applyFill="1" applyBorder="1" applyAlignment="1">
      <alignment horizontal="left" vertical="center" wrapText="1"/>
      <protection/>
    </xf>
    <xf numFmtId="0" fontId="8" fillId="2" borderId="0" xfId="20" applyFont="1" applyFill="1" applyBorder="1">
      <alignment/>
      <protection/>
    </xf>
    <xf numFmtId="0" fontId="8" fillId="2" borderId="0" xfId="20" applyFont="1" applyFill="1" applyBorder="1" applyAlignment="1">
      <alignment horizontal="left"/>
      <protection/>
    </xf>
    <xf numFmtId="0" fontId="8" fillId="0" borderId="0" xfId="20" applyFont="1" applyFill="1" applyBorder="1">
      <alignment/>
      <protection/>
    </xf>
    <xf numFmtId="0" fontId="0" fillId="0" borderId="0" xfId="21" applyFont="1" applyBorder="1" applyAlignment="1">
      <alignment horizontal="left" vertical="center"/>
      <protection/>
    </xf>
    <xf numFmtId="172" fontId="0" fillId="6" borderId="0" xfId="21" applyNumberFormat="1" applyFont="1" applyFill="1" applyBorder="1" applyAlignment="1">
      <alignment horizontal="left" vertical="center"/>
      <protection/>
    </xf>
    <xf numFmtId="172" fontId="0" fillId="7" borderId="0" xfId="21" applyNumberFormat="1" applyFont="1" applyFill="1" applyBorder="1" applyAlignment="1">
      <alignment horizontal="left" vertical="center"/>
      <protection/>
    </xf>
    <xf numFmtId="172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168" fontId="0" fillId="5" borderId="33" xfId="26" applyNumberFormat="1" applyFont="1" applyFill="1" applyBorder="1" applyAlignment="1">
      <alignment horizontal="right" indent="2"/>
    </xf>
    <xf numFmtId="168" fontId="0" fillId="5" borderId="0" xfId="26" applyNumberFormat="1" applyFont="1" applyFill="1" applyBorder="1" applyAlignment="1">
      <alignment horizontal="right" indent="2"/>
    </xf>
    <xf numFmtId="168" fontId="0" fillId="5" borderId="34" xfId="26" applyNumberFormat="1" applyFont="1" applyFill="1" applyBorder="1" applyAlignment="1">
      <alignment horizontal="right" indent="2"/>
    </xf>
    <xf numFmtId="168" fontId="0" fillId="0" borderId="7" xfId="26" applyNumberFormat="1" applyFont="1" applyFill="1" applyBorder="1" applyAlignment="1">
      <alignment horizontal="right" indent="2"/>
    </xf>
    <xf numFmtId="168" fontId="0" fillId="0" borderId="6" xfId="26" applyNumberFormat="1" applyFont="1" applyFill="1" applyBorder="1" applyAlignment="1">
      <alignment horizontal="right" indent="2"/>
    </xf>
    <xf numFmtId="168" fontId="0" fillId="0" borderId="35" xfId="26" applyNumberFormat="1" applyFont="1" applyFill="1" applyBorder="1" applyAlignment="1">
      <alignment horizontal="right" indent="2"/>
    </xf>
    <xf numFmtId="168" fontId="0" fillId="0" borderId="36" xfId="26" applyNumberFormat="1" applyFont="1" applyFill="1" applyBorder="1" applyAlignment="1">
      <alignment horizontal="right" indent="2"/>
    </xf>
    <xf numFmtId="168" fontId="0" fillId="0" borderId="13" xfId="26" applyNumberFormat="1" applyFont="1" applyFill="1" applyBorder="1" applyAlignment="1">
      <alignment horizontal="right" indent="2"/>
    </xf>
    <xf numFmtId="168" fontId="0" fillId="0" borderId="37" xfId="26" applyNumberFormat="1" applyFont="1" applyFill="1" applyBorder="1" applyAlignment="1">
      <alignment horizontal="right" indent="2"/>
    </xf>
    <xf numFmtId="168" fontId="0" fillId="0" borderId="38" xfId="26" applyNumberFormat="1" applyFont="1" applyFill="1" applyBorder="1" applyAlignment="1">
      <alignment horizontal="right" indent="2"/>
    </xf>
    <xf numFmtId="168" fontId="0" fillId="0" borderId="14" xfId="26" applyNumberFormat="1" applyFont="1" applyFill="1" applyBorder="1" applyAlignment="1">
      <alignment horizontal="right" indent="2"/>
    </xf>
    <xf numFmtId="168" fontId="0" fillId="0" borderId="39" xfId="26" applyNumberFormat="1" applyFont="1" applyFill="1" applyBorder="1" applyAlignment="1">
      <alignment horizontal="right" indent="2"/>
    </xf>
    <xf numFmtId="168" fontId="0" fillId="0" borderId="40" xfId="26" applyNumberFormat="1" applyFont="1" applyFill="1" applyBorder="1" applyAlignment="1">
      <alignment horizontal="right" indent="2"/>
    </xf>
    <xf numFmtId="168" fontId="0" fillId="0" borderId="15" xfId="26" applyNumberFormat="1" applyFont="1" applyFill="1" applyBorder="1" applyAlignment="1">
      <alignment horizontal="right" indent="2"/>
    </xf>
    <xf numFmtId="168" fontId="0" fillId="0" borderId="41" xfId="26" applyNumberFormat="1" applyFont="1" applyFill="1" applyBorder="1" applyAlignment="1">
      <alignment horizontal="right" indent="2"/>
    </xf>
    <xf numFmtId="168" fontId="0" fillId="0" borderId="42" xfId="26" applyNumberFormat="1" applyFont="1" applyFill="1" applyBorder="1" applyAlignment="1">
      <alignment horizontal="right" indent="2"/>
    </xf>
    <xf numFmtId="168" fontId="0" fillId="0" borderId="16" xfId="26" applyNumberFormat="1" applyFont="1" applyFill="1" applyBorder="1" applyAlignment="1">
      <alignment horizontal="right" indent="2"/>
    </xf>
    <xf numFmtId="168" fontId="0" fillId="0" borderId="43" xfId="26" applyNumberFormat="1" applyFont="1" applyFill="1" applyBorder="1" applyAlignment="1">
      <alignment horizontal="right" indent="2"/>
    </xf>
    <xf numFmtId="173" fontId="0" fillId="5" borderId="44" xfId="26" applyNumberFormat="1" applyFont="1" applyFill="1" applyBorder="1" applyAlignment="1">
      <alignment horizontal="right" indent="3"/>
    </xf>
    <xf numFmtId="173" fontId="0" fillId="0" borderId="6" xfId="26" applyNumberFormat="1" applyFont="1" applyFill="1" applyBorder="1" applyAlignment="1">
      <alignment horizontal="right" indent="3"/>
    </xf>
    <xf numFmtId="173" fontId="0" fillId="0" borderId="13" xfId="26" applyNumberFormat="1" applyFont="1" applyFill="1" applyBorder="1" applyAlignment="1">
      <alignment horizontal="right" indent="3"/>
    </xf>
    <xf numFmtId="173" fontId="0" fillId="0" borderId="14" xfId="26" applyNumberFormat="1" applyFont="1" applyFill="1" applyBorder="1" applyAlignment="1">
      <alignment horizontal="right" indent="3"/>
    </xf>
    <xf numFmtId="173" fontId="0" fillId="0" borderId="15" xfId="26" applyNumberFormat="1" applyFont="1" applyFill="1" applyBorder="1" applyAlignment="1">
      <alignment horizontal="right" indent="3"/>
    </xf>
    <xf numFmtId="173" fontId="0" fillId="0" borderId="16" xfId="26" applyNumberFormat="1" applyFont="1" applyFill="1" applyBorder="1" applyAlignment="1">
      <alignment horizontal="right" indent="3"/>
    </xf>
    <xf numFmtId="3" fontId="0" fillId="0" borderId="0" xfId="23" applyNumberFormat="1" applyFont="1" applyFill="1" applyBorder="1" applyAlignment="1" quotePrefix="1">
      <alignment horizontal="right" vertical="center"/>
      <protection/>
    </xf>
    <xf numFmtId="3" fontId="8" fillId="0" borderId="0" xfId="23" applyNumberFormat="1" applyFont="1" applyFill="1" applyBorder="1" applyAlignment="1" quotePrefix="1">
      <alignment horizontal="right" vertical="center"/>
      <protection/>
    </xf>
    <xf numFmtId="0" fontId="7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20" applyFont="1" applyAlignment="1">
      <alignment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 wrapText="1"/>
    </xf>
    <xf numFmtId="170" fontId="21" fillId="0" borderId="0" xfId="23" applyFont="1" applyFill="1" applyBorder="1">
      <alignment/>
      <protection/>
    </xf>
    <xf numFmtId="170" fontId="21" fillId="0" borderId="0" xfId="23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21" applyFont="1" applyAlignment="1">
      <alignment vertical="center"/>
      <protection/>
    </xf>
    <xf numFmtId="0" fontId="8" fillId="3" borderId="45" xfId="20" applyFont="1" applyFill="1" applyBorder="1" applyAlignment="1">
      <alignment horizontal="center"/>
      <protection/>
    </xf>
    <xf numFmtId="0" fontId="8" fillId="3" borderId="46" xfId="20" applyFont="1" applyFill="1" applyBorder="1" applyAlignment="1">
      <alignment horizontal="center" wrapText="1"/>
      <protection/>
    </xf>
    <xf numFmtId="0" fontId="8" fillId="2" borderId="47" xfId="20" applyFont="1" applyFill="1" applyBorder="1" applyAlignment="1">
      <alignment/>
      <protection/>
    </xf>
    <xf numFmtId="0" fontId="8" fillId="2" borderId="11" xfId="20" applyFont="1" applyFill="1" applyBorder="1" applyAlignment="1">
      <alignment/>
      <protection/>
    </xf>
    <xf numFmtId="0" fontId="8" fillId="0" borderId="47" xfId="20" applyFont="1" applyFill="1" applyBorder="1" applyAlignment="1">
      <alignment/>
      <protection/>
    </xf>
    <xf numFmtId="0" fontId="8" fillId="2" borderId="48" xfId="20" applyFont="1" applyFill="1" applyBorder="1" applyAlignment="1">
      <alignment/>
      <protection/>
    </xf>
    <xf numFmtId="0" fontId="8" fillId="2" borderId="49" xfId="20" applyFont="1" applyFill="1" applyBorder="1" applyAlignment="1">
      <alignment/>
      <protection/>
    </xf>
    <xf numFmtId="0" fontId="8" fillId="2" borderId="50" xfId="20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170" fontId="0" fillId="0" borderId="0" xfId="2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0" fillId="2" borderId="0" xfId="20" applyFont="1" applyFill="1" applyBorder="1" applyAlignment="1">
      <alignment horizontal="left"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8" fillId="3" borderId="51" xfId="20" applyFont="1" applyFill="1" applyBorder="1" applyAlignment="1">
      <alignment horizontal="center"/>
      <protection/>
    </xf>
    <xf numFmtId="0" fontId="8" fillId="3" borderId="44" xfId="20" applyFont="1" applyFill="1" applyBorder="1" applyAlignment="1">
      <alignment horizontal="center"/>
      <protection/>
    </xf>
    <xf numFmtId="0" fontId="8" fillId="3" borderId="45" xfId="20" applyFont="1" applyFill="1" applyBorder="1" applyAlignment="1">
      <alignment horizontal="center"/>
      <protection/>
    </xf>
    <xf numFmtId="0" fontId="8" fillId="3" borderId="52" xfId="20" applyFont="1" applyFill="1" applyBorder="1" applyAlignment="1">
      <alignment horizontal="center"/>
      <protection/>
    </xf>
    <xf numFmtId="0" fontId="8" fillId="3" borderId="53" xfId="20" applyFont="1" applyFill="1" applyBorder="1" applyAlignment="1">
      <alignment horizontal="center"/>
      <protection/>
    </xf>
    <xf numFmtId="0" fontId="8" fillId="3" borderId="54" xfId="20" applyFont="1" applyFill="1" applyBorder="1" applyAlignment="1">
      <alignment horizontal="center"/>
      <protection/>
    </xf>
    <xf numFmtId="170" fontId="0" fillId="0" borderId="0" xfId="23" applyFont="1" applyFill="1" applyBorder="1" applyAlignment="1">
      <alignment/>
      <protection/>
    </xf>
    <xf numFmtId="170" fontId="0" fillId="0" borderId="0" xfId="23" applyFont="1" applyFill="1" applyBorder="1" applyAlignment="1">
      <alignment/>
      <protection/>
    </xf>
    <xf numFmtId="0" fontId="9" fillId="0" borderId="0" xfId="0" applyFont="1" applyFill="1" applyBorder="1" applyAlignment="1">
      <alignment horizontal="left" vertical="center"/>
    </xf>
    <xf numFmtId="1" fontId="8" fillId="3" borderId="7" xfId="21" applyNumberFormat="1" applyFont="1" applyFill="1" applyBorder="1" applyAlignment="1">
      <alignment horizontal="center" vertical="center"/>
      <protection/>
    </xf>
    <xf numFmtId="1" fontId="8" fillId="3" borderId="6" xfId="21" applyNumberFormat="1" applyFont="1" applyFill="1" applyBorder="1" applyAlignment="1">
      <alignment horizontal="center" vertical="center"/>
      <protection/>
    </xf>
    <xf numFmtId="1" fontId="8" fillId="3" borderId="44" xfId="21" applyNumberFormat="1" applyFont="1" applyFill="1" applyBorder="1" applyAlignment="1">
      <alignment horizontal="center" vertical="center"/>
      <protection/>
    </xf>
    <xf numFmtId="1" fontId="8" fillId="3" borderId="45" xfId="21" applyNumberFormat="1" applyFont="1" applyFill="1" applyBorder="1" applyAlignment="1">
      <alignment horizontal="center" vertical="center"/>
      <protection/>
    </xf>
    <xf numFmtId="0" fontId="8" fillId="3" borderId="55" xfId="21" applyNumberFormat="1" applyFont="1" applyFill="1" applyBorder="1" applyAlignment="1">
      <alignment horizontal="center" vertical="center" wrapText="1"/>
      <protection/>
    </xf>
    <xf numFmtId="0" fontId="8" fillId="3" borderId="56" xfId="21" applyNumberFormat="1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Percent 2" xfId="22"/>
    <cellStyle name="Normal 3" xfId="23"/>
    <cellStyle name="Percent 3" xfId="24"/>
    <cellStyle name="Percent 4" xfId="25"/>
    <cellStyle name="NumberCellStyle" xfId="26"/>
    <cellStyle name="Normal_Tables_and_Graphs" xfId="2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Répartition modale du transport intérieur de passagers,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% du total des transports intérieurs, en passagers-kilomètres)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15"/>
          <c:w val="0.94625"/>
          <c:h val="0.6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Voitures particulières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1'!$C$11:$C$47</c:f>
              <c:strCache/>
            </c:strRef>
          </c:cat>
          <c:val>
            <c:numRef>
              <c:f>'Graphique 1'!$D$11:$D$47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Autocars, autobus et trolley bus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1'!$C$11:$C$47</c:f>
              <c:strCache/>
            </c:strRef>
          </c:cat>
          <c:val>
            <c:numRef>
              <c:f>'Graphique 1'!$E$11:$E$47</c:f>
              <c:numCache/>
            </c:numRef>
          </c:val>
        </c:ser>
        <c:ser>
          <c:idx val="2"/>
          <c:order val="2"/>
          <c:tx>
            <c:strRef>
              <c:f>'Graphique 1'!$F$10</c:f>
              <c:strCache>
                <c:ptCount val="1"/>
                <c:pt idx="0">
                  <c:v>Trains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1'!$C$11:$C$47</c:f>
              <c:strCache/>
            </c:strRef>
          </c:cat>
          <c:val>
            <c:numRef>
              <c:f>'Graphique 1'!$F$11:$F$47</c:f>
              <c:numCache/>
            </c:numRef>
          </c:val>
        </c:ser>
        <c:overlap val="100"/>
        <c:axId val="65707794"/>
        <c:axId val="54499235"/>
      </c:barChart>
      <c:catAx>
        <c:axId val="657077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auto val="1"/>
        <c:lblOffset val="100"/>
        <c:noMultiLvlLbl val="0"/>
      </c:catAx>
      <c:valAx>
        <c:axId val="5449923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0779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745"/>
          <c:y val="0.88675"/>
          <c:w val="0.25075"/>
          <c:h val="0.11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de passagers par chemin de fer par type de transport,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passagers-kilomètres par habitant)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08875"/>
          <c:w val="0.92025"/>
          <c:h val="0.6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2'!$D$10</c:f>
              <c:strCache>
                <c:ptCount val="1"/>
                <c:pt idx="0">
                  <c:v>National (axe de gauche)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2'!$C$11:$C$41</c:f>
              <c:strCache/>
            </c:strRef>
          </c:cat>
          <c:val>
            <c:numRef>
              <c:f>'Graphique 2'!$D$11:$D$41</c:f>
              <c:numCache/>
            </c:numRef>
          </c:val>
        </c:ser>
        <c:gapWidth val="100"/>
        <c:axId val="20731068"/>
        <c:axId val="52361885"/>
      </c:barChart>
      <c:barChart>
        <c:barDir val="col"/>
        <c:grouping val="clustered"/>
        <c:varyColors val="0"/>
        <c:ser>
          <c:idx val="0"/>
          <c:order val="1"/>
          <c:tx>
            <c:strRef>
              <c:f>'Graphique 2'!$E$10</c:f>
              <c:strCache>
                <c:ptCount val="1"/>
                <c:pt idx="0">
                  <c:v>International (axe de droite)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2'!$C$11:$C$41</c:f>
              <c:strCache/>
            </c:strRef>
          </c:cat>
          <c:val>
            <c:numRef>
              <c:f>'Graphique 2'!$E$11:$E$41</c:f>
              <c:numCache/>
            </c:numRef>
          </c:val>
        </c:ser>
        <c:gapWidth val="350"/>
        <c:axId val="1494918"/>
        <c:axId val="13454263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  <c:max val="2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731068"/>
        <c:crosses val="autoZero"/>
        <c:crossBetween val="between"/>
        <c:dispUnits/>
        <c:majorUnit val="500"/>
      </c:valAx>
      <c:catAx>
        <c:axId val="1494918"/>
        <c:scaling>
          <c:orientation val="minMax"/>
        </c:scaling>
        <c:axPos val="b"/>
        <c:delete val="1"/>
        <c:majorTickMark val="out"/>
        <c:minorTickMark val="none"/>
        <c:tickLblPos val="nextTo"/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  <c:max val="250"/>
        </c:scaling>
        <c:axPos val="l"/>
        <c:delete val="0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494918"/>
        <c:crosses val="max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2895"/>
          <c:y val="0.95125"/>
          <c:w val="0.441"/>
          <c:h val="0.0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aérien de passagers par type de transport,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millions de passagers transportés)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1475"/>
          <c:y val="0.094"/>
          <c:w val="0.97075"/>
          <c:h val="0.0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Transport national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3'!$C$13:$C$40</c:f>
              <c:strCache/>
            </c:strRef>
          </c:cat>
          <c:val>
            <c:numRef>
              <c:f>'Graphique 3'!$D$13:$D$40</c:f>
              <c:numCache/>
            </c:numRef>
          </c:val>
        </c:ser>
        <c:overlap val="100"/>
        <c:axId val="53979504"/>
        <c:axId val="16053489"/>
      </c:barChart>
      <c:catAx>
        <c:axId val="53979504"/>
        <c:scaling>
          <c:orientation val="minMax"/>
        </c:scaling>
        <c:axPos val="b"/>
        <c:delete val="1"/>
        <c:majorTickMark val="none"/>
        <c:minorTickMark val="none"/>
        <c:tickLblPos val="nextTo"/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  <c:max val="300000"/>
          <c:min val="0"/>
        </c:scaling>
        <c:axPos val="l"/>
        <c:delete val="1"/>
        <c:majorTickMark val="none"/>
        <c:minorTickMark val="none"/>
        <c:tickLblPos val="nextTo"/>
        <c:crossAx val="5397950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25"/>
          <c:y val="0.0255"/>
          <c:w val="0.192"/>
          <c:h val="0.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Transport national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</c:f>
              <c:strCache/>
            </c:strRef>
          </c:cat>
          <c:val>
            <c:numRef>
              <c:f>'Graphique 3'!$D$11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Transport international intra-UE-28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</c:f>
              <c:strCache/>
            </c:strRef>
          </c:cat>
          <c:val>
            <c:numRef>
              <c:f>'Graphique 3'!$E$11</c:f>
              <c:numCache/>
            </c:numRef>
          </c:val>
        </c:ser>
        <c:ser>
          <c:idx val="2"/>
          <c:order val="2"/>
          <c:tx>
            <c:strRef>
              <c:f>'Graphique 3'!$F$10</c:f>
              <c:strCache>
                <c:ptCount val="1"/>
                <c:pt idx="0">
                  <c:v>Transport international extra-UE-28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</c:f>
              <c:strCache/>
            </c:strRef>
          </c:cat>
          <c:val>
            <c:numRef>
              <c:f>'Graphique 3'!$F$11</c:f>
              <c:numCache/>
            </c:numRef>
          </c:val>
        </c:ser>
        <c:overlap val="100"/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  <c:max val="11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0263674"/>
        <c:crosses val="autoZero"/>
        <c:crossBetween val="between"/>
        <c:dispUnits>
          <c:builtInUnit val="thousands"/>
        </c:dispUnits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5"/>
          <c:y val="0.0235"/>
          <c:w val="0.861"/>
          <c:h val="0.7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Transport national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3'!$C$13:$C$40</c:f>
              <c:strCache/>
            </c:strRef>
          </c:cat>
          <c:val>
            <c:numRef>
              <c:f>'Graphique 3'!$D$13:$D$40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Transport international intra-UE-28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3'!$C$13:$C$40</c:f>
              <c:strCache/>
            </c:strRef>
          </c:cat>
          <c:val>
            <c:numRef>
              <c:f>'Graphique 3'!$E$13:$E$40</c:f>
              <c:numCache/>
            </c:numRef>
          </c:val>
        </c:ser>
        <c:ser>
          <c:idx val="2"/>
          <c:order val="2"/>
          <c:tx>
            <c:strRef>
              <c:f>'Graphique 3'!$F$10</c:f>
              <c:strCache>
                <c:ptCount val="1"/>
                <c:pt idx="0">
                  <c:v>Transport international extra-UE-28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3'!$C$13:$C$40</c:f>
              <c:strCache/>
            </c:strRef>
          </c:cat>
          <c:val>
            <c:numRef>
              <c:f>'Graphique 3'!$F$13:$F$40</c:f>
              <c:numCache/>
            </c:numRef>
          </c:val>
        </c:ser>
        <c:overlap val="100"/>
        <c:axId val="26051236"/>
        <c:axId val="33134533"/>
      </c:bar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  <c:max val="3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05123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9555"/>
          <c:w val="0.764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15 premiers aéroports, UE-28,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millions de passagers transportés)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5"/>
          <c:y val="0.1335"/>
          <c:w val="0.779"/>
          <c:h val="0.78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4'!$C$11:$C$25</c:f>
              <c:strCache/>
            </c:strRef>
          </c:cat>
          <c:val>
            <c:numRef>
              <c:f>'Graphique 4'!$D$11:$D$25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4'!$C$11:$C$25</c:f>
              <c:strCache/>
            </c:strRef>
          </c:cat>
          <c:val>
            <c:numRef>
              <c:f>'Graphique 4'!$E$11:$E$25</c:f>
              <c:numCache/>
            </c:numRef>
          </c:val>
        </c:ser>
        <c:overlap val="100"/>
        <c:axId val="29775342"/>
        <c:axId val="66651487"/>
      </c:barChart>
      <c:catAx>
        <c:axId val="297753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77534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5035"/>
          <c:y val="0.9435"/>
          <c:w val="0.17225"/>
          <c:h val="0.05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Passagers maritimes ayant embarqué et débarqué dans tous les ports, UE-28, 2002-2017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(en millions de passagers)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75"/>
          <c:y val="0.1045"/>
          <c:w val="0.93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'Graphique 5'!$C$11</c:f>
              <c:strCache>
                <c:ptCount val="1"/>
                <c:pt idx="0">
                  <c:v>UE-28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5'!$D$10:$S$10</c:f>
              <c:numCache/>
            </c:numRef>
          </c:cat>
          <c:val>
            <c:numRef>
              <c:f>'Graphique 5'!$D$11:$S$11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smooth val="0"/>
        </c:ser>
        <c:axId val="62992472"/>
        <c:axId val="30061337"/>
      </c:lineChart>
      <c:catAx>
        <c:axId val="6299247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9247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57</xdr:row>
      <xdr:rowOff>104775</xdr:rowOff>
    </xdr:from>
    <xdr:to>
      <xdr:col>11</xdr:col>
      <xdr:colOff>723900</xdr:colOff>
      <xdr:row>95</xdr:row>
      <xdr:rowOff>38100</xdr:rowOff>
    </xdr:to>
    <xdr:graphicFrame macro="">
      <xdr:nvGraphicFramePr>
        <xdr:cNvPr id="3" name="Chart 2"/>
        <xdr:cNvGraphicFramePr/>
      </xdr:nvGraphicFramePr>
      <xdr:xfrm>
        <a:off x="1209675" y="89630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514350</xdr:colOff>
      <xdr:row>48</xdr:row>
      <xdr:rowOff>19050</xdr:rowOff>
    </xdr:from>
    <xdr:to>
      <xdr:col>13</xdr:col>
      <xdr:colOff>504825</xdr:colOff>
      <xdr:row>85</xdr:row>
      <xdr:rowOff>95250</xdr:rowOff>
    </xdr:to>
    <xdr:graphicFrame macro="">
      <xdr:nvGraphicFramePr>
        <xdr:cNvPr id="76801" name="Chart 1"/>
        <xdr:cNvGraphicFramePr/>
      </xdr:nvGraphicFramePr>
      <xdr:xfrm>
        <a:off x="1095375" y="7543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0.02475</cdr:y>
    </cdr:from>
    <cdr:to>
      <cdr:x>0.12325</cdr:x>
      <cdr:y>0.58875</cdr:y>
    </cdr:to>
    <cdr:cxnSp macro="">
      <cdr:nvCxnSpPr>
        <cdr:cNvPr id="3" name="Straight Connector 2"/>
        <cdr:cNvCxnSpPr/>
      </cdr:nvCxnSpPr>
      <cdr:spPr>
        <a:xfrm flipV="1">
          <a:off x="361950" y="142875"/>
          <a:ext cx="809625" cy="3362325"/>
        </a:xfrm>
        <a:prstGeom prst="line">
          <a:avLst/>
        </a:prstGeom>
        <a:ln>
          <a:solidFill>
            <a:schemeClr val="bg1">
              <a:lumMod val="75000"/>
            </a:schemeClr>
          </a:solidFill>
          <a:prstDash val="sysDash"/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44</xdr:row>
      <xdr:rowOff>133350</xdr:rowOff>
    </xdr:from>
    <xdr:to>
      <xdr:col>15</xdr:col>
      <xdr:colOff>171450</xdr:colOff>
      <xdr:row>83</xdr:row>
      <xdr:rowOff>38100</xdr:rowOff>
    </xdr:to>
    <xdr:grpSp>
      <xdr:nvGrpSpPr>
        <xdr:cNvPr id="2" name="Group 1"/>
        <xdr:cNvGrpSpPr/>
      </xdr:nvGrpSpPr>
      <xdr:grpSpPr>
        <a:xfrm>
          <a:off x="1181100" y="7162800"/>
          <a:ext cx="9820275" cy="6400800"/>
          <a:chOff x="6581775" y="-447674"/>
          <a:chExt cx="9823365" cy="6400799"/>
        </a:xfrm>
      </xdr:grpSpPr>
      <xdr:graphicFrame macro="">
        <xdr:nvGraphicFramePr>
          <xdr:cNvPr id="6" name="Chart 5"/>
          <xdr:cNvGraphicFramePr/>
        </xdr:nvGraphicFramePr>
        <xdr:xfrm>
          <a:off x="6581775" y="-447674"/>
          <a:ext cx="9526208" cy="71368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2"/>
          <xdr:cNvGraphicFramePr/>
        </xdr:nvGraphicFramePr>
        <xdr:xfrm>
          <a:off x="6591598" y="-9219"/>
          <a:ext cx="1419476" cy="596234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6878932" y="-15620"/>
          <a:ext cx="9526208" cy="5960744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35</xdr:row>
      <xdr:rowOff>142875</xdr:rowOff>
    </xdr:from>
    <xdr:to>
      <xdr:col>12</xdr:col>
      <xdr:colOff>876300</xdr:colOff>
      <xdr:row>73</xdr:row>
      <xdr:rowOff>76200</xdr:rowOff>
    </xdr:to>
    <xdr:graphicFrame macro="">
      <xdr:nvGraphicFramePr>
        <xdr:cNvPr id="66562" name="Chart 1"/>
        <xdr:cNvGraphicFramePr/>
      </xdr:nvGraphicFramePr>
      <xdr:xfrm>
        <a:off x="1228725" y="55245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0.5035</cdr:y>
    </cdr:from>
    <cdr:to>
      <cdr:x>0.968</cdr:x>
      <cdr:y>0.56</cdr:y>
    </cdr:to>
    <cdr:sp macro="" textlink="">
      <cdr:nvSpPr>
        <cdr:cNvPr id="2" name="TextBox 1"/>
        <cdr:cNvSpPr txBox="1"/>
      </cdr:nvSpPr>
      <cdr:spPr>
        <a:xfrm>
          <a:off x="8743950" y="2876550"/>
          <a:ext cx="466725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fr-FR" sz="900" b="1">
              <a:latin typeface="Arial" panose="020B0604020202020204" pitchFamily="34" charset="0"/>
              <a:cs typeface="Arial" panose="020B0604020202020204" pitchFamily="34" charset="0"/>
            </a:rPr>
            <a:t>+4,6 %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16</xdr:row>
      <xdr:rowOff>95250</xdr:rowOff>
    </xdr:from>
    <xdr:to>
      <xdr:col>17</xdr:col>
      <xdr:colOff>247650</xdr:colOff>
      <xdr:row>54</xdr:row>
      <xdr:rowOff>19050</xdr:rowOff>
    </xdr:to>
    <xdr:graphicFrame macro="">
      <xdr:nvGraphicFramePr>
        <xdr:cNvPr id="3" name="Chart 1"/>
        <xdr:cNvGraphicFramePr/>
      </xdr:nvGraphicFramePr>
      <xdr:xfrm>
        <a:off x="1219200" y="26479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00"/>
  <sheetViews>
    <sheetView showGridLines="0" tabSelected="1" workbookViewId="0" topLeftCell="A1"/>
  </sheetViews>
  <sheetFormatPr defaultColWidth="9.140625" defaultRowHeight="12"/>
  <cols>
    <col min="1" max="2" width="8.7109375" style="2" customWidth="1"/>
    <col min="3" max="3" width="23.421875" style="2" customWidth="1"/>
    <col min="4" max="6" width="18.00390625" style="2" customWidth="1"/>
    <col min="7" max="10" width="9.140625" style="2" customWidth="1"/>
    <col min="11" max="11" width="18.7109375" style="2" customWidth="1"/>
    <col min="12" max="12" width="32.28125" style="2" customWidth="1"/>
    <col min="13" max="13" width="16.140625" style="2" customWidth="1"/>
    <col min="14" max="16384" width="9.140625" style="2" customWidth="1"/>
  </cols>
  <sheetData>
    <row r="1" ht="12"/>
    <row r="2" spans="11:13" ht="12">
      <c r="K2" s="3"/>
      <c r="L2" s="3"/>
      <c r="M2" s="3"/>
    </row>
    <row r="3" spans="3:35" s="35" customFormat="1" ht="12">
      <c r="C3" s="3" t="s">
        <v>0</v>
      </c>
      <c r="D3" s="36"/>
      <c r="E3" s="36"/>
      <c r="F3" s="36"/>
      <c r="G3" s="36"/>
      <c r="H3" s="36"/>
      <c r="I3" s="36"/>
      <c r="J3" s="36"/>
      <c r="K3" s="3"/>
      <c r="L3" s="3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3:36" s="16" customFormat="1" ht="12">
      <c r="C4" s="3" t="s">
        <v>1</v>
      </c>
      <c r="D4" s="13"/>
      <c r="E4" s="13"/>
      <c r="F4" s="13"/>
      <c r="G4" s="13"/>
      <c r="H4" s="13"/>
      <c r="I4" s="13"/>
      <c r="J4" s="13"/>
      <c r="K4" s="3"/>
      <c r="L4" s="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3:36" s="16" customFormat="1" ht="12">
      <c r="C5" s="3"/>
      <c r="D5" s="13"/>
      <c r="E5" s="13"/>
      <c r="F5" s="13"/>
      <c r="G5" s="13"/>
      <c r="H5" s="13"/>
      <c r="I5" s="13"/>
      <c r="J5" s="13"/>
      <c r="K5" s="3"/>
      <c r="L5" s="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3:36" s="16" customFormat="1" ht="15.75">
      <c r="C6" s="94" t="s">
        <v>2</v>
      </c>
      <c r="D6" s="13"/>
      <c r="E6" s="13"/>
      <c r="F6" s="13"/>
      <c r="G6" s="13"/>
      <c r="H6" s="13"/>
      <c r="I6" s="13"/>
      <c r="J6" s="13"/>
      <c r="K6" s="94"/>
      <c r="L6" s="205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3:36" s="16" customFormat="1" ht="12"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3:36" s="16" customFormat="1" ht="12">
      <c r="C8" s="8"/>
      <c r="D8" s="13"/>
      <c r="E8" s="13"/>
      <c r="F8" s="13"/>
      <c r="G8" s="13"/>
      <c r="H8" s="13"/>
      <c r="I8" s="13"/>
      <c r="J8" s="13"/>
      <c r="K8" s="3"/>
      <c r="L8" s="3"/>
      <c r="M8" s="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="3" customFormat="1" ht="12"/>
    <row r="10" spans="3:13" ht="24" customHeight="1">
      <c r="C10" s="27"/>
      <c r="D10" s="28" t="s">
        <v>137</v>
      </c>
      <c r="E10" s="28" t="s">
        <v>82</v>
      </c>
      <c r="F10" s="28" t="s">
        <v>4</v>
      </c>
      <c r="M10" s="3"/>
    </row>
    <row r="11" spans="3:18" s="4" customFormat="1" ht="12" customHeight="1">
      <c r="C11" s="29" t="s">
        <v>83</v>
      </c>
      <c r="D11" s="22">
        <v>82.9</v>
      </c>
      <c r="E11" s="22">
        <v>9.4</v>
      </c>
      <c r="F11" s="22">
        <v>7.7</v>
      </c>
      <c r="G11" s="30"/>
      <c r="H11" s="29"/>
      <c r="J11" s="2"/>
      <c r="K11" s="2"/>
      <c r="L11" s="2"/>
      <c r="M11" s="3"/>
      <c r="N11" s="2"/>
      <c r="O11" s="2"/>
      <c r="P11" s="2"/>
      <c r="Q11" s="2"/>
      <c r="R11" s="2"/>
    </row>
    <row r="12" spans="3:18" s="4" customFormat="1" ht="12" customHeight="1">
      <c r="C12" s="29"/>
      <c r="D12" s="22"/>
      <c r="E12" s="22"/>
      <c r="F12" s="22"/>
      <c r="H12" s="29"/>
      <c r="J12" s="2"/>
      <c r="K12" s="2"/>
      <c r="L12" s="2"/>
      <c r="M12" s="3"/>
      <c r="N12" s="2"/>
      <c r="O12" s="2"/>
      <c r="P12" s="2"/>
      <c r="Q12" s="2"/>
      <c r="R12" s="2"/>
    </row>
    <row r="13" spans="2:18" s="4" customFormat="1" ht="12" customHeight="1">
      <c r="B13" s="10"/>
      <c r="C13" s="29" t="s">
        <v>84</v>
      </c>
      <c r="D13" s="22">
        <v>89.9</v>
      </c>
      <c r="E13" s="22">
        <v>9.1</v>
      </c>
      <c r="F13" s="22">
        <v>1</v>
      </c>
      <c r="G13" s="5"/>
      <c r="H13" s="22"/>
      <c r="I13" s="5"/>
      <c r="J13" s="2"/>
      <c r="K13" s="2"/>
      <c r="L13" s="2"/>
      <c r="M13" s="2"/>
      <c r="N13" s="2"/>
      <c r="O13" s="2"/>
      <c r="P13" s="2"/>
      <c r="Q13" s="2"/>
      <c r="R13" s="2"/>
    </row>
    <row r="14" spans="2:18" s="4" customFormat="1" ht="12" customHeight="1">
      <c r="B14" s="10"/>
      <c r="C14" s="29" t="s">
        <v>5</v>
      </c>
      <c r="D14" s="22">
        <v>89.1</v>
      </c>
      <c r="E14" s="22">
        <v>6.7</v>
      </c>
      <c r="F14" s="22">
        <v>4.2</v>
      </c>
      <c r="G14" s="5"/>
      <c r="H14" s="22"/>
      <c r="I14" s="5"/>
      <c r="J14" s="2"/>
      <c r="K14" s="2"/>
      <c r="L14" s="2"/>
      <c r="M14" s="2"/>
      <c r="N14" s="2"/>
      <c r="O14" s="2"/>
      <c r="P14" s="2"/>
      <c r="Q14" s="2"/>
      <c r="R14" s="2"/>
    </row>
    <row r="15" spans="2:18" s="4" customFormat="1" ht="12" customHeight="1">
      <c r="B15" s="10"/>
      <c r="C15" s="29" t="s">
        <v>85</v>
      </c>
      <c r="D15" s="22">
        <v>86.5</v>
      </c>
      <c r="E15" s="22">
        <v>4.6</v>
      </c>
      <c r="F15" s="22">
        <v>8.8</v>
      </c>
      <c r="G15" s="5"/>
      <c r="H15" s="23"/>
      <c r="I15" s="5"/>
      <c r="J15" s="2"/>
      <c r="K15" s="2"/>
      <c r="L15" s="2"/>
      <c r="M15" s="2"/>
      <c r="N15" s="2"/>
      <c r="O15" s="2"/>
      <c r="P15" s="2"/>
      <c r="Q15" s="2"/>
      <c r="R15" s="2"/>
    </row>
    <row r="16" spans="2:18" s="4" customFormat="1" ht="12" customHeight="1">
      <c r="B16" s="10"/>
      <c r="C16" s="29" t="s">
        <v>86</v>
      </c>
      <c r="D16" s="22">
        <v>86.3</v>
      </c>
      <c r="E16" s="22">
        <v>11.8</v>
      </c>
      <c r="F16" s="22">
        <v>2</v>
      </c>
      <c r="G16" s="5"/>
      <c r="H16" s="22"/>
      <c r="I16" s="5"/>
      <c r="J16" s="2"/>
      <c r="K16" s="2"/>
      <c r="L16" s="2"/>
      <c r="M16" s="2"/>
      <c r="N16" s="2"/>
      <c r="O16" s="2"/>
      <c r="P16" s="2"/>
      <c r="Q16" s="2"/>
      <c r="R16" s="2"/>
    </row>
    <row r="17" spans="2:18" s="4" customFormat="1" ht="12" customHeight="1">
      <c r="B17" s="10"/>
      <c r="C17" s="29" t="s">
        <v>87</v>
      </c>
      <c r="D17" s="22">
        <v>86</v>
      </c>
      <c r="E17" s="22">
        <v>3</v>
      </c>
      <c r="F17" s="22">
        <v>11</v>
      </c>
      <c r="G17" s="5"/>
      <c r="H17" s="22"/>
      <c r="I17" s="5"/>
      <c r="J17" s="2"/>
      <c r="K17" s="2"/>
      <c r="L17" s="2"/>
      <c r="M17" s="2"/>
      <c r="N17" s="2"/>
      <c r="O17" s="2"/>
      <c r="P17" s="2"/>
      <c r="Q17" s="2"/>
      <c r="R17" s="2"/>
    </row>
    <row r="18" spans="2:18" s="4" customFormat="1" ht="12" customHeight="1">
      <c r="B18" s="10"/>
      <c r="C18" s="29" t="s">
        <v>88</v>
      </c>
      <c r="D18" s="22">
        <v>85.7</v>
      </c>
      <c r="E18" s="22">
        <v>5.8</v>
      </c>
      <c r="F18" s="22">
        <v>8.6</v>
      </c>
      <c r="G18" s="5"/>
      <c r="H18" s="22"/>
      <c r="I18" s="5"/>
      <c r="J18" s="2"/>
      <c r="K18" s="2"/>
      <c r="L18" s="2"/>
      <c r="M18" s="2"/>
      <c r="N18" s="2"/>
      <c r="O18" s="2"/>
      <c r="P18" s="2"/>
      <c r="Q18" s="2"/>
      <c r="R18" s="2"/>
    </row>
    <row r="19" spans="2:18" s="4" customFormat="1" ht="12" customHeight="1">
      <c r="B19" s="10"/>
      <c r="C19" s="29" t="s">
        <v>89</v>
      </c>
      <c r="D19" s="22">
        <v>85</v>
      </c>
      <c r="E19" s="22">
        <v>12.3</v>
      </c>
      <c r="F19" s="22">
        <v>2.7</v>
      </c>
      <c r="G19" s="5"/>
      <c r="H19" s="22"/>
      <c r="I19" s="5"/>
      <c r="J19" s="2"/>
      <c r="K19" s="2"/>
      <c r="L19" s="2"/>
      <c r="M19" s="2"/>
      <c r="N19" s="2"/>
      <c r="O19" s="2"/>
      <c r="P19" s="2"/>
      <c r="Q19" s="2"/>
      <c r="R19" s="2"/>
    </row>
    <row r="20" spans="2:18" s="4" customFormat="1" ht="12" customHeight="1">
      <c r="B20" s="10"/>
      <c r="C20" s="29" t="s">
        <v>90</v>
      </c>
      <c r="D20" s="22">
        <v>83.7</v>
      </c>
      <c r="E20" s="22">
        <v>14.1</v>
      </c>
      <c r="F20" s="22">
        <v>2.2</v>
      </c>
      <c r="G20" s="5"/>
      <c r="H20" s="22"/>
      <c r="I20" s="5"/>
      <c r="J20" s="2"/>
      <c r="K20" s="2"/>
      <c r="L20" s="2"/>
      <c r="M20" s="2"/>
      <c r="N20" s="2"/>
      <c r="O20" s="2"/>
      <c r="P20" s="2"/>
      <c r="Q20" s="2"/>
      <c r="R20" s="2"/>
    </row>
    <row r="21" spans="2:18" s="4" customFormat="1" ht="12" customHeight="1">
      <c r="B21" s="10"/>
      <c r="C21" s="29" t="s">
        <v>91</v>
      </c>
      <c r="D21" s="22">
        <v>83.5</v>
      </c>
      <c r="E21" s="22">
        <v>7.2</v>
      </c>
      <c r="F21" s="22">
        <v>9.3</v>
      </c>
      <c r="G21" s="5"/>
      <c r="H21" s="22"/>
      <c r="I21" s="5"/>
      <c r="J21" s="2"/>
      <c r="K21" s="2"/>
      <c r="L21" s="2"/>
      <c r="M21" s="2"/>
      <c r="N21" s="2"/>
      <c r="O21" s="2"/>
      <c r="P21" s="2"/>
      <c r="Q21" s="2"/>
      <c r="R21" s="2"/>
    </row>
    <row r="22" spans="2:18" s="4" customFormat="1" ht="12" customHeight="1">
      <c r="B22" s="10"/>
      <c r="C22" s="29" t="s">
        <v>6</v>
      </c>
      <c r="D22" s="22">
        <v>83.1</v>
      </c>
      <c r="E22" s="22">
        <v>12.3</v>
      </c>
      <c r="F22" s="22">
        <v>4.6</v>
      </c>
      <c r="G22" s="5"/>
      <c r="H22" s="22"/>
      <c r="I22" s="5"/>
      <c r="J22" s="2"/>
      <c r="K22" s="2"/>
      <c r="L22" s="2"/>
      <c r="M22" s="2"/>
      <c r="N22" s="2"/>
      <c r="O22" s="2"/>
      <c r="P22" s="2"/>
      <c r="Q22" s="2"/>
      <c r="R22" s="2"/>
    </row>
    <row r="23" spans="2:18" s="4" customFormat="1" ht="12" customHeight="1">
      <c r="B23" s="10"/>
      <c r="C23" s="29" t="s">
        <v>92</v>
      </c>
      <c r="D23" s="22">
        <v>82.6</v>
      </c>
      <c r="E23" s="22">
        <v>17.4</v>
      </c>
      <c r="F23" s="19" t="s">
        <v>7</v>
      </c>
      <c r="G23" s="30"/>
      <c r="H23" s="22"/>
      <c r="J23" s="2"/>
      <c r="K23" s="2"/>
      <c r="L23" s="2"/>
      <c r="M23" s="2"/>
      <c r="N23" s="2"/>
      <c r="O23" s="2"/>
      <c r="P23" s="2"/>
      <c r="Q23" s="2"/>
      <c r="R23" s="2"/>
    </row>
    <row r="24" spans="2:18" s="4" customFormat="1" ht="12" customHeight="1">
      <c r="B24" s="10"/>
      <c r="C24" s="29" t="s">
        <v>93</v>
      </c>
      <c r="D24" s="22">
        <v>82.5</v>
      </c>
      <c r="E24" s="22">
        <v>11.9</v>
      </c>
      <c r="F24" s="22">
        <v>5.6</v>
      </c>
      <c r="G24" s="5"/>
      <c r="H24" s="22"/>
      <c r="I24" s="5"/>
      <c r="J24" s="2"/>
      <c r="K24" s="2"/>
      <c r="L24" s="2"/>
      <c r="M24" s="2"/>
      <c r="N24" s="2"/>
      <c r="O24" s="2"/>
      <c r="P24" s="2"/>
      <c r="Q24" s="2"/>
      <c r="R24" s="2"/>
    </row>
    <row r="25" spans="2:18" s="4" customFormat="1" ht="12" customHeight="1">
      <c r="B25" s="10"/>
      <c r="C25" s="29" t="s">
        <v>94</v>
      </c>
      <c r="D25" s="22">
        <v>81.9</v>
      </c>
      <c r="E25" s="22">
        <v>17.1</v>
      </c>
      <c r="F25" s="19">
        <v>1</v>
      </c>
      <c r="G25" s="5"/>
      <c r="H25" s="24"/>
      <c r="I25" s="5"/>
      <c r="J25" s="2"/>
      <c r="K25" s="2"/>
      <c r="L25" s="2"/>
      <c r="M25" s="2"/>
      <c r="N25" s="2"/>
      <c r="O25" s="2"/>
      <c r="P25" s="2"/>
      <c r="Q25" s="2"/>
      <c r="R25" s="2"/>
    </row>
    <row r="26" spans="2:18" s="4" customFormat="1" ht="12" customHeight="1">
      <c r="B26" s="10"/>
      <c r="C26" s="29" t="s">
        <v>95</v>
      </c>
      <c r="D26" s="22">
        <v>81.9</v>
      </c>
      <c r="E26" s="22">
        <v>12</v>
      </c>
      <c r="F26" s="24">
        <v>6.1</v>
      </c>
      <c r="G26" s="5"/>
      <c r="H26" s="22"/>
      <c r="I26" s="5"/>
      <c r="J26" s="2"/>
      <c r="K26" s="2"/>
      <c r="L26" s="2"/>
      <c r="M26" s="2"/>
      <c r="N26" s="2"/>
      <c r="O26" s="2"/>
      <c r="P26" s="2"/>
      <c r="Q26" s="2"/>
      <c r="R26" s="2"/>
    </row>
    <row r="27" spans="2:18" s="4" customFormat="1" ht="12" customHeight="1">
      <c r="B27" s="10"/>
      <c r="C27" s="29" t="s">
        <v>96</v>
      </c>
      <c r="D27" s="22">
        <v>81.8</v>
      </c>
      <c r="E27" s="22">
        <v>10.5</v>
      </c>
      <c r="F27" s="22">
        <v>7.7</v>
      </c>
      <c r="G27" s="5"/>
      <c r="H27" s="22"/>
      <c r="I27" s="5"/>
      <c r="J27" s="2"/>
      <c r="K27" s="2"/>
      <c r="L27" s="2"/>
      <c r="M27" s="2"/>
      <c r="N27" s="2"/>
      <c r="O27" s="2"/>
      <c r="P27" s="2"/>
      <c r="Q27" s="2"/>
      <c r="R27" s="2"/>
    </row>
    <row r="28" spans="2:18" s="4" customFormat="1" ht="12" customHeight="1">
      <c r="B28" s="10"/>
      <c r="C28" s="29" t="s">
        <v>97</v>
      </c>
      <c r="D28" s="22">
        <v>81.6</v>
      </c>
      <c r="E28" s="22">
        <v>9.8</v>
      </c>
      <c r="F28" s="22">
        <v>8.6</v>
      </c>
      <c r="G28" s="5"/>
      <c r="H28" s="22"/>
      <c r="I28" s="5"/>
      <c r="J28" s="2"/>
      <c r="K28" s="2"/>
      <c r="L28" s="2"/>
      <c r="M28" s="2"/>
      <c r="N28" s="2"/>
      <c r="O28" s="2"/>
      <c r="P28" s="2"/>
      <c r="Q28" s="2"/>
      <c r="R28" s="2"/>
    </row>
    <row r="29" spans="2:18" s="4" customFormat="1" ht="12" customHeight="1">
      <c r="B29" s="10"/>
      <c r="C29" s="29" t="s">
        <v>98</v>
      </c>
      <c r="D29" s="22">
        <v>81.6</v>
      </c>
      <c r="E29" s="22">
        <v>11.8</v>
      </c>
      <c r="F29" s="22">
        <v>6.6</v>
      </c>
      <c r="G29" s="5"/>
      <c r="H29" s="22"/>
      <c r="I29" s="5"/>
      <c r="J29" s="2"/>
      <c r="K29" s="2"/>
      <c r="L29" s="2"/>
      <c r="M29" s="2"/>
      <c r="N29" s="2"/>
      <c r="O29" s="2"/>
      <c r="P29" s="2"/>
      <c r="Q29" s="2"/>
      <c r="R29" s="2"/>
    </row>
    <row r="30" spans="2:18" s="4" customFormat="1" ht="12" customHeight="1">
      <c r="B30" s="10"/>
      <c r="C30" s="29" t="s">
        <v>8</v>
      </c>
      <c r="D30" s="22">
        <v>81.5</v>
      </c>
      <c r="E30" s="22">
        <v>8.8</v>
      </c>
      <c r="F30" s="22">
        <v>9.7</v>
      </c>
      <c r="G30" s="5"/>
      <c r="H30" s="24"/>
      <c r="I30" s="5"/>
      <c r="J30" s="2"/>
      <c r="K30" s="2"/>
      <c r="L30" s="2"/>
      <c r="M30" s="2"/>
      <c r="N30" s="2"/>
      <c r="O30" s="2"/>
      <c r="P30" s="2"/>
      <c r="Q30" s="2"/>
      <c r="R30" s="2"/>
    </row>
    <row r="31" spans="2:18" s="4" customFormat="1" ht="12" customHeight="1">
      <c r="B31" s="10"/>
      <c r="C31" s="29" t="s">
        <v>99</v>
      </c>
      <c r="D31" s="22">
        <v>81.5</v>
      </c>
      <c r="E31" s="22">
        <v>15.1</v>
      </c>
      <c r="F31" s="22">
        <v>3.4</v>
      </c>
      <c r="G31" s="5"/>
      <c r="H31" s="22"/>
      <c r="I31" s="5"/>
      <c r="J31" s="2"/>
      <c r="K31" s="2"/>
      <c r="L31" s="2"/>
      <c r="M31" s="2"/>
      <c r="N31" s="2"/>
      <c r="O31" s="2"/>
      <c r="P31" s="2"/>
      <c r="Q31" s="2"/>
      <c r="R31" s="2"/>
    </row>
    <row r="32" spans="2:18" s="4" customFormat="1" ht="12" customHeight="1">
      <c r="B32" s="10"/>
      <c r="C32" s="29" t="s">
        <v>100</v>
      </c>
      <c r="D32" s="22">
        <v>81.4</v>
      </c>
      <c r="E32" s="22">
        <v>18.6</v>
      </c>
      <c r="F32" s="22" t="s">
        <v>7</v>
      </c>
      <c r="G32" s="5"/>
      <c r="H32" s="29"/>
      <c r="I32" s="5"/>
      <c r="J32" s="2"/>
      <c r="K32" s="2"/>
      <c r="L32" s="2"/>
      <c r="M32" s="2"/>
      <c r="N32" s="2"/>
      <c r="O32" s="2"/>
      <c r="P32" s="2"/>
      <c r="Q32" s="2"/>
      <c r="R32" s="2"/>
    </row>
    <row r="33" spans="2:18" s="4" customFormat="1" ht="12" customHeight="1">
      <c r="B33" s="10"/>
      <c r="C33" s="29" t="s">
        <v>101</v>
      </c>
      <c r="D33" s="22">
        <v>80.1</v>
      </c>
      <c r="E33" s="22">
        <v>17.9</v>
      </c>
      <c r="F33" s="22">
        <v>2</v>
      </c>
      <c r="G33" s="5"/>
      <c r="H33" s="22"/>
      <c r="I33" s="5"/>
      <c r="J33" s="2"/>
      <c r="K33" s="2"/>
      <c r="L33" s="2"/>
      <c r="M33" s="2"/>
      <c r="N33" s="2"/>
      <c r="O33" s="2"/>
      <c r="P33" s="2"/>
      <c r="Q33" s="2"/>
      <c r="R33" s="2"/>
    </row>
    <row r="34" spans="2:18" s="4" customFormat="1" ht="12" customHeight="1">
      <c r="B34" s="10"/>
      <c r="C34" s="29" t="s">
        <v>102</v>
      </c>
      <c r="D34" s="22">
        <v>80.1</v>
      </c>
      <c r="E34" s="22">
        <v>15.7</v>
      </c>
      <c r="F34" s="22">
        <v>4.2</v>
      </c>
      <c r="G34" s="5"/>
      <c r="H34" s="22"/>
      <c r="I34" s="5"/>
      <c r="J34" s="2"/>
      <c r="K34" s="2"/>
      <c r="L34" s="2"/>
      <c r="M34" s="2"/>
      <c r="N34" s="2"/>
      <c r="O34" s="2"/>
      <c r="P34" s="2"/>
      <c r="Q34" s="2"/>
      <c r="R34" s="2"/>
    </row>
    <row r="35" spans="2:18" s="4" customFormat="1" ht="12" customHeight="1">
      <c r="B35" s="10"/>
      <c r="C35" s="29" t="s">
        <v>103</v>
      </c>
      <c r="D35" s="22">
        <v>79.9</v>
      </c>
      <c r="E35" s="22">
        <v>17.2</v>
      </c>
      <c r="F35" s="22">
        <v>2.9</v>
      </c>
      <c r="G35" s="5"/>
      <c r="H35" s="22"/>
      <c r="I35" s="5"/>
      <c r="J35" s="2"/>
      <c r="K35" s="2"/>
      <c r="L35" s="2"/>
      <c r="M35" s="2"/>
      <c r="N35" s="2"/>
      <c r="O35" s="2"/>
      <c r="P35" s="2"/>
      <c r="Q35" s="2"/>
      <c r="R35" s="2"/>
    </row>
    <row r="36" spans="2:18" s="4" customFormat="1" ht="12" customHeight="1">
      <c r="B36" s="10"/>
      <c r="C36" s="29" t="s">
        <v>104</v>
      </c>
      <c r="D36" s="22">
        <v>78.5</v>
      </c>
      <c r="E36" s="22">
        <v>14.2</v>
      </c>
      <c r="F36" s="22">
        <v>7.3</v>
      </c>
      <c r="G36" s="5"/>
      <c r="H36" s="22"/>
      <c r="I36" s="5"/>
      <c r="J36" s="2"/>
      <c r="K36" s="2"/>
      <c r="L36" s="2"/>
      <c r="M36" s="2"/>
      <c r="N36" s="2"/>
      <c r="O36" s="2"/>
      <c r="P36" s="2"/>
      <c r="Q36" s="2"/>
      <c r="R36" s="2"/>
    </row>
    <row r="37" spans="2:18" s="4" customFormat="1" ht="12" customHeight="1">
      <c r="B37" s="10"/>
      <c r="C37" s="29" t="s">
        <v>105</v>
      </c>
      <c r="D37" s="22">
        <v>77.7</v>
      </c>
      <c r="E37" s="22">
        <v>10.2</v>
      </c>
      <c r="F37" s="22">
        <v>12.1</v>
      </c>
      <c r="G37" s="5"/>
      <c r="H37" s="22"/>
      <c r="I37" s="5"/>
      <c r="J37" s="2"/>
      <c r="K37" s="2"/>
      <c r="L37" s="2"/>
      <c r="M37" s="2"/>
      <c r="N37" s="2"/>
      <c r="O37" s="2"/>
      <c r="P37" s="2"/>
      <c r="Q37" s="2"/>
      <c r="R37" s="2"/>
    </row>
    <row r="38" spans="2:18" s="4" customFormat="1" ht="12" customHeight="1">
      <c r="B38" s="10"/>
      <c r="C38" s="29" t="s">
        <v>106</v>
      </c>
      <c r="D38" s="22">
        <v>74.8</v>
      </c>
      <c r="E38" s="22">
        <v>15.8</v>
      </c>
      <c r="F38" s="22">
        <v>9.4</v>
      </c>
      <c r="G38" s="5"/>
      <c r="H38" s="22"/>
      <c r="I38" s="5"/>
      <c r="J38" s="2"/>
      <c r="K38" s="2"/>
      <c r="L38" s="2"/>
      <c r="M38" s="2"/>
      <c r="N38" s="2"/>
      <c r="O38" s="2"/>
      <c r="P38" s="2"/>
      <c r="Q38" s="2"/>
      <c r="R38" s="2"/>
    </row>
    <row r="39" spans="2:18" s="4" customFormat="1" ht="12" customHeight="1">
      <c r="B39" s="10"/>
      <c r="C39" s="29" t="s">
        <v>107</v>
      </c>
      <c r="D39" s="22">
        <v>74</v>
      </c>
      <c r="E39" s="22">
        <v>17.1</v>
      </c>
      <c r="F39" s="22">
        <v>8.9</v>
      </c>
      <c r="G39" s="5"/>
      <c r="H39" s="22"/>
      <c r="I39" s="5"/>
      <c r="J39" s="2"/>
      <c r="K39" s="14"/>
      <c r="L39" s="2"/>
      <c r="M39" s="3"/>
      <c r="N39" s="2"/>
      <c r="O39" s="2"/>
      <c r="P39" s="2"/>
      <c r="Q39" s="2"/>
      <c r="R39" s="2"/>
    </row>
    <row r="40" spans="2:18" s="4" customFormat="1" ht="12" customHeight="1">
      <c r="B40" s="10"/>
      <c r="C40" s="29" t="s">
        <v>108</v>
      </c>
      <c r="D40" s="22">
        <v>69</v>
      </c>
      <c r="E40" s="22">
        <v>21.7</v>
      </c>
      <c r="F40" s="22">
        <v>9.3</v>
      </c>
      <c r="G40" s="5"/>
      <c r="H40" s="22"/>
      <c r="I40" s="5"/>
      <c r="J40" s="2"/>
      <c r="K40" s="14"/>
      <c r="L40" s="2"/>
      <c r="M40" s="3"/>
      <c r="N40" s="2"/>
      <c r="O40" s="2"/>
      <c r="P40" s="2"/>
      <c r="Q40" s="2"/>
      <c r="R40" s="2"/>
    </row>
    <row r="41" spans="2:18" s="4" customFormat="1" ht="12" customHeight="1">
      <c r="B41" s="10"/>
      <c r="C41" s="29"/>
      <c r="D41" s="22"/>
      <c r="E41" s="22"/>
      <c r="F41" s="22"/>
      <c r="G41" s="5"/>
      <c r="K41" s="2"/>
      <c r="L41" s="2"/>
      <c r="M41" s="3"/>
      <c r="N41" s="2"/>
      <c r="O41" s="2"/>
      <c r="P41" s="2"/>
      <c r="Q41" s="2"/>
      <c r="R41" s="2"/>
    </row>
    <row r="42" spans="2:18" s="4" customFormat="1" ht="12" customHeight="1">
      <c r="B42" s="10"/>
      <c r="C42" s="29" t="s">
        <v>109</v>
      </c>
      <c r="D42" s="22">
        <v>89</v>
      </c>
      <c r="E42" s="22">
        <v>5.9</v>
      </c>
      <c r="F42" s="19">
        <v>5.1</v>
      </c>
      <c r="G42" s="30"/>
      <c r="H42" s="22"/>
      <c r="I42" s="5"/>
      <c r="J42" s="2"/>
      <c r="K42" s="14"/>
      <c r="L42" s="2"/>
      <c r="M42" s="3"/>
      <c r="N42" s="2"/>
      <c r="O42" s="2"/>
      <c r="P42" s="2"/>
      <c r="Q42" s="2"/>
      <c r="R42" s="2"/>
    </row>
    <row r="43" spans="2:18" s="4" customFormat="1" ht="12" customHeight="1">
      <c r="B43" s="10"/>
      <c r="C43" s="29" t="s">
        <v>110</v>
      </c>
      <c r="D43" s="22">
        <v>88.6</v>
      </c>
      <c r="E43" s="22">
        <v>11.4</v>
      </c>
      <c r="F43" s="24" t="s">
        <v>7</v>
      </c>
      <c r="G43" s="30"/>
      <c r="H43" s="24"/>
      <c r="J43" s="2"/>
      <c r="K43" s="2"/>
      <c r="L43" s="2"/>
      <c r="M43" s="3"/>
      <c r="N43" s="2"/>
      <c r="O43" s="2"/>
      <c r="P43" s="2"/>
      <c r="Q43" s="2"/>
      <c r="R43" s="2"/>
    </row>
    <row r="44" spans="2:18" s="4" customFormat="1" ht="12" customHeight="1">
      <c r="B44" s="10"/>
      <c r="C44" s="29" t="s">
        <v>111</v>
      </c>
      <c r="D44" s="22">
        <v>74.3</v>
      </c>
      <c r="E44" s="22">
        <v>5.9</v>
      </c>
      <c r="F44" s="22">
        <v>19.8</v>
      </c>
      <c r="G44" s="30"/>
      <c r="H44" s="23"/>
      <c r="J44" s="2"/>
      <c r="K44" s="2"/>
      <c r="L44" s="2"/>
      <c r="M44" s="3"/>
      <c r="N44" s="2"/>
      <c r="O44" s="2"/>
      <c r="P44" s="2"/>
      <c r="Q44" s="2"/>
      <c r="R44" s="2"/>
    </row>
    <row r="45" spans="2:18" s="4" customFormat="1" ht="12" customHeight="1">
      <c r="B45" s="10"/>
      <c r="G45" s="30"/>
      <c r="H45" s="29"/>
      <c r="J45" s="2"/>
      <c r="K45" s="2"/>
      <c r="L45" s="2"/>
      <c r="M45" s="3"/>
      <c r="N45" s="2"/>
      <c r="O45" s="2"/>
      <c r="P45" s="2"/>
      <c r="Q45" s="2"/>
      <c r="R45" s="2"/>
    </row>
    <row r="46" spans="2:18" s="4" customFormat="1" ht="12">
      <c r="B46" s="10"/>
      <c r="C46" s="37" t="s">
        <v>112</v>
      </c>
      <c r="D46" s="22">
        <v>85.9</v>
      </c>
      <c r="E46" s="22">
        <v>13.1</v>
      </c>
      <c r="F46" s="22">
        <v>1</v>
      </c>
      <c r="G46" s="30"/>
      <c r="H46" s="29"/>
      <c r="J46" s="2"/>
      <c r="K46" s="2"/>
      <c r="L46" s="3"/>
      <c r="M46" s="3"/>
      <c r="N46" s="2"/>
      <c r="O46" s="2"/>
      <c r="P46" s="2"/>
      <c r="Q46" s="2"/>
      <c r="R46" s="2"/>
    </row>
    <row r="47" spans="2:18" s="4" customFormat="1" ht="12" customHeight="1">
      <c r="B47" s="10"/>
      <c r="C47" s="29" t="s">
        <v>113</v>
      </c>
      <c r="D47" s="22">
        <v>70.1</v>
      </c>
      <c r="E47" s="22">
        <v>28.5</v>
      </c>
      <c r="F47" s="22">
        <v>1.4</v>
      </c>
      <c r="G47" s="30"/>
      <c r="H47" s="22"/>
      <c r="J47" s="2"/>
      <c r="K47" s="2"/>
      <c r="L47" s="3"/>
      <c r="M47" s="3"/>
      <c r="N47" s="2"/>
      <c r="O47" s="2"/>
      <c r="P47" s="2"/>
      <c r="Q47" s="2"/>
      <c r="R47" s="2"/>
    </row>
    <row r="48" spans="3:4" ht="12" customHeight="1">
      <c r="C48" s="4"/>
      <c r="D48" s="6"/>
    </row>
    <row r="49" spans="3:12" ht="12" customHeight="1">
      <c r="C49" s="206" t="s">
        <v>9</v>
      </c>
      <c r="D49" s="6"/>
      <c r="K49" s="206"/>
      <c r="L49" s="206"/>
    </row>
    <row r="50" spans="3:12" ht="12" customHeight="1">
      <c r="C50" s="207" t="s">
        <v>10</v>
      </c>
      <c r="D50" s="6"/>
      <c r="K50" s="207"/>
      <c r="L50" s="206"/>
    </row>
    <row r="51" spans="3:12" ht="12" customHeight="1">
      <c r="C51" s="208" t="s">
        <v>11</v>
      </c>
      <c r="K51" s="208"/>
      <c r="L51" s="209"/>
    </row>
    <row r="52" spans="3:10" ht="12">
      <c r="C52" s="17"/>
      <c r="G52" s="1"/>
      <c r="H52" s="1"/>
      <c r="I52" s="1"/>
      <c r="J52" s="1"/>
    </row>
    <row r="53" spans="14:15" ht="11.25" customHeight="1">
      <c r="N53" s="4"/>
      <c r="O53" s="4"/>
    </row>
    <row r="54" ht="11.25" customHeight="1"/>
    <row r="55" ht="11.25" customHeight="1">
      <c r="A55" s="8" t="s">
        <v>12</v>
      </c>
    </row>
    <row r="56" spans="1:10" ht="12">
      <c r="A56" s="2" t="s">
        <v>13</v>
      </c>
      <c r="D56" s="7"/>
      <c r="E56" s="7"/>
      <c r="G56" s="21"/>
      <c r="H56" s="21"/>
      <c r="I56" s="21"/>
      <c r="J56" s="21"/>
    </row>
    <row r="57" ht="12"/>
    <row r="58" ht="12"/>
    <row r="59" ht="12"/>
    <row r="60" ht="12"/>
    <row r="61" ht="12">
      <c r="A61" s="18"/>
    </row>
    <row r="62" spans="1:17" s="3" customFormat="1" ht="12">
      <c r="A62" s="1"/>
      <c r="K62" s="2"/>
      <c r="L62" s="2"/>
      <c r="M62" s="2"/>
      <c r="N62" s="2"/>
      <c r="O62" s="2"/>
      <c r="P62" s="2"/>
      <c r="Q62" s="2"/>
    </row>
    <row r="63" spans="11:17" s="3" customFormat="1" ht="12">
      <c r="K63" s="2"/>
      <c r="L63" s="2"/>
      <c r="M63" s="2"/>
      <c r="N63" s="2"/>
      <c r="O63" s="2"/>
      <c r="P63" s="2"/>
      <c r="Q63" s="2"/>
    </row>
    <row r="64" ht="12"/>
    <row r="65" spans="16:17" ht="12">
      <c r="P65" s="3"/>
      <c r="Q65" s="3"/>
    </row>
    <row r="66" spans="16:17" ht="12">
      <c r="P66" s="3"/>
      <c r="Q66" s="3"/>
    </row>
    <row r="67" ht="12"/>
    <row r="68" spans="14:15" ht="12">
      <c r="N68" s="3"/>
      <c r="O68" s="3"/>
    </row>
    <row r="69" spans="14:15" ht="12">
      <c r="N69" s="3"/>
      <c r="O69" s="3"/>
    </row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8" ht="12">
      <c r="C98" s="20"/>
    </row>
    <row r="99" ht="12">
      <c r="C99" s="29"/>
    </row>
    <row r="100" ht="12">
      <c r="C100" s="17"/>
    </row>
  </sheetData>
  <conditionalFormatting sqref="B13:B47">
    <cfRule type="cellIs" priority="1" dxfId="0" operator="greaterThan">
      <formula>0</formula>
    </cfRule>
  </conditionalFormatting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9"/>
  <sheetViews>
    <sheetView showGridLines="0" workbookViewId="0" topLeftCell="A1"/>
  </sheetViews>
  <sheetFormatPr defaultColWidth="9.140625" defaultRowHeight="12"/>
  <cols>
    <col min="1" max="2" width="8.7109375" style="43" customWidth="1"/>
    <col min="3" max="3" width="17.00390625" style="39" customWidth="1"/>
    <col min="4" max="12" width="14.00390625" style="39" customWidth="1"/>
    <col min="13" max="13" width="9.28125" style="39" customWidth="1"/>
    <col min="14" max="16384" width="9.140625" style="43" customWidth="1"/>
  </cols>
  <sheetData>
    <row r="1" ht="12" customHeight="1"/>
    <row r="2" ht="12" customHeight="1"/>
    <row r="3" ht="12" customHeight="1">
      <c r="C3" s="3" t="s">
        <v>0</v>
      </c>
    </row>
    <row r="4" ht="12" customHeight="1">
      <c r="C4" s="3" t="s">
        <v>1</v>
      </c>
    </row>
    <row r="5" ht="12" customHeight="1">
      <c r="C5" s="3"/>
    </row>
    <row r="6" spans="3:14" ht="15.75">
      <c r="C6" s="92" t="s">
        <v>14</v>
      </c>
      <c r="D6" s="40"/>
      <c r="E6" s="40"/>
      <c r="F6" s="40"/>
      <c r="G6" s="40"/>
      <c r="K6" s="40"/>
      <c r="L6" s="40"/>
      <c r="M6" s="40"/>
      <c r="N6" s="46"/>
    </row>
    <row r="7" spans="3:14" ht="12.75" customHeight="1">
      <c r="C7" s="18" t="s">
        <v>69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6"/>
    </row>
    <row r="8" spans="3:14" ht="12" customHeight="1">
      <c r="C8" s="95"/>
      <c r="D8" s="40"/>
      <c r="E8" s="40"/>
      <c r="F8" s="40"/>
      <c r="G8" s="40"/>
      <c r="H8" s="40"/>
      <c r="I8" s="40"/>
      <c r="J8" s="40"/>
      <c r="K8" s="40"/>
      <c r="L8" s="40"/>
      <c r="M8" s="40"/>
      <c r="N8" s="46"/>
    </row>
    <row r="9" spans="2:14" s="47" customFormat="1" ht="12" customHeight="1">
      <c r="B9" s="43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6"/>
    </row>
    <row r="10" spans="2:13" s="45" customFormat="1" ht="12" customHeight="1">
      <c r="B10" s="43"/>
      <c r="C10" s="221"/>
      <c r="D10" s="241" t="s">
        <v>15</v>
      </c>
      <c r="E10" s="242"/>
      <c r="F10" s="243"/>
      <c r="G10" s="244" t="s">
        <v>16</v>
      </c>
      <c r="H10" s="245"/>
      <c r="I10" s="245"/>
      <c r="J10" s="244" t="s">
        <v>17</v>
      </c>
      <c r="K10" s="245"/>
      <c r="L10" s="246"/>
      <c r="M10" s="42"/>
    </row>
    <row r="11" spans="3:13" s="45" customFormat="1" ht="24">
      <c r="C11" s="222"/>
      <c r="D11" s="49">
        <v>2016</v>
      </c>
      <c r="E11" s="50">
        <v>2017</v>
      </c>
      <c r="F11" s="51" t="s">
        <v>135</v>
      </c>
      <c r="G11" s="49">
        <v>2016</v>
      </c>
      <c r="H11" s="50">
        <v>2017</v>
      </c>
      <c r="I11" s="51" t="s">
        <v>135</v>
      </c>
      <c r="J11" s="49">
        <v>2016</v>
      </c>
      <c r="K11" s="50">
        <v>2017</v>
      </c>
      <c r="L11" s="52" t="s">
        <v>135</v>
      </c>
      <c r="M11" s="42"/>
    </row>
    <row r="12" spans="3:14" ht="12" customHeight="1">
      <c r="C12" s="53" t="s">
        <v>61</v>
      </c>
      <c r="D12" s="108">
        <v>9490148.988</v>
      </c>
      <c r="E12" s="109">
        <v>9634874.862</v>
      </c>
      <c r="F12" s="128">
        <v>1.52501161133514</v>
      </c>
      <c r="G12" s="141" t="s">
        <v>7</v>
      </c>
      <c r="H12" s="142" t="s">
        <v>7</v>
      </c>
      <c r="I12" s="134" t="s">
        <v>7</v>
      </c>
      <c r="J12" s="110" t="s">
        <v>7</v>
      </c>
      <c r="K12" s="111" t="s">
        <v>7</v>
      </c>
      <c r="L12" s="135" t="s">
        <v>7</v>
      </c>
      <c r="M12" s="40"/>
      <c r="N12" s="45"/>
    </row>
    <row r="13" spans="3:14" ht="12" customHeight="1">
      <c r="C13" s="223" t="s">
        <v>114</v>
      </c>
      <c r="D13" s="112" t="s">
        <v>18</v>
      </c>
      <c r="E13" s="113" t="s">
        <v>18</v>
      </c>
      <c r="F13" s="129" t="s">
        <v>18</v>
      </c>
      <c r="G13" s="143" t="s">
        <v>18</v>
      </c>
      <c r="H13" s="144" t="s">
        <v>18</v>
      </c>
      <c r="I13" s="129" t="s">
        <v>18</v>
      </c>
      <c r="J13" s="114" t="s">
        <v>18</v>
      </c>
      <c r="K13" s="115" t="s">
        <v>18</v>
      </c>
      <c r="L13" s="136" t="s">
        <v>18</v>
      </c>
      <c r="M13" s="40"/>
      <c r="N13" s="45"/>
    </row>
    <row r="14" spans="3:14" ht="12" customHeight="1">
      <c r="C14" s="224" t="s">
        <v>90</v>
      </c>
      <c r="D14" s="116">
        <v>20910.695</v>
      </c>
      <c r="E14" s="117">
        <v>20411.247</v>
      </c>
      <c r="F14" s="130">
        <v>-2.38848110978617</v>
      </c>
      <c r="G14" s="145">
        <v>514.754</v>
      </c>
      <c r="H14" s="146">
        <v>783.762</v>
      </c>
      <c r="I14" s="130">
        <v>52.2595259094635</v>
      </c>
      <c r="J14" s="116">
        <v>21425.449</v>
      </c>
      <c r="K14" s="117">
        <v>21195.009</v>
      </c>
      <c r="L14" s="137">
        <v>-1.07554338767885</v>
      </c>
      <c r="M14" s="40"/>
      <c r="N14" s="45"/>
    </row>
    <row r="15" spans="3:14" ht="12" customHeight="1">
      <c r="C15" s="224" t="s">
        <v>107</v>
      </c>
      <c r="D15" s="116">
        <v>173700.91</v>
      </c>
      <c r="E15" s="117">
        <v>176932.469</v>
      </c>
      <c r="F15" s="130">
        <v>1.86041569960687</v>
      </c>
      <c r="G15" s="145">
        <v>5065.526</v>
      </c>
      <c r="H15" s="146">
        <v>5791.321</v>
      </c>
      <c r="I15" s="130">
        <v>14.328127029651</v>
      </c>
      <c r="J15" s="116">
        <v>178766.436</v>
      </c>
      <c r="K15" s="117">
        <v>182723.79</v>
      </c>
      <c r="L15" s="137">
        <v>2.21370078665102</v>
      </c>
      <c r="M15" s="40"/>
      <c r="N15" s="45"/>
    </row>
    <row r="16" spans="3:14" ht="12" customHeight="1">
      <c r="C16" s="97" t="s">
        <v>97</v>
      </c>
      <c r="D16" s="116">
        <v>198682</v>
      </c>
      <c r="E16" s="117">
        <v>193928</v>
      </c>
      <c r="F16" s="130">
        <v>-2.39276834338289</v>
      </c>
      <c r="G16" s="145">
        <v>12717</v>
      </c>
      <c r="H16" s="146">
        <v>12638</v>
      </c>
      <c r="I16" s="130">
        <v>-0.621215695525679</v>
      </c>
      <c r="J16" s="116">
        <v>211399</v>
      </c>
      <c r="K16" s="117">
        <v>206566</v>
      </c>
      <c r="L16" s="138">
        <v>-2.28619813717189</v>
      </c>
      <c r="M16" s="40"/>
      <c r="N16" s="45"/>
    </row>
    <row r="17" spans="3:14" ht="12" customHeight="1">
      <c r="C17" s="97" t="s">
        <v>88</v>
      </c>
      <c r="D17" s="116">
        <v>2799851</v>
      </c>
      <c r="E17" s="117">
        <v>2815592</v>
      </c>
      <c r="F17" s="130">
        <v>0.562208488951743</v>
      </c>
      <c r="G17" s="145">
        <v>13931.283</v>
      </c>
      <c r="H17" s="146">
        <v>15851.403</v>
      </c>
      <c r="I17" s="130">
        <v>13.7827937312019</v>
      </c>
      <c r="J17" s="116">
        <v>2813782.283</v>
      </c>
      <c r="K17" s="117">
        <v>2831443.403</v>
      </c>
      <c r="L17" s="137">
        <v>0.627664766627589</v>
      </c>
      <c r="M17" s="40"/>
      <c r="N17" s="45"/>
    </row>
    <row r="18" spans="3:14" ht="12" customHeight="1">
      <c r="C18" s="224" t="s">
        <v>115</v>
      </c>
      <c r="D18" s="116">
        <v>6823</v>
      </c>
      <c r="E18" s="117">
        <v>7326</v>
      </c>
      <c r="F18" s="130">
        <v>7.37212369925253</v>
      </c>
      <c r="G18" s="145">
        <v>102.84</v>
      </c>
      <c r="H18" s="146">
        <v>107.4</v>
      </c>
      <c r="I18" s="130">
        <v>4.4340723453909</v>
      </c>
      <c r="J18" s="116">
        <v>6925.84</v>
      </c>
      <c r="K18" s="117">
        <v>7433.4</v>
      </c>
      <c r="L18" s="137">
        <v>7.32849733750707</v>
      </c>
      <c r="M18" s="41"/>
      <c r="N18" s="45"/>
    </row>
    <row r="19" spans="3:14" ht="12" customHeight="1">
      <c r="C19" s="224" t="s">
        <v>116</v>
      </c>
      <c r="D19" s="116">
        <v>42478</v>
      </c>
      <c r="E19" s="117">
        <v>45130.295</v>
      </c>
      <c r="F19" s="130">
        <v>6.24392626771504</v>
      </c>
      <c r="G19" s="145">
        <v>342.313</v>
      </c>
      <c r="H19" s="146">
        <v>374.705</v>
      </c>
      <c r="I19" s="130">
        <v>9.4626847358996</v>
      </c>
      <c r="J19" s="116">
        <v>42820.313</v>
      </c>
      <c r="K19" s="117">
        <v>45505</v>
      </c>
      <c r="L19" s="137">
        <v>6.26965758050391</v>
      </c>
      <c r="M19" s="41"/>
      <c r="N19" s="45"/>
    </row>
    <row r="20" spans="3:14" ht="12" customHeight="1">
      <c r="C20" s="97" t="s">
        <v>117</v>
      </c>
      <c r="D20" s="116">
        <v>15560.796</v>
      </c>
      <c r="E20" s="117">
        <v>15336.891</v>
      </c>
      <c r="F20" s="130">
        <v>-1.43890453933077</v>
      </c>
      <c r="G20" s="145">
        <v>20.85</v>
      </c>
      <c r="H20" s="146">
        <v>21.759</v>
      </c>
      <c r="I20" s="130">
        <v>4.35971223021583</v>
      </c>
      <c r="J20" s="116">
        <v>15581.646</v>
      </c>
      <c r="K20" s="118">
        <v>15358.65</v>
      </c>
      <c r="L20" s="137">
        <v>-1.43114533599339</v>
      </c>
      <c r="M20" s="41"/>
      <c r="N20" s="45"/>
    </row>
    <row r="21" spans="3:14" ht="12" customHeight="1">
      <c r="C21" s="224" t="s">
        <v>98</v>
      </c>
      <c r="D21" s="116">
        <v>568756.261</v>
      </c>
      <c r="E21" s="117">
        <v>592284.406</v>
      </c>
      <c r="F21" s="130">
        <v>4.13677116426503</v>
      </c>
      <c r="G21" s="145">
        <v>1065.268</v>
      </c>
      <c r="H21" s="146">
        <v>1321.074</v>
      </c>
      <c r="I21" s="130">
        <v>24.0132999395457</v>
      </c>
      <c r="J21" s="116">
        <v>569821.529</v>
      </c>
      <c r="K21" s="117">
        <v>593605.48</v>
      </c>
      <c r="L21" s="137">
        <v>4.1739298691889</v>
      </c>
      <c r="M21" s="41"/>
      <c r="N21" s="45"/>
    </row>
    <row r="22" spans="3:14" ht="12" customHeight="1">
      <c r="C22" s="224" t="s">
        <v>8</v>
      </c>
      <c r="D22" s="116">
        <v>1197557.173</v>
      </c>
      <c r="E22" s="117">
        <v>1237353.013</v>
      </c>
      <c r="F22" s="130">
        <v>3.32308476766145</v>
      </c>
      <c r="G22" s="145">
        <v>38965.629</v>
      </c>
      <c r="H22" s="146">
        <v>40126.045</v>
      </c>
      <c r="I22" s="130">
        <v>2.97805021959223</v>
      </c>
      <c r="J22" s="116">
        <v>1236522.802</v>
      </c>
      <c r="K22" s="117">
        <v>1277479.058</v>
      </c>
      <c r="L22" s="137">
        <v>3.31221194900375</v>
      </c>
      <c r="M22" s="41"/>
      <c r="N22" s="45"/>
    </row>
    <row r="23" spans="3:14" ht="12" customHeight="1">
      <c r="C23" s="225" t="s">
        <v>89</v>
      </c>
      <c r="D23" s="116">
        <v>20411.732</v>
      </c>
      <c r="E23" s="117">
        <v>19512.781</v>
      </c>
      <c r="F23" s="130">
        <v>-4.40408976563087</v>
      </c>
      <c r="G23" s="145">
        <v>297.537</v>
      </c>
      <c r="H23" s="146">
        <v>290.164</v>
      </c>
      <c r="I23" s="130">
        <v>-2.47801113811055</v>
      </c>
      <c r="J23" s="116">
        <v>20709.269</v>
      </c>
      <c r="K23" s="117">
        <v>19802.945</v>
      </c>
      <c r="L23" s="137">
        <v>-4.37641714924849</v>
      </c>
      <c r="M23" s="41"/>
      <c r="N23" s="45"/>
    </row>
    <row r="24" spans="3:14" ht="12" customHeight="1">
      <c r="C24" s="224" t="s">
        <v>118</v>
      </c>
      <c r="D24" s="116">
        <v>849248.412</v>
      </c>
      <c r="E24" s="117">
        <v>846081.23</v>
      </c>
      <c r="F24" s="130">
        <v>-0.372939407980899</v>
      </c>
      <c r="G24" s="145">
        <v>2971.86</v>
      </c>
      <c r="H24" s="146">
        <v>2676.099</v>
      </c>
      <c r="I24" s="130">
        <v>-9.95205023116835</v>
      </c>
      <c r="J24" s="116">
        <v>852220.272</v>
      </c>
      <c r="K24" s="117">
        <v>848757.329</v>
      </c>
      <c r="L24" s="137">
        <v>-0.406343654777552</v>
      </c>
      <c r="M24" s="41"/>
      <c r="N24" s="45"/>
    </row>
    <row r="25" spans="3:14" ht="12" customHeight="1">
      <c r="C25" s="224" t="s">
        <v>119</v>
      </c>
      <c r="D25" s="119" t="s">
        <v>19</v>
      </c>
      <c r="E25" s="115" t="s">
        <v>19</v>
      </c>
      <c r="F25" s="129" t="s">
        <v>19</v>
      </c>
      <c r="G25" s="147" t="s">
        <v>19</v>
      </c>
      <c r="H25" s="148" t="s">
        <v>19</v>
      </c>
      <c r="I25" s="129" t="s">
        <v>19</v>
      </c>
      <c r="J25" s="119" t="s">
        <v>19</v>
      </c>
      <c r="K25" s="115" t="s">
        <v>19</v>
      </c>
      <c r="L25" s="136" t="s">
        <v>19</v>
      </c>
      <c r="M25" s="41"/>
      <c r="N25" s="45"/>
    </row>
    <row r="26" spans="3:14" ht="12" customHeight="1">
      <c r="C26" s="224" t="s">
        <v>99</v>
      </c>
      <c r="D26" s="116">
        <v>17071.152</v>
      </c>
      <c r="E26" s="117">
        <v>17326.713</v>
      </c>
      <c r="F26" s="130">
        <v>1.49703429504935</v>
      </c>
      <c r="G26" s="145">
        <v>156.874</v>
      </c>
      <c r="H26" s="146">
        <v>167.124</v>
      </c>
      <c r="I26" s="130">
        <v>6.53390619223071</v>
      </c>
      <c r="J26" s="116">
        <v>17228.026</v>
      </c>
      <c r="K26" s="117">
        <v>17493.837</v>
      </c>
      <c r="L26" s="137">
        <v>1.54289876274856</v>
      </c>
      <c r="M26" s="41"/>
      <c r="N26" s="45"/>
    </row>
    <row r="27" spans="3:14" ht="12" customHeight="1">
      <c r="C27" s="224" t="s">
        <v>84</v>
      </c>
      <c r="D27" s="116">
        <v>3579.575</v>
      </c>
      <c r="E27" s="117">
        <v>3854.653</v>
      </c>
      <c r="F27" s="130">
        <v>7.68465530125784</v>
      </c>
      <c r="G27" s="145">
        <v>335.999</v>
      </c>
      <c r="H27" s="146">
        <v>321.784</v>
      </c>
      <c r="I27" s="130">
        <v>-4.23066735317665</v>
      </c>
      <c r="J27" s="116">
        <v>3915.574</v>
      </c>
      <c r="K27" s="117">
        <v>4176.437</v>
      </c>
      <c r="L27" s="137">
        <v>6.66219052430117</v>
      </c>
      <c r="M27" s="41"/>
      <c r="N27" s="45"/>
    </row>
    <row r="28" spans="3:14" ht="12" customHeight="1">
      <c r="C28" s="224" t="s">
        <v>20</v>
      </c>
      <c r="D28" s="116">
        <v>16081.045</v>
      </c>
      <c r="E28" s="117">
        <v>16523.305</v>
      </c>
      <c r="F28" s="130">
        <v>2.75019440589837</v>
      </c>
      <c r="G28" s="145">
        <v>6377.971</v>
      </c>
      <c r="H28" s="146">
        <v>6406.907</v>
      </c>
      <c r="I28" s="130">
        <v>0.453686603466852</v>
      </c>
      <c r="J28" s="116">
        <v>22459.016</v>
      </c>
      <c r="K28" s="117">
        <v>22930.212</v>
      </c>
      <c r="L28" s="137">
        <v>2.09802602215521</v>
      </c>
      <c r="M28" s="41"/>
      <c r="N28" s="45"/>
    </row>
    <row r="29" spans="3:14" ht="12" customHeight="1">
      <c r="C29" s="97" t="s">
        <v>108</v>
      </c>
      <c r="D29" s="112" t="s">
        <v>18</v>
      </c>
      <c r="E29" s="113" t="s">
        <v>18</v>
      </c>
      <c r="F29" s="129" t="s">
        <v>18</v>
      </c>
      <c r="G29" s="143" t="s">
        <v>18</v>
      </c>
      <c r="H29" s="144" t="s">
        <v>18</v>
      </c>
      <c r="I29" s="129" t="s">
        <v>18</v>
      </c>
      <c r="J29" s="119" t="s">
        <v>18</v>
      </c>
      <c r="K29" s="115" t="s">
        <v>18</v>
      </c>
      <c r="L29" s="136" t="s">
        <v>18</v>
      </c>
      <c r="M29" s="41"/>
      <c r="N29" s="45"/>
    </row>
    <row r="30" spans="3:14" ht="12" customHeight="1">
      <c r="C30" s="224" t="s">
        <v>120</v>
      </c>
      <c r="D30" s="119" t="s">
        <v>19</v>
      </c>
      <c r="E30" s="115" t="s">
        <v>19</v>
      </c>
      <c r="F30" s="129" t="s">
        <v>19</v>
      </c>
      <c r="G30" s="147" t="s">
        <v>19</v>
      </c>
      <c r="H30" s="148" t="s">
        <v>19</v>
      </c>
      <c r="I30" s="129" t="s">
        <v>19</v>
      </c>
      <c r="J30" s="119" t="s">
        <v>19</v>
      </c>
      <c r="K30" s="115" t="s">
        <v>19</v>
      </c>
      <c r="L30" s="136" t="s">
        <v>19</v>
      </c>
      <c r="M30" s="41"/>
      <c r="N30" s="45"/>
    </row>
    <row r="31" spans="3:14" ht="12" customHeight="1">
      <c r="C31" s="97" t="s">
        <v>121</v>
      </c>
      <c r="D31" s="112" t="s">
        <v>18</v>
      </c>
      <c r="E31" s="113" t="s">
        <v>18</v>
      </c>
      <c r="F31" s="129" t="s">
        <v>18</v>
      </c>
      <c r="G31" s="143" t="s">
        <v>18</v>
      </c>
      <c r="H31" s="144" t="s">
        <v>18</v>
      </c>
      <c r="I31" s="129" t="s">
        <v>18</v>
      </c>
      <c r="J31" s="119" t="s">
        <v>18</v>
      </c>
      <c r="K31" s="115" t="s">
        <v>18</v>
      </c>
      <c r="L31" s="136" t="s">
        <v>18</v>
      </c>
      <c r="M31" s="41"/>
      <c r="N31" s="45"/>
    </row>
    <row r="32" spans="3:14" ht="12" customHeight="1">
      <c r="C32" s="224" t="s">
        <v>122</v>
      </c>
      <c r="D32" s="116">
        <v>243897.725</v>
      </c>
      <c r="E32" s="117">
        <v>245224.04</v>
      </c>
      <c r="F32" s="130">
        <v>0.543799660287925</v>
      </c>
      <c r="G32" s="145">
        <v>9297.844</v>
      </c>
      <c r="H32" s="146">
        <v>9269.261</v>
      </c>
      <c r="I32" s="130">
        <v>-0.307415353494844</v>
      </c>
      <c r="J32" s="116">
        <v>253195.569</v>
      </c>
      <c r="K32" s="117">
        <v>254493.301</v>
      </c>
      <c r="L32" s="137">
        <v>0.512541354939744</v>
      </c>
      <c r="M32" s="41"/>
      <c r="N32" s="45"/>
    </row>
    <row r="33" spans="3:14" ht="12" customHeight="1">
      <c r="C33" s="224" t="s">
        <v>104</v>
      </c>
      <c r="D33" s="116">
        <v>274301.844</v>
      </c>
      <c r="E33" s="117">
        <v>291499.522</v>
      </c>
      <c r="F33" s="130">
        <v>6.26961807810524</v>
      </c>
      <c r="G33" s="145">
        <v>1142.722</v>
      </c>
      <c r="H33" s="146">
        <v>1548.439</v>
      </c>
      <c r="I33" s="130">
        <v>35.5044358995451</v>
      </c>
      <c r="J33" s="116">
        <v>275444.566</v>
      </c>
      <c r="K33" s="117">
        <v>293047.961</v>
      </c>
      <c r="L33" s="137">
        <v>6.39090298844378</v>
      </c>
      <c r="M33" s="41"/>
      <c r="N33" s="45"/>
    </row>
    <row r="34" spans="3:14" ht="12" customHeight="1">
      <c r="C34" s="224" t="s">
        <v>21</v>
      </c>
      <c r="D34" s="116">
        <v>133238.321</v>
      </c>
      <c r="E34" s="117">
        <v>141876.215</v>
      </c>
      <c r="F34" s="130">
        <v>6.48304026587065</v>
      </c>
      <c r="G34" s="145">
        <v>233.681</v>
      </c>
      <c r="H34" s="146">
        <v>251.05</v>
      </c>
      <c r="I34" s="130">
        <v>7.43278229723425</v>
      </c>
      <c r="J34" s="116">
        <v>133472.002</v>
      </c>
      <c r="K34" s="117">
        <v>142127.265</v>
      </c>
      <c r="L34" s="137">
        <v>6.48470306154543</v>
      </c>
      <c r="M34" s="41"/>
      <c r="N34" s="45"/>
    </row>
    <row r="35" spans="3:14" ht="12" customHeight="1">
      <c r="C35" s="224" t="s">
        <v>123</v>
      </c>
      <c r="D35" s="116">
        <v>58655.924</v>
      </c>
      <c r="E35" s="117">
        <v>67141.837</v>
      </c>
      <c r="F35" s="130">
        <v>14.4672735868929</v>
      </c>
      <c r="G35" s="145">
        <v>203.229</v>
      </c>
      <c r="H35" s="146">
        <v>187.76</v>
      </c>
      <c r="I35" s="130">
        <v>-7.61161054770728</v>
      </c>
      <c r="J35" s="116">
        <v>58859.153</v>
      </c>
      <c r="K35" s="117">
        <v>67329.597</v>
      </c>
      <c r="L35" s="137">
        <v>14.3910395720441</v>
      </c>
      <c r="M35" s="41"/>
      <c r="N35" s="45"/>
    </row>
    <row r="36" spans="3:14" ht="12" customHeight="1">
      <c r="C36" s="224" t="s">
        <v>124</v>
      </c>
      <c r="D36" s="116">
        <v>13231.125</v>
      </c>
      <c r="E36" s="117">
        <v>12591.696</v>
      </c>
      <c r="F36" s="130">
        <v>-4.83276365388431</v>
      </c>
      <c r="G36" s="145">
        <v>418.597</v>
      </c>
      <c r="H36" s="146">
        <v>410.46</v>
      </c>
      <c r="I36" s="130">
        <v>-1.94387441859354</v>
      </c>
      <c r="J36" s="116">
        <v>13649.722</v>
      </c>
      <c r="K36" s="117">
        <v>13002.156</v>
      </c>
      <c r="L36" s="137">
        <v>-4.74416988126206</v>
      </c>
      <c r="M36" s="41"/>
      <c r="N36" s="45"/>
    </row>
    <row r="37" spans="3:14" ht="12" customHeight="1">
      <c r="C37" s="224" t="s">
        <v>125</v>
      </c>
      <c r="D37" s="116">
        <v>65807.36</v>
      </c>
      <c r="E37" s="117">
        <v>71473.865</v>
      </c>
      <c r="F37" s="130">
        <v>8.61074657910605</v>
      </c>
      <c r="G37" s="145">
        <v>3342.962</v>
      </c>
      <c r="H37" s="146">
        <v>3441.712</v>
      </c>
      <c r="I37" s="130">
        <v>2.95396717043148</v>
      </c>
      <c r="J37" s="116">
        <v>69150.322</v>
      </c>
      <c r="K37" s="117">
        <v>74915.577</v>
      </c>
      <c r="L37" s="137">
        <v>8.33727860298323</v>
      </c>
      <c r="M37" s="41"/>
      <c r="N37" s="45"/>
    </row>
    <row r="38" spans="3:14" ht="12" customHeight="1">
      <c r="C38" s="224" t="s">
        <v>93</v>
      </c>
      <c r="D38" s="116">
        <v>81661.829</v>
      </c>
      <c r="E38" s="117">
        <v>85154.884</v>
      </c>
      <c r="F38" s="130">
        <v>4.27746358705732</v>
      </c>
      <c r="G38" s="145">
        <v>452.448</v>
      </c>
      <c r="H38" s="146">
        <v>547.628</v>
      </c>
      <c r="I38" s="130">
        <v>21.0366716175119</v>
      </c>
      <c r="J38" s="116">
        <v>82114.277</v>
      </c>
      <c r="K38" s="117">
        <v>85702.512</v>
      </c>
      <c r="L38" s="137">
        <v>4.3698064832258</v>
      </c>
      <c r="M38" s="41"/>
      <c r="N38" s="45"/>
    </row>
    <row r="39" spans="3:14" ht="12" customHeight="1">
      <c r="C39" s="224" t="s">
        <v>91</v>
      </c>
      <c r="D39" s="116">
        <v>208944</v>
      </c>
      <c r="E39" s="117">
        <v>216800</v>
      </c>
      <c r="F39" s="130">
        <v>3.75985910100314</v>
      </c>
      <c r="G39" s="145">
        <v>12001</v>
      </c>
      <c r="H39" s="146">
        <v>12100</v>
      </c>
      <c r="I39" s="130">
        <v>0.824931255728689</v>
      </c>
      <c r="J39" s="116">
        <v>220945</v>
      </c>
      <c r="K39" s="117">
        <v>228900</v>
      </c>
      <c r="L39" s="137">
        <v>3.6004435492996</v>
      </c>
      <c r="M39" s="41"/>
      <c r="N39" s="45"/>
    </row>
    <row r="40" spans="3:14" ht="12" customHeight="1">
      <c r="C40" s="226" t="s">
        <v>126</v>
      </c>
      <c r="D40" s="120">
        <v>1753134.921</v>
      </c>
      <c r="E40" s="121">
        <v>1737709.959</v>
      </c>
      <c r="F40" s="131">
        <v>-0.879850250841019</v>
      </c>
      <c r="G40" s="149">
        <v>19427.843</v>
      </c>
      <c r="H40" s="150">
        <v>19648.575</v>
      </c>
      <c r="I40" s="131">
        <v>1.13616318600063</v>
      </c>
      <c r="J40" s="120">
        <v>1772562.764</v>
      </c>
      <c r="K40" s="121">
        <v>1757358.534</v>
      </c>
      <c r="L40" s="139">
        <v>-0.857754112226194</v>
      </c>
      <c r="M40" s="41"/>
      <c r="N40" s="45"/>
    </row>
    <row r="41" spans="3:14" ht="12" customHeight="1">
      <c r="C41" s="223" t="s">
        <v>109</v>
      </c>
      <c r="D41" s="116">
        <v>73755.646</v>
      </c>
      <c r="E41" s="117">
        <v>72967.839</v>
      </c>
      <c r="F41" s="130">
        <v>-1.0681311095831</v>
      </c>
      <c r="G41" s="145">
        <v>537.446</v>
      </c>
      <c r="H41" s="146">
        <v>593.138</v>
      </c>
      <c r="I41" s="130">
        <v>10.3623433796139</v>
      </c>
      <c r="J41" s="116">
        <v>74293.092</v>
      </c>
      <c r="K41" s="117">
        <v>73560.977</v>
      </c>
      <c r="L41" s="137">
        <v>-0.985441553569977</v>
      </c>
      <c r="M41" s="41"/>
      <c r="N41" s="45"/>
    </row>
    <row r="42" spans="3:14" ht="12" customHeight="1">
      <c r="C42" s="227" t="s">
        <v>111</v>
      </c>
      <c r="D42" s="120">
        <v>483704.969</v>
      </c>
      <c r="E42" s="121">
        <v>485693.733</v>
      </c>
      <c r="F42" s="131">
        <v>0.411152278239268</v>
      </c>
      <c r="G42" s="149">
        <v>13583.565</v>
      </c>
      <c r="H42" s="150">
        <v>14426.926</v>
      </c>
      <c r="I42" s="131">
        <v>6.20868674755117</v>
      </c>
      <c r="J42" s="120">
        <v>497288.534</v>
      </c>
      <c r="K42" s="121">
        <v>500120.659</v>
      </c>
      <c r="L42" s="139">
        <v>0.569513432618174</v>
      </c>
      <c r="M42" s="41"/>
      <c r="N42" s="45"/>
    </row>
    <row r="43" spans="3:14" ht="12" customHeight="1">
      <c r="C43" s="98" t="s">
        <v>127</v>
      </c>
      <c r="D43" s="122" t="s">
        <v>7</v>
      </c>
      <c r="E43" s="123" t="s">
        <v>7</v>
      </c>
      <c r="F43" s="132" t="s">
        <v>7</v>
      </c>
      <c r="G43" s="151" t="s">
        <v>7</v>
      </c>
      <c r="H43" s="152" t="s">
        <v>7</v>
      </c>
      <c r="I43" s="132" t="s">
        <v>7</v>
      </c>
      <c r="J43" s="124">
        <v>1284.726</v>
      </c>
      <c r="K43" s="125">
        <v>926.902</v>
      </c>
      <c r="L43" s="137">
        <v>-27.8521645860674</v>
      </c>
      <c r="M43" s="41"/>
      <c r="N43" s="45"/>
    </row>
    <row r="44" spans="3:14" ht="12" customHeight="1">
      <c r="C44" s="99" t="s">
        <v>112</v>
      </c>
      <c r="D44" s="126">
        <v>659.828</v>
      </c>
      <c r="E44" s="127">
        <v>495.218</v>
      </c>
      <c r="F44" s="133">
        <v>-24.9474105372915</v>
      </c>
      <c r="G44" s="153">
        <v>3.092</v>
      </c>
      <c r="H44" s="154">
        <v>5.097</v>
      </c>
      <c r="I44" s="133">
        <v>64.8447606727038</v>
      </c>
      <c r="J44" s="126">
        <v>662.92</v>
      </c>
      <c r="K44" s="127">
        <v>500.315</v>
      </c>
      <c r="L44" s="140">
        <v>-24.5286007361371</v>
      </c>
      <c r="M44" s="40"/>
      <c r="N44" s="45"/>
    </row>
    <row r="45" spans="3:14" ht="12" customHeight="1">
      <c r="C45" s="228" t="s">
        <v>113</v>
      </c>
      <c r="D45" s="120">
        <v>88869.672</v>
      </c>
      <c r="E45" s="121">
        <v>85206.087</v>
      </c>
      <c r="F45" s="131">
        <v>-4.12242435192065</v>
      </c>
      <c r="G45" s="149">
        <v>168.467</v>
      </c>
      <c r="H45" s="150">
        <v>132.192</v>
      </c>
      <c r="I45" s="131">
        <v>-21.5324069402316</v>
      </c>
      <c r="J45" s="120">
        <v>89038.139</v>
      </c>
      <c r="K45" s="121">
        <v>85338.279</v>
      </c>
      <c r="L45" s="139">
        <v>-4.15536537662812</v>
      </c>
      <c r="M45" s="40"/>
      <c r="N45" s="45"/>
    </row>
    <row r="46" spans="4:14" ht="12" customHeight="1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5"/>
    </row>
    <row r="47" spans="3:12" ht="12" customHeight="1">
      <c r="C47" s="230" t="s">
        <v>131</v>
      </c>
      <c r="D47" s="209"/>
      <c r="E47" s="209"/>
      <c r="F47" s="209"/>
      <c r="G47" s="209"/>
      <c r="H47" s="209"/>
      <c r="I47" s="209"/>
      <c r="J47" s="209"/>
      <c r="K47" s="209"/>
      <c r="L47" s="209"/>
    </row>
    <row r="48" spans="3:12" ht="12" customHeight="1">
      <c r="C48" s="55" t="s">
        <v>22</v>
      </c>
      <c r="D48" s="210"/>
      <c r="E48" s="210"/>
      <c r="F48" s="210"/>
      <c r="G48" s="210"/>
      <c r="H48" s="210"/>
      <c r="I48" s="210"/>
      <c r="J48" s="210"/>
      <c r="K48" s="210"/>
      <c r="L48" s="210"/>
    </row>
    <row r="49" ht="12" customHeight="1">
      <c r="C49" s="231" t="s">
        <v>130</v>
      </c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3">
    <mergeCell ref="D10:F10"/>
    <mergeCell ref="G10:I10"/>
    <mergeCell ref="J10:L1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showGridLines="0" workbookViewId="0" topLeftCell="A4">
      <selection activeCell="C43" sqref="C43:J44"/>
    </sheetView>
  </sheetViews>
  <sheetFormatPr defaultColWidth="9.140625" defaultRowHeight="12"/>
  <cols>
    <col min="1" max="2" width="8.7109375" style="2" customWidth="1"/>
    <col min="3" max="3" width="19.28125" style="2" customWidth="1"/>
    <col min="4" max="5" width="14.28125" style="2" customWidth="1"/>
    <col min="6" max="7" width="9.140625" style="2" customWidth="1"/>
    <col min="8" max="8" width="12.28125" style="2" customWidth="1"/>
    <col min="9" max="11" width="9.140625" style="2" customWidth="1"/>
    <col min="12" max="12" width="19.28125" style="2" customWidth="1"/>
    <col min="13" max="13" width="9.140625" style="2" customWidth="1"/>
    <col min="14" max="14" width="19.28125" style="2" customWidth="1"/>
    <col min="15" max="16384" width="9.140625" style="2" customWidth="1"/>
  </cols>
  <sheetData>
    <row r="1" spans="1:14" ht="12">
      <c r="A1" s="18"/>
      <c r="C1" s="31" t="s">
        <v>23</v>
      </c>
      <c r="L1" s="21"/>
      <c r="N1" s="21"/>
    </row>
    <row r="2" spans="1:14" s="3" customFormat="1" ht="12">
      <c r="A2" s="1"/>
      <c r="C2" s="31" t="s">
        <v>24</v>
      </c>
      <c r="L2" s="31"/>
      <c r="N2" s="31" t="s">
        <v>24</v>
      </c>
    </row>
    <row r="3" s="3" customFormat="1" ht="12">
      <c r="C3" s="8" t="s">
        <v>0</v>
      </c>
    </row>
    <row r="4" s="3" customFormat="1" ht="12">
      <c r="C4" s="8" t="s">
        <v>1</v>
      </c>
    </row>
    <row r="5" s="3" customFormat="1" ht="12">
      <c r="C5" s="8"/>
    </row>
    <row r="6" spans="3:45" s="35" customFormat="1" ht="15.75">
      <c r="C6" s="232" t="s">
        <v>25</v>
      </c>
      <c r="D6" s="36"/>
      <c r="E6" s="36"/>
      <c r="F6" s="36"/>
      <c r="G6" s="36"/>
      <c r="H6" s="36"/>
      <c r="I6" s="36"/>
      <c r="J6" s="36"/>
      <c r="K6" s="36"/>
      <c r="L6" s="213"/>
      <c r="M6" s="21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6" s="16" customFormat="1" ht="12.75">
      <c r="C7" s="233" t="s">
        <v>26</v>
      </c>
      <c r="D7" s="13"/>
      <c r="E7" s="13"/>
      <c r="F7" s="13"/>
      <c r="J7" s="13"/>
      <c r="K7" s="13"/>
      <c r="L7" s="13"/>
      <c r="M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 ht="12"/>
    <row r="9" ht="12"/>
    <row r="10" spans="4:9" ht="24">
      <c r="D10" s="234" t="s">
        <v>28</v>
      </c>
      <c r="E10" s="234" t="s">
        <v>29</v>
      </c>
      <c r="G10" s="13"/>
      <c r="H10" s="13"/>
      <c r="I10" s="13"/>
    </row>
    <row r="11" spans="3:14" ht="12" customHeight="1">
      <c r="C11" s="4" t="s">
        <v>61</v>
      </c>
      <c r="D11" s="26">
        <v>862.416776076574</v>
      </c>
      <c r="E11" s="26">
        <v>45.64250618917168</v>
      </c>
      <c r="F11" s="25"/>
      <c r="L11" s="4"/>
      <c r="N11" s="4"/>
    </row>
    <row r="12" spans="3:14" ht="12" customHeight="1">
      <c r="C12" s="4"/>
      <c r="D12" s="26"/>
      <c r="E12" s="26"/>
      <c r="F12" s="25"/>
      <c r="L12" s="4"/>
      <c r="N12" s="4"/>
    </row>
    <row r="13" spans="3:14" ht="12" customHeight="1">
      <c r="C13" s="4" t="s">
        <v>122</v>
      </c>
      <c r="D13" s="26">
        <v>1324.6557059077477</v>
      </c>
      <c r="E13" s="26">
        <v>48.08409507811592</v>
      </c>
      <c r="F13" s="25"/>
      <c r="G13" s="25"/>
      <c r="L13" s="4"/>
      <c r="N13" s="4"/>
    </row>
    <row r="14" spans="3:14" ht="12" customHeight="1">
      <c r="C14" s="4" t="s">
        <v>8</v>
      </c>
      <c r="D14" s="12">
        <v>1301.2170885327039</v>
      </c>
      <c r="E14" s="12">
        <v>144.82043140443994</v>
      </c>
      <c r="F14" s="25"/>
      <c r="G14" s="25"/>
      <c r="L14" s="4"/>
      <c r="N14" s="4"/>
    </row>
    <row r="15" spans="3:14" ht="12" customHeight="1">
      <c r="C15" s="16" t="s">
        <v>91</v>
      </c>
      <c r="D15" s="12">
        <v>1266.691443708093</v>
      </c>
      <c r="E15" s="12">
        <v>58.76096100718077</v>
      </c>
      <c r="F15" s="25"/>
      <c r="G15" s="25"/>
      <c r="L15" s="16"/>
      <c r="N15" s="16"/>
    </row>
    <row r="16" spans="3:14" ht="12" customHeight="1">
      <c r="C16" s="4" t="s">
        <v>88</v>
      </c>
      <c r="D16" s="26">
        <v>1097.7872146875106</v>
      </c>
      <c r="E16" s="26">
        <v>57.94548415874072</v>
      </c>
      <c r="F16" s="25"/>
      <c r="G16" s="25"/>
      <c r="L16" s="4"/>
      <c r="N16" s="4"/>
    </row>
    <row r="17" spans="3:14" ht="12" customHeight="1">
      <c r="C17" s="4" t="s">
        <v>97</v>
      </c>
      <c r="D17" s="26">
        <v>1030.146331817283</v>
      </c>
      <c r="E17" s="26">
        <v>59.262131004790994</v>
      </c>
      <c r="F17" s="25"/>
      <c r="G17" s="25"/>
      <c r="L17" s="4"/>
      <c r="N17" s="4"/>
    </row>
    <row r="18" spans="3:14" ht="12" customHeight="1">
      <c r="C18" s="16" t="s">
        <v>126</v>
      </c>
      <c r="D18" s="26">
        <v>1014.8535717215461</v>
      </c>
      <c r="E18" s="26">
        <v>28.336002594292463</v>
      </c>
      <c r="F18" s="25"/>
      <c r="G18" s="25"/>
      <c r="L18" s="16"/>
      <c r="N18" s="16"/>
    </row>
    <row r="19" spans="3:14" ht="12" customHeight="1">
      <c r="C19" s="4" t="s">
        <v>118</v>
      </c>
      <c r="D19" s="26">
        <v>861.0373418218027</v>
      </c>
      <c r="E19" s="26">
        <v>10.793731783470422</v>
      </c>
      <c r="F19" s="25"/>
      <c r="G19" s="25"/>
      <c r="L19" s="4"/>
      <c r="N19" s="4"/>
    </row>
    <row r="20" spans="3:14" ht="12" customHeight="1">
      <c r="C20" s="4" t="s">
        <v>107</v>
      </c>
      <c r="D20" s="12">
        <v>751.9789157291779</v>
      </c>
      <c r="E20" s="12">
        <v>135.59256281456365</v>
      </c>
      <c r="F20" s="25"/>
      <c r="G20" s="25"/>
      <c r="L20" s="4"/>
      <c r="N20" s="4"/>
    </row>
    <row r="21" spans="3:14" ht="12" customHeight="1">
      <c r="C21" s="4" t="s">
        <v>93</v>
      </c>
      <c r="D21" s="26">
        <v>749.5779938833169</v>
      </c>
      <c r="E21" s="26">
        <v>25.749907320231205</v>
      </c>
      <c r="F21" s="25"/>
      <c r="G21" s="25"/>
      <c r="L21" s="4"/>
      <c r="N21" s="4"/>
    </row>
    <row r="22" spans="3:14" ht="12" customHeight="1">
      <c r="C22" s="4" t="s">
        <v>125</v>
      </c>
      <c r="D22" s="26">
        <v>670.9735859768438</v>
      </c>
      <c r="E22" s="26">
        <v>19.26411669882807</v>
      </c>
      <c r="F22" s="25"/>
      <c r="G22" s="25"/>
      <c r="L22" s="4"/>
      <c r="N22" s="4"/>
    </row>
    <row r="23" spans="3:14" ht="12" customHeight="1">
      <c r="C23" s="4" t="s">
        <v>98</v>
      </c>
      <c r="D23" s="26">
        <v>573.9138616600916</v>
      </c>
      <c r="E23" s="26">
        <v>15.639222826248858</v>
      </c>
      <c r="F23" s="25"/>
      <c r="G23" s="25"/>
      <c r="L23" s="4"/>
      <c r="N23" s="4"/>
    </row>
    <row r="24" spans="3:14" ht="12" customHeight="1">
      <c r="C24" s="4" t="s">
        <v>104</v>
      </c>
      <c r="D24" s="26">
        <v>521.9738202355423</v>
      </c>
      <c r="E24" s="26">
        <v>7.857020859029084</v>
      </c>
      <c r="F24" s="25"/>
      <c r="G24" s="25"/>
      <c r="L24" s="4"/>
      <c r="N24" s="4"/>
    </row>
    <row r="25" spans="3:14" ht="12" customHeight="1">
      <c r="C25" s="4" t="s">
        <v>20</v>
      </c>
      <c r="D25" s="26">
        <v>515.0955166215019</v>
      </c>
      <c r="E25" s="26">
        <v>219.4316626868074</v>
      </c>
      <c r="F25" s="25"/>
      <c r="G25" s="25"/>
      <c r="L25" s="4"/>
      <c r="N25" s="4"/>
    </row>
    <row r="26" spans="3:14" ht="12" customHeight="1">
      <c r="C26" s="4" t="s">
        <v>116</v>
      </c>
      <c r="D26" s="26">
        <v>427.24781107744997</v>
      </c>
      <c r="E26" s="26">
        <v>14.23725316117609</v>
      </c>
      <c r="F26" s="25"/>
      <c r="G26" s="25"/>
      <c r="L26" s="4"/>
      <c r="N26" s="4"/>
    </row>
    <row r="27" spans="3:14" ht="12" customHeight="1">
      <c r="C27" s="4" t="s">
        <v>21</v>
      </c>
      <c r="D27" s="26">
        <v>426.33826199236915</v>
      </c>
      <c r="E27" s="26">
        <v>12.077221051814025</v>
      </c>
      <c r="F27" s="25"/>
      <c r="G27" s="25"/>
      <c r="L27" s="4"/>
      <c r="N27" s="4"/>
    </row>
    <row r="28" spans="3:14" ht="12" customHeight="1">
      <c r="C28" s="4" t="s">
        <v>99</v>
      </c>
      <c r="D28" s="26">
        <v>285.7477520893315</v>
      </c>
      <c r="E28" s="26">
        <v>21.172373455912943</v>
      </c>
      <c r="F28" s="25"/>
      <c r="G28" s="25"/>
      <c r="L28" s="4"/>
      <c r="N28" s="4"/>
    </row>
    <row r="29" spans="3:14" ht="12" customHeight="1">
      <c r="C29" s="4" t="s">
        <v>123</v>
      </c>
      <c r="D29" s="26">
        <v>281.95137396617054</v>
      </c>
      <c r="E29" s="26">
        <v>1.7104794074953242</v>
      </c>
      <c r="F29" s="25"/>
      <c r="G29" s="25"/>
      <c r="L29" s="4"/>
      <c r="N29" s="4"/>
    </row>
    <row r="30" spans="3:14" ht="12" customHeight="1">
      <c r="C30" s="4" t="s">
        <v>115</v>
      </c>
      <c r="D30" s="12">
        <v>262.71914642959075</v>
      </c>
      <c r="E30" s="12">
        <v>15.396421999963565</v>
      </c>
      <c r="F30" s="25"/>
      <c r="G30" s="25"/>
      <c r="L30" s="4"/>
      <c r="N30" s="4"/>
    </row>
    <row r="31" spans="3:14" ht="12" customHeight="1">
      <c r="C31" s="4" t="s">
        <v>124</v>
      </c>
      <c r="D31" s="26">
        <v>254.02586542314418</v>
      </c>
      <c r="E31" s="26">
        <v>21.781485374479526</v>
      </c>
      <c r="F31" s="25"/>
      <c r="G31" s="25"/>
      <c r="L31" s="4"/>
      <c r="N31" s="4"/>
    </row>
    <row r="32" spans="3:14" ht="12" customHeight="1">
      <c r="C32" s="4" t="s">
        <v>90</v>
      </c>
      <c r="D32" s="12">
        <v>200.1124372469155</v>
      </c>
      <c r="E32" s="12">
        <v>2.578312132637511</v>
      </c>
      <c r="F32" s="25"/>
      <c r="G32" s="25"/>
      <c r="L32" s="4"/>
      <c r="N32" s="4"/>
    </row>
    <row r="33" spans="3:14" ht="12" customHeight="1">
      <c r="C33" s="4" t="s">
        <v>89</v>
      </c>
      <c r="D33" s="26">
        <v>172.6327789391051</v>
      </c>
      <c r="E33" s="26">
        <v>5.54692866792111</v>
      </c>
      <c r="F33" s="25"/>
      <c r="G33" s="25"/>
      <c r="L33" s="4"/>
      <c r="N33" s="4"/>
    </row>
    <row r="34" spans="3:14" ht="12" customHeight="1">
      <c r="C34" s="4" t="s">
        <v>84</v>
      </c>
      <c r="D34" s="26">
        <v>106.99854299405</v>
      </c>
      <c r="E34" s="26">
        <v>4.354754255316516</v>
      </c>
      <c r="F34" s="25"/>
      <c r="G34" s="25"/>
      <c r="L34" s="4"/>
      <c r="N34" s="4"/>
    </row>
    <row r="35" spans="3:14" ht="12" customHeight="1">
      <c r="C35" s="4" t="s">
        <v>117</v>
      </c>
      <c r="D35" s="26">
        <v>103.13687651672356</v>
      </c>
      <c r="E35" s="26">
        <v>0.23459556533486495</v>
      </c>
      <c r="F35" s="25"/>
      <c r="G35" s="25"/>
      <c r="L35" s="4"/>
      <c r="N35" s="4"/>
    </row>
    <row r="36" spans="3:14" ht="12" customHeight="1">
      <c r="C36" s="4"/>
      <c r="D36" s="26"/>
      <c r="E36" s="26"/>
      <c r="F36" s="25"/>
      <c r="G36" s="25"/>
      <c r="L36" s="4"/>
      <c r="N36" s="4"/>
    </row>
    <row r="37" spans="3:14" ht="12" customHeight="1">
      <c r="C37" s="4" t="s">
        <v>111</v>
      </c>
      <c r="D37" s="26">
        <v>2211.0457604497956</v>
      </c>
      <c r="E37" s="26">
        <v>109.81028983038013</v>
      </c>
      <c r="F37" s="25"/>
      <c r="G37" s="25"/>
      <c r="L37" s="4"/>
      <c r="N37" s="4"/>
    </row>
    <row r="38" spans="3:14" ht="12" customHeight="1">
      <c r="C38" s="4" t="s">
        <v>109</v>
      </c>
      <c r="D38" s="26">
        <v>668.6999049454156</v>
      </c>
      <c r="E38" s="26">
        <v>10.569895439957188</v>
      </c>
      <c r="F38" s="25"/>
      <c r="G38" s="25"/>
      <c r="L38" s="4"/>
      <c r="N38" s="4"/>
    </row>
    <row r="39" spans="3:14" ht="12" customHeight="1">
      <c r="C39" s="29"/>
      <c r="D39" s="26"/>
      <c r="E39" s="26"/>
      <c r="F39" s="25"/>
      <c r="G39" s="25"/>
      <c r="L39" s="29"/>
      <c r="N39" s="29"/>
    </row>
    <row r="40" spans="3:14" ht="12" customHeight="1">
      <c r="C40" s="4" t="s">
        <v>113</v>
      </c>
      <c r="D40" s="26">
        <v>56.36730072248351</v>
      </c>
      <c r="E40" s="26">
        <v>0.4897606602632127</v>
      </c>
      <c r="F40" s="25"/>
      <c r="L40" s="4"/>
      <c r="N40" s="4"/>
    </row>
    <row r="41" spans="1:14" ht="12" customHeight="1">
      <c r="A41" s="1" t="s">
        <v>27</v>
      </c>
      <c r="C41" s="4" t="s">
        <v>112</v>
      </c>
      <c r="D41" s="26">
        <v>28.306070565369424</v>
      </c>
      <c r="E41" s="26">
        <v>0.18992510009631228</v>
      </c>
      <c r="L41" s="4"/>
      <c r="N41" s="4"/>
    </row>
    <row r="42" spans="1:27" ht="12" customHeight="1">
      <c r="A42" s="1"/>
      <c r="H42" s="34"/>
      <c r="I42" s="34"/>
      <c r="J42" s="34"/>
      <c r="K42" s="34"/>
      <c r="M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13" ht="12" customHeight="1">
      <c r="A43" s="1"/>
      <c r="C43" s="230" t="s">
        <v>132</v>
      </c>
      <c r="D43" s="209"/>
      <c r="E43" s="209"/>
      <c r="F43" s="209"/>
      <c r="G43" s="209"/>
      <c r="H43" s="209"/>
      <c r="I43" s="209"/>
      <c r="J43" s="209"/>
      <c r="K43" s="209"/>
      <c r="L43" s="211"/>
      <c r="M43" s="212"/>
    </row>
    <row r="44" spans="3:12" ht="12" customHeight="1">
      <c r="C44" s="231" t="s">
        <v>136</v>
      </c>
      <c r="D44" s="34"/>
      <c r="E44" s="34"/>
      <c r="F44" s="34"/>
      <c r="G44" s="34"/>
      <c r="H44" s="34"/>
      <c r="L44" s="17"/>
    </row>
    <row r="45" ht="12" customHeight="1">
      <c r="A45" s="8" t="s">
        <v>12</v>
      </c>
    </row>
    <row r="46" spans="1:9" ht="12">
      <c r="A46" s="9" t="s">
        <v>30</v>
      </c>
      <c r="D46" s="215"/>
      <c r="E46" s="215"/>
      <c r="G46" s="13"/>
      <c r="H46" s="13"/>
      <c r="I46" s="13"/>
    </row>
    <row r="47" spans="4:5" ht="12">
      <c r="D47" s="212"/>
      <c r="E47" s="212"/>
    </row>
    <row r="48" spans="4:9" ht="12">
      <c r="D48" s="215"/>
      <c r="E48" s="215"/>
      <c r="G48" s="13"/>
      <c r="H48" s="13"/>
      <c r="I48" s="13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Z76"/>
  <sheetViews>
    <sheetView showGridLines="0" workbookViewId="0" topLeftCell="A1"/>
  </sheetViews>
  <sheetFormatPr defaultColWidth="9.140625" defaultRowHeight="12"/>
  <cols>
    <col min="1" max="2" width="8.7109375" style="57" customWidth="1"/>
    <col min="3" max="3" width="17.00390625" style="57" customWidth="1"/>
    <col min="4" max="4" width="11.28125" style="57" customWidth="1"/>
    <col min="5" max="5" width="13.00390625" style="57" customWidth="1"/>
    <col min="6" max="6" width="12.57421875" style="57" customWidth="1"/>
    <col min="7" max="7" width="10.28125" style="57" customWidth="1"/>
    <col min="8" max="8" width="9.140625" style="57" customWidth="1"/>
    <col min="9" max="9" width="16.8515625" style="57" customWidth="1"/>
    <col min="10" max="11" width="9.140625" style="57" customWidth="1"/>
    <col min="12" max="16384" width="9.140625" style="57" customWidth="1"/>
  </cols>
  <sheetData>
    <row r="1" ht="12"/>
    <row r="2" ht="12"/>
    <row r="3" ht="12">
      <c r="C3" s="3" t="s">
        <v>0</v>
      </c>
    </row>
    <row r="4" ht="12">
      <c r="C4" s="3" t="s">
        <v>1</v>
      </c>
    </row>
    <row r="5" ht="12"/>
    <row r="6" ht="15.75">
      <c r="C6" s="96" t="s">
        <v>31</v>
      </c>
    </row>
    <row r="7" ht="12" customHeight="1">
      <c r="C7" s="13" t="s">
        <v>77</v>
      </c>
    </row>
    <row r="8" spans="2:52" ht="12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</row>
    <row r="9" spans="2:52" ht="12" customHeight="1">
      <c r="B9" s="56"/>
      <c r="G9" s="56"/>
      <c r="H9" s="56"/>
      <c r="J9" s="60"/>
      <c r="K9" s="60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</row>
    <row r="10" spans="2:52" ht="33.75" customHeight="1">
      <c r="B10" s="56"/>
      <c r="C10" s="156"/>
      <c r="D10" s="235" t="s">
        <v>33</v>
      </c>
      <c r="E10" s="235" t="s">
        <v>34</v>
      </c>
      <c r="F10" s="235" t="s">
        <v>35</v>
      </c>
      <c r="G10" s="56"/>
      <c r="H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</row>
    <row r="11" spans="2:42" ht="12" customHeight="1">
      <c r="B11" s="56"/>
      <c r="C11" s="157" t="s">
        <v>61</v>
      </c>
      <c r="D11" s="202">
        <v>175572.296</v>
      </c>
      <c r="E11" s="59">
        <v>491189.095</v>
      </c>
      <c r="F11" s="59">
        <v>376423.298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2:42" ht="12" customHeight="1">
      <c r="B12" s="56"/>
      <c r="C12" s="161"/>
      <c r="D12" s="203"/>
      <c r="E12" s="158"/>
      <c r="F12" s="158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2:42" ht="12" customHeight="1">
      <c r="B13" s="56"/>
      <c r="C13" s="155" t="s">
        <v>126</v>
      </c>
      <c r="D13" s="202">
        <v>23417.196</v>
      </c>
      <c r="E13" s="59">
        <v>165191.342</v>
      </c>
      <c r="F13" s="59">
        <v>76020.916</v>
      </c>
      <c r="H13" s="159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2:42" ht="12" customHeight="1">
      <c r="B14" s="56"/>
      <c r="C14" s="155" t="s">
        <v>88</v>
      </c>
      <c r="D14" s="202">
        <v>23832.918</v>
      </c>
      <c r="E14" s="59">
        <v>117892.484</v>
      </c>
      <c r="F14" s="59">
        <v>70663.941</v>
      </c>
      <c r="H14" s="159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</row>
    <row r="15" spans="2:42" ht="12" customHeight="1">
      <c r="B15" s="56"/>
      <c r="C15" s="155" t="s">
        <v>98</v>
      </c>
      <c r="D15" s="202">
        <v>36166.456</v>
      </c>
      <c r="E15" s="59">
        <v>143749.861</v>
      </c>
      <c r="F15" s="59">
        <v>29907.772</v>
      </c>
      <c r="H15" s="159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2:42" ht="12" customHeight="1">
      <c r="B16" s="56"/>
      <c r="C16" s="155" t="s">
        <v>8</v>
      </c>
      <c r="D16" s="202">
        <v>30035.317</v>
      </c>
      <c r="E16" s="59">
        <v>69565.708</v>
      </c>
      <c r="F16" s="59">
        <v>54511.314</v>
      </c>
      <c r="H16" s="159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2:42" ht="12" customHeight="1">
      <c r="B17" s="56"/>
      <c r="C17" s="155" t="s">
        <v>118</v>
      </c>
      <c r="D17" s="202">
        <v>31120.613</v>
      </c>
      <c r="E17" s="59">
        <v>85688.385</v>
      </c>
      <c r="F17" s="59">
        <v>27497.327</v>
      </c>
      <c r="H17" s="159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2:42" ht="12" customHeight="1">
      <c r="B18" s="56"/>
      <c r="C18" s="155" t="s">
        <v>121</v>
      </c>
      <c r="D18" s="202">
        <v>2.13</v>
      </c>
      <c r="E18" s="59">
        <v>48365.332</v>
      </c>
      <c r="F18" s="59">
        <v>27872.842</v>
      </c>
      <c r="H18" s="159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</row>
    <row r="19" spans="2:42" ht="12" customHeight="1">
      <c r="B19" s="56"/>
      <c r="C19" s="155" t="s">
        <v>117</v>
      </c>
      <c r="D19" s="202">
        <v>8334.939</v>
      </c>
      <c r="E19" s="59">
        <v>33328.682</v>
      </c>
      <c r="F19" s="59">
        <v>8507.107</v>
      </c>
      <c r="H19" s="159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</row>
    <row r="20" spans="2:42" ht="12" customHeight="1">
      <c r="B20" s="56"/>
      <c r="C20" s="155" t="s">
        <v>21</v>
      </c>
      <c r="D20" s="202">
        <v>4955.136</v>
      </c>
      <c r="E20" s="59">
        <v>34155.643</v>
      </c>
      <c r="F20" s="59">
        <v>8562.278</v>
      </c>
      <c r="H20" s="159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</row>
    <row r="21" spans="2:42" ht="12" customHeight="1">
      <c r="B21" s="56"/>
      <c r="C21" s="155" t="s">
        <v>91</v>
      </c>
      <c r="D21" s="202">
        <v>7859.37</v>
      </c>
      <c r="E21" s="59">
        <v>23478.042</v>
      </c>
      <c r="F21" s="59">
        <v>7118.801</v>
      </c>
      <c r="H21" s="159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</row>
    <row r="22" spans="2:42" ht="12" customHeight="1">
      <c r="B22" s="56"/>
      <c r="C22" s="155" t="s">
        <v>104</v>
      </c>
      <c r="D22" s="202">
        <v>2212.089</v>
      </c>
      <c r="E22" s="59">
        <v>28034.261</v>
      </c>
      <c r="F22" s="59">
        <v>7438.318</v>
      </c>
      <c r="H22" s="159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</row>
    <row r="23" spans="2:42" ht="12" customHeight="1">
      <c r="B23" s="56"/>
      <c r="C23" s="155" t="s">
        <v>116</v>
      </c>
      <c r="D23" s="59">
        <v>86.987</v>
      </c>
      <c r="E23" s="59">
        <v>28715.563</v>
      </c>
      <c r="F23" s="59">
        <v>5469.221</v>
      </c>
      <c r="H23" s="159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2:42" ht="12" customHeight="1">
      <c r="B24" s="56"/>
      <c r="C24" s="155" t="s">
        <v>114</v>
      </c>
      <c r="D24" s="59">
        <v>9.85</v>
      </c>
      <c r="E24" s="59">
        <v>24512.001</v>
      </c>
      <c r="F24" s="59">
        <v>8738.642</v>
      </c>
      <c r="H24" s="159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</row>
    <row r="25" spans="2:42" ht="12" customHeight="1">
      <c r="B25" s="56"/>
      <c r="C25" s="155" t="s">
        <v>97</v>
      </c>
      <c r="D25" s="59">
        <v>1948.883</v>
      </c>
      <c r="E25" s="59">
        <v>22716.104</v>
      </c>
      <c r="F25" s="59">
        <v>8579.438</v>
      </c>
      <c r="H25" s="159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2:42" ht="12" customHeight="1">
      <c r="B26" s="56"/>
      <c r="C26" s="155" t="s">
        <v>122</v>
      </c>
      <c r="D26" s="202">
        <v>531.548</v>
      </c>
      <c r="E26" s="59">
        <v>19560.727</v>
      </c>
      <c r="F26" s="59">
        <v>8235.004</v>
      </c>
      <c r="H26" s="159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</row>
    <row r="27" spans="2:42" ht="12" customHeight="1">
      <c r="B27" s="56"/>
      <c r="C27" s="155" t="s">
        <v>93</v>
      </c>
      <c r="D27" s="202">
        <v>2758.666</v>
      </c>
      <c r="E27" s="59">
        <v>12477.683</v>
      </c>
      <c r="F27" s="59">
        <v>4818.598</v>
      </c>
      <c r="H27" s="159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</row>
    <row r="28" spans="2:42" ht="12" customHeight="1">
      <c r="B28" s="56"/>
      <c r="C28" s="155" t="s">
        <v>123</v>
      </c>
      <c r="D28" s="202">
        <v>1369.413</v>
      </c>
      <c r="E28" s="160">
        <v>14341.014</v>
      </c>
      <c r="F28" s="160">
        <v>2224.347</v>
      </c>
      <c r="H28" s="159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</row>
    <row r="29" spans="2:42" ht="12" customHeight="1">
      <c r="B29" s="56"/>
      <c r="C29" s="155" t="s">
        <v>107</v>
      </c>
      <c r="D29" s="59">
        <v>67.506</v>
      </c>
      <c r="E29" s="59">
        <v>11382.104</v>
      </c>
      <c r="F29" s="59">
        <v>4812.231</v>
      </c>
      <c r="H29" s="159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</row>
    <row r="30" spans="2:42" ht="12" customHeight="1">
      <c r="B30" s="56"/>
      <c r="C30" s="155" t="s">
        <v>108</v>
      </c>
      <c r="D30" s="59">
        <v>0.036</v>
      </c>
      <c r="E30" s="59">
        <v>10605.366</v>
      </c>
      <c r="F30" s="59">
        <v>2744.627</v>
      </c>
      <c r="H30" s="159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</row>
    <row r="31" spans="2:42" ht="12" customHeight="1">
      <c r="B31" s="56"/>
      <c r="C31" s="155" t="s">
        <v>90</v>
      </c>
      <c r="D31" s="59">
        <v>280.439</v>
      </c>
      <c r="E31" s="59">
        <v>8508.109</v>
      </c>
      <c r="F31" s="59">
        <v>2304.103</v>
      </c>
      <c r="H31" s="159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pans="2:42" ht="12" customHeight="1">
      <c r="B32" s="56"/>
      <c r="C32" s="155" t="s">
        <v>119</v>
      </c>
      <c r="D32" s="202">
        <v>0.005</v>
      </c>
      <c r="E32" s="59">
        <v>6811.059</v>
      </c>
      <c r="F32" s="59">
        <v>3427.849</v>
      </c>
      <c r="H32" s="159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</row>
    <row r="33" spans="2:42" ht="12" customHeight="1">
      <c r="B33" s="56"/>
      <c r="C33" s="155" t="s">
        <v>89</v>
      </c>
      <c r="D33" s="202">
        <v>526.609</v>
      </c>
      <c r="E33" s="59">
        <v>6874.8</v>
      </c>
      <c r="F33" s="59">
        <v>1441.644</v>
      </c>
      <c r="H33" s="159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</row>
    <row r="34" spans="2:42" ht="12" customHeight="1">
      <c r="B34" s="56"/>
      <c r="C34" s="155" t="s">
        <v>99</v>
      </c>
      <c r="D34" s="59">
        <v>6.335</v>
      </c>
      <c r="E34" s="59">
        <v>4413.537</v>
      </c>
      <c r="F34" s="59">
        <v>1657.982</v>
      </c>
      <c r="H34" s="159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2:42" ht="12" customHeight="1">
      <c r="B35" s="56"/>
      <c r="C35" s="155" t="s">
        <v>120</v>
      </c>
      <c r="D35" s="59">
        <v>0.007</v>
      </c>
      <c r="E35" s="59">
        <v>5497.121</v>
      </c>
      <c r="F35" s="59">
        <v>510.603</v>
      </c>
      <c r="H35" s="159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</row>
    <row r="36" spans="2:42" ht="12" customHeight="1">
      <c r="B36" s="56"/>
      <c r="C36" s="155" t="s">
        <v>84</v>
      </c>
      <c r="D36" s="59">
        <v>0.023</v>
      </c>
      <c r="E36" s="59">
        <v>4002.26</v>
      </c>
      <c r="F36" s="59">
        <v>1243.818</v>
      </c>
      <c r="H36" s="159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</row>
    <row r="37" spans="2:42" ht="12" customHeight="1">
      <c r="B37" s="56"/>
      <c r="C37" s="155" t="s">
        <v>20</v>
      </c>
      <c r="D37" s="59">
        <v>1.099</v>
      </c>
      <c r="E37" s="59">
        <v>3214.535</v>
      </c>
      <c r="F37" s="59">
        <v>339.096</v>
      </c>
      <c r="H37" s="159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</row>
    <row r="38" spans="2:42" ht="12" customHeight="1">
      <c r="B38" s="56"/>
      <c r="C38" s="155" t="s">
        <v>115</v>
      </c>
      <c r="D38" s="59">
        <v>24.524</v>
      </c>
      <c r="E38" s="59">
        <v>2094.642</v>
      </c>
      <c r="F38" s="59">
        <v>515.979</v>
      </c>
      <c r="H38" s="159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</row>
    <row r="39" spans="2:42" ht="12" customHeight="1">
      <c r="B39" s="56"/>
      <c r="C39" s="155" t="s">
        <v>125</v>
      </c>
      <c r="D39" s="202">
        <v>24.202</v>
      </c>
      <c r="E39" s="59">
        <v>1792.483</v>
      </c>
      <c r="F39" s="59">
        <v>585.966</v>
      </c>
      <c r="H39" s="159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2:42" ht="12" customHeight="1">
      <c r="B40" s="56"/>
      <c r="C40" s="155" t="s">
        <v>124</v>
      </c>
      <c r="D40" s="202">
        <v>0</v>
      </c>
      <c r="E40" s="59">
        <v>1008.599</v>
      </c>
      <c r="F40" s="59">
        <v>673.534</v>
      </c>
      <c r="H40" s="159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</row>
    <row r="41" spans="2:42" ht="12" customHeight="1">
      <c r="B41" s="56"/>
      <c r="C41" s="155"/>
      <c r="D41" s="58"/>
      <c r="E41" s="59"/>
      <c r="F41" s="59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</row>
    <row r="42" spans="2:52" ht="12" customHeight="1">
      <c r="B42" s="56"/>
      <c r="C42" s="247" t="s">
        <v>142</v>
      </c>
      <c r="D42" s="248"/>
      <c r="E42" s="248"/>
      <c r="F42" s="248"/>
      <c r="G42" s="56"/>
      <c r="H42" s="56"/>
      <c r="I42" s="159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2:52" ht="12" customHeight="1">
      <c r="B43" s="56"/>
      <c r="G43" s="56"/>
      <c r="H43" s="56"/>
      <c r="I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2:52" ht="12" customHeight="1">
      <c r="B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2:52" ht="33.75" customHeight="1">
      <c r="B45" s="56"/>
      <c r="C45" s="156"/>
      <c r="D45" s="217"/>
      <c r="E45" s="217"/>
      <c r="F45" s="217"/>
      <c r="G45" s="56"/>
      <c r="H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4:8" ht="12" customHeight="1">
      <c r="D46" s="216"/>
      <c r="E46" s="216"/>
      <c r="F46" s="216"/>
      <c r="G46" s="56"/>
      <c r="H46" s="56"/>
    </row>
    <row r="47" spans="2:52" ht="33.75" customHeight="1">
      <c r="B47" s="56"/>
      <c r="C47" s="156"/>
      <c r="D47" s="217"/>
      <c r="E47" s="217"/>
      <c r="F47" s="217"/>
      <c r="G47" s="56"/>
      <c r="H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7:8" ht="12" customHeight="1">
      <c r="G48" s="56"/>
      <c r="H48" s="56"/>
    </row>
    <row r="49" spans="7:8" ht="12" customHeight="1">
      <c r="G49" s="56"/>
      <c r="H49" s="56"/>
    </row>
    <row r="50" spans="7:8" ht="12" customHeight="1">
      <c r="G50" s="56"/>
      <c r="H50" s="56"/>
    </row>
    <row r="51" spans="7:8" ht="12" customHeight="1">
      <c r="G51" s="56"/>
      <c r="H51" s="56"/>
    </row>
    <row r="52" spans="7:8" ht="12" customHeight="1">
      <c r="G52" s="56"/>
      <c r="H52" s="56"/>
    </row>
    <row r="53" spans="7:8" ht="12" customHeight="1">
      <c r="G53" s="56"/>
      <c r="H53" s="56"/>
    </row>
    <row r="54" spans="7:8" ht="12" customHeight="1">
      <c r="G54" s="56"/>
      <c r="H54" s="56"/>
    </row>
    <row r="55" spans="7:8" ht="12">
      <c r="G55" s="56"/>
      <c r="H55" s="56"/>
    </row>
    <row r="56" spans="7:8" ht="12">
      <c r="G56" s="56"/>
      <c r="H56" s="56"/>
    </row>
    <row r="57" spans="7:8" ht="12">
      <c r="G57" s="56"/>
      <c r="H57" s="56"/>
    </row>
    <row r="58" spans="7:8" ht="12">
      <c r="G58" s="56"/>
      <c r="H58" s="56"/>
    </row>
    <row r="59" spans="7:8" ht="12">
      <c r="G59" s="56"/>
      <c r="H59" s="56"/>
    </row>
    <row r="60" spans="7:8" ht="12">
      <c r="G60" s="56"/>
      <c r="H60" s="56"/>
    </row>
    <row r="61" spans="7:8" ht="12">
      <c r="G61" s="56"/>
      <c r="H61" s="56"/>
    </row>
    <row r="62" spans="7:8" ht="12">
      <c r="G62" s="56"/>
      <c r="H62" s="56"/>
    </row>
    <row r="63" spans="7:8" ht="12">
      <c r="G63" s="56"/>
      <c r="H63" s="56"/>
    </row>
    <row r="64" spans="7:8" ht="12">
      <c r="G64" s="56"/>
      <c r="H64" s="56"/>
    </row>
    <row r="65" spans="7:8" ht="12">
      <c r="G65" s="56"/>
      <c r="H65" s="56"/>
    </row>
    <row r="66" spans="7:8" ht="12">
      <c r="G66" s="56"/>
      <c r="H66" s="56"/>
    </row>
    <row r="67" spans="7:8" ht="12">
      <c r="G67" s="56"/>
      <c r="H67" s="56"/>
    </row>
    <row r="68" spans="7:8" ht="12">
      <c r="G68" s="56"/>
      <c r="H68" s="56"/>
    </row>
    <row r="69" spans="7:8" ht="12">
      <c r="G69" s="56"/>
      <c r="H69" s="56"/>
    </row>
    <row r="70" spans="7:8" ht="12">
      <c r="G70" s="56"/>
      <c r="H70" s="56"/>
    </row>
    <row r="71" spans="7:8" ht="12">
      <c r="G71" s="56"/>
      <c r="H71" s="56"/>
    </row>
    <row r="72" spans="7:8" ht="12">
      <c r="G72" s="56"/>
      <c r="H72" s="56"/>
    </row>
    <row r="73" spans="7:8" ht="12">
      <c r="G73" s="56"/>
      <c r="H73" s="56"/>
    </row>
    <row r="74" spans="7:8" ht="12">
      <c r="G74" s="56"/>
      <c r="H74" s="56"/>
    </row>
    <row r="75" spans="7:8" ht="12">
      <c r="G75" s="56"/>
      <c r="H75" s="56"/>
    </row>
    <row r="76" spans="7:8" ht="12">
      <c r="G76" s="56"/>
      <c r="H76" s="56"/>
    </row>
    <row r="77" ht="12"/>
    <row r="78" ht="12"/>
    <row r="79" ht="12"/>
    <row r="80" ht="12"/>
    <row r="81" ht="12"/>
    <row r="82" ht="12"/>
    <row r="83" ht="12"/>
  </sheetData>
  <mergeCells count="1">
    <mergeCell ref="C42:F42"/>
  </mergeCells>
  <printOptions/>
  <pageMargins left="0.44431372549019615" right="0.44431372549019615" top="0.44431372549019615" bottom="0.44431372549019615" header="0.5098039215686275" footer="0.509803921568627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41"/>
  <sheetViews>
    <sheetView showGridLines="0" workbookViewId="0" topLeftCell="A1">
      <selection activeCell="C27" sqref="C27:E27"/>
    </sheetView>
  </sheetViews>
  <sheetFormatPr defaultColWidth="9.140625" defaultRowHeight="12"/>
  <cols>
    <col min="1" max="2" width="8.7109375" style="2" customWidth="1"/>
    <col min="3" max="3" width="32.28125" style="2" customWidth="1"/>
    <col min="4" max="4" width="18.7109375" style="2" customWidth="1"/>
    <col min="5" max="5" width="11.57421875" style="2" customWidth="1"/>
    <col min="6" max="6" width="9.140625" style="2" customWidth="1"/>
    <col min="7" max="7" width="13.28125" style="2" customWidth="1"/>
    <col min="8" max="12" width="9.140625" style="2" customWidth="1"/>
    <col min="13" max="13" width="33.421875" style="2" customWidth="1"/>
    <col min="14" max="15" width="9.140625" style="2" customWidth="1"/>
    <col min="16" max="16" width="10.140625" style="2" bestFit="1" customWidth="1"/>
    <col min="17" max="16384" width="9.140625" style="2" customWidth="1"/>
  </cols>
  <sheetData>
    <row r="1" ht="12" customHeight="1"/>
    <row r="2" spans="13:15" ht="12" customHeight="1">
      <c r="M2" s="3"/>
      <c r="N2" s="3"/>
      <c r="O2" s="3"/>
    </row>
    <row r="3" spans="3:14" ht="12" customHeight="1">
      <c r="C3" s="3" t="s">
        <v>0</v>
      </c>
      <c r="M3" s="3"/>
      <c r="N3" s="3"/>
    </row>
    <row r="4" spans="1:14" ht="12" customHeight="1">
      <c r="A4" s="18"/>
      <c r="C4" s="3" t="s">
        <v>1</v>
      </c>
      <c r="M4" s="3"/>
      <c r="N4" s="3"/>
    </row>
    <row r="5" s="3" customFormat="1" ht="12" customHeight="1">
      <c r="A5" s="1"/>
    </row>
    <row r="6" spans="3:14" ht="15.75">
      <c r="C6" s="94" t="s">
        <v>36</v>
      </c>
      <c r="M6" s="94"/>
      <c r="N6" s="205"/>
    </row>
    <row r="7" spans="1:14" ht="12" customHeight="1">
      <c r="A7" s="14"/>
      <c r="C7" s="13" t="s">
        <v>77</v>
      </c>
      <c r="M7" s="13"/>
      <c r="N7" s="13"/>
    </row>
    <row r="8" spans="1:13" ht="12" customHeight="1">
      <c r="A8" s="14"/>
      <c r="C8" s="54"/>
      <c r="M8" s="218"/>
    </row>
    <row r="9" spans="1:13" ht="12" customHeight="1">
      <c r="A9" s="14"/>
      <c r="C9" s="54"/>
      <c r="M9" s="218"/>
    </row>
    <row r="10" spans="4:5" ht="12" customHeight="1">
      <c r="D10" s="11" t="s">
        <v>16</v>
      </c>
      <c r="E10" s="11" t="s">
        <v>15</v>
      </c>
    </row>
    <row r="11" spans="1:10" ht="12" customHeight="1">
      <c r="A11" s="14"/>
      <c r="B11" s="14"/>
      <c r="C11" s="2" t="s">
        <v>37</v>
      </c>
      <c r="D11" s="14">
        <v>73.186613</v>
      </c>
      <c r="E11" s="14">
        <v>4.800762</v>
      </c>
      <c r="F11" s="162">
        <f>+E11+D11</f>
        <v>77.987375</v>
      </c>
      <c r="G11" s="32"/>
      <c r="H11" s="38"/>
      <c r="I11" s="38"/>
      <c r="J11" s="14"/>
    </row>
    <row r="12" spans="1:10" ht="12" customHeight="1">
      <c r="A12" s="14"/>
      <c r="B12" s="14"/>
      <c r="C12" s="2" t="s">
        <v>38</v>
      </c>
      <c r="D12" s="14">
        <v>63.05615</v>
      </c>
      <c r="E12" s="14">
        <v>6.362104</v>
      </c>
      <c r="F12" s="162">
        <f aca="true" t="shared" si="0" ref="F12:F25">+E12+D12</f>
        <v>69.418254</v>
      </c>
      <c r="G12" s="32"/>
      <c r="H12" s="38"/>
      <c r="I12" s="38"/>
      <c r="J12" s="14"/>
    </row>
    <row r="13" spans="1:10" ht="12" customHeight="1">
      <c r="A13" s="14"/>
      <c r="B13" s="14"/>
      <c r="C13" s="2" t="s">
        <v>39</v>
      </c>
      <c r="D13" s="14">
        <v>68.421317</v>
      </c>
      <c r="E13" s="14">
        <v>0.000349</v>
      </c>
      <c r="F13" s="162">
        <f t="shared" si="0"/>
        <v>68.421666</v>
      </c>
      <c r="G13" s="32"/>
      <c r="H13" s="38"/>
      <c r="I13" s="38"/>
      <c r="J13" s="14"/>
    </row>
    <row r="14" spans="1:10" ht="12" customHeight="1">
      <c r="A14" s="14"/>
      <c r="B14" s="14"/>
      <c r="C14" s="2" t="s">
        <v>40</v>
      </c>
      <c r="D14" s="14">
        <v>57.134458</v>
      </c>
      <c r="E14" s="14">
        <v>7.255757</v>
      </c>
      <c r="F14" s="162">
        <f t="shared" si="0"/>
        <v>64.390215</v>
      </c>
      <c r="G14" s="32"/>
      <c r="H14" s="38"/>
      <c r="I14" s="38"/>
      <c r="J14" s="14"/>
    </row>
    <row r="15" spans="1:10" ht="12" customHeight="1">
      <c r="A15" s="14"/>
      <c r="B15" s="14"/>
      <c r="C15" s="2" t="s">
        <v>41</v>
      </c>
      <c r="D15" s="14">
        <v>37.306708</v>
      </c>
      <c r="E15" s="14">
        <v>14.716107</v>
      </c>
      <c r="F15" s="162">
        <f t="shared" si="0"/>
        <v>52.022815</v>
      </c>
      <c r="G15" s="33"/>
      <c r="H15" s="38"/>
      <c r="I15" s="38"/>
      <c r="J15" s="14"/>
    </row>
    <row r="16" spans="1:10" ht="12" customHeight="1">
      <c r="A16" s="14"/>
      <c r="B16" s="14"/>
      <c r="C16" s="2" t="s">
        <v>42</v>
      </c>
      <c r="D16" s="14">
        <v>34.107876</v>
      </c>
      <c r="E16" s="14">
        <v>12.693858</v>
      </c>
      <c r="F16" s="162">
        <f t="shared" si="0"/>
        <v>46.801733999999996</v>
      </c>
      <c r="G16" s="33"/>
      <c r="H16" s="38"/>
      <c r="I16" s="38"/>
      <c r="J16" s="14"/>
    </row>
    <row r="17" spans="1:10" ht="12" customHeight="1">
      <c r="A17" s="14"/>
      <c r="B17" s="14"/>
      <c r="C17" s="2" t="s">
        <v>43</v>
      </c>
      <c r="D17" s="14">
        <v>41.451594</v>
      </c>
      <c r="E17" s="14">
        <v>4.082795</v>
      </c>
      <c r="F17" s="162">
        <f t="shared" si="0"/>
        <v>45.534389</v>
      </c>
      <c r="G17" s="33"/>
      <c r="H17" s="38"/>
      <c r="I17" s="38"/>
      <c r="J17" s="14"/>
    </row>
    <row r="18" spans="1:10" ht="12" customHeight="1">
      <c r="A18" s="14"/>
      <c r="B18" s="14"/>
      <c r="C18" s="2" t="s">
        <v>44</v>
      </c>
      <c r="D18" s="14">
        <v>34.720954</v>
      </c>
      <c r="E18" s="14">
        <v>9.814416</v>
      </c>
      <c r="F18" s="162">
        <f t="shared" si="0"/>
        <v>44.53537</v>
      </c>
      <c r="G18" s="33"/>
      <c r="H18" s="38"/>
      <c r="I18" s="38"/>
      <c r="J18" s="14"/>
    </row>
    <row r="19" spans="1:10" ht="12" customHeight="1">
      <c r="A19" s="14"/>
      <c r="B19" s="14"/>
      <c r="C19" s="2" t="s">
        <v>45</v>
      </c>
      <c r="D19" s="14">
        <v>29.380826</v>
      </c>
      <c r="E19" s="14">
        <v>11.459874</v>
      </c>
      <c r="F19" s="162">
        <f t="shared" si="0"/>
        <v>40.8407</v>
      </c>
      <c r="G19" s="33"/>
      <c r="H19" s="38"/>
      <c r="I19" s="38"/>
      <c r="J19" s="14"/>
    </row>
    <row r="20" spans="1:10" ht="12" customHeight="1">
      <c r="A20" s="14"/>
      <c r="B20" s="14"/>
      <c r="C20" s="2" t="s">
        <v>46</v>
      </c>
      <c r="D20" s="14">
        <v>17.854183</v>
      </c>
      <c r="E20" s="14">
        <v>14.185387</v>
      </c>
      <c r="F20" s="162">
        <f t="shared" si="0"/>
        <v>32.03957</v>
      </c>
      <c r="G20" s="33"/>
      <c r="H20" s="90"/>
      <c r="I20" s="90"/>
      <c r="J20" s="14"/>
    </row>
    <row r="21" spans="1:10" ht="12" customHeight="1">
      <c r="A21" s="14"/>
      <c r="B21" s="14"/>
      <c r="C21" s="2" t="s">
        <v>47</v>
      </c>
      <c r="D21" s="14">
        <v>29.269547</v>
      </c>
      <c r="E21" s="14">
        <v>0.086855</v>
      </c>
      <c r="F21" s="162">
        <f t="shared" si="0"/>
        <v>29.356402</v>
      </c>
      <c r="G21" s="33"/>
      <c r="H21" s="38"/>
      <c r="I21" s="38"/>
      <c r="J21" s="14"/>
    </row>
    <row r="22" spans="1:10" ht="12" customHeight="1">
      <c r="A22" s="14"/>
      <c r="B22" s="14"/>
      <c r="C22" s="2" t="s">
        <v>48</v>
      </c>
      <c r="D22" s="14">
        <v>27.264396</v>
      </c>
      <c r="E22" s="14">
        <v>1.836034</v>
      </c>
      <c r="F22" s="162">
        <f t="shared" si="0"/>
        <v>29.100430000000003</v>
      </c>
      <c r="G22" s="33"/>
      <c r="H22" s="38"/>
      <c r="I22" s="38"/>
      <c r="J22" s="14"/>
    </row>
    <row r="23" spans="1:10" ht="12" customHeight="1">
      <c r="A23" s="14"/>
      <c r="B23" s="14"/>
      <c r="C23" s="2" t="s">
        <v>49</v>
      </c>
      <c r="D23" s="14">
        <v>21.57667</v>
      </c>
      <c r="E23" s="14">
        <v>6.374598</v>
      </c>
      <c r="F23" s="162">
        <f t="shared" si="0"/>
        <v>27.951268</v>
      </c>
      <c r="G23" s="33"/>
      <c r="H23" s="38"/>
      <c r="I23" s="38"/>
      <c r="J23" s="14"/>
    </row>
    <row r="24" spans="1:10" ht="12" customHeight="1">
      <c r="A24" s="14"/>
      <c r="B24" s="14"/>
      <c r="C24" s="2" t="s">
        <v>50</v>
      </c>
      <c r="D24" s="14">
        <v>25.390231</v>
      </c>
      <c r="E24" s="14">
        <v>2.383579</v>
      </c>
      <c r="F24" s="162">
        <f t="shared" si="0"/>
        <v>27.77381</v>
      </c>
      <c r="G24" s="33"/>
      <c r="H24" s="38"/>
      <c r="I24" s="38"/>
      <c r="J24" s="14"/>
    </row>
    <row r="25" spans="1:10" ht="12" customHeight="1">
      <c r="A25" s="14"/>
      <c r="B25" s="14"/>
      <c r="C25" s="2" t="s">
        <v>51</v>
      </c>
      <c r="D25" s="14">
        <v>23.164487</v>
      </c>
      <c r="E25" s="14">
        <v>3.512067</v>
      </c>
      <c r="F25" s="162">
        <f t="shared" si="0"/>
        <v>26.676554000000003</v>
      </c>
      <c r="G25" s="33"/>
      <c r="H25" s="38"/>
      <c r="I25" s="38"/>
      <c r="J25" s="14"/>
    </row>
    <row r="26" spans="4:9" ht="12" customHeight="1">
      <c r="D26" s="14"/>
      <c r="G26" s="15"/>
      <c r="H26" s="89"/>
      <c r="I26" s="89"/>
    </row>
    <row r="27" spans="3:13" ht="12" customHeight="1">
      <c r="C27" s="17" t="s">
        <v>52</v>
      </c>
      <c r="D27" s="14"/>
      <c r="H27" s="91"/>
      <c r="I27" s="91"/>
      <c r="M27" s="17"/>
    </row>
    <row r="28" spans="3:5" ht="12" customHeight="1">
      <c r="C28" s="249"/>
      <c r="D28" s="249"/>
      <c r="E28" s="1"/>
    </row>
    <row r="29" ht="12" customHeight="1"/>
    <row r="30" ht="12" customHeight="1">
      <c r="A30" s="8" t="s">
        <v>12</v>
      </c>
    </row>
    <row r="31" ht="12" customHeight="1">
      <c r="A31" s="9" t="s">
        <v>53</v>
      </c>
    </row>
    <row r="32" ht="12" customHeight="1"/>
    <row r="33" spans="4:5" ht="12">
      <c r="D33" s="11"/>
      <c r="E33" s="11"/>
    </row>
    <row r="34" spans="4:5" ht="12">
      <c r="D34" s="11"/>
      <c r="E34" s="11"/>
    </row>
    <row r="35" ht="12"/>
    <row r="36" ht="12"/>
    <row r="37" ht="12"/>
    <row r="38" spans="8:9" ht="12">
      <c r="H38" s="14"/>
      <c r="I38" s="14"/>
    </row>
    <row r="39" ht="12"/>
    <row r="40" spans="4:38" s="35" customFormat="1" ht="12">
      <c r="D40" s="36"/>
      <c r="E40" s="36"/>
      <c r="F40" s="36"/>
      <c r="G40" s="36"/>
      <c r="H40" s="36"/>
      <c r="I40" s="36"/>
      <c r="J40" s="36"/>
      <c r="K40" s="36"/>
      <c r="L40" s="36"/>
      <c r="M40" s="2"/>
      <c r="N40" s="2"/>
      <c r="O40" s="2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4:39" s="16" customFormat="1" ht="12">
      <c r="D41" s="13"/>
      <c r="E41" s="13"/>
      <c r="F41" s="13"/>
      <c r="G41" s="13"/>
      <c r="H41" s="13"/>
      <c r="I41" s="13"/>
      <c r="J41" s="13"/>
      <c r="K41" s="13"/>
      <c r="L41" s="13"/>
      <c r="M41" s="2"/>
      <c r="N41" s="2"/>
      <c r="O41" s="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</sheetData>
  <mergeCells count="1">
    <mergeCell ref="C28:D28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8"/>
  <sheetViews>
    <sheetView showGridLines="0" workbookViewId="0" topLeftCell="A1"/>
  </sheetViews>
  <sheetFormatPr defaultColWidth="9.140625" defaultRowHeight="12"/>
  <sheetData>
    <row r="3" spans="3:14" ht="12">
      <c r="C3" s="8" t="s">
        <v>0</v>
      </c>
      <c r="M3" s="3"/>
      <c r="N3" s="3"/>
    </row>
    <row r="4" spans="3:14" ht="12">
      <c r="C4" s="8" t="s">
        <v>1</v>
      </c>
      <c r="M4" s="3"/>
      <c r="N4" s="3"/>
    </row>
    <row r="5" spans="3:14" ht="12">
      <c r="C5" s="21"/>
      <c r="N5" s="31"/>
    </row>
    <row r="6" spans="3:14" ht="15.75">
      <c r="C6" s="232" t="s">
        <v>54</v>
      </c>
      <c r="M6" s="219"/>
      <c r="N6" s="213"/>
    </row>
    <row r="7" spans="3:14" ht="12">
      <c r="C7" s="236" t="s">
        <v>32</v>
      </c>
      <c r="M7" s="13"/>
      <c r="N7" s="13"/>
    </row>
    <row r="8" ht="12">
      <c r="C8" s="18"/>
    </row>
    <row r="9" ht="12">
      <c r="C9" s="18"/>
    </row>
    <row r="10" spans="3:14" ht="12">
      <c r="C10" s="18" t="s">
        <v>55</v>
      </c>
      <c r="M10" s="219"/>
      <c r="N10" s="219"/>
    </row>
    <row r="11" spans="3:14" ht="12">
      <c r="C11" s="18" t="s">
        <v>78</v>
      </c>
      <c r="M11" s="219"/>
      <c r="N11" s="219"/>
    </row>
    <row r="12" spans="3:14" ht="12">
      <c r="C12" s="18" t="s">
        <v>56</v>
      </c>
      <c r="M12" s="219"/>
      <c r="N12" s="219"/>
    </row>
    <row r="13" spans="3:14" ht="12">
      <c r="C13" s="18" t="s">
        <v>57</v>
      </c>
      <c r="M13" s="219"/>
      <c r="N13" s="219"/>
    </row>
    <row r="14" spans="3:14" ht="12">
      <c r="C14" s="18"/>
      <c r="M14" s="219"/>
      <c r="N14" s="219"/>
    </row>
    <row r="15" spans="3:14" ht="12">
      <c r="C15" s="18" t="s">
        <v>58</v>
      </c>
      <c r="M15" s="219"/>
      <c r="N15" s="219"/>
    </row>
    <row r="16" spans="3:14" ht="12">
      <c r="C16" s="18" t="s">
        <v>59</v>
      </c>
      <c r="M16" s="219"/>
      <c r="N16" s="219"/>
    </row>
    <row r="17" spans="3:14" ht="12">
      <c r="C17" s="18" t="s">
        <v>60</v>
      </c>
      <c r="M17" s="219"/>
      <c r="N17" s="219"/>
    </row>
    <row r="18" spans="3:14" ht="12">
      <c r="C18" s="18" t="s">
        <v>79</v>
      </c>
      <c r="M18" s="219"/>
      <c r="N18" s="219"/>
    </row>
    <row r="19" spans="3:14" ht="12">
      <c r="C19" s="18" t="s">
        <v>61</v>
      </c>
      <c r="M19" s="219"/>
      <c r="N19" s="219"/>
    </row>
    <row r="20" spans="3:14" ht="12">
      <c r="C20" s="18" t="s">
        <v>62</v>
      </c>
      <c r="M20" s="219"/>
      <c r="N20" s="219"/>
    </row>
    <row r="21" spans="3:14" ht="12">
      <c r="C21" s="18" t="s">
        <v>63</v>
      </c>
      <c r="M21" s="219"/>
      <c r="N21" s="219"/>
    </row>
    <row r="22" spans="3:14" ht="12">
      <c r="C22" s="18" t="s">
        <v>64</v>
      </c>
      <c r="M22" s="219"/>
      <c r="N22" s="219"/>
    </row>
    <row r="23" spans="3:14" ht="12">
      <c r="C23" s="18" t="s">
        <v>65</v>
      </c>
      <c r="M23" s="219"/>
      <c r="N23" s="219"/>
    </row>
    <row r="24" spans="3:14" ht="12">
      <c r="C24" s="18" t="s">
        <v>66</v>
      </c>
      <c r="M24" s="219"/>
      <c r="N24" s="219"/>
    </row>
    <row r="25" spans="3:14" ht="12">
      <c r="C25" s="18" t="s">
        <v>67</v>
      </c>
      <c r="M25" s="219"/>
      <c r="N25" s="219"/>
    </row>
    <row r="26" spans="3:14" ht="12">
      <c r="C26" s="18" t="s">
        <v>68</v>
      </c>
      <c r="M26" s="219"/>
      <c r="N26" s="219"/>
    </row>
    <row r="27" ht="12">
      <c r="C27" s="18"/>
    </row>
    <row r="28" spans="3:14" ht="12">
      <c r="C28" s="204" t="s">
        <v>138</v>
      </c>
      <c r="N28" s="204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X42"/>
  <sheetViews>
    <sheetView showGridLines="0" workbookViewId="0" topLeftCell="A1">
      <selection activeCell="C13" sqref="C13:I14"/>
    </sheetView>
  </sheetViews>
  <sheetFormatPr defaultColWidth="9.140625" defaultRowHeight="12"/>
  <cols>
    <col min="1" max="2" width="8.7109375" style="61" customWidth="1"/>
    <col min="3" max="3" width="10.7109375" style="61" customWidth="1"/>
    <col min="4" max="5" width="9.421875" style="61" bestFit="1" customWidth="1"/>
    <col min="6" max="10" width="9.28125" style="61" bestFit="1" customWidth="1"/>
    <col min="11" max="11" width="8.140625" style="61" customWidth="1"/>
    <col min="12" max="12" width="9.421875" style="61" bestFit="1" customWidth="1"/>
    <col min="13" max="16" width="9.28125" style="61" customWidth="1"/>
    <col min="17" max="17" width="9.28125" style="61" bestFit="1" customWidth="1"/>
    <col min="18" max="18" width="9.28125" style="61" customWidth="1"/>
    <col min="19" max="19" width="7.57421875" style="61" bestFit="1" customWidth="1"/>
    <col min="20" max="22" width="9.140625" style="61" customWidth="1"/>
    <col min="23" max="23" width="10.7109375" style="61" customWidth="1"/>
    <col min="24" max="16384" width="9.140625" style="61" customWidth="1"/>
  </cols>
  <sheetData>
    <row r="1" ht="12"/>
    <row r="2" ht="12"/>
    <row r="3" spans="3:24" ht="12">
      <c r="C3" s="8" t="s">
        <v>0</v>
      </c>
      <c r="X3"/>
    </row>
    <row r="4" spans="3:24" ht="12">
      <c r="C4" s="8" t="s">
        <v>1</v>
      </c>
      <c r="X4"/>
    </row>
    <row r="5" ht="12">
      <c r="C5" s="237"/>
    </row>
    <row r="6" spans="3:11" ht="15.75">
      <c r="C6" s="107" t="s">
        <v>80</v>
      </c>
      <c r="D6" s="107"/>
      <c r="E6" s="107"/>
      <c r="F6" s="107"/>
      <c r="G6" s="107"/>
      <c r="H6" s="107"/>
      <c r="I6" s="107"/>
      <c r="J6" s="107"/>
      <c r="K6" s="107"/>
    </row>
    <row r="7" spans="3:11" ht="12.75">
      <c r="C7" s="236" t="s">
        <v>32</v>
      </c>
      <c r="D7" s="76"/>
      <c r="E7" s="75"/>
      <c r="F7" s="77"/>
      <c r="G7" s="78"/>
      <c r="H7" s="78"/>
      <c r="I7" s="79"/>
      <c r="J7" s="79"/>
      <c r="K7" s="75"/>
    </row>
    <row r="8" ht="12"/>
    <row r="9" spans="3:23" ht="16.5" customHeight="1">
      <c r="C9" s="67"/>
      <c r="D9" s="67"/>
      <c r="E9" s="67"/>
      <c r="F9" s="67"/>
      <c r="G9" s="67"/>
      <c r="H9" s="67"/>
      <c r="I9" s="67"/>
      <c r="J9" s="67"/>
      <c r="K9" s="67"/>
      <c r="L9" s="62"/>
      <c r="M9" s="62"/>
      <c r="N9" s="62"/>
      <c r="O9" s="62"/>
      <c r="P9" s="62"/>
      <c r="Q9" s="62"/>
      <c r="R9" s="62"/>
      <c r="S9" s="62"/>
      <c r="T9" s="62"/>
      <c r="U9" s="62"/>
      <c r="W9" s="67"/>
    </row>
    <row r="10" spans="3:23" ht="12">
      <c r="C10" s="67"/>
      <c r="D10" s="167">
        <v>2002</v>
      </c>
      <c r="E10" s="167">
        <v>2003</v>
      </c>
      <c r="F10" s="167">
        <v>2004</v>
      </c>
      <c r="G10" s="167">
        <v>2005</v>
      </c>
      <c r="H10" s="167">
        <v>2006</v>
      </c>
      <c r="I10" s="167">
        <v>2007</v>
      </c>
      <c r="J10" s="167">
        <v>2008</v>
      </c>
      <c r="K10" s="167">
        <v>2009</v>
      </c>
      <c r="L10" s="168">
        <v>2010</v>
      </c>
      <c r="M10" s="168">
        <v>2011</v>
      </c>
      <c r="N10" s="167">
        <v>2012</v>
      </c>
      <c r="O10" s="167">
        <v>2013</v>
      </c>
      <c r="P10" s="167">
        <v>2014</v>
      </c>
      <c r="Q10" s="167">
        <v>2015</v>
      </c>
      <c r="R10" s="167">
        <v>2016</v>
      </c>
      <c r="S10" s="167">
        <v>2017</v>
      </c>
      <c r="T10" s="62"/>
      <c r="U10" s="62"/>
      <c r="W10" s="67"/>
    </row>
    <row r="11" spans="3:23" ht="12">
      <c r="C11" s="229" t="s">
        <v>61</v>
      </c>
      <c r="D11" s="164">
        <v>439.556405</v>
      </c>
      <c r="E11" s="164">
        <v>438.8590189999999</v>
      </c>
      <c r="F11" s="164">
        <v>434.664959</v>
      </c>
      <c r="G11" s="164">
        <v>416.065256</v>
      </c>
      <c r="H11" s="164">
        <v>429.68300999999997</v>
      </c>
      <c r="I11" s="164">
        <v>438.89730099999997</v>
      </c>
      <c r="J11" s="164">
        <v>438.9627719999999</v>
      </c>
      <c r="K11" s="164">
        <v>429.81891499999995</v>
      </c>
      <c r="L11" s="164">
        <v>425.1722850000001</v>
      </c>
      <c r="M11" s="164">
        <v>412.801672</v>
      </c>
      <c r="N11" s="164">
        <v>398.20486299999993</v>
      </c>
      <c r="O11" s="164">
        <v>400.02857100000006</v>
      </c>
      <c r="P11" s="164">
        <v>393.127273</v>
      </c>
      <c r="Q11" s="164">
        <v>395.4320079999999</v>
      </c>
      <c r="R11" s="164">
        <v>396.52263999999997</v>
      </c>
      <c r="S11" s="164">
        <v>414.807746</v>
      </c>
      <c r="T11" s="165"/>
      <c r="U11" s="62"/>
      <c r="W11" s="163"/>
    </row>
    <row r="12" spans="3:23" ht="12">
      <c r="C12" s="62"/>
      <c r="D12" s="62"/>
      <c r="E12" s="62"/>
      <c r="F12" s="166"/>
      <c r="G12" s="64"/>
      <c r="H12" s="64"/>
      <c r="I12" s="64"/>
      <c r="J12" s="64"/>
      <c r="K12" s="64"/>
      <c r="L12" s="62"/>
      <c r="M12" s="62"/>
      <c r="N12" s="62"/>
      <c r="O12" s="62"/>
      <c r="P12" s="62"/>
      <c r="Q12" s="62"/>
      <c r="R12" s="62"/>
      <c r="S12" s="62"/>
      <c r="T12" s="62"/>
      <c r="U12" s="62"/>
      <c r="W12" s="62"/>
    </row>
    <row r="13" spans="3:19" ht="12">
      <c r="C13" s="100" t="s">
        <v>133</v>
      </c>
      <c r="E13" s="62"/>
      <c r="F13" s="65"/>
      <c r="G13" s="64"/>
      <c r="H13" s="64"/>
      <c r="I13" s="63"/>
      <c r="J13" s="63"/>
      <c r="K13" s="62"/>
      <c r="Q13" s="66"/>
      <c r="R13" s="66"/>
      <c r="S13" s="66"/>
    </row>
    <row r="14" ht="12">
      <c r="C14" s="238" t="s">
        <v>139</v>
      </c>
    </row>
    <row r="15" ht="12"/>
    <row r="16" spans="5:11" ht="12">
      <c r="E16" s="62"/>
      <c r="F16" s="65"/>
      <c r="G16" s="64"/>
      <c r="H16" s="64"/>
      <c r="I16" s="63"/>
      <c r="J16" s="63"/>
      <c r="K16" s="62"/>
    </row>
    <row r="17" spans="5:11" ht="12">
      <c r="E17" s="62"/>
      <c r="F17" s="65"/>
      <c r="G17" s="64"/>
      <c r="H17" s="64"/>
      <c r="I17" s="63"/>
      <c r="J17" s="63"/>
      <c r="K17" s="62"/>
    </row>
    <row r="18" spans="5:11" ht="12">
      <c r="E18" s="62"/>
      <c r="F18" s="65"/>
      <c r="G18" s="64"/>
      <c r="H18" s="64"/>
      <c r="I18" s="63"/>
      <c r="J18" s="63"/>
      <c r="K18" s="62"/>
    </row>
    <row r="19" spans="5:11" ht="12">
      <c r="E19" s="62"/>
      <c r="F19" s="65"/>
      <c r="G19" s="64"/>
      <c r="H19" s="64"/>
      <c r="I19" s="63"/>
      <c r="J19" s="63"/>
      <c r="K19" s="62"/>
    </row>
    <row r="20" spans="5:11" ht="12">
      <c r="E20" s="62"/>
      <c r="F20" s="65"/>
      <c r="G20" s="64"/>
      <c r="H20" s="64"/>
      <c r="I20" s="63"/>
      <c r="J20" s="63"/>
      <c r="K20" s="62"/>
    </row>
    <row r="21" spans="5:11" ht="12">
      <c r="E21" s="62"/>
      <c r="F21" s="62"/>
      <c r="G21" s="62"/>
      <c r="H21" s="62"/>
      <c r="I21" s="62"/>
      <c r="J21" s="62"/>
      <c r="K21" s="62"/>
    </row>
    <row r="22" spans="5:11" ht="12">
      <c r="E22" s="62"/>
      <c r="F22" s="62"/>
      <c r="G22" s="62"/>
      <c r="H22" s="62"/>
      <c r="I22" s="62"/>
      <c r="J22" s="62"/>
      <c r="K22" s="62"/>
    </row>
    <row r="23" spans="5:11" ht="12">
      <c r="E23" s="62"/>
      <c r="F23" s="62"/>
      <c r="G23" s="62"/>
      <c r="H23" s="62"/>
      <c r="I23" s="62"/>
      <c r="J23" s="62"/>
      <c r="K23" s="62"/>
    </row>
    <row r="24" spans="5:11" ht="12">
      <c r="E24" s="62"/>
      <c r="F24" s="62"/>
      <c r="G24" s="62"/>
      <c r="H24" s="62"/>
      <c r="I24" s="62"/>
      <c r="J24" s="62"/>
      <c r="K24" s="62"/>
    </row>
    <row r="25" spans="5:11" ht="12">
      <c r="E25" s="62"/>
      <c r="F25" s="62"/>
      <c r="G25" s="62"/>
      <c r="H25" s="62"/>
      <c r="I25" s="62"/>
      <c r="J25" s="62"/>
      <c r="K25" s="62"/>
    </row>
    <row r="26" spans="5:11" ht="12">
      <c r="E26" s="62"/>
      <c r="F26" s="62"/>
      <c r="G26" s="62"/>
      <c r="H26" s="62"/>
      <c r="I26" s="62"/>
      <c r="J26" s="62"/>
      <c r="K26" s="62"/>
    </row>
    <row r="27" spans="5:11" ht="12">
      <c r="E27" s="62"/>
      <c r="F27" s="62"/>
      <c r="G27" s="62"/>
      <c r="H27" s="62"/>
      <c r="I27" s="62"/>
      <c r="J27" s="62"/>
      <c r="K27" s="62"/>
    </row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3:23" ht="12">
      <c r="C42" s="44"/>
      <c r="W42" s="44"/>
    </row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18470588235294122" right="0.19647058823529415" top="0.44352941176470595" bottom="0.44352941176470595" header="0.5098039215686275" footer="0.5098039215686275"/>
  <pageSetup fitToHeight="1" fitToWidth="1" horizontalDpi="600" verticalDpi="600" orientation="landscape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showGridLines="0" workbookViewId="0" topLeftCell="A3">
      <selection activeCell="E26" sqref="E26"/>
    </sheetView>
  </sheetViews>
  <sheetFormatPr defaultColWidth="9.140625" defaultRowHeight="12"/>
  <cols>
    <col min="1" max="2" width="8.7109375" style="61" customWidth="1"/>
    <col min="3" max="3" width="19.140625" style="61" bestFit="1" customWidth="1"/>
    <col min="4" max="12" width="13.7109375" style="61" customWidth="1"/>
    <col min="13" max="13" width="9.7109375" style="61" customWidth="1"/>
    <col min="14" max="14" width="11.00390625" style="62" customWidth="1"/>
    <col min="15" max="15" width="9.28125" style="61" bestFit="1" customWidth="1"/>
    <col min="16" max="18" width="6.421875" style="61" customWidth="1"/>
    <col min="19" max="16384" width="9.140625" style="61" customWidth="1"/>
  </cols>
  <sheetData>
    <row r="1" ht="12" customHeight="1"/>
    <row r="2" ht="12" customHeight="1"/>
    <row r="3" ht="12" customHeight="1">
      <c r="C3" s="3" t="s">
        <v>0</v>
      </c>
    </row>
    <row r="4" ht="12" customHeight="1">
      <c r="C4" s="3" t="s">
        <v>1</v>
      </c>
    </row>
    <row r="5" ht="12" customHeight="1"/>
    <row r="6" spans="3:14" ht="15.75">
      <c r="C6" s="107" t="s">
        <v>81</v>
      </c>
      <c r="D6" s="107"/>
      <c r="E6" s="107"/>
      <c r="F6" s="107"/>
      <c r="G6" s="107"/>
      <c r="H6" s="107"/>
      <c r="I6" s="107"/>
      <c r="J6" s="107"/>
      <c r="K6" s="107"/>
      <c r="L6" s="107"/>
      <c r="M6" s="74"/>
      <c r="N6" s="73"/>
    </row>
    <row r="7" spans="3:14" ht="12" customHeight="1">
      <c r="C7" s="93" t="s">
        <v>69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3:14" ht="12" customHeight="1">
      <c r="C8" s="93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3:14" ht="12" customHeight="1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3:14" ht="12" customHeight="1">
      <c r="C10" s="80" t="s">
        <v>70</v>
      </c>
      <c r="D10" s="81">
        <v>2014</v>
      </c>
      <c r="E10" s="82">
        <v>2015</v>
      </c>
      <c r="F10" s="82">
        <v>2016</v>
      </c>
      <c r="G10" s="250">
        <v>2017</v>
      </c>
      <c r="H10" s="251"/>
      <c r="I10" s="252"/>
      <c r="J10" s="251"/>
      <c r="K10" s="253"/>
      <c r="L10" s="254" t="s">
        <v>141</v>
      </c>
      <c r="M10" s="67"/>
      <c r="N10" s="72"/>
    </row>
    <row r="11" spans="3:14" ht="24" customHeight="1">
      <c r="C11" s="83" t="s">
        <v>70</v>
      </c>
      <c r="D11" s="84" t="s">
        <v>17</v>
      </c>
      <c r="E11" s="83" t="s">
        <v>17</v>
      </c>
      <c r="F11" s="83" t="s">
        <v>17</v>
      </c>
      <c r="G11" s="84" t="s">
        <v>73</v>
      </c>
      <c r="H11" s="83" t="s">
        <v>74</v>
      </c>
      <c r="I11" s="86" t="s">
        <v>75</v>
      </c>
      <c r="J11" s="87" t="s">
        <v>76</v>
      </c>
      <c r="K11" s="88" t="s">
        <v>17</v>
      </c>
      <c r="L11" s="255"/>
      <c r="M11" s="67"/>
      <c r="N11" s="69"/>
    </row>
    <row r="12" spans="3:14" ht="12" customHeight="1">
      <c r="C12" s="85" t="s">
        <v>61</v>
      </c>
      <c r="D12" s="178">
        <v>393127.273</v>
      </c>
      <c r="E12" s="179">
        <v>395432.00799999986</v>
      </c>
      <c r="F12" s="179">
        <v>396522.63999999996</v>
      </c>
      <c r="G12" s="178">
        <v>207978.36800000002</v>
      </c>
      <c r="H12" s="179">
        <v>206829.37800000003</v>
      </c>
      <c r="I12" s="178">
        <v>14019.584</v>
      </c>
      <c r="J12" s="179">
        <v>400788.16200000007</v>
      </c>
      <c r="K12" s="180">
        <v>414807.746</v>
      </c>
      <c r="L12" s="196">
        <v>4.6113649399691425</v>
      </c>
      <c r="M12" s="67"/>
      <c r="N12" s="69"/>
    </row>
    <row r="13" spans="2:18" ht="12" customHeight="1">
      <c r="B13" s="170"/>
      <c r="C13" s="101" t="s">
        <v>114</v>
      </c>
      <c r="D13" s="181">
        <v>820.978</v>
      </c>
      <c r="E13" s="182">
        <v>844.27</v>
      </c>
      <c r="F13" s="182">
        <v>1117.68</v>
      </c>
      <c r="G13" s="181">
        <v>634.456</v>
      </c>
      <c r="H13" s="182">
        <v>636.009</v>
      </c>
      <c r="I13" s="181">
        <v>949.959</v>
      </c>
      <c r="J13" s="182">
        <v>320.506</v>
      </c>
      <c r="K13" s="183">
        <v>1270.4650000000001</v>
      </c>
      <c r="L13" s="197">
        <v>13.669833941736464</v>
      </c>
      <c r="M13" s="67"/>
      <c r="N13" s="69"/>
      <c r="R13" s="68"/>
    </row>
    <row r="14" spans="2:18" ht="12" customHeight="1">
      <c r="B14" s="170"/>
      <c r="C14" s="102" t="s">
        <v>90</v>
      </c>
      <c r="D14" s="184">
        <v>1.105</v>
      </c>
      <c r="E14" s="185">
        <v>1.769</v>
      </c>
      <c r="F14" s="185">
        <v>3.319</v>
      </c>
      <c r="G14" s="184">
        <v>0.15</v>
      </c>
      <c r="H14" s="185">
        <v>2.241</v>
      </c>
      <c r="I14" s="184">
        <v>0</v>
      </c>
      <c r="J14" s="185">
        <v>2.391</v>
      </c>
      <c r="K14" s="186">
        <v>2.391</v>
      </c>
      <c r="L14" s="198">
        <v>-27.96022898463393</v>
      </c>
      <c r="M14" s="67"/>
      <c r="N14" s="69"/>
      <c r="R14" s="68"/>
    </row>
    <row r="15" spans="2:18" ht="12" customHeight="1">
      <c r="B15" s="171"/>
      <c r="C15" s="102" t="s">
        <v>97</v>
      </c>
      <c r="D15" s="184">
        <v>41352.601</v>
      </c>
      <c r="E15" s="185">
        <v>41646.801</v>
      </c>
      <c r="F15" s="185">
        <v>41583.466</v>
      </c>
      <c r="G15" s="184">
        <v>21507.252</v>
      </c>
      <c r="H15" s="185">
        <v>21378.713</v>
      </c>
      <c r="I15" s="184">
        <v>424.648</v>
      </c>
      <c r="J15" s="185">
        <v>42461.317</v>
      </c>
      <c r="K15" s="186">
        <v>42885.965</v>
      </c>
      <c r="L15" s="198">
        <v>3.1322521311715423</v>
      </c>
      <c r="M15" s="67"/>
      <c r="N15" s="69"/>
      <c r="R15" s="68"/>
    </row>
    <row r="16" spans="1:18" ht="12" customHeight="1">
      <c r="A16" s="170"/>
      <c r="B16" s="171"/>
      <c r="C16" s="102" t="s">
        <v>88</v>
      </c>
      <c r="D16" s="184">
        <v>30779.593</v>
      </c>
      <c r="E16" s="185">
        <v>30087.237</v>
      </c>
      <c r="F16" s="185">
        <v>30848.568</v>
      </c>
      <c r="G16" s="184">
        <v>15321.417</v>
      </c>
      <c r="H16" s="185">
        <v>15452.81</v>
      </c>
      <c r="I16" s="184">
        <v>2247.542</v>
      </c>
      <c r="J16" s="185">
        <v>28526.685</v>
      </c>
      <c r="K16" s="186">
        <v>30774.227</v>
      </c>
      <c r="L16" s="198">
        <v>-0.24098687498232962</v>
      </c>
      <c r="M16" s="67"/>
      <c r="N16" s="69"/>
      <c r="R16" s="68"/>
    </row>
    <row r="17" spans="1:18" ht="12" customHeight="1">
      <c r="A17" s="171"/>
      <c r="B17" s="170"/>
      <c r="C17" s="102" t="s">
        <v>115</v>
      </c>
      <c r="D17" s="184">
        <v>13653.775</v>
      </c>
      <c r="E17" s="185">
        <v>14164.058</v>
      </c>
      <c r="F17" s="185">
        <v>14333.352</v>
      </c>
      <c r="G17" s="184">
        <v>7401.699</v>
      </c>
      <c r="H17" s="185">
        <v>7448.552</v>
      </c>
      <c r="I17" s="184">
        <v>14.267</v>
      </c>
      <c r="J17" s="185">
        <v>14835.984</v>
      </c>
      <c r="K17" s="186">
        <v>14850.251</v>
      </c>
      <c r="L17" s="198">
        <v>3.6062673964889713</v>
      </c>
      <c r="M17" s="67"/>
      <c r="N17" s="69"/>
      <c r="R17" s="68"/>
    </row>
    <row r="18" spans="1:18" ht="12" customHeight="1">
      <c r="A18" s="170"/>
      <c r="B18" s="170"/>
      <c r="C18" s="102" t="s">
        <v>116</v>
      </c>
      <c r="D18" s="184">
        <v>2755.435</v>
      </c>
      <c r="E18" s="185">
        <v>2751.108</v>
      </c>
      <c r="F18" s="185">
        <v>2717.204</v>
      </c>
      <c r="G18" s="184">
        <v>1394.075</v>
      </c>
      <c r="H18" s="185">
        <v>1380.065</v>
      </c>
      <c r="I18" s="184">
        <v>4.79</v>
      </c>
      <c r="J18" s="185">
        <v>2769.35</v>
      </c>
      <c r="K18" s="186">
        <v>2774.1400000000003</v>
      </c>
      <c r="L18" s="198">
        <v>2.095389230988909</v>
      </c>
      <c r="M18" s="67"/>
      <c r="N18" s="69"/>
      <c r="R18" s="68"/>
    </row>
    <row r="19" spans="1:18" ht="12" customHeight="1">
      <c r="A19" s="170"/>
      <c r="B19" s="171"/>
      <c r="C19" s="102" t="s">
        <v>117</v>
      </c>
      <c r="D19" s="184">
        <v>66533.427</v>
      </c>
      <c r="E19" s="185">
        <v>65680.097</v>
      </c>
      <c r="F19" s="185">
        <v>65248.139</v>
      </c>
      <c r="G19" s="184">
        <v>35021.202</v>
      </c>
      <c r="H19" s="185">
        <v>35002.028</v>
      </c>
      <c r="I19" s="184">
        <v>439.483</v>
      </c>
      <c r="J19" s="185">
        <v>69583.747</v>
      </c>
      <c r="K19" s="186">
        <v>70023.23</v>
      </c>
      <c r="L19" s="198">
        <v>7.318355853796832</v>
      </c>
      <c r="M19" s="67"/>
      <c r="N19" s="69"/>
      <c r="R19" s="68"/>
    </row>
    <row r="20" spans="2:18" ht="12" customHeight="1">
      <c r="B20" s="170"/>
      <c r="C20" s="102" t="s">
        <v>98</v>
      </c>
      <c r="D20" s="184">
        <v>23485.95</v>
      </c>
      <c r="E20" s="185">
        <v>24522.295</v>
      </c>
      <c r="F20" s="185">
        <v>26323.383</v>
      </c>
      <c r="G20" s="184">
        <v>13976.186</v>
      </c>
      <c r="H20" s="185">
        <v>13923.057</v>
      </c>
      <c r="I20" s="184">
        <v>3003.577</v>
      </c>
      <c r="J20" s="185">
        <v>24895.666</v>
      </c>
      <c r="K20" s="186">
        <v>27899.243000000002</v>
      </c>
      <c r="L20" s="198">
        <v>5.986540559775322</v>
      </c>
      <c r="M20" s="67"/>
      <c r="N20" s="69"/>
      <c r="R20" s="68"/>
    </row>
    <row r="21" spans="2:18" ht="12" customHeight="1">
      <c r="B21" s="170"/>
      <c r="C21" s="102" t="s">
        <v>8</v>
      </c>
      <c r="D21" s="184">
        <v>26637.732</v>
      </c>
      <c r="E21" s="185">
        <v>26132.648</v>
      </c>
      <c r="F21" s="185">
        <v>24514.293</v>
      </c>
      <c r="G21" s="184">
        <v>12640.6</v>
      </c>
      <c r="H21" s="185">
        <v>12452.675</v>
      </c>
      <c r="I21" s="184">
        <v>716.733</v>
      </c>
      <c r="J21" s="185">
        <v>24376.542</v>
      </c>
      <c r="K21" s="186">
        <v>25093.275</v>
      </c>
      <c r="L21" s="198">
        <v>2.361813983376959</v>
      </c>
      <c r="M21" s="67"/>
      <c r="N21" s="69"/>
      <c r="R21" s="68"/>
    </row>
    <row r="22" spans="2:18" ht="12" customHeight="1">
      <c r="B22" s="172"/>
      <c r="C22" s="102" t="s">
        <v>89</v>
      </c>
      <c r="D22" s="184">
        <v>23523.091</v>
      </c>
      <c r="E22" s="185">
        <v>27271.251</v>
      </c>
      <c r="F22" s="185">
        <v>29660.755</v>
      </c>
      <c r="G22" s="184">
        <v>15975.539</v>
      </c>
      <c r="H22" s="185">
        <v>15351.342</v>
      </c>
      <c r="I22" s="184">
        <v>75.561</v>
      </c>
      <c r="J22" s="185">
        <v>31251.32</v>
      </c>
      <c r="K22" s="186">
        <v>31326.881</v>
      </c>
      <c r="L22" s="198">
        <v>5.617274408557704</v>
      </c>
      <c r="M22" s="67"/>
      <c r="N22" s="69"/>
      <c r="R22" s="68"/>
    </row>
    <row r="23" spans="2:18" ht="12" customHeight="1">
      <c r="B23" s="170"/>
      <c r="C23" s="102" t="s">
        <v>118</v>
      </c>
      <c r="D23" s="184">
        <v>72224.505</v>
      </c>
      <c r="E23" s="185">
        <v>70267.73</v>
      </c>
      <c r="F23" s="185">
        <v>67273.001</v>
      </c>
      <c r="G23" s="184">
        <v>36934.946</v>
      </c>
      <c r="H23" s="185">
        <v>36941.149</v>
      </c>
      <c r="I23" s="184">
        <v>3746.653</v>
      </c>
      <c r="J23" s="185">
        <v>70129.442</v>
      </c>
      <c r="K23" s="186">
        <v>73876.095</v>
      </c>
      <c r="L23" s="198">
        <v>9.815370062055063</v>
      </c>
      <c r="M23" s="67"/>
      <c r="N23" s="69"/>
      <c r="R23" s="68"/>
    </row>
    <row r="24" spans="2:18" ht="12" customHeight="1">
      <c r="B24" s="170"/>
      <c r="C24" s="102" t="s">
        <v>119</v>
      </c>
      <c r="D24" s="184">
        <v>76.302</v>
      </c>
      <c r="E24" s="185">
        <v>67.882</v>
      </c>
      <c r="F24" s="185">
        <v>58.667</v>
      </c>
      <c r="G24" s="184">
        <v>46.293</v>
      </c>
      <c r="H24" s="185">
        <v>25.772</v>
      </c>
      <c r="I24" s="184">
        <v>21.241</v>
      </c>
      <c r="J24" s="185">
        <v>50.824</v>
      </c>
      <c r="K24" s="186">
        <v>72.065</v>
      </c>
      <c r="L24" s="198">
        <v>22.837370242214526</v>
      </c>
      <c r="M24" s="67"/>
      <c r="N24" s="69"/>
      <c r="R24" s="68"/>
    </row>
    <row r="25" spans="2:18" ht="12" customHeight="1">
      <c r="B25" s="170"/>
      <c r="C25" s="102" t="s">
        <v>99</v>
      </c>
      <c r="D25" s="184">
        <v>861.854</v>
      </c>
      <c r="E25" s="185">
        <v>660.527</v>
      </c>
      <c r="F25" s="185">
        <v>723.114</v>
      </c>
      <c r="G25" s="184">
        <v>486.571</v>
      </c>
      <c r="H25" s="185">
        <v>507.43</v>
      </c>
      <c r="I25" s="184">
        <v>0</v>
      </c>
      <c r="J25" s="185">
        <v>994.001</v>
      </c>
      <c r="K25" s="186">
        <v>994.001</v>
      </c>
      <c r="L25" s="198">
        <v>37.461174863161276</v>
      </c>
      <c r="M25" s="67"/>
      <c r="N25" s="69"/>
      <c r="R25" s="68"/>
    </row>
    <row r="26" spans="2:18" ht="12" customHeight="1">
      <c r="B26" s="170"/>
      <c r="C26" s="102" t="s">
        <v>84</v>
      </c>
      <c r="D26" s="184">
        <v>280.488</v>
      </c>
      <c r="E26" s="185">
        <v>285.895</v>
      </c>
      <c r="F26" s="185">
        <v>302.747</v>
      </c>
      <c r="G26" s="184">
        <v>141.277</v>
      </c>
      <c r="H26" s="185">
        <v>156.051</v>
      </c>
      <c r="I26" s="184">
        <v>0</v>
      </c>
      <c r="J26" s="185">
        <v>297.328</v>
      </c>
      <c r="K26" s="186">
        <v>297.328</v>
      </c>
      <c r="L26" s="198">
        <v>-1.7899434181015916</v>
      </c>
      <c r="M26" s="67"/>
      <c r="N26" s="69"/>
      <c r="R26" s="68"/>
    </row>
    <row r="27" spans="2:18" ht="12" customHeight="1">
      <c r="B27" s="170"/>
      <c r="C27" s="102" t="s">
        <v>120</v>
      </c>
      <c r="D27" s="184">
        <v>9668.875</v>
      </c>
      <c r="E27" s="185">
        <v>9910.024</v>
      </c>
      <c r="F27" s="185">
        <v>10690.333</v>
      </c>
      <c r="G27" s="184">
        <v>5643.46</v>
      </c>
      <c r="H27" s="185">
        <v>5642.138</v>
      </c>
      <c r="I27" s="184">
        <v>211.019</v>
      </c>
      <c r="J27" s="185">
        <v>11074.579</v>
      </c>
      <c r="K27" s="186">
        <v>11285.598</v>
      </c>
      <c r="L27" s="198">
        <v>5.568254983263854</v>
      </c>
      <c r="M27" s="67"/>
      <c r="N27" s="69"/>
      <c r="R27" s="68"/>
    </row>
    <row r="28" spans="2:18" ht="12" customHeight="1">
      <c r="B28" s="171"/>
      <c r="C28" s="102" t="s">
        <v>87</v>
      </c>
      <c r="D28" s="184">
        <v>1819.069</v>
      </c>
      <c r="E28" s="185">
        <v>1910.143</v>
      </c>
      <c r="F28" s="185">
        <v>1905.675</v>
      </c>
      <c r="G28" s="184">
        <v>963.143</v>
      </c>
      <c r="H28" s="185">
        <v>964.724</v>
      </c>
      <c r="I28" s="184">
        <v>0</v>
      </c>
      <c r="J28" s="185">
        <v>1927.867</v>
      </c>
      <c r="K28" s="186">
        <v>1927.8670000000002</v>
      </c>
      <c r="L28" s="198">
        <v>1.164521757382575</v>
      </c>
      <c r="M28" s="67"/>
      <c r="N28" s="69"/>
      <c r="R28" s="68"/>
    </row>
    <row r="29" spans="2:18" ht="12" customHeight="1">
      <c r="B29" s="170"/>
      <c r="C29" s="102" t="s">
        <v>104</v>
      </c>
      <c r="D29" s="184">
        <v>2224.072</v>
      </c>
      <c r="E29" s="185">
        <v>2421.267</v>
      </c>
      <c r="F29" s="185">
        <v>2601.707</v>
      </c>
      <c r="G29" s="184">
        <v>1291.61</v>
      </c>
      <c r="H29" s="185">
        <v>1293.159</v>
      </c>
      <c r="I29" s="184">
        <v>0.038</v>
      </c>
      <c r="J29" s="185">
        <v>2584.731</v>
      </c>
      <c r="K29" s="186">
        <v>2584.7690000000002</v>
      </c>
      <c r="L29" s="198">
        <v>-0.6510341095288474</v>
      </c>
      <c r="M29" s="67"/>
      <c r="N29" s="69"/>
      <c r="R29" s="68"/>
    </row>
    <row r="30" spans="2:18" ht="12" customHeight="1">
      <c r="B30" s="170"/>
      <c r="C30" s="102" t="s">
        <v>21</v>
      </c>
      <c r="D30" s="184">
        <v>550.675</v>
      </c>
      <c r="E30" s="185">
        <v>582.602</v>
      </c>
      <c r="F30" s="185">
        <v>679.028</v>
      </c>
      <c r="G30" s="184">
        <v>369.442</v>
      </c>
      <c r="H30" s="185">
        <v>370.743</v>
      </c>
      <c r="I30" s="184">
        <v>63.477</v>
      </c>
      <c r="J30" s="185">
        <v>676.708</v>
      </c>
      <c r="K30" s="186">
        <v>740.185</v>
      </c>
      <c r="L30" s="198">
        <v>9.006550539889368</v>
      </c>
      <c r="M30" s="67"/>
      <c r="N30" s="69"/>
      <c r="R30" s="68"/>
    </row>
    <row r="31" spans="2:18" ht="12" customHeight="1">
      <c r="B31" s="170"/>
      <c r="C31" s="102" t="s">
        <v>123</v>
      </c>
      <c r="D31" s="184">
        <v>0.589</v>
      </c>
      <c r="E31" s="185">
        <v>0.682</v>
      </c>
      <c r="F31" s="185">
        <v>0.008</v>
      </c>
      <c r="G31" s="184">
        <v>0.007</v>
      </c>
      <c r="H31" s="185">
        <v>0.003</v>
      </c>
      <c r="I31" s="184">
        <v>0.01</v>
      </c>
      <c r="J31" s="185">
        <v>0</v>
      </c>
      <c r="K31" s="186">
        <v>0.01</v>
      </c>
      <c r="L31" s="198">
        <v>25</v>
      </c>
      <c r="M31" s="67"/>
      <c r="N31" s="69"/>
      <c r="R31" s="68"/>
    </row>
    <row r="32" spans="2:18" ht="12" customHeight="1">
      <c r="B32" s="170"/>
      <c r="C32" s="102" t="s">
        <v>124</v>
      </c>
      <c r="D32" s="184">
        <v>26.909</v>
      </c>
      <c r="E32" s="185">
        <v>33.835</v>
      </c>
      <c r="F32" s="185">
        <v>28.443</v>
      </c>
      <c r="G32" s="184">
        <v>18.529</v>
      </c>
      <c r="H32" s="185">
        <v>19.287</v>
      </c>
      <c r="I32" s="184">
        <v>0</v>
      </c>
      <c r="J32" s="185">
        <v>37.816</v>
      </c>
      <c r="K32" s="186">
        <v>37.816</v>
      </c>
      <c r="L32" s="198">
        <v>32.9536265513483</v>
      </c>
      <c r="M32" s="67"/>
      <c r="N32" s="69"/>
      <c r="R32" s="68"/>
    </row>
    <row r="33" spans="2:18" ht="12" customHeight="1">
      <c r="B33" s="170"/>
      <c r="C33" s="102" t="s">
        <v>93</v>
      </c>
      <c r="D33" s="184">
        <v>18470.737</v>
      </c>
      <c r="E33" s="185">
        <v>18884.332</v>
      </c>
      <c r="F33" s="185">
        <v>19222.343</v>
      </c>
      <c r="G33" s="184">
        <v>9799.623</v>
      </c>
      <c r="H33" s="185">
        <v>9689.056</v>
      </c>
      <c r="I33" s="184">
        <v>7.25</v>
      </c>
      <c r="J33" s="185">
        <v>19481.429</v>
      </c>
      <c r="K33" s="186">
        <v>19488.679</v>
      </c>
      <c r="L33" s="198">
        <v>1.3855543000143022</v>
      </c>
      <c r="M33" s="67"/>
      <c r="N33" s="69"/>
      <c r="R33" s="68"/>
    </row>
    <row r="34" spans="2:18" ht="12" customHeight="1">
      <c r="B34" s="170"/>
      <c r="C34" s="102" t="s">
        <v>91</v>
      </c>
      <c r="D34" s="184">
        <v>29244.292</v>
      </c>
      <c r="E34" s="185">
        <v>29500.336</v>
      </c>
      <c r="F34" s="185">
        <v>29800.328</v>
      </c>
      <c r="G34" s="184">
        <v>15384.041</v>
      </c>
      <c r="H34" s="185">
        <v>14881.415</v>
      </c>
      <c r="I34" s="184">
        <v>174.688</v>
      </c>
      <c r="J34" s="185">
        <v>30090.768</v>
      </c>
      <c r="K34" s="186">
        <v>30265.456</v>
      </c>
      <c r="L34" s="198">
        <v>1.5608150353244366</v>
      </c>
      <c r="M34" s="67"/>
      <c r="N34" s="69"/>
      <c r="R34" s="68"/>
    </row>
    <row r="35" spans="2:18" ht="12" customHeight="1">
      <c r="B35" s="170"/>
      <c r="C35" s="103" t="s">
        <v>126</v>
      </c>
      <c r="D35" s="187">
        <v>28135.219</v>
      </c>
      <c r="E35" s="188">
        <v>27805.219</v>
      </c>
      <c r="F35" s="188">
        <v>26887.087</v>
      </c>
      <c r="G35" s="187">
        <v>13026.85</v>
      </c>
      <c r="H35" s="188">
        <v>13310.959</v>
      </c>
      <c r="I35" s="187">
        <v>1918.648</v>
      </c>
      <c r="J35" s="188">
        <v>24419.161</v>
      </c>
      <c r="K35" s="189">
        <v>26337.809</v>
      </c>
      <c r="L35" s="199">
        <v>-2.0429063215364307</v>
      </c>
      <c r="M35" s="67"/>
      <c r="N35" s="69"/>
      <c r="R35" s="68"/>
    </row>
    <row r="36" spans="3:14" ht="12" customHeight="1">
      <c r="C36" s="104" t="s">
        <v>110</v>
      </c>
      <c r="D36" s="190">
        <v>723.374</v>
      </c>
      <c r="E36" s="191">
        <v>736.788</v>
      </c>
      <c r="F36" s="191">
        <v>544.381</v>
      </c>
      <c r="G36" s="190">
        <v>458.84</v>
      </c>
      <c r="H36" s="191">
        <v>457.951</v>
      </c>
      <c r="I36" s="190">
        <v>0</v>
      </c>
      <c r="J36" s="191">
        <v>916.791</v>
      </c>
      <c r="K36" s="192">
        <v>916.7909999999999</v>
      </c>
      <c r="L36" s="200">
        <v>68.40980857157028</v>
      </c>
      <c r="M36" s="67"/>
      <c r="N36" s="69"/>
    </row>
    <row r="37" spans="3:14" ht="12" customHeight="1">
      <c r="C37" s="105" t="s">
        <v>128</v>
      </c>
      <c r="D37" s="187">
        <v>6103.497</v>
      </c>
      <c r="E37" s="188">
        <v>6713.592</v>
      </c>
      <c r="F37" s="188">
        <v>6265.502</v>
      </c>
      <c r="G37" s="187">
        <v>3078.862</v>
      </c>
      <c r="H37" s="188">
        <v>3273.362</v>
      </c>
      <c r="I37" s="187">
        <v>109.179</v>
      </c>
      <c r="J37" s="188">
        <v>6243.045</v>
      </c>
      <c r="K37" s="189">
        <v>6352.224</v>
      </c>
      <c r="L37" s="199">
        <v>1.3841189421055056</v>
      </c>
      <c r="M37" s="67"/>
      <c r="N37" s="69"/>
    </row>
    <row r="38" spans="3:14" ht="12" customHeight="1">
      <c r="C38" s="104" t="s">
        <v>129</v>
      </c>
      <c r="D38" s="190">
        <v>107.814</v>
      </c>
      <c r="E38" s="191">
        <v>98.974</v>
      </c>
      <c r="F38" s="191">
        <v>110.127</v>
      </c>
      <c r="G38" s="190">
        <v>61.98</v>
      </c>
      <c r="H38" s="191">
        <v>56.555</v>
      </c>
      <c r="I38" s="190">
        <v>0</v>
      </c>
      <c r="J38" s="191">
        <v>118.535</v>
      </c>
      <c r="K38" s="192">
        <v>118.535</v>
      </c>
      <c r="L38" s="200">
        <v>7.6348216150444514</v>
      </c>
      <c r="M38" s="67"/>
      <c r="N38" s="69"/>
    </row>
    <row r="39" spans="3:14" ht="12" customHeight="1">
      <c r="C39" s="106" t="s">
        <v>113</v>
      </c>
      <c r="D39" s="193">
        <v>2149.996</v>
      </c>
      <c r="E39" s="194">
        <v>2232.522</v>
      </c>
      <c r="F39" s="194">
        <v>1250.145</v>
      </c>
      <c r="G39" s="193">
        <v>683.35</v>
      </c>
      <c r="H39" s="194">
        <v>693.939</v>
      </c>
      <c r="I39" s="193">
        <v>118.237</v>
      </c>
      <c r="J39" s="194">
        <v>1259.052</v>
      </c>
      <c r="K39" s="195">
        <v>1377.289</v>
      </c>
      <c r="L39" s="201">
        <v>10.170340240532095</v>
      </c>
      <c r="M39" s="67"/>
      <c r="N39" s="69"/>
    </row>
    <row r="40" spans="3:14" ht="12" customHeight="1">
      <c r="C40" s="71"/>
      <c r="D40" s="67"/>
      <c r="E40" s="67"/>
      <c r="F40" s="67"/>
      <c r="G40" s="67"/>
      <c r="H40" s="67"/>
      <c r="I40" s="67"/>
      <c r="J40" s="67"/>
      <c r="K40" s="67"/>
      <c r="L40" s="70"/>
      <c r="M40" s="67"/>
      <c r="N40" s="69"/>
    </row>
    <row r="41" spans="3:14" ht="12" customHeight="1">
      <c r="C41" s="239" t="s">
        <v>134</v>
      </c>
      <c r="D41" s="169"/>
      <c r="E41" s="169"/>
      <c r="F41" s="169"/>
      <c r="G41" s="169"/>
      <c r="H41" s="173"/>
      <c r="I41" s="173"/>
      <c r="J41" s="173"/>
      <c r="K41" s="173"/>
      <c r="L41" s="173"/>
      <c r="M41" s="67"/>
      <c r="N41" s="69"/>
    </row>
    <row r="42" spans="3:13" ht="12" customHeight="1">
      <c r="C42" s="220" t="s">
        <v>71</v>
      </c>
      <c r="D42" s="220"/>
      <c r="E42" s="220"/>
      <c r="F42" s="220"/>
      <c r="G42" s="220"/>
      <c r="H42" s="220"/>
      <c r="I42" s="220"/>
      <c r="J42" s="220"/>
      <c r="K42" s="220"/>
      <c r="L42" s="220"/>
      <c r="M42" s="67"/>
    </row>
    <row r="43" spans="3:15" ht="12" customHeight="1">
      <c r="C43" s="173" t="s">
        <v>72</v>
      </c>
      <c r="D43" s="173"/>
      <c r="E43" s="173"/>
      <c r="F43" s="173"/>
      <c r="G43" s="174"/>
      <c r="H43" s="174"/>
      <c r="I43" s="175"/>
      <c r="J43" s="176"/>
      <c r="K43" s="176"/>
      <c r="L43" s="177"/>
      <c r="M43" s="67"/>
      <c r="O43" s="62"/>
    </row>
    <row r="44" spans="3:12" ht="12" customHeight="1">
      <c r="C44" s="240" t="s">
        <v>140</v>
      </c>
      <c r="D44" s="173"/>
      <c r="E44" s="173"/>
      <c r="F44" s="173"/>
      <c r="G44" s="173"/>
      <c r="H44" s="173"/>
      <c r="I44" s="173"/>
      <c r="J44" s="173"/>
      <c r="K44" s="173"/>
      <c r="L44" s="173"/>
    </row>
    <row r="45" ht="12" customHeight="1"/>
  </sheetData>
  <mergeCells count="2">
    <mergeCell ref="G10:K10"/>
    <mergeCell ref="L10:L11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2011-11-17T15:06:01Z</cp:lastPrinted>
  <dcterms:created xsi:type="dcterms:W3CDTF">2006-08-21T13:09:34Z</dcterms:created>
  <dcterms:modified xsi:type="dcterms:W3CDTF">2019-12-23T09:14:56Z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