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Table 1" sheetId="1" r:id="rId1"/>
    <sheet name="Figure 1" sheetId="2" r:id="rId2"/>
    <sheet name="Figure 2" sheetId="3" r:id="rId3"/>
    <sheet name="Figure 3" sheetId="4" r:id="rId4"/>
    <sheet name="Maps" sheetId="5" r:id="rId5"/>
  </sheets>
  <definedNames/>
  <calcPr fullCalcOnLoad="1"/>
</workbook>
</file>

<file path=xl/sharedStrings.xml><?xml version="1.0" encoding="utf-8"?>
<sst xmlns="http://schemas.openxmlformats.org/spreadsheetml/2006/main" count="850" uniqueCount="338">
  <si>
    <t>:</t>
  </si>
  <si>
    <t>Special value:</t>
  </si>
  <si>
    <t>not available</t>
  </si>
  <si>
    <t xml:space="preserve">BE </t>
  </si>
  <si>
    <t>BG</t>
  </si>
  <si>
    <t>CZ</t>
  </si>
  <si>
    <t>DK</t>
  </si>
  <si>
    <t>DE</t>
  </si>
  <si>
    <t>EE</t>
  </si>
  <si>
    <t>IE</t>
  </si>
  <si>
    <t xml:space="preserve">ES </t>
  </si>
  <si>
    <t>FR</t>
  </si>
  <si>
    <t xml:space="preserve">LV </t>
  </si>
  <si>
    <t>LT (1)</t>
  </si>
  <si>
    <t>LU</t>
  </si>
  <si>
    <t>HU</t>
  </si>
  <si>
    <t>NL</t>
  </si>
  <si>
    <t>AT</t>
  </si>
  <si>
    <t>PL</t>
  </si>
  <si>
    <t xml:space="preserve">PT </t>
  </si>
  <si>
    <t>RO</t>
  </si>
  <si>
    <t>SK</t>
  </si>
  <si>
    <t>FI</t>
  </si>
  <si>
    <t>SE</t>
  </si>
  <si>
    <t xml:space="preserve">UK </t>
  </si>
  <si>
    <t>NO</t>
  </si>
  <si>
    <t>CH</t>
  </si>
  <si>
    <t>Special values</t>
  </si>
  <si>
    <t xml:space="preserve">(1) Data relate to 3 year averages (1991= avg 1990-1992; 2001= avg 2000-2002; 2006= avg 2005-2007) </t>
  </si>
  <si>
    <t>(2) Data are not available to estimate change 2001-2006.</t>
  </si>
  <si>
    <t>(3) Data are not available to estimate change 1991-2006.</t>
  </si>
  <si>
    <t>Special values:</t>
  </si>
  <si>
    <t>EU-28</t>
  </si>
  <si>
    <t xml:space="preserve">EL </t>
  </si>
  <si>
    <t>HR</t>
  </si>
  <si>
    <t xml:space="preserve">IT </t>
  </si>
  <si>
    <t xml:space="preserve">CY </t>
  </si>
  <si>
    <t xml:space="preserve">LT </t>
  </si>
  <si>
    <t xml:space="preserve">MT </t>
  </si>
  <si>
    <t xml:space="preserve">SI </t>
  </si>
  <si>
    <t>ME</t>
  </si>
  <si>
    <t>IS</t>
  </si>
  <si>
    <t xml:space="preserve"> Maintained </t>
  </si>
  <si>
    <t xml:space="preserve"> Established  </t>
  </si>
  <si>
    <t>-</t>
  </si>
  <si>
    <t>non-significant/not-existing</t>
  </si>
  <si>
    <r>
      <t xml:space="preserve">Source: </t>
    </r>
    <r>
      <rPr>
        <sz val="8"/>
        <rFont val="Arial"/>
        <family val="2"/>
      </rPr>
      <t>Eurostat (online data codes: ef_pmlandscape)</t>
    </r>
    <r>
      <rPr>
        <i/>
        <sz val="8"/>
        <rFont val="Arial"/>
        <family val="2"/>
      </rPr>
      <t xml:space="preserve"> </t>
    </r>
  </si>
  <si>
    <r>
      <t>Data extracted</t>
    </r>
    <r>
      <rPr>
        <sz val="8"/>
        <rFont val="Arial"/>
        <family val="2"/>
      </rPr>
      <t>: 07/09/2013.</t>
    </r>
  </si>
  <si>
    <t>FI (1)</t>
  </si>
  <si>
    <t>IS (1)</t>
  </si>
  <si>
    <t>NO (1)</t>
  </si>
  <si>
    <t>(1) Not-existing/Non-significant</t>
  </si>
  <si>
    <t xml:space="preserve"> Total  holdings</t>
  </si>
  <si>
    <r>
      <t>Data extracted</t>
    </r>
    <r>
      <rPr>
        <sz val="8"/>
        <rFont val="Arial"/>
        <family val="2"/>
      </rPr>
      <t>: 06/08/2013.</t>
    </r>
  </si>
  <si>
    <t>less than half the final digit shown and greater than real zero</t>
  </si>
  <si>
    <t xml:space="preserve">Maintained </t>
  </si>
  <si>
    <t>Hedges</t>
  </si>
  <si>
    <t>Tree lines</t>
  </si>
  <si>
    <t>Stone walls</t>
  </si>
  <si>
    <t>Established</t>
  </si>
  <si>
    <t>Table 1     Number of holdings with lineair elements established or maintained during the last three years and total number of holdings, EU-28, IS, NO, CH and ME,  2010</t>
  </si>
  <si>
    <t>Figure 1     Share of holdings which maintained, respectively established Hedges in total holdings, EU-28, IS, NO, CH and ME, 2010</t>
  </si>
  <si>
    <t>MT (1)</t>
  </si>
  <si>
    <t>Figure 2     Share of holdings which maintained, respectively established Tree lines in total holdings, EU-28, IS, NO, CH and ME, 2010</t>
  </si>
  <si>
    <t>LU (1)</t>
  </si>
  <si>
    <t>Figure 3     Share of holdings which maintained, respectively established Stone walls in total holdings, EU-28, IS, NO, CH and ME, 2010</t>
  </si>
  <si>
    <t>BE (1)</t>
  </si>
  <si>
    <t>LV (1)</t>
  </si>
  <si>
    <t>NL (1)</t>
  </si>
  <si>
    <t>DK (1)</t>
  </si>
  <si>
    <t>PL (1)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</si>
  <si>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</si>
  <si>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</si>
  <si>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</si>
  <si>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</si>
  <si>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</si>
  <si>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</si>
  <si>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</si>
  <si>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</si>
  <si>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</si>
  <si>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</si>
  <si>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</si>
  <si>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</si>
  <si>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</si>
  <si>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</si>
  <si>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</si>
  <si>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</si>
  <si>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</si>
  <si>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</si>
  <si>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</si>
  <si>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</si>
  <si>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</si>
  <si>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</si>
  <si>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</si>
  <si>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</si>
  <si>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</si>
  <si>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</si>
  <si>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</si>
  <si>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</si>
  <si>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</si>
  <si>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</si>
  <si>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</si>
  <si>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</si>
  <si>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</si>
  <si>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</si>
  <si>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</si>
  <si>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</si>
  <si>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</si>
  <si>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</si>
  <si>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</si>
  <si>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</si>
  <si>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</si>
  <si>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</si>
  <si>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</si>
  <si>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</si>
  <si>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</si>
  <si>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</si>
  <si>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EE00</t>
  </si>
  <si>
    <t>IE01</t>
  </si>
  <si>
    <t>IE02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</si>
  <si>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</si>
  <si>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</si>
  <si>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</si>
  <si>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</si>
  <si>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</si>
  <si>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</si>
  <si>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</si>
  <si>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</si>
  <si>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</si>
  <si>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</si>
  <si>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</si>
  <si>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</si>
  <si>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</si>
  <si>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</si>
  <si>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</si>
  <si>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</si>
  <si>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</si>
  <si>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</si>
  <si>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</si>
  <si>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</si>
  <si>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</si>
  <si>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</si>
  <si>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</si>
  <si>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</si>
  <si>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</si>
  <si>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</si>
  <si>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</si>
  <si>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</si>
  <si>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</si>
  <si>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</si>
  <si>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</si>
  <si>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</si>
  <si>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</si>
  <si>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</si>
  <si>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</si>
  <si>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</si>
  <si>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</si>
  <si>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</si>
  <si>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</si>
  <si>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</si>
  <si>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</si>
  <si>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</si>
  <si>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</si>
  <si>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</si>
  <si>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</si>
  <si>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</si>
  <si>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</si>
  <si>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</si>
  <si>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</si>
  <si>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</si>
  <si>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</si>
  <si>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</si>
  <si>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</si>
  <si>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</si>
  <si>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</si>
  <si>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FR92</t>
  </si>
  <si>
    <t>FR93</t>
  </si>
  <si>
    <t>FR94</t>
  </si>
  <si>
    <t>HR03</t>
  </si>
  <si>
    <t>HR04</t>
  </si>
  <si>
    <t>ITC1</t>
  </si>
  <si>
    <t>ITC2</t>
  </si>
  <si>
    <t>ITC3</t>
  </si>
  <si>
    <t>ITC4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</si>
  <si>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</si>
  <si>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</si>
  <si>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</si>
  <si>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</si>
  <si>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</si>
  <si>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</si>
  <si>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</si>
  <si>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</si>
  <si>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</si>
  <si>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ITF1</t>
  </si>
  <si>
    <t>ITF2</t>
  </si>
  <si>
    <t>ITF3</t>
  </si>
  <si>
    <t>ITF4</t>
  </si>
  <si>
    <t>ITF5</t>
  </si>
  <si>
    <t>ITF6</t>
  </si>
  <si>
    <t>ITG1</t>
  </si>
  <si>
    <t>ITG2</t>
  </si>
  <si>
    <t>CY00</t>
  </si>
  <si>
    <t>LV00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</si>
  <si>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</si>
  <si>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</si>
  <si>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</si>
  <si>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</si>
  <si>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</si>
  <si>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</si>
  <si>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</si>
  <si>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</si>
  <si>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</si>
  <si>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</si>
  <si>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</si>
  <si>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</si>
  <si>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</si>
  <si>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</si>
  <si>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</si>
  <si>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</si>
  <si>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</si>
  <si>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</si>
  <si>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</si>
  <si>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</si>
  <si>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</si>
  <si>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</si>
  <si>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</si>
  <si>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</si>
  <si>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</si>
  <si>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</si>
  <si>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</si>
  <si>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</si>
  <si>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</si>
  <si>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</si>
  <si>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</si>
  <si>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</si>
  <si>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</si>
  <si>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</si>
  <si>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</si>
  <si>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</si>
  <si>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</si>
  <si>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</si>
  <si>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</si>
  <si>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</si>
  <si>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</si>
  <si>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</si>
  <si>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</si>
  <si>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</si>
  <si>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</si>
  <si>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</si>
  <si>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</si>
  <si>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</si>
  <si>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</si>
  <si>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</si>
  <si>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</si>
  <si>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</si>
  <si>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</si>
  <si>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</si>
  <si>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</si>
  <si>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</si>
  <si>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</si>
  <si>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</si>
  <si>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</si>
  <si>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</si>
  <si>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</si>
  <si>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</si>
  <si>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SI01</t>
  </si>
  <si>
    <t>SI02</t>
  </si>
  <si>
    <t>SK01</t>
  </si>
  <si>
    <t>SK02</t>
  </si>
  <si>
    <t>SK03</t>
  </si>
  <si>
    <t>SK04</t>
  </si>
  <si>
    <t>FI19</t>
  </si>
  <si>
    <t>FI1B</t>
  </si>
  <si>
    <t>FI1C</t>
  </si>
  <si>
    <t>FI1D</t>
  </si>
  <si>
    <t>FI20</t>
  </si>
  <si>
    <t>SE11</t>
  </si>
  <si>
    <t>SE12</t>
  </si>
  <si>
    <t>SE21</t>
  </si>
  <si>
    <t>SE22</t>
  </si>
  <si>
    <t>SE23</t>
  </si>
  <si>
    <t>SE31</t>
  </si>
  <si>
    <t>SE32</t>
  </si>
  <si>
    <t>SE33</t>
  </si>
  <si>
    <t>UKC1</t>
  </si>
  <si>
    <t>UKC2</t>
  </si>
  <si>
    <t>UKD1</t>
  </si>
  <si>
    <t>UKD3</t>
  </si>
  <si>
    <t>UKD4</t>
  </si>
  <si>
    <t>UKD6</t>
  </si>
  <si>
    <t>UKD7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</si>
  <si>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</si>
  <si>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</si>
  <si>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</si>
  <si>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</si>
  <si>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</si>
  <si>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</si>
  <si>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</si>
  <si>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</si>
  <si>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</si>
  <si>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</si>
  <si>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</si>
  <si>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</si>
  <si>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</si>
  <si>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</si>
  <si>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</si>
  <si>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</si>
  <si>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</si>
  <si>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</si>
  <si>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</si>
  <si>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</si>
  <si>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</si>
  <si>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</si>
  <si>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</si>
  <si>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</si>
  <si>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</si>
  <si>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</si>
  <si>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</si>
  <si>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</si>
  <si>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</si>
  <si>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</si>
  <si>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IS00</t>
  </si>
  <si>
    <t>NO01</t>
  </si>
  <si>
    <t>NO02</t>
  </si>
  <si>
    <t>NO03</t>
  </si>
  <si>
    <t>NO04</t>
  </si>
  <si>
    <t>NO05</t>
  </si>
  <si>
    <t>NO06</t>
  </si>
  <si>
    <t>NO07</t>
  </si>
  <si>
    <t>CH01</t>
  </si>
  <si>
    <t>CH02</t>
  </si>
  <si>
    <t>CH03</t>
  </si>
  <si>
    <t>CH04</t>
  </si>
  <si>
    <t>CH05</t>
  </si>
  <si>
    <t>CH06</t>
  </si>
  <si>
    <t>CH07</t>
  </si>
  <si>
    <t>ME00</t>
  </si>
  <si>
    <t xml:space="preserve">Data Maps 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</si>
</sst>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_i"/>
    <numFmt numFmtId="174" formatCode="0.0%"/>
  </numFmts>
  <fonts count="43"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C0C0C0"/>
      </left>
      <right style="thin"/>
      <top>
        <color indexed="63"/>
      </top>
      <bottom style="thin">
        <color rgb="FF000000"/>
      </bottom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thin">
        <color rgb="FF000000"/>
      </top>
      <bottom>
        <color indexed="63"/>
      </bottom>
    </border>
    <border>
      <left style="hair">
        <color indexed="22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indexed="22"/>
      </left>
      <right>
        <color indexed="63"/>
      </right>
      <top style="hair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indexed="22"/>
      </right>
      <top>
        <color indexed="63"/>
      </top>
      <bottom style="thin">
        <color rgb="FF000000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C0C0C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thin">
        <color rgb="FF000000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C0C0C0"/>
      </left>
      <right>
        <color indexed="63"/>
      </right>
      <top style="hair">
        <color rgb="FFC0C0C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C0C0C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rgb="FF000000"/>
      </left>
      <right>
        <color indexed="63"/>
      </right>
      <top style="hair">
        <color indexed="22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indexed="22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rgb="FF000000"/>
      </left>
      <right style="hair">
        <color indexed="22"/>
      </right>
      <top>
        <color indexed="63"/>
      </top>
      <bottom>
        <color indexed="63"/>
      </bottom>
    </border>
    <border>
      <left style="thin">
        <color rgb="FF000000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hair">
        <color indexed="22"/>
      </right>
      <top style="thin">
        <color rgb="FF000000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>
        <color rgb="FF000000"/>
      </bottom>
    </border>
    <border>
      <left style="thin">
        <color indexed="8"/>
      </left>
      <right>
        <color indexed="63"/>
      </right>
      <top style="hair">
        <color rgb="FFC0C0C0"/>
      </top>
      <bottom style="hair">
        <color rgb="FFC0C0C0"/>
      </bottom>
    </border>
    <border>
      <left style="thin">
        <color indexed="8"/>
      </left>
      <right>
        <color indexed="63"/>
      </right>
      <top style="hair">
        <color rgb="FFC0C0C0"/>
      </top>
      <bottom style="thin">
        <color indexed="8"/>
      </bottom>
    </border>
    <border>
      <left style="hair">
        <color rgb="FFC0C0C0"/>
      </left>
      <right>
        <color indexed="63"/>
      </right>
      <top style="hair">
        <color rgb="FFC0C0C0"/>
      </top>
      <bottom style="thin">
        <color indexed="8"/>
      </bottom>
    </border>
    <border>
      <left style="hair">
        <color rgb="FFC0C0C0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indexed="8"/>
      </right>
      <top style="hair">
        <color rgb="FFC0C0C0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>
        <color indexed="8"/>
      </right>
      <top>
        <color indexed="63"/>
      </top>
      <bottom style="hair">
        <color rgb="FFC0C0C0"/>
      </bottom>
    </border>
    <border>
      <left style="thin">
        <color indexed="8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C0C0C0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C0C0C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C0C0C0"/>
      </left>
      <right>
        <color indexed="63"/>
      </right>
      <top style="hair">
        <color rgb="FFC0C0C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C0C0C0"/>
      </bottom>
    </border>
    <border>
      <left style="thin">
        <color rgb="FF000000"/>
      </left>
      <right>
        <color indexed="63"/>
      </right>
      <top style="hair">
        <color rgb="FFC0C0C0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173" fontId="3" fillId="0" borderId="0" applyFill="0" applyBorder="0" applyProtection="0">
      <alignment horizontal="right"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55" applyFont="1" applyFill="1" applyBorder="1">
      <alignment/>
      <protection/>
    </xf>
    <xf numFmtId="49" fontId="2" fillId="33" borderId="0" xfId="55" applyNumberFormat="1" applyFont="1" applyFill="1" applyBorder="1" applyAlignment="1">
      <alignment/>
      <protection/>
    </xf>
    <xf numFmtId="0" fontId="1" fillId="33" borderId="0" xfId="55" applyFont="1" applyFill="1" applyBorder="1" applyAlignment="1">
      <alignment/>
      <protection/>
    </xf>
    <xf numFmtId="0" fontId="1" fillId="0" borderId="0" xfId="0" applyFont="1" applyAlignment="1">
      <alignment/>
    </xf>
    <xf numFmtId="49" fontId="2" fillId="33" borderId="0" xfId="55" applyNumberFormat="1" applyFont="1" applyFill="1" applyBorder="1" applyAlignment="1">
      <alignment wrapText="1"/>
      <protection/>
    </xf>
    <xf numFmtId="0" fontId="2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/>
    </xf>
    <xf numFmtId="9" fontId="1" fillId="33" borderId="0" xfId="55" applyNumberFormat="1" applyFont="1" applyFill="1" applyBorder="1">
      <alignment/>
      <protection/>
    </xf>
    <xf numFmtId="0" fontId="1" fillId="33" borderId="0" xfId="0" applyFont="1" applyFill="1" applyBorder="1" applyAlignment="1">
      <alignment/>
    </xf>
    <xf numFmtId="0" fontId="4" fillId="33" borderId="0" xfId="55" applyNumberFormat="1" applyFont="1" applyFill="1" applyBorder="1" applyAlignment="1">
      <alignment/>
      <protection/>
    </xf>
    <xf numFmtId="0" fontId="2" fillId="33" borderId="0" xfId="55" applyFont="1" applyFill="1" applyBorder="1">
      <alignment/>
      <protection/>
    </xf>
    <xf numFmtId="0" fontId="5" fillId="33" borderId="0" xfId="55" applyNumberFormat="1" applyFont="1" applyFill="1" applyBorder="1" applyAlignment="1">
      <alignment/>
      <protection/>
    </xf>
    <xf numFmtId="0" fontId="1" fillId="33" borderId="0" xfId="55" applyNumberFormat="1" applyFont="1" applyFill="1" applyBorder="1" applyAlignment="1">
      <alignment/>
      <protection/>
    </xf>
    <xf numFmtId="0" fontId="1" fillId="34" borderId="0" xfId="55" applyNumberFormat="1" applyFont="1" applyFill="1" applyBorder="1" applyAlignment="1">
      <alignment wrapText="1"/>
      <protection/>
    </xf>
    <xf numFmtId="0" fontId="1" fillId="34" borderId="0" xfId="55" applyFont="1" applyFill="1" applyBorder="1" applyAlignment="1">
      <alignment/>
      <protection/>
    </xf>
    <xf numFmtId="0" fontId="1" fillId="34" borderId="0" xfId="0" applyFont="1" applyFill="1" applyBorder="1" applyAlignment="1">
      <alignment/>
    </xf>
    <xf numFmtId="0" fontId="2" fillId="8" borderId="10" xfId="55" applyNumberFormat="1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3" fontId="1" fillId="8" borderId="18" xfId="57" applyNumberFormat="1" applyFont="1" applyFill="1" applyBorder="1">
      <alignment horizontal="right"/>
    </xf>
    <xf numFmtId="3" fontId="1" fillId="33" borderId="19" xfId="57" applyNumberFormat="1" applyFont="1" applyFill="1" applyBorder="1">
      <alignment horizontal="right"/>
    </xf>
    <xf numFmtId="49" fontId="1" fillId="33" borderId="19" xfId="57" applyNumberFormat="1" applyFont="1" applyFill="1" applyBorder="1">
      <alignment horizontal="right"/>
    </xf>
    <xf numFmtId="3" fontId="1" fillId="33" borderId="20" xfId="57" applyNumberFormat="1" applyFont="1" applyFill="1" applyBorder="1">
      <alignment horizontal="right"/>
    </xf>
    <xf numFmtId="3" fontId="1" fillId="33" borderId="21" xfId="57" applyNumberFormat="1" applyFont="1" applyFill="1" applyBorder="1">
      <alignment horizontal="right"/>
    </xf>
    <xf numFmtId="3" fontId="1" fillId="33" borderId="22" xfId="57" applyNumberFormat="1" applyFont="1" applyFill="1" applyBorder="1">
      <alignment horizontal="right"/>
    </xf>
    <xf numFmtId="3" fontId="1" fillId="33" borderId="23" xfId="57" applyNumberFormat="1" applyFont="1" applyFill="1" applyBorder="1">
      <alignment horizontal="right"/>
    </xf>
    <xf numFmtId="3" fontId="1" fillId="33" borderId="24" xfId="57" applyNumberFormat="1" applyFont="1" applyFill="1" applyBorder="1">
      <alignment horizontal="right"/>
    </xf>
    <xf numFmtId="3" fontId="1" fillId="33" borderId="25" xfId="57" applyNumberFormat="1" applyFont="1" applyFill="1" applyBorder="1">
      <alignment horizontal="right"/>
    </xf>
    <xf numFmtId="3" fontId="1" fillId="33" borderId="26" xfId="57" applyNumberFormat="1" applyFont="1" applyFill="1" applyBorder="1">
      <alignment horizontal="right"/>
    </xf>
    <xf numFmtId="3" fontId="1" fillId="33" borderId="27" xfId="57" applyNumberFormat="1" applyFont="1" applyFill="1" applyBorder="1">
      <alignment horizontal="right"/>
    </xf>
    <xf numFmtId="3" fontId="1" fillId="33" borderId="28" xfId="57" applyNumberFormat="1" applyFont="1" applyFill="1" applyBorder="1">
      <alignment horizontal="right"/>
    </xf>
    <xf numFmtId="0" fontId="2" fillId="2" borderId="17" xfId="55" applyNumberFormat="1" applyFont="1" applyFill="1" applyBorder="1" applyAlignment="1">
      <alignment horizontal="center" wrapText="1"/>
      <protection/>
    </xf>
    <xf numFmtId="0" fontId="2" fillId="2" borderId="17" xfId="55" applyFont="1" applyFill="1" applyBorder="1" applyAlignment="1">
      <alignment horizontal="center" wrapText="1"/>
      <protection/>
    </xf>
    <xf numFmtId="0" fontId="2" fillId="2" borderId="29" xfId="55" applyNumberFormat="1" applyFont="1" applyFill="1" applyBorder="1" applyAlignment="1">
      <alignment horizontal="center" wrapText="1"/>
      <protection/>
    </xf>
    <xf numFmtId="0" fontId="2" fillId="2" borderId="29" xfId="55" applyFont="1" applyFill="1" applyBorder="1" applyAlignment="1">
      <alignment horizontal="center" wrapText="1"/>
      <protection/>
    </xf>
    <xf numFmtId="3" fontId="1" fillId="8" borderId="29" xfId="57" applyNumberFormat="1" applyFont="1" applyFill="1" applyBorder="1">
      <alignment horizontal="right"/>
    </xf>
    <xf numFmtId="3" fontId="1" fillId="33" borderId="30" xfId="57" applyNumberFormat="1" applyFont="1" applyFill="1" applyBorder="1">
      <alignment horizontal="right"/>
    </xf>
    <xf numFmtId="49" fontId="1" fillId="33" borderId="30" xfId="57" applyNumberFormat="1" applyFont="1" applyFill="1" applyBorder="1">
      <alignment horizontal="right"/>
    </xf>
    <xf numFmtId="3" fontId="1" fillId="33" borderId="0" xfId="57" applyNumberFormat="1" applyFont="1" applyFill="1" applyBorder="1">
      <alignment horizontal="right"/>
    </xf>
    <xf numFmtId="3" fontId="1" fillId="33" borderId="31" xfId="57" applyNumberFormat="1" applyFont="1" applyFill="1" applyBorder="1">
      <alignment horizontal="right"/>
    </xf>
    <xf numFmtId="0" fontId="2" fillId="2" borderId="32" xfId="55" applyFont="1" applyFill="1" applyBorder="1" applyAlignment="1">
      <alignment horizontal="center" wrapText="1"/>
      <protection/>
    </xf>
    <xf numFmtId="3" fontId="1" fillId="8" borderId="33" xfId="57" applyNumberFormat="1" applyFont="1" applyFill="1" applyBorder="1">
      <alignment horizontal="right"/>
    </xf>
    <xf numFmtId="3" fontId="1" fillId="33" borderId="34" xfId="57" applyNumberFormat="1" applyFont="1" applyFill="1" applyBorder="1">
      <alignment horizontal="right"/>
    </xf>
    <xf numFmtId="49" fontId="1" fillId="33" borderId="34" xfId="57" applyNumberFormat="1" applyFont="1" applyFill="1" applyBorder="1">
      <alignment horizontal="right"/>
    </xf>
    <xf numFmtId="3" fontId="1" fillId="33" borderId="35" xfId="57" applyNumberFormat="1" applyFont="1" applyFill="1" applyBorder="1">
      <alignment horizontal="right"/>
    </xf>
    <xf numFmtId="3" fontId="1" fillId="33" borderId="36" xfId="57" applyNumberFormat="1" applyFont="1" applyFill="1" applyBorder="1">
      <alignment horizontal="right"/>
    </xf>
    <xf numFmtId="3" fontId="1" fillId="33" borderId="37" xfId="57" applyNumberFormat="1" applyFont="1" applyFill="1" applyBorder="1">
      <alignment horizontal="right"/>
    </xf>
    <xf numFmtId="9" fontId="1" fillId="33" borderId="34" xfId="59" applyFont="1" applyFill="1" applyBorder="1" applyAlignment="1">
      <alignment horizontal="right"/>
    </xf>
    <xf numFmtId="9" fontId="1" fillId="33" borderId="25" xfId="59" applyFont="1" applyFill="1" applyBorder="1" applyAlignment="1">
      <alignment horizontal="right"/>
    </xf>
    <xf numFmtId="9" fontId="1" fillId="33" borderId="27" xfId="59" applyFont="1" applyFill="1" applyBorder="1" applyAlignment="1">
      <alignment horizontal="right"/>
    </xf>
    <xf numFmtId="9" fontId="1" fillId="8" borderId="18" xfId="59" applyFont="1" applyFill="1" applyBorder="1" applyAlignment="1">
      <alignment horizontal="right"/>
    </xf>
    <xf numFmtId="9" fontId="1" fillId="33" borderId="19" xfId="59" applyFont="1" applyFill="1" applyBorder="1" applyAlignment="1">
      <alignment horizontal="right"/>
    </xf>
    <xf numFmtId="9" fontId="1" fillId="33" borderId="30" xfId="59" applyFont="1" applyFill="1" applyBorder="1" applyAlignment="1">
      <alignment horizontal="right"/>
    </xf>
    <xf numFmtId="9" fontId="1" fillId="33" borderId="20" xfId="59" applyFont="1" applyFill="1" applyBorder="1" applyAlignment="1">
      <alignment horizontal="right"/>
    </xf>
    <xf numFmtId="9" fontId="1" fillId="33" borderId="0" xfId="59" applyFont="1" applyFill="1" applyBorder="1" applyAlignment="1">
      <alignment horizontal="right"/>
    </xf>
    <xf numFmtId="9" fontId="1" fillId="33" borderId="26" xfId="59" applyFont="1" applyFill="1" applyBorder="1" applyAlignment="1">
      <alignment horizontal="right"/>
    </xf>
    <xf numFmtId="9" fontId="1" fillId="33" borderId="28" xfId="59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9" fontId="1" fillId="33" borderId="0" xfId="59" applyFont="1" applyFill="1" applyBorder="1" applyAlignment="1">
      <alignment/>
    </xf>
    <xf numFmtId="0" fontId="2" fillId="2" borderId="27" xfId="55" applyFont="1" applyFill="1" applyBorder="1" applyAlignment="1">
      <alignment horizontal="center" vertical="top"/>
      <protection/>
    </xf>
    <xf numFmtId="0" fontId="2" fillId="2" borderId="17" xfId="55" applyFont="1" applyFill="1" applyBorder="1" applyAlignment="1">
      <alignment horizontal="center" vertical="top"/>
      <protection/>
    </xf>
    <xf numFmtId="0" fontId="4" fillId="33" borderId="0" xfId="0" applyFont="1" applyFill="1" applyBorder="1" applyAlignment="1">
      <alignment horizontal="left"/>
    </xf>
    <xf numFmtId="49" fontId="2" fillId="2" borderId="38" xfId="55" applyNumberFormat="1" applyFont="1" applyFill="1" applyBorder="1" applyAlignment="1">
      <alignment horizontal="center" wrapText="1"/>
      <protection/>
    </xf>
    <xf numFmtId="49" fontId="2" fillId="2" borderId="29" xfId="55" applyNumberFormat="1" applyFont="1" applyFill="1" applyBorder="1" applyAlignment="1">
      <alignment horizontal="center" wrapText="1"/>
      <protection/>
    </xf>
    <xf numFmtId="0" fontId="2" fillId="2" borderId="21" xfId="55" applyNumberFormat="1" applyFont="1" applyFill="1" applyBorder="1" applyAlignment="1">
      <alignment horizontal="center" vertical="top" wrapText="1"/>
      <protection/>
    </xf>
    <xf numFmtId="0" fontId="2" fillId="2" borderId="32" xfId="55" applyNumberFormat="1" applyFont="1" applyFill="1" applyBorder="1" applyAlignment="1">
      <alignment horizontal="center" vertical="top" wrapText="1"/>
      <protection/>
    </xf>
    <xf numFmtId="0" fontId="1" fillId="33" borderId="39" xfId="55" applyFont="1" applyFill="1" applyBorder="1">
      <alignment/>
      <protection/>
    </xf>
    <xf numFmtId="9" fontId="1" fillId="33" borderId="40" xfId="59" applyFont="1" applyFill="1" applyBorder="1" applyAlignment="1">
      <alignment horizontal="right"/>
    </xf>
    <xf numFmtId="9" fontId="1" fillId="33" borderId="31" xfId="59" applyFont="1" applyFill="1" applyBorder="1" applyAlignment="1">
      <alignment horizontal="right"/>
    </xf>
    <xf numFmtId="9" fontId="1" fillId="33" borderId="41" xfId="59" applyFont="1" applyFill="1" applyBorder="1" applyAlignment="1">
      <alignment horizontal="right"/>
    </xf>
    <xf numFmtId="9" fontId="1" fillId="8" borderId="29" xfId="59" applyFont="1" applyFill="1" applyBorder="1" applyAlignment="1">
      <alignment horizontal="right"/>
    </xf>
    <xf numFmtId="49" fontId="2" fillId="2" borderId="28" xfId="55" applyNumberFormat="1" applyFont="1" applyFill="1" applyBorder="1" applyAlignment="1">
      <alignment horizontal="center" wrapText="1"/>
      <protection/>
    </xf>
    <xf numFmtId="0" fontId="1" fillId="33" borderId="0" xfId="55" applyFont="1" applyFill="1" applyBorder="1" applyAlignment="1">
      <alignment horizontal="left"/>
      <protection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25" fillId="34" borderId="0" xfId="0" applyNumberFormat="1" applyFont="1" applyFill="1" applyBorder="1" applyAlignment="1">
      <alignment/>
    </xf>
    <xf numFmtId="0" fontId="24" fillId="34" borderId="0" xfId="0" applyNumberFormat="1" applyFont="1" applyFill="1" applyBorder="1" applyAlignment="1">
      <alignment/>
    </xf>
    <xf numFmtId="3" fontId="24" fillId="34" borderId="42" xfId="0" applyNumberFormat="1" applyFont="1" applyFill="1" applyBorder="1" applyAlignment="1">
      <alignment/>
    </xf>
    <xf numFmtId="3" fontId="24" fillId="34" borderId="43" xfId="0" applyNumberFormat="1" applyFont="1" applyFill="1" applyBorder="1" applyAlignment="1">
      <alignment/>
    </xf>
    <xf numFmtId="0" fontId="24" fillId="34" borderId="37" xfId="0" applyNumberFormat="1" applyFont="1" applyFill="1" applyBorder="1" applyAlignment="1">
      <alignment/>
    </xf>
    <xf numFmtId="3" fontId="24" fillId="34" borderId="37" xfId="0" applyNumberFormat="1" applyFont="1" applyFill="1" applyBorder="1" applyAlignment="1">
      <alignment/>
    </xf>
    <xf numFmtId="3" fontId="24" fillId="34" borderId="44" xfId="0" applyNumberFormat="1" applyFont="1" applyFill="1" applyBorder="1" applyAlignment="1">
      <alignment/>
    </xf>
    <xf numFmtId="0" fontId="2" fillId="34" borderId="45" xfId="0" applyNumberFormat="1" applyFont="1" applyFill="1" applyBorder="1" applyAlignment="1">
      <alignment horizontal="left"/>
    </xf>
    <xf numFmtId="0" fontId="2" fillId="34" borderId="46" xfId="0" applyNumberFormat="1" applyFont="1" applyFill="1" applyBorder="1" applyAlignment="1">
      <alignment horizontal="left"/>
    </xf>
    <xf numFmtId="0" fontId="2" fillId="2" borderId="47" xfId="55" applyNumberFormat="1" applyFont="1" applyFill="1" applyBorder="1" applyAlignment="1">
      <alignment horizontal="center" vertical="top" wrapText="1"/>
      <protection/>
    </xf>
    <xf numFmtId="0" fontId="2" fillId="2" borderId="21" xfId="55" applyFont="1" applyFill="1" applyBorder="1" applyAlignment="1">
      <alignment horizontal="center" vertical="top"/>
      <protection/>
    </xf>
    <xf numFmtId="0" fontId="2" fillId="2" borderId="38" xfId="55" applyFont="1" applyFill="1" applyBorder="1" applyAlignment="1">
      <alignment horizontal="center" vertical="top"/>
      <protection/>
    </xf>
    <xf numFmtId="0" fontId="2" fillId="2" borderId="47" xfId="55" applyFont="1" applyFill="1" applyBorder="1" applyAlignment="1">
      <alignment horizontal="center" vertical="top"/>
      <protection/>
    </xf>
    <xf numFmtId="0" fontId="2" fillId="2" borderId="48" xfId="55" applyFont="1" applyFill="1" applyBorder="1" applyAlignment="1">
      <alignment horizontal="center" vertical="top"/>
      <protection/>
    </xf>
    <xf numFmtId="0" fontId="2" fillId="34" borderId="49" xfId="0" applyNumberFormat="1" applyFont="1" applyFill="1" applyBorder="1" applyAlignment="1">
      <alignment horizontal="left"/>
    </xf>
    <xf numFmtId="3" fontId="24" fillId="34" borderId="50" xfId="0" applyNumberFormat="1" applyFont="1" applyFill="1" applyBorder="1" applyAlignment="1">
      <alignment/>
    </xf>
    <xf numFmtId="0" fontId="24" fillId="34" borderId="51" xfId="0" applyNumberFormat="1" applyFont="1" applyFill="1" applyBorder="1" applyAlignment="1">
      <alignment/>
    </xf>
    <xf numFmtId="0" fontId="2" fillId="2" borderId="52" xfId="0" applyNumberFormat="1" applyFont="1" applyFill="1" applyBorder="1" applyAlignment="1">
      <alignment horizontal="center"/>
    </xf>
    <xf numFmtId="0" fontId="2" fillId="2" borderId="53" xfId="0" applyNumberFormat="1" applyFont="1" applyFill="1" applyBorder="1" applyAlignment="1">
      <alignment horizontal="center"/>
    </xf>
    <xf numFmtId="0" fontId="2" fillId="2" borderId="54" xfId="55" applyNumberFormat="1" applyFont="1" applyFill="1" applyBorder="1" applyAlignment="1">
      <alignment horizontal="center" vertical="top" wrapText="1"/>
      <protection/>
    </xf>
    <xf numFmtId="0" fontId="2" fillId="2" borderId="55" xfId="55" applyFont="1" applyFill="1" applyBorder="1" applyAlignment="1">
      <alignment horizontal="center" wrapText="1"/>
      <protection/>
    </xf>
    <xf numFmtId="0" fontId="2" fillId="2" borderId="54" xfId="55" applyFont="1" applyFill="1" applyBorder="1" applyAlignment="1">
      <alignment horizontal="center" wrapText="1"/>
      <protection/>
    </xf>
    <xf numFmtId="0" fontId="24" fillId="34" borderId="56" xfId="0" applyNumberFormat="1" applyFont="1" applyFill="1" applyBorder="1" applyAlignment="1">
      <alignment/>
    </xf>
    <xf numFmtId="3" fontId="24" fillId="34" borderId="23" xfId="0" applyNumberFormat="1" applyFont="1" applyFill="1" applyBorder="1" applyAlignment="1">
      <alignment/>
    </xf>
    <xf numFmtId="0" fontId="24" fillId="34" borderId="23" xfId="0" applyNumberFormat="1" applyFont="1" applyFill="1" applyBorder="1" applyAlignment="1">
      <alignment/>
    </xf>
    <xf numFmtId="3" fontId="24" fillId="34" borderId="57" xfId="0" applyNumberFormat="1" applyFont="1" applyFill="1" applyBorder="1" applyAlignment="1">
      <alignment/>
    </xf>
    <xf numFmtId="0" fontId="0" fillId="34" borderId="39" xfId="0" applyFill="1" applyBorder="1" applyAlignment="1">
      <alignment/>
    </xf>
    <xf numFmtId="3" fontId="24" fillId="34" borderId="37" xfId="0" applyNumberFormat="1" applyFont="1" applyFill="1" applyBorder="1" applyAlignment="1">
      <alignment horizontal="right"/>
    </xf>
    <xf numFmtId="3" fontId="24" fillId="34" borderId="23" xfId="0" applyNumberFormat="1" applyFont="1" applyFill="1" applyBorder="1" applyAlignment="1">
      <alignment horizontal="right"/>
    </xf>
    <xf numFmtId="3" fontId="24" fillId="34" borderId="37" xfId="0" applyNumberFormat="1" applyFont="1" applyFill="1" applyBorder="1" applyAlignment="1">
      <alignment horizontal="right"/>
    </xf>
    <xf numFmtId="3" fontId="24" fillId="34" borderId="2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ct sheet 10.1" xfId="55"/>
    <cellStyle name="Note" xfId="56"/>
    <cellStyle name="NumberCellStyl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875"/>
          <c:w val="0.981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1'!$G$3</c:f>
              <c:strCache>
                <c:ptCount val="1"/>
                <c:pt idx="0">
                  <c:v> Maintained 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1'!$F$4:$F$36</c:f>
              <c:strCache/>
            </c:strRef>
          </c:cat>
          <c:val>
            <c:numRef>
              <c:f>'Figure 1'!$G$4:$G$36</c:f>
              <c:numCache/>
            </c:numRef>
          </c:val>
        </c:ser>
        <c:ser>
          <c:idx val="1"/>
          <c:order val="1"/>
          <c:tx>
            <c:strRef>
              <c:f>'Figure 1'!$H$3</c:f>
              <c:strCache>
                <c:ptCount val="1"/>
                <c:pt idx="0">
                  <c:v> Established  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1'!$F$4:$F$36</c:f>
              <c:strCache/>
            </c:strRef>
          </c:cat>
          <c:val>
            <c:numRef>
              <c:f>'Figure 1'!$H$4:$H$36</c:f>
              <c:numCache/>
            </c:numRef>
          </c:val>
        </c:ser>
        <c:axId val="2052954"/>
        <c:axId val="18476587"/>
      </c:bar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  <c:max val="0.85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52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5"/>
          <c:y val="0.9385"/>
          <c:w val="0.23975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875"/>
          <c:w val="0.981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2'!$G$3</c:f>
              <c:strCache>
                <c:ptCount val="1"/>
                <c:pt idx="0">
                  <c:v> Maintained 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2'!$F$4:$F$36</c:f>
              <c:strCache/>
            </c:strRef>
          </c:cat>
          <c:val>
            <c:numRef>
              <c:f>'Figure 2'!$G$4:$G$36</c:f>
              <c:numCache/>
            </c:numRef>
          </c:val>
        </c:ser>
        <c:ser>
          <c:idx val="1"/>
          <c:order val="1"/>
          <c:tx>
            <c:strRef>
              <c:f>'Figure 2'!$H$3</c:f>
              <c:strCache>
                <c:ptCount val="1"/>
                <c:pt idx="0">
                  <c:v> Established  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2'!$F$4:$F$36</c:f>
              <c:strCache/>
            </c:strRef>
          </c:cat>
          <c:val>
            <c:numRef>
              <c:f>'Figure 2'!$H$4:$H$36</c:f>
              <c:numCache/>
            </c:numRef>
          </c:val>
        </c:ser>
        <c:axId val="32071556"/>
        <c:axId val="20208549"/>
      </c:bar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  <c:max val="0.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071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5"/>
          <c:y val="0.9385"/>
          <c:w val="0.23975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875"/>
          <c:w val="0.981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3'!$G$3</c:f>
              <c:strCache>
                <c:ptCount val="1"/>
                <c:pt idx="0">
                  <c:v> Maintained 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3'!$F$4:$F$36</c:f>
              <c:strCache/>
            </c:strRef>
          </c:cat>
          <c:val>
            <c:numRef>
              <c:f>'Figure 3'!$G$4:$G$36</c:f>
              <c:numCache/>
            </c:numRef>
          </c:val>
        </c:ser>
        <c:ser>
          <c:idx val="1"/>
          <c:order val="1"/>
          <c:tx>
            <c:strRef>
              <c:f>'Figure 3'!$H$3</c:f>
              <c:strCache>
                <c:ptCount val="1"/>
                <c:pt idx="0">
                  <c:v> Established  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3'!$F$4:$F$36</c:f>
              <c:strCache/>
            </c:strRef>
          </c:cat>
          <c:val>
            <c:numRef>
              <c:f>'Figure 3'!$H$4:$H$36</c:f>
              <c:numCache/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659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5"/>
          <c:y val="0.9385"/>
          <c:w val="0.23975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3</xdr:row>
      <xdr:rowOff>95250</xdr:rowOff>
    </xdr:from>
    <xdr:to>
      <xdr:col>18</xdr:col>
      <xdr:colOff>85725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6172200" y="581025"/>
        <a:ext cx="5934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3</xdr:row>
      <xdr:rowOff>95250</xdr:rowOff>
    </xdr:from>
    <xdr:to>
      <xdr:col>18</xdr:col>
      <xdr:colOff>85725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6172200" y="581025"/>
        <a:ext cx="5934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3</xdr:row>
      <xdr:rowOff>95250</xdr:rowOff>
    </xdr:from>
    <xdr:to>
      <xdr:col>18</xdr:col>
      <xdr:colOff>85725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6172200" y="581025"/>
        <a:ext cx="5934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0"/>
  <sheetViews>
    <sheetView zoomScale="120" zoomScaleNormal="120" zoomScalePageLayoutView="0" workbookViewId="0" topLeftCell="A10">
      <selection activeCell="C3" sqref="C3:I4"/>
    </sheetView>
  </sheetViews>
  <sheetFormatPr defaultColWidth="9.00390625" defaultRowHeight="14.25"/>
  <cols>
    <col min="1" max="1" width="8.00390625" style="1" customWidth="1"/>
    <col min="2" max="2" width="5.75390625" style="11" customWidth="1"/>
    <col min="3" max="3" width="8.625" style="1" customWidth="1"/>
    <col min="4" max="16384" width="9.00390625" style="1" customWidth="1"/>
  </cols>
  <sheetData>
    <row r="1" spans="2:5" ht="12" customHeight="1">
      <c r="B1" s="2" t="s">
        <v>60</v>
      </c>
      <c r="C1" s="3"/>
      <c r="E1" s="4"/>
    </row>
    <row r="2" spans="2:5" ht="12" customHeight="1">
      <c r="B2" s="5"/>
      <c r="C2" s="15"/>
      <c r="E2" s="16"/>
    </row>
    <row r="3" spans="2:9" ht="12" customHeight="1">
      <c r="B3" s="69"/>
      <c r="C3" s="71" t="s">
        <v>52</v>
      </c>
      <c r="D3" s="66" t="s">
        <v>55</v>
      </c>
      <c r="E3" s="67"/>
      <c r="F3" s="67"/>
      <c r="G3" s="66" t="s">
        <v>59</v>
      </c>
      <c r="H3" s="67"/>
      <c r="I3" s="67"/>
    </row>
    <row r="4" spans="2:9" ht="10.5" customHeight="1">
      <c r="B4" s="70"/>
      <c r="C4" s="72"/>
      <c r="D4" s="47" t="s">
        <v>56</v>
      </c>
      <c r="E4" s="40" t="s">
        <v>57</v>
      </c>
      <c r="F4" s="41" t="s">
        <v>58</v>
      </c>
      <c r="G4" s="47" t="s">
        <v>56</v>
      </c>
      <c r="H4" s="40" t="s">
        <v>57</v>
      </c>
      <c r="I4" s="41" t="s">
        <v>58</v>
      </c>
    </row>
    <row r="5" spans="2:9" ht="12" customHeight="1">
      <c r="B5" s="17" t="s">
        <v>32</v>
      </c>
      <c r="C5" s="42">
        <f>SUM(C6:C33)</f>
        <v>12247850</v>
      </c>
      <c r="D5" s="48">
        <v>994560</v>
      </c>
      <c r="E5" s="26">
        <v>724590</v>
      </c>
      <c r="F5" s="42">
        <v>691540</v>
      </c>
      <c r="G5" s="48">
        <v>149800</v>
      </c>
      <c r="H5" s="26">
        <v>143660</v>
      </c>
      <c r="I5" s="42">
        <v>89260</v>
      </c>
    </row>
    <row r="6" spans="2:9" ht="12" customHeight="1">
      <c r="B6" s="18" t="s">
        <v>3</v>
      </c>
      <c r="C6" s="43">
        <v>42850</v>
      </c>
      <c r="D6" s="49">
        <v>17250</v>
      </c>
      <c r="E6" s="27">
        <v>15960</v>
      </c>
      <c r="F6" s="43" t="s">
        <v>44</v>
      </c>
      <c r="G6" s="49">
        <v>3910</v>
      </c>
      <c r="H6" s="27">
        <v>3820</v>
      </c>
      <c r="I6" s="43" t="s">
        <v>44</v>
      </c>
    </row>
    <row r="7" spans="2:9" ht="12" customHeight="1">
      <c r="B7" s="19" t="s">
        <v>4</v>
      </c>
      <c r="C7" s="43">
        <v>370490</v>
      </c>
      <c r="D7" s="49">
        <v>3150</v>
      </c>
      <c r="E7" s="27">
        <v>4480</v>
      </c>
      <c r="F7" s="43">
        <v>7820</v>
      </c>
      <c r="G7" s="49">
        <v>530</v>
      </c>
      <c r="H7" s="27">
        <v>1240</v>
      </c>
      <c r="I7" s="43">
        <v>1120</v>
      </c>
    </row>
    <row r="8" spans="2:9" ht="12" customHeight="1">
      <c r="B8" s="19" t="s">
        <v>5</v>
      </c>
      <c r="C8" s="43">
        <v>22860</v>
      </c>
      <c r="D8" s="49">
        <v>0</v>
      </c>
      <c r="E8" s="27">
        <v>1730</v>
      </c>
      <c r="F8" s="43">
        <v>0</v>
      </c>
      <c r="G8" s="49">
        <v>0</v>
      </c>
      <c r="H8" s="27">
        <v>590</v>
      </c>
      <c r="I8" s="43">
        <v>0</v>
      </c>
    </row>
    <row r="9" spans="2:9" ht="12" customHeight="1">
      <c r="B9" s="19" t="s">
        <v>6</v>
      </c>
      <c r="C9" s="43">
        <v>42100</v>
      </c>
      <c r="D9" s="49">
        <v>13650</v>
      </c>
      <c r="E9" s="27">
        <v>21070</v>
      </c>
      <c r="F9" s="43">
        <v>1740</v>
      </c>
      <c r="G9" s="49">
        <v>1200</v>
      </c>
      <c r="H9" s="27">
        <v>1440</v>
      </c>
      <c r="I9" s="43" t="s">
        <v>44</v>
      </c>
    </row>
    <row r="10" spans="2:9" ht="12" customHeight="1">
      <c r="B10" s="19" t="s">
        <v>7</v>
      </c>
      <c r="C10" s="43">
        <v>299130</v>
      </c>
      <c r="D10" s="49">
        <v>94340</v>
      </c>
      <c r="E10" s="27">
        <v>74600</v>
      </c>
      <c r="F10" s="43">
        <v>7250</v>
      </c>
      <c r="G10" s="49">
        <v>10120</v>
      </c>
      <c r="H10" s="27">
        <v>12040</v>
      </c>
      <c r="I10" s="43">
        <v>1910</v>
      </c>
    </row>
    <row r="11" spans="2:9" ht="12" customHeight="1">
      <c r="B11" s="19" t="s">
        <v>8</v>
      </c>
      <c r="C11" s="43">
        <v>19610</v>
      </c>
      <c r="D11" s="49">
        <v>4490</v>
      </c>
      <c r="E11" s="27">
        <v>4240</v>
      </c>
      <c r="F11" s="43">
        <v>2610</v>
      </c>
      <c r="G11" s="49">
        <v>1300</v>
      </c>
      <c r="H11" s="27">
        <v>1220</v>
      </c>
      <c r="I11" s="43">
        <v>890</v>
      </c>
    </row>
    <row r="12" spans="2:9" ht="12" customHeight="1">
      <c r="B12" s="19" t="s">
        <v>9</v>
      </c>
      <c r="C12" s="43">
        <v>139890</v>
      </c>
      <c r="D12" s="49">
        <v>103600</v>
      </c>
      <c r="E12" s="27">
        <v>40040</v>
      </c>
      <c r="F12" s="43">
        <v>48690</v>
      </c>
      <c r="G12" s="49">
        <v>22070</v>
      </c>
      <c r="H12" s="27">
        <v>12440</v>
      </c>
      <c r="I12" s="43">
        <v>3090</v>
      </c>
    </row>
    <row r="13" spans="2:9" ht="12" customHeight="1">
      <c r="B13" s="19" t="s">
        <v>33</v>
      </c>
      <c r="C13" s="43">
        <v>723010</v>
      </c>
      <c r="D13" s="49">
        <v>62820</v>
      </c>
      <c r="E13" s="27">
        <v>62710</v>
      </c>
      <c r="F13" s="43">
        <v>85660</v>
      </c>
      <c r="G13" s="49">
        <v>12920</v>
      </c>
      <c r="H13" s="27">
        <v>15930</v>
      </c>
      <c r="I13" s="43">
        <v>21350</v>
      </c>
    </row>
    <row r="14" spans="2:9" ht="12" customHeight="1">
      <c r="B14" s="19" t="s">
        <v>10</v>
      </c>
      <c r="C14" s="43">
        <v>989800</v>
      </c>
      <c r="D14" s="49">
        <v>27990</v>
      </c>
      <c r="E14" s="27">
        <v>54460</v>
      </c>
      <c r="F14" s="43">
        <v>146450</v>
      </c>
      <c r="G14" s="49">
        <v>3630</v>
      </c>
      <c r="H14" s="27">
        <v>6310</v>
      </c>
      <c r="I14" s="43">
        <v>8140</v>
      </c>
    </row>
    <row r="15" spans="2:9" ht="12" customHeight="1">
      <c r="B15" s="19" t="s">
        <v>11</v>
      </c>
      <c r="C15" s="44">
        <v>516100</v>
      </c>
      <c r="D15" s="50">
        <v>279050</v>
      </c>
      <c r="E15" s="28">
        <v>139930</v>
      </c>
      <c r="F15" s="44">
        <v>46330</v>
      </c>
      <c r="G15" s="50">
        <v>22220</v>
      </c>
      <c r="H15" s="28">
        <v>14570</v>
      </c>
      <c r="I15" s="44">
        <v>3890</v>
      </c>
    </row>
    <row r="16" spans="2:9" ht="12" customHeight="1">
      <c r="B16" s="19" t="s">
        <v>34</v>
      </c>
      <c r="C16" s="43">
        <v>233280</v>
      </c>
      <c r="D16" s="49">
        <v>14050</v>
      </c>
      <c r="E16" s="27">
        <v>720</v>
      </c>
      <c r="F16" s="43">
        <v>13500</v>
      </c>
      <c r="G16" s="49">
        <v>560</v>
      </c>
      <c r="H16" s="27">
        <v>50</v>
      </c>
      <c r="I16" s="43">
        <v>1660</v>
      </c>
    </row>
    <row r="17" spans="2:9" ht="12" customHeight="1">
      <c r="B17" s="19" t="s">
        <v>35</v>
      </c>
      <c r="C17" s="43">
        <v>1620880</v>
      </c>
      <c r="D17" s="49">
        <v>110210</v>
      </c>
      <c r="E17" s="27">
        <v>124850</v>
      </c>
      <c r="F17" s="43">
        <v>104580</v>
      </c>
      <c r="G17" s="49">
        <v>6120</v>
      </c>
      <c r="H17" s="27">
        <v>7930</v>
      </c>
      <c r="I17" s="43">
        <v>10120</v>
      </c>
    </row>
    <row r="18" spans="2:9" ht="12" customHeight="1">
      <c r="B18" s="19" t="s">
        <v>36</v>
      </c>
      <c r="C18" s="44">
        <v>38860</v>
      </c>
      <c r="D18" s="50">
        <v>670</v>
      </c>
      <c r="E18" s="28">
        <v>1920</v>
      </c>
      <c r="F18" s="44">
        <v>1230</v>
      </c>
      <c r="G18" s="50">
        <v>200</v>
      </c>
      <c r="H18" s="28">
        <v>350</v>
      </c>
      <c r="I18" s="44">
        <v>280</v>
      </c>
    </row>
    <row r="19" spans="2:9" ht="12" customHeight="1">
      <c r="B19" s="19" t="s">
        <v>12</v>
      </c>
      <c r="C19" s="44">
        <v>83390</v>
      </c>
      <c r="D19" s="50">
        <v>3070</v>
      </c>
      <c r="E19" s="28">
        <v>3960</v>
      </c>
      <c r="F19" s="44" t="s">
        <v>44</v>
      </c>
      <c r="G19" s="50">
        <v>1100</v>
      </c>
      <c r="H19" s="28">
        <v>1300</v>
      </c>
      <c r="I19" s="44" t="s">
        <v>44</v>
      </c>
    </row>
    <row r="20" spans="2:9" ht="12" customHeight="1">
      <c r="B20" s="19" t="s">
        <v>37</v>
      </c>
      <c r="C20" s="43">
        <v>199910</v>
      </c>
      <c r="D20" s="49" t="s">
        <v>44</v>
      </c>
      <c r="E20" s="27" t="s">
        <v>44</v>
      </c>
      <c r="F20" s="43" t="s">
        <v>44</v>
      </c>
      <c r="G20" s="49" t="s">
        <v>44</v>
      </c>
      <c r="H20" s="27" t="s">
        <v>44</v>
      </c>
      <c r="I20" s="43" t="s">
        <v>44</v>
      </c>
    </row>
    <row r="21" spans="2:9" ht="12" customHeight="1">
      <c r="B21" s="19" t="s">
        <v>14</v>
      </c>
      <c r="C21" s="44">
        <v>2200</v>
      </c>
      <c r="D21" s="50">
        <v>980</v>
      </c>
      <c r="E21" s="28" t="s">
        <v>44</v>
      </c>
      <c r="F21" s="44" t="s">
        <v>44</v>
      </c>
      <c r="G21" s="50">
        <v>210</v>
      </c>
      <c r="H21" s="28" t="s">
        <v>44</v>
      </c>
      <c r="I21" s="44" t="s">
        <v>44</v>
      </c>
    </row>
    <row r="22" spans="2:9" ht="12" customHeight="1">
      <c r="B22" s="19" t="s">
        <v>15</v>
      </c>
      <c r="C22" s="43">
        <v>576810</v>
      </c>
      <c r="D22" s="49">
        <v>9850</v>
      </c>
      <c r="E22" s="27">
        <v>15110</v>
      </c>
      <c r="F22" s="43">
        <v>2120</v>
      </c>
      <c r="G22" s="49">
        <v>2560</v>
      </c>
      <c r="H22" s="27">
        <v>2580</v>
      </c>
      <c r="I22" s="43">
        <v>530</v>
      </c>
    </row>
    <row r="23" spans="2:9" ht="12" customHeight="1">
      <c r="B23" s="19" t="s">
        <v>38</v>
      </c>
      <c r="C23" s="43">
        <v>12530</v>
      </c>
      <c r="D23" s="49" t="s">
        <v>44</v>
      </c>
      <c r="E23" s="27">
        <v>2580</v>
      </c>
      <c r="F23" s="43">
        <v>9840</v>
      </c>
      <c r="G23" s="49" t="s">
        <v>44</v>
      </c>
      <c r="H23" s="27">
        <v>1040</v>
      </c>
      <c r="I23" s="43">
        <v>2570</v>
      </c>
    </row>
    <row r="24" spans="2:9" ht="12" customHeight="1">
      <c r="B24" s="19" t="s">
        <v>16</v>
      </c>
      <c r="C24" s="44">
        <v>72320</v>
      </c>
      <c r="D24" s="50">
        <v>11630</v>
      </c>
      <c r="E24" s="28">
        <v>18520</v>
      </c>
      <c r="F24" s="44" t="s">
        <v>44</v>
      </c>
      <c r="G24" s="50">
        <v>3660</v>
      </c>
      <c r="H24" s="28">
        <v>4190</v>
      </c>
      <c r="I24" s="44" t="s">
        <v>44</v>
      </c>
    </row>
    <row r="25" spans="2:9" ht="12" customHeight="1">
      <c r="B25" s="19" t="s">
        <v>17</v>
      </c>
      <c r="C25" s="43">
        <v>150170</v>
      </c>
      <c r="D25" s="49">
        <v>16570</v>
      </c>
      <c r="E25" s="27">
        <v>19890</v>
      </c>
      <c r="F25" s="43">
        <v>3830</v>
      </c>
      <c r="G25" s="49">
        <v>1300</v>
      </c>
      <c r="H25" s="27">
        <v>2680</v>
      </c>
      <c r="I25" s="43">
        <v>1080</v>
      </c>
    </row>
    <row r="26" spans="2:9" ht="12" customHeight="1">
      <c r="B26" s="19" t="s">
        <v>18</v>
      </c>
      <c r="C26" s="43">
        <v>1506620</v>
      </c>
      <c r="D26" s="49">
        <v>45160</v>
      </c>
      <c r="E26" s="27">
        <v>55260</v>
      </c>
      <c r="F26" s="43" t="s">
        <v>44</v>
      </c>
      <c r="G26" s="49">
        <v>22310</v>
      </c>
      <c r="H26" s="27">
        <v>28010</v>
      </c>
      <c r="I26" s="43" t="s">
        <v>44</v>
      </c>
    </row>
    <row r="27" spans="2:9" ht="12" customHeight="1">
      <c r="B27" s="19" t="s">
        <v>19</v>
      </c>
      <c r="C27" s="43">
        <v>305270</v>
      </c>
      <c r="D27" s="49">
        <v>14770</v>
      </c>
      <c r="E27" s="27">
        <v>13500</v>
      </c>
      <c r="F27" s="43">
        <v>147250</v>
      </c>
      <c r="G27" s="49">
        <v>1750</v>
      </c>
      <c r="H27" s="27">
        <v>1040</v>
      </c>
      <c r="I27" s="43">
        <v>9580</v>
      </c>
    </row>
    <row r="28" spans="2:9" ht="12" customHeight="1">
      <c r="B28" s="19" t="s">
        <v>20</v>
      </c>
      <c r="C28" s="43">
        <v>3859040</v>
      </c>
      <c r="D28" s="49">
        <v>11780</v>
      </c>
      <c r="E28" s="27">
        <v>12220</v>
      </c>
      <c r="F28" s="43">
        <v>28260</v>
      </c>
      <c r="G28" s="49">
        <v>1540</v>
      </c>
      <c r="H28" s="27">
        <v>2900</v>
      </c>
      <c r="I28" s="43">
        <v>1470</v>
      </c>
    </row>
    <row r="29" spans="2:9" ht="12" customHeight="1">
      <c r="B29" s="19" t="s">
        <v>39</v>
      </c>
      <c r="C29" s="43">
        <v>74650</v>
      </c>
      <c r="D29" s="49">
        <v>4530</v>
      </c>
      <c r="E29" s="27">
        <v>710</v>
      </c>
      <c r="F29" s="43">
        <v>1830</v>
      </c>
      <c r="G29" s="49">
        <v>510</v>
      </c>
      <c r="H29" s="27">
        <v>370</v>
      </c>
      <c r="I29" s="43">
        <v>600</v>
      </c>
    </row>
    <row r="30" spans="2:9" ht="12" customHeight="1">
      <c r="B30" s="19" t="s">
        <v>21</v>
      </c>
      <c r="C30" s="43">
        <v>24460</v>
      </c>
      <c r="D30" s="49">
        <v>60</v>
      </c>
      <c r="E30" s="27">
        <v>170</v>
      </c>
      <c r="F30" s="43">
        <v>0</v>
      </c>
      <c r="G30" s="49">
        <v>20</v>
      </c>
      <c r="H30" s="27">
        <v>50</v>
      </c>
      <c r="I30" s="43">
        <v>0</v>
      </c>
    </row>
    <row r="31" spans="2:9" ht="12" customHeight="1">
      <c r="B31" s="19" t="s">
        <v>22</v>
      </c>
      <c r="C31" s="43">
        <v>63870</v>
      </c>
      <c r="D31" s="49" t="s">
        <v>44</v>
      </c>
      <c r="E31" s="27" t="s">
        <v>44</v>
      </c>
      <c r="F31" s="43" t="s">
        <v>44</v>
      </c>
      <c r="G31" s="49" t="s">
        <v>44</v>
      </c>
      <c r="H31" s="27" t="s">
        <v>44</v>
      </c>
      <c r="I31" s="43" t="s">
        <v>44</v>
      </c>
    </row>
    <row r="32" spans="2:9" ht="12" customHeight="1">
      <c r="B32" s="19" t="s">
        <v>23</v>
      </c>
      <c r="C32" s="45">
        <v>71090</v>
      </c>
      <c r="D32" s="49">
        <v>260</v>
      </c>
      <c r="E32" s="27">
        <v>920</v>
      </c>
      <c r="F32" s="43">
        <v>680</v>
      </c>
      <c r="G32" s="49">
        <v>3260</v>
      </c>
      <c r="H32" s="27">
        <v>7970</v>
      </c>
      <c r="I32" s="43">
        <v>16440</v>
      </c>
    </row>
    <row r="33" spans="2:9" ht="12" customHeight="1">
      <c r="B33" s="20" t="s">
        <v>24</v>
      </c>
      <c r="C33" s="46">
        <v>186660</v>
      </c>
      <c r="D33" s="51">
        <v>144630</v>
      </c>
      <c r="E33" s="29">
        <v>35040</v>
      </c>
      <c r="F33" s="45">
        <v>31870</v>
      </c>
      <c r="G33" s="51">
        <v>26800</v>
      </c>
      <c r="H33" s="29">
        <v>13600</v>
      </c>
      <c r="I33" s="45">
        <v>4540</v>
      </c>
    </row>
    <row r="34" spans="2:9" ht="12" customHeight="1">
      <c r="B34" s="21" t="s">
        <v>41</v>
      </c>
      <c r="C34" s="30">
        <v>2590</v>
      </c>
      <c r="D34" s="30" t="s">
        <v>44</v>
      </c>
      <c r="E34" s="31" t="s">
        <v>44</v>
      </c>
      <c r="F34" s="31" t="s">
        <v>44</v>
      </c>
      <c r="G34" s="30" t="s">
        <v>44</v>
      </c>
      <c r="H34" s="31" t="s">
        <v>44</v>
      </c>
      <c r="I34" s="31" t="s">
        <v>44</v>
      </c>
    </row>
    <row r="35" spans="2:9" ht="12" customHeight="1">
      <c r="B35" s="22" t="s">
        <v>25</v>
      </c>
      <c r="C35" s="32">
        <v>46620</v>
      </c>
      <c r="D35" s="52" t="s">
        <v>44</v>
      </c>
      <c r="E35" s="33" t="s">
        <v>44</v>
      </c>
      <c r="F35" s="53" t="s">
        <v>44</v>
      </c>
      <c r="G35" s="52" t="s">
        <v>44</v>
      </c>
      <c r="H35" s="33" t="s">
        <v>44</v>
      </c>
      <c r="I35" s="53" t="s">
        <v>44</v>
      </c>
    </row>
    <row r="36" spans="2:9" ht="12" customHeight="1">
      <c r="B36" s="23" t="s">
        <v>26</v>
      </c>
      <c r="C36" s="34">
        <v>59070</v>
      </c>
      <c r="D36" s="34">
        <v>14180</v>
      </c>
      <c r="E36" s="35">
        <v>1190</v>
      </c>
      <c r="F36" s="35">
        <v>310</v>
      </c>
      <c r="G36" s="34">
        <v>4720</v>
      </c>
      <c r="H36" s="35">
        <v>100</v>
      </c>
      <c r="I36" s="35">
        <v>70</v>
      </c>
    </row>
    <row r="37" spans="2:9" ht="12" customHeight="1">
      <c r="B37" s="24" t="s">
        <v>40</v>
      </c>
      <c r="C37" s="36">
        <v>48870</v>
      </c>
      <c r="D37" s="36">
        <v>1920</v>
      </c>
      <c r="E37" s="37">
        <v>550</v>
      </c>
      <c r="F37" s="37">
        <v>950</v>
      </c>
      <c r="G37" s="36">
        <v>270</v>
      </c>
      <c r="H37" s="37">
        <v>2100</v>
      </c>
      <c r="I37" s="37">
        <v>730</v>
      </c>
    </row>
    <row r="38" spans="2:5" ht="12" customHeight="1">
      <c r="B38" s="6"/>
      <c r="C38" s="7"/>
      <c r="E38" s="8"/>
    </row>
    <row r="39" spans="2:5" ht="12" customHeight="1">
      <c r="B39" s="9" t="s">
        <v>27</v>
      </c>
      <c r="C39" s="7"/>
      <c r="E39" s="8"/>
    </row>
    <row r="40" spans="2:3" ht="12" customHeight="1">
      <c r="B40" s="1" t="s">
        <v>44</v>
      </c>
      <c r="C40" s="1" t="s">
        <v>45</v>
      </c>
    </row>
    <row r="41" ht="12" customHeight="1">
      <c r="B41" s="1"/>
    </row>
    <row r="42" spans="2:6" ht="12" customHeight="1">
      <c r="B42" s="68" t="s">
        <v>46</v>
      </c>
      <c r="C42" s="68"/>
      <c r="D42" s="68"/>
      <c r="E42" s="68"/>
      <c r="F42" s="68"/>
    </row>
    <row r="43" spans="2:3" ht="12" customHeight="1">
      <c r="B43" s="10" t="s">
        <v>47</v>
      </c>
      <c r="C43" s="8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>
      <c r="C67" s="8"/>
    </row>
    <row r="68" ht="12" customHeight="1">
      <c r="C68" s="8"/>
    </row>
    <row r="69" spans="2:3" ht="13.5" customHeight="1">
      <c r="B69" s="12"/>
      <c r="C69" s="8"/>
    </row>
    <row r="70" ht="12" customHeight="1"/>
    <row r="71" ht="12" customHeight="1"/>
    <row r="72" ht="12" customHeight="1"/>
    <row r="73" ht="12" customHeight="1"/>
    <row r="74" spans="2:3" ht="12" customHeight="1">
      <c r="B74" s="14" t="s">
        <v>28</v>
      </c>
      <c r="C74" s="25"/>
    </row>
    <row r="75" ht="12" customHeight="1">
      <c r="B75" s="13" t="s">
        <v>29</v>
      </c>
    </row>
    <row r="76" ht="12" customHeight="1">
      <c r="B76" s="13" t="s">
        <v>30</v>
      </c>
    </row>
    <row r="77" ht="12" customHeight="1"/>
    <row r="78" ht="12" customHeight="1"/>
    <row r="79" spans="2:6" s="11" customFormat="1" ht="12" customHeight="1">
      <c r="B79" s="1" t="s">
        <v>31</v>
      </c>
      <c r="C79" s="1"/>
      <c r="D79" s="1"/>
      <c r="E79" s="1"/>
      <c r="F79" s="1"/>
    </row>
    <row r="80" spans="2:6" s="11" customFormat="1" ht="12" customHeight="1">
      <c r="B80" s="1" t="s">
        <v>0</v>
      </c>
      <c r="C80" s="1"/>
      <c r="D80" s="1"/>
      <c r="E80" s="1"/>
      <c r="F80" s="1"/>
    </row>
  </sheetData>
  <sheetProtection/>
  <mergeCells count="5">
    <mergeCell ref="B42:F42"/>
    <mergeCell ref="B3:B4"/>
    <mergeCell ref="C3:C4"/>
    <mergeCell ref="D3:F3"/>
    <mergeCell ref="G3:I3"/>
  </mergeCells>
  <printOptions/>
  <pageMargins left="0.7" right="0.7" top="0.75" bottom="0.75" header="0.3" footer="0.3"/>
  <pageSetup horizontalDpi="600" verticalDpi="600" orientation="portrait" paperSize="9" r:id="rId1"/>
  <ignoredErrors>
    <ignoredError sqref="C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K80"/>
  <sheetViews>
    <sheetView zoomScale="200" zoomScaleNormal="200" zoomScalePageLayoutView="0" workbookViewId="0" topLeftCell="A22">
      <selection activeCell="B39" sqref="B39:C39"/>
    </sheetView>
  </sheetViews>
  <sheetFormatPr defaultColWidth="9.00390625" defaultRowHeight="14.25"/>
  <cols>
    <col min="1" max="1" width="8.00390625" style="1" customWidth="1"/>
    <col min="2" max="2" width="5.75390625" style="11" customWidth="1"/>
    <col min="3" max="16384" width="9.00390625" style="1" customWidth="1"/>
  </cols>
  <sheetData>
    <row r="1" ht="12" customHeight="1">
      <c r="B1" s="2" t="s">
        <v>61</v>
      </c>
    </row>
    <row r="2" ht="12" customHeight="1">
      <c r="B2" s="5"/>
    </row>
    <row r="3" spans="2:8" ht="14.25" customHeight="1">
      <c r="B3" s="78"/>
      <c r="C3" s="38" t="s">
        <v>42</v>
      </c>
      <c r="D3" s="39" t="s">
        <v>43</v>
      </c>
      <c r="E3" s="73"/>
      <c r="G3" s="1" t="s">
        <v>42</v>
      </c>
      <c r="H3" s="1" t="s">
        <v>43</v>
      </c>
    </row>
    <row r="4" spans="2:8" ht="14.25" customHeight="1">
      <c r="B4" s="17" t="s">
        <v>32</v>
      </c>
      <c r="C4" s="57">
        <f>'Table 1'!D5/'Table 1'!C5</f>
        <v>0.08120282335267007</v>
      </c>
      <c r="D4" s="77">
        <f>'Table 1'!G5/'Table 1'!C5</f>
        <v>0.012230718044391464</v>
      </c>
      <c r="E4" s="73"/>
      <c r="F4" s="1" t="s">
        <v>24</v>
      </c>
      <c r="G4" s="65">
        <v>0.7748312439729991</v>
      </c>
      <c r="H4" s="65">
        <v>0.14357655630558233</v>
      </c>
    </row>
    <row r="5" spans="2:8" ht="12" customHeight="1">
      <c r="B5" s="18" t="s">
        <v>3</v>
      </c>
      <c r="C5" s="58">
        <f>'Table 1'!D6/'Table 1'!C6</f>
        <v>0.4025670945157526</v>
      </c>
      <c r="D5" s="59">
        <f>'Table 1'!G6/'Table 1'!C6</f>
        <v>0.0912485414235706</v>
      </c>
      <c r="E5" s="73"/>
      <c r="F5" s="1" t="s">
        <v>9</v>
      </c>
      <c r="G5" s="65">
        <v>0.7405818857673887</v>
      </c>
      <c r="H5" s="65">
        <v>0.1577668167846165</v>
      </c>
    </row>
    <row r="6" spans="2:8" ht="12" customHeight="1">
      <c r="B6" s="19" t="s">
        <v>4</v>
      </c>
      <c r="C6" s="58">
        <f>'Table 1'!D7/'Table 1'!C7</f>
        <v>0.008502253772031634</v>
      </c>
      <c r="D6" s="59">
        <f>'Table 1'!G7/'Table 1'!C7</f>
        <v>0.0014305379362465924</v>
      </c>
      <c r="E6" s="73"/>
      <c r="F6" s="1" t="s">
        <v>11</v>
      </c>
      <c r="G6" s="65">
        <v>0.54068978880062</v>
      </c>
      <c r="H6" s="65">
        <v>0.04305367176903701</v>
      </c>
    </row>
    <row r="7" spans="2:8" ht="12" customHeight="1">
      <c r="B7" s="19" t="s">
        <v>5</v>
      </c>
      <c r="C7" s="58">
        <f>'Table 1'!D8/'Table 1'!C8</f>
        <v>0</v>
      </c>
      <c r="D7" s="59">
        <f>'Table 1'!G8/'Table 1'!C8</f>
        <v>0</v>
      </c>
      <c r="E7" s="73"/>
      <c r="F7" s="1" t="s">
        <v>14</v>
      </c>
      <c r="G7" s="65">
        <v>0.44545454545454544</v>
      </c>
      <c r="H7" s="65">
        <v>0.09545454545454546</v>
      </c>
    </row>
    <row r="8" spans="2:8" ht="12" customHeight="1">
      <c r="B8" s="19" t="s">
        <v>6</v>
      </c>
      <c r="C8" s="58">
        <f>'Table 1'!D9/'Table 1'!C9</f>
        <v>0.32422802850356297</v>
      </c>
      <c r="D8" s="59">
        <f>'Table 1'!G9/'Table 1'!C9</f>
        <v>0.028503562945368172</v>
      </c>
      <c r="E8" s="73"/>
      <c r="F8" s="1" t="s">
        <v>3</v>
      </c>
      <c r="G8" s="65">
        <v>0.4025670945157526</v>
      </c>
      <c r="H8" s="65">
        <v>0.0912485414235706</v>
      </c>
    </row>
    <row r="9" spans="2:8" ht="12" customHeight="1">
      <c r="B9" s="19" t="s">
        <v>7</v>
      </c>
      <c r="C9" s="58">
        <f>'Table 1'!D10/'Table 1'!C10</f>
        <v>0.31538127235650054</v>
      </c>
      <c r="D9" s="59">
        <f>'Table 1'!G10/'Table 1'!C10</f>
        <v>0.033831444522448434</v>
      </c>
      <c r="E9" s="73"/>
      <c r="F9" s="1" t="s">
        <v>6</v>
      </c>
      <c r="G9" s="65">
        <v>0.32422802850356297</v>
      </c>
      <c r="H9" s="65">
        <v>0.028503562945368172</v>
      </c>
    </row>
    <row r="10" spans="2:8" ht="12" customHeight="1">
      <c r="B10" s="19" t="s">
        <v>8</v>
      </c>
      <c r="C10" s="58">
        <f>'Table 1'!D11/'Table 1'!C11</f>
        <v>0.22896481387047424</v>
      </c>
      <c r="D10" s="59">
        <f>'Table 1'!G11/'Table 1'!C11</f>
        <v>0.06629270780214176</v>
      </c>
      <c r="E10" s="73"/>
      <c r="F10" s="1" t="s">
        <v>7</v>
      </c>
      <c r="G10" s="65">
        <v>0.31538127235650054</v>
      </c>
      <c r="H10" s="65">
        <v>0.033831444522448434</v>
      </c>
    </row>
    <row r="11" spans="2:8" ht="12" customHeight="1">
      <c r="B11" s="19" t="s">
        <v>9</v>
      </c>
      <c r="C11" s="58">
        <f>'Table 1'!D12/'Table 1'!C12</f>
        <v>0.7405818857673887</v>
      </c>
      <c r="D11" s="59">
        <f>'Table 1'!G12/'Table 1'!C12</f>
        <v>0.1577668167846165</v>
      </c>
      <c r="E11" s="73"/>
      <c r="F11" s="1" t="s">
        <v>26</v>
      </c>
      <c r="G11" s="65">
        <v>0.24005417301506687</v>
      </c>
      <c r="H11" s="65">
        <v>0.07990519722363298</v>
      </c>
    </row>
    <row r="12" spans="2:8" ht="12" customHeight="1">
      <c r="B12" s="19" t="s">
        <v>33</v>
      </c>
      <c r="C12" s="58">
        <f>'Table 1'!D13/'Table 1'!C13</f>
        <v>0.08688676505165904</v>
      </c>
      <c r="D12" s="59">
        <f>'Table 1'!G13/'Table 1'!C13</f>
        <v>0.01786973900775923</v>
      </c>
      <c r="E12" s="73"/>
      <c r="F12" s="1" t="s">
        <v>8</v>
      </c>
      <c r="G12" s="65">
        <v>0.22896481387047424</v>
      </c>
      <c r="H12" s="65">
        <v>0.06629270780214176</v>
      </c>
    </row>
    <row r="13" spans="2:8" ht="12" customHeight="1">
      <c r="B13" s="19" t="s">
        <v>10</v>
      </c>
      <c r="C13" s="58">
        <f>'Table 1'!D14/'Table 1'!C14</f>
        <v>0.02827844008890685</v>
      </c>
      <c r="D13" s="59">
        <f>'Table 1'!G14/'Table 1'!C14</f>
        <v>0.003667407557082239</v>
      </c>
      <c r="E13" s="73"/>
      <c r="F13" s="1" t="s">
        <v>16</v>
      </c>
      <c r="G13" s="65">
        <v>0.16081305309734514</v>
      </c>
      <c r="H13" s="65">
        <v>0.05060840707964602</v>
      </c>
    </row>
    <row r="14" spans="2:8" ht="12" customHeight="1">
      <c r="B14" s="19" t="s">
        <v>11</v>
      </c>
      <c r="C14" s="58">
        <f>'Table 1'!D15/'Table 1'!C15</f>
        <v>0.54068978880062</v>
      </c>
      <c r="D14" s="59">
        <f>'Table 1'!G15/'Table 1'!C15</f>
        <v>0.04305367176903701</v>
      </c>
      <c r="E14" s="73"/>
      <c r="F14" s="1" t="s">
        <v>17</v>
      </c>
      <c r="G14" s="65">
        <v>0.11034161283878272</v>
      </c>
      <c r="H14" s="65">
        <v>0.00865685556369448</v>
      </c>
    </row>
    <row r="15" spans="2:8" ht="12" customHeight="1">
      <c r="B15" s="19" t="s">
        <v>34</v>
      </c>
      <c r="C15" s="58">
        <f>'Table 1'!D16/'Table 1'!C16</f>
        <v>0.06022805212620028</v>
      </c>
      <c r="D15" s="59">
        <f>'Table 1'!G16/'Table 1'!C16</f>
        <v>0.0024005486968449933</v>
      </c>
      <c r="E15" s="73"/>
      <c r="F15" s="1" t="s">
        <v>33</v>
      </c>
      <c r="G15" s="65">
        <v>0.08688676505165904</v>
      </c>
      <c r="H15" s="65">
        <v>0.01786973900775923</v>
      </c>
    </row>
    <row r="16" spans="2:8" ht="12" customHeight="1">
      <c r="B16" s="19" t="s">
        <v>35</v>
      </c>
      <c r="C16" s="58">
        <f>'Table 1'!D17/'Table 1'!C17</f>
        <v>0.06799392922363161</v>
      </c>
      <c r="D16" s="59">
        <f>'Table 1'!G17/'Table 1'!C17</f>
        <v>0.003775726765707517</v>
      </c>
      <c r="E16" s="73"/>
      <c r="F16" s="1" t="s">
        <v>32</v>
      </c>
      <c r="G16" s="65">
        <v>0.08120282335267007</v>
      </c>
      <c r="H16" s="65">
        <v>0.012230718044391464</v>
      </c>
    </row>
    <row r="17" spans="2:8" ht="12" customHeight="1">
      <c r="B17" s="19" t="s">
        <v>36</v>
      </c>
      <c r="C17" s="58">
        <f>'Table 1'!D18/'Table 1'!C18</f>
        <v>0.017241379310344827</v>
      </c>
      <c r="D17" s="59">
        <f>'Table 1'!G18/'Table 1'!C18</f>
        <v>0.0051466803911477095</v>
      </c>
      <c r="E17" s="73"/>
      <c r="F17" s="1" t="s">
        <v>35</v>
      </c>
      <c r="G17" s="65">
        <v>0.06799392922363161</v>
      </c>
      <c r="H17" s="65">
        <v>0.003775726765707517</v>
      </c>
    </row>
    <row r="18" spans="2:8" ht="12" customHeight="1">
      <c r="B18" s="19" t="s">
        <v>12</v>
      </c>
      <c r="C18" s="58">
        <f>'Table 1'!D19/'Table 1'!C19</f>
        <v>0.036814965823240196</v>
      </c>
      <c r="D18" s="59">
        <f>'Table 1'!G19/'Table 1'!C19</f>
        <v>0.013191030099532318</v>
      </c>
      <c r="E18" s="73"/>
      <c r="F18" s="1" t="s">
        <v>39</v>
      </c>
      <c r="G18" s="65">
        <v>0.06068318821165439</v>
      </c>
      <c r="H18" s="65">
        <v>0.006831882116543871</v>
      </c>
    </row>
    <row r="19" spans="2:8" ht="12" customHeight="1">
      <c r="B19" s="19" t="s">
        <v>37</v>
      </c>
      <c r="C19" s="58" t="s">
        <v>44</v>
      </c>
      <c r="D19" s="59" t="s">
        <v>44</v>
      </c>
      <c r="E19" s="73"/>
      <c r="F19" s="1" t="s">
        <v>34</v>
      </c>
      <c r="G19" s="65">
        <v>0.06022805212620028</v>
      </c>
      <c r="H19" s="65">
        <v>0.0024005486968449933</v>
      </c>
    </row>
    <row r="20" spans="2:8" ht="12" customHeight="1">
      <c r="B20" s="19" t="s">
        <v>14</v>
      </c>
      <c r="C20" s="58">
        <f>'Table 1'!D21/'Table 1'!C21</f>
        <v>0.44545454545454544</v>
      </c>
      <c r="D20" s="59">
        <f>'Table 1'!G21/'Table 1'!C21</f>
        <v>0.09545454545454546</v>
      </c>
      <c r="E20" s="73"/>
      <c r="F20" s="1" t="s">
        <v>19</v>
      </c>
      <c r="G20" s="65">
        <v>0.04838339830314148</v>
      </c>
      <c r="H20" s="65">
        <v>0.005732630130703967</v>
      </c>
    </row>
    <row r="21" spans="2:8" ht="12" customHeight="1">
      <c r="B21" s="19" t="s">
        <v>15</v>
      </c>
      <c r="C21" s="58">
        <f>'Table 1'!D22/'Table 1'!C22</f>
        <v>0.01707668036268442</v>
      </c>
      <c r="D21" s="59">
        <f>'Table 1'!G22/'Table 1'!C22</f>
        <v>0.004438203221164682</v>
      </c>
      <c r="E21" s="73"/>
      <c r="F21" s="1" t="s">
        <v>40</v>
      </c>
      <c r="G21" s="65">
        <v>0.039287906691221605</v>
      </c>
      <c r="H21" s="65">
        <v>0.0055248618784530384</v>
      </c>
    </row>
    <row r="22" spans="2:8" ht="12" customHeight="1">
      <c r="B22" s="19" t="s">
        <v>38</v>
      </c>
      <c r="C22" s="58" t="s">
        <v>44</v>
      </c>
      <c r="D22" s="59" t="s">
        <v>44</v>
      </c>
      <c r="E22" s="73"/>
      <c r="F22" s="1" t="s">
        <v>12</v>
      </c>
      <c r="G22" s="65">
        <v>0.036814965823240196</v>
      </c>
      <c r="H22" s="65">
        <v>0.013191030099532318</v>
      </c>
    </row>
    <row r="23" spans="2:8" ht="12" customHeight="1">
      <c r="B23" s="19" t="s">
        <v>16</v>
      </c>
      <c r="C23" s="58">
        <f>'Table 1'!D24/'Table 1'!C24</f>
        <v>0.16081305309734514</v>
      </c>
      <c r="D23" s="59">
        <f>'Table 1'!G24/'Table 1'!C24</f>
        <v>0.05060840707964602</v>
      </c>
      <c r="E23" s="73"/>
      <c r="F23" s="1" t="s">
        <v>18</v>
      </c>
      <c r="G23" s="65">
        <v>0.029974379737425495</v>
      </c>
      <c r="H23" s="65">
        <v>0.014807980778165695</v>
      </c>
    </row>
    <row r="24" spans="2:8" ht="12" customHeight="1">
      <c r="B24" s="19" t="s">
        <v>17</v>
      </c>
      <c r="C24" s="58">
        <f>'Table 1'!D25/'Table 1'!C25</f>
        <v>0.11034161283878272</v>
      </c>
      <c r="D24" s="59">
        <f>'Table 1'!G25/'Table 1'!C25</f>
        <v>0.00865685556369448</v>
      </c>
      <c r="E24" s="73"/>
      <c r="F24" s="1" t="s">
        <v>10</v>
      </c>
      <c r="G24" s="65">
        <v>0.02827844008890685</v>
      </c>
      <c r="H24" s="65">
        <v>0.003667407557082239</v>
      </c>
    </row>
    <row r="25" spans="2:8" ht="12" customHeight="1">
      <c r="B25" s="19" t="s">
        <v>18</v>
      </c>
      <c r="C25" s="58">
        <f>'Table 1'!D26/'Table 1'!C26</f>
        <v>0.029974379737425495</v>
      </c>
      <c r="D25" s="59">
        <f>'Table 1'!G26/'Table 1'!C26</f>
        <v>0.014807980778165695</v>
      </c>
      <c r="E25" s="73"/>
      <c r="F25" s="1" t="s">
        <v>36</v>
      </c>
      <c r="G25" s="65">
        <v>0.017241379310344827</v>
      </c>
      <c r="H25" s="65">
        <v>0.0051466803911477095</v>
      </c>
    </row>
    <row r="26" spans="2:8" ht="12" customHeight="1">
      <c r="B26" s="19" t="s">
        <v>19</v>
      </c>
      <c r="C26" s="58">
        <f>'Table 1'!D27/'Table 1'!C27</f>
        <v>0.04838339830314148</v>
      </c>
      <c r="D26" s="59">
        <f>'Table 1'!G27/'Table 1'!C27</f>
        <v>0.005732630130703967</v>
      </c>
      <c r="E26" s="73"/>
      <c r="F26" s="1" t="s">
        <v>15</v>
      </c>
      <c r="G26" s="65">
        <v>0.01707668036268442</v>
      </c>
      <c r="H26" s="65">
        <v>0.004438203221164682</v>
      </c>
    </row>
    <row r="27" spans="2:8" ht="12" customHeight="1">
      <c r="B27" s="19" t="s">
        <v>20</v>
      </c>
      <c r="C27" s="58">
        <f>'Table 1'!D28/'Table 1'!C28</f>
        <v>0.003052572660558066</v>
      </c>
      <c r="D27" s="59">
        <f>'Table 1'!G28/'Table 1'!C28</f>
        <v>0.00039906297939383887</v>
      </c>
      <c r="E27" s="73"/>
      <c r="F27" s="1" t="s">
        <v>4</v>
      </c>
      <c r="G27" s="65">
        <v>0.008502253772031634</v>
      </c>
      <c r="H27" s="65">
        <v>0.0014305379362465924</v>
      </c>
    </row>
    <row r="28" spans="2:8" ht="12" customHeight="1">
      <c r="B28" s="19" t="s">
        <v>39</v>
      </c>
      <c r="C28" s="58">
        <f>'Table 1'!D29/'Table 1'!C29</f>
        <v>0.06068318821165439</v>
      </c>
      <c r="D28" s="59">
        <f>'Table 1'!G29/'Table 1'!C29</f>
        <v>0.006831882116543871</v>
      </c>
      <c r="E28" s="73"/>
      <c r="F28" s="1" t="s">
        <v>23</v>
      </c>
      <c r="G28" s="65">
        <v>0.003657335771557181</v>
      </c>
      <c r="H28" s="65">
        <v>0.04585736390490927</v>
      </c>
    </row>
    <row r="29" spans="2:8" ht="12" customHeight="1">
      <c r="B29" s="19" t="s">
        <v>21</v>
      </c>
      <c r="C29" s="58">
        <f>'Table 1'!D30/'Table 1'!C30</f>
        <v>0.0024529844644317253</v>
      </c>
      <c r="D29" s="59">
        <f>'Table 1'!G30/'Table 1'!C30</f>
        <v>0.0008176614881439084</v>
      </c>
      <c r="E29" s="73"/>
      <c r="F29" s="1" t="s">
        <v>20</v>
      </c>
      <c r="G29" s="65">
        <v>0.003052572660558066</v>
      </c>
      <c r="H29" s="65">
        <v>0.00039906297939383887</v>
      </c>
    </row>
    <row r="30" spans="2:11" ht="12" customHeight="1">
      <c r="B30" s="19" t="s">
        <v>22</v>
      </c>
      <c r="C30" s="58" t="s">
        <v>44</v>
      </c>
      <c r="D30" s="59" t="s">
        <v>44</v>
      </c>
      <c r="E30" s="73"/>
      <c r="F30" s="1" t="s">
        <v>21</v>
      </c>
      <c r="G30" s="65">
        <v>0.0024529844644317253</v>
      </c>
      <c r="H30" s="65">
        <v>0.0008176614881439084</v>
      </c>
      <c r="K30" s="1" t="s">
        <v>51</v>
      </c>
    </row>
    <row r="31" spans="2:8" ht="12" customHeight="1">
      <c r="B31" s="19" t="s">
        <v>23</v>
      </c>
      <c r="C31" s="60">
        <f>'Table 1'!D32/'Table 1'!C32</f>
        <v>0.003657335771557181</v>
      </c>
      <c r="D31" s="61">
        <f>'Table 1'!G32/'Table 1'!C32</f>
        <v>0.04585736390490927</v>
      </c>
      <c r="E31" s="73"/>
      <c r="F31" s="1" t="s">
        <v>5</v>
      </c>
      <c r="G31" s="65">
        <v>0</v>
      </c>
      <c r="H31" s="65">
        <v>0</v>
      </c>
    </row>
    <row r="32" spans="2:8" ht="12" customHeight="1">
      <c r="B32" s="20" t="s">
        <v>24</v>
      </c>
      <c r="C32" s="75">
        <f>'Table 1'!D33/'Table 1'!C33</f>
        <v>0.7748312439729991</v>
      </c>
      <c r="D32" s="76">
        <f>'Table 1'!G33/'Table 1'!C33</f>
        <v>0.14357655630558233</v>
      </c>
      <c r="E32" s="73"/>
      <c r="F32" s="1" t="s">
        <v>13</v>
      </c>
      <c r="G32" s="65"/>
      <c r="H32" s="65"/>
    </row>
    <row r="33" spans="2:8" ht="12" customHeight="1">
      <c r="B33" s="21" t="s">
        <v>41</v>
      </c>
      <c r="C33" s="74" t="s">
        <v>44</v>
      </c>
      <c r="D33" s="59" t="s">
        <v>44</v>
      </c>
      <c r="E33" s="73"/>
      <c r="F33" s="1" t="s">
        <v>62</v>
      </c>
      <c r="G33" s="65"/>
      <c r="H33" s="65"/>
    </row>
    <row r="34" spans="2:8" ht="12" customHeight="1">
      <c r="B34" s="22" t="s">
        <v>25</v>
      </c>
      <c r="C34" s="54" t="s">
        <v>44</v>
      </c>
      <c r="D34" s="59" t="s">
        <v>44</v>
      </c>
      <c r="E34" s="73"/>
      <c r="F34" s="1" t="s">
        <v>48</v>
      </c>
      <c r="G34" s="65"/>
      <c r="H34" s="65"/>
    </row>
    <row r="35" spans="2:8" ht="12" customHeight="1">
      <c r="B35" s="23" t="s">
        <v>26</v>
      </c>
      <c r="C35" s="55">
        <f>'Table 1'!D36/'Table 1'!C36</f>
        <v>0.24005417301506687</v>
      </c>
      <c r="D35" s="62">
        <f>'Table 1'!G36/'Table 1'!C36</f>
        <v>0.07990519722363298</v>
      </c>
      <c r="E35" s="73"/>
      <c r="F35" s="1" t="s">
        <v>49</v>
      </c>
      <c r="G35" s="65"/>
      <c r="H35" s="65"/>
    </row>
    <row r="36" spans="2:8" ht="12" customHeight="1">
      <c r="B36" s="24" t="s">
        <v>40</v>
      </c>
      <c r="C36" s="56">
        <f>'Table 1'!D37/'Table 1'!C37</f>
        <v>0.039287906691221605</v>
      </c>
      <c r="D36" s="63">
        <f>'Table 1'!G37/'Table 1'!C37</f>
        <v>0.0055248618784530384</v>
      </c>
      <c r="E36" s="73"/>
      <c r="F36" s="1" t="s">
        <v>50</v>
      </c>
      <c r="G36" s="65"/>
      <c r="H36" s="65"/>
    </row>
    <row r="37" ht="12" customHeight="1">
      <c r="B37" s="6"/>
    </row>
    <row r="38" ht="12" customHeight="1">
      <c r="B38" s="9" t="s">
        <v>27</v>
      </c>
    </row>
    <row r="39" spans="2:3" ht="12" customHeight="1">
      <c r="B39" s="1" t="s">
        <v>44</v>
      </c>
      <c r="C39" s="1" t="s">
        <v>45</v>
      </c>
    </row>
    <row r="40" spans="2:3" ht="12" customHeight="1">
      <c r="B40" s="79">
        <v>0</v>
      </c>
      <c r="C40" s="80" t="s">
        <v>54</v>
      </c>
    </row>
    <row r="41" spans="2:3" ht="12" customHeight="1">
      <c r="B41" s="1"/>
      <c r="C41" s="80"/>
    </row>
    <row r="42" ht="12" customHeight="1">
      <c r="B42" s="64" t="s">
        <v>46</v>
      </c>
    </row>
    <row r="43" ht="12" customHeight="1">
      <c r="B43" s="10" t="s">
        <v>53</v>
      </c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3.5" customHeight="1">
      <c r="B69" s="12"/>
    </row>
    <row r="70" ht="12" customHeight="1"/>
    <row r="71" ht="12" customHeight="1"/>
    <row r="72" ht="12" customHeight="1"/>
    <row r="73" ht="12" customHeight="1"/>
    <row r="74" ht="12" customHeight="1">
      <c r="B74" s="14" t="s">
        <v>28</v>
      </c>
    </row>
    <row r="75" ht="12" customHeight="1">
      <c r="B75" s="13" t="s">
        <v>29</v>
      </c>
    </row>
    <row r="76" ht="12" customHeight="1">
      <c r="B76" s="13" t="s">
        <v>30</v>
      </c>
    </row>
    <row r="77" ht="12" customHeight="1"/>
    <row r="78" ht="12" customHeight="1"/>
    <row r="79" spans="2:3" s="11" customFormat="1" ht="12" customHeight="1">
      <c r="B79" s="1" t="s">
        <v>31</v>
      </c>
      <c r="C79" s="1"/>
    </row>
    <row r="80" spans="2:3" s="11" customFormat="1" ht="12" customHeight="1">
      <c r="B80" s="1" t="s">
        <v>0</v>
      </c>
      <c r="C8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80"/>
  <sheetViews>
    <sheetView zoomScale="200" zoomScaleNormal="200" zoomScalePageLayoutView="0" workbookViewId="0" topLeftCell="A13">
      <selection activeCell="G28" sqref="G28"/>
    </sheetView>
  </sheetViews>
  <sheetFormatPr defaultColWidth="9.00390625" defaultRowHeight="14.25"/>
  <cols>
    <col min="1" max="1" width="8.00390625" style="1" customWidth="1"/>
    <col min="2" max="2" width="5.75390625" style="11" customWidth="1"/>
    <col min="3" max="16384" width="9.00390625" style="1" customWidth="1"/>
  </cols>
  <sheetData>
    <row r="1" ht="12" customHeight="1">
      <c r="B1" s="2" t="s">
        <v>63</v>
      </c>
    </row>
    <row r="2" ht="12" customHeight="1">
      <c r="B2" s="5"/>
    </row>
    <row r="3" spans="2:8" ht="14.25" customHeight="1">
      <c r="B3" s="78"/>
      <c r="C3" s="38" t="s">
        <v>42</v>
      </c>
      <c r="D3" s="39" t="s">
        <v>43</v>
      </c>
      <c r="E3" s="73"/>
      <c r="G3" s="1" t="s">
        <v>42</v>
      </c>
      <c r="H3" s="1" t="s">
        <v>43</v>
      </c>
    </row>
    <row r="4" spans="2:8" ht="14.25" customHeight="1">
      <c r="B4" s="17" t="s">
        <v>32</v>
      </c>
      <c r="C4" s="57">
        <f>'Table 1'!E5/'Table 1'!C5</f>
        <v>0.059160587368395266</v>
      </c>
      <c r="D4" s="77">
        <f>'Table 1'!H5/'Table 1'!C5</f>
        <v>0.011729405569140707</v>
      </c>
      <c r="E4" s="73"/>
      <c r="F4" s="1" t="s">
        <v>6</v>
      </c>
      <c r="G4" s="65">
        <v>0.5004750593824228</v>
      </c>
      <c r="H4" s="65">
        <v>0.0342042755344418</v>
      </c>
    </row>
    <row r="5" spans="2:8" ht="12" customHeight="1">
      <c r="B5" s="18" t="s">
        <v>3</v>
      </c>
      <c r="C5" s="58">
        <f>'Table 1'!E6/'Table 1'!C6</f>
        <v>0.37246207701283546</v>
      </c>
      <c r="D5" s="59">
        <f>'Table 1'!H6/'Table 1'!C6</f>
        <v>0.08914819136522754</v>
      </c>
      <c r="E5" s="73"/>
      <c r="F5" s="1" t="s">
        <v>3</v>
      </c>
      <c r="G5" s="65">
        <v>0.37246207701283546</v>
      </c>
      <c r="H5" s="65">
        <v>0.08914819136522754</v>
      </c>
    </row>
    <row r="6" spans="2:8" ht="12" customHeight="1">
      <c r="B6" s="19" t="s">
        <v>4</v>
      </c>
      <c r="C6" s="58">
        <f>'Table 1'!E7/'Table 1'!C7</f>
        <v>0.012092094253556101</v>
      </c>
      <c r="D6" s="59">
        <f>'Table 1'!H7/'Table 1'!C7</f>
        <v>0.0033469189451807066</v>
      </c>
      <c r="E6" s="73"/>
      <c r="F6" s="1" t="s">
        <v>9</v>
      </c>
      <c r="G6" s="65">
        <v>0.2862248909857745</v>
      </c>
      <c r="H6" s="65">
        <v>0.08892701408249339</v>
      </c>
    </row>
    <row r="7" spans="2:8" ht="12" customHeight="1">
      <c r="B7" s="19" t="s">
        <v>5</v>
      </c>
      <c r="C7" s="58">
        <f>'Table 1'!E8/'Table 1'!C8</f>
        <v>0.07567804024496938</v>
      </c>
      <c r="D7" s="59">
        <f>'Table 1'!H8/'Table 1'!C8</f>
        <v>0.025809273840769902</v>
      </c>
      <c r="E7" s="73"/>
      <c r="F7" s="1" t="s">
        <v>11</v>
      </c>
      <c r="G7" s="65">
        <v>0.27112962604146484</v>
      </c>
      <c r="H7" s="65">
        <v>0.02823096299166828</v>
      </c>
    </row>
    <row r="8" spans="2:8" ht="12" customHeight="1">
      <c r="B8" s="19" t="s">
        <v>6</v>
      </c>
      <c r="C8" s="58">
        <f>'Table 1'!E9/'Table 1'!C9</f>
        <v>0.5004750593824228</v>
      </c>
      <c r="D8" s="59">
        <f>'Table 1'!H9/'Table 1'!C9</f>
        <v>0.0342042755344418</v>
      </c>
      <c r="E8" s="73"/>
      <c r="F8" s="1" t="s">
        <v>16</v>
      </c>
      <c r="G8" s="65">
        <v>0.2560840707964602</v>
      </c>
      <c r="H8" s="65">
        <v>0.05793694690265487</v>
      </c>
    </row>
    <row r="9" spans="2:8" ht="12" customHeight="1">
      <c r="B9" s="19" t="s">
        <v>7</v>
      </c>
      <c r="C9" s="58">
        <f>'Table 1'!E10/'Table 1'!C10</f>
        <v>0.24938989736903688</v>
      </c>
      <c r="D9" s="59">
        <f>'Table 1'!H10/'Table 1'!C10</f>
        <v>0.04025005850299201</v>
      </c>
      <c r="E9" s="73"/>
      <c r="F9" s="1" t="s">
        <v>7</v>
      </c>
      <c r="G9" s="65">
        <v>0.24938989736903688</v>
      </c>
      <c r="H9" s="65">
        <v>0.04025005850299201</v>
      </c>
    </row>
    <row r="10" spans="2:8" ht="12" customHeight="1">
      <c r="B10" s="19" t="s">
        <v>8</v>
      </c>
      <c r="C10" s="58">
        <f>'Table 1'!E11/'Table 1'!C11</f>
        <v>0.21621621621621623</v>
      </c>
      <c r="D10" s="59">
        <f>'Table 1'!H11/'Table 1'!C11</f>
        <v>0.062213156552779196</v>
      </c>
      <c r="E10" s="73"/>
      <c r="F10" s="1" t="s">
        <v>8</v>
      </c>
      <c r="G10" s="65">
        <v>0.21621621621621623</v>
      </c>
      <c r="H10" s="65">
        <v>0.062213156552779196</v>
      </c>
    </row>
    <row r="11" spans="2:8" ht="12" customHeight="1">
      <c r="B11" s="19" t="s">
        <v>9</v>
      </c>
      <c r="C11" s="58">
        <f>'Table 1'!E12/'Table 1'!C12</f>
        <v>0.2862248909857745</v>
      </c>
      <c r="D11" s="59">
        <f>'Table 1'!H12/'Table 1'!C12</f>
        <v>0.08892701408249339</v>
      </c>
      <c r="E11" s="73"/>
      <c r="F11" s="1" t="s">
        <v>38</v>
      </c>
      <c r="G11" s="65">
        <v>0.20590582601755786</v>
      </c>
      <c r="H11" s="65">
        <v>0.08300079808459697</v>
      </c>
    </row>
    <row r="12" spans="2:8" ht="12" customHeight="1">
      <c r="B12" s="19" t="s">
        <v>33</v>
      </c>
      <c r="C12" s="58">
        <f>'Table 1'!E13/'Table 1'!C13</f>
        <v>0.0867346233108809</v>
      </c>
      <c r="D12" s="59">
        <f>'Table 1'!H13/'Table 1'!C13</f>
        <v>0.022032890278142765</v>
      </c>
      <c r="E12" s="73"/>
      <c r="F12" s="1" t="s">
        <v>24</v>
      </c>
      <c r="G12" s="65">
        <v>0.18772099003535841</v>
      </c>
      <c r="H12" s="65">
        <v>0.07285974499089254</v>
      </c>
    </row>
    <row r="13" spans="2:8" ht="12" customHeight="1">
      <c r="B13" s="19" t="s">
        <v>10</v>
      </c>
      <c r="C13" s="58">
        <f>'Table 1'!E14/'Table 1'!C14</f>
        <v>0.05502121640735502</v>
      </c>
      <c r="D13" s="59">
        <f>'Table 1'!H14/'Table 1'!C14</f>
        <v>0.006375025257627804</v>
      </c>
      <c r="E13" s="73"/>
      <c r="F13" s="1" t="s">
        <v>17</v>
      </c>
      <c r="G13" s="65">
        <v>0.13244989012452554</v>
      </c>
      <c r="H13" s="65">
        <v>0.01784644070053939</v>
      </c>
    </row>
    <row r="14" spans="2:8" ht="12" customHeight="1">
      <c r="B14" s="19" t="s">
        <v>11</v>
      </c>
      <c r="C14" s="58">
        <f>'Table 1'!E15/'Table 1'!C15</f>
        <v>0.27112962604146484</v>
      </c>
      <c r="D14" s="59">
        <f>'Table 1'!H15/'Table 1'!C15</f>
        <v>0.02823096299166828</v>
      </c>
      <c r="E14" s="73"/>
      <c r="F14" s="1" t="s">
        <v>33</v>
      </c>
      <c r="G14" s="65">
        <v>0.0867346233108809</v>
      </c>
      <c r="H14" s="65">
        <v>0.022032890278142765</v>
      </c>
    </row>
    <row r="15" spans="2:8" ht="12" customHeight="1">
      <c r="B15" s="19" t="s">
        <v>34</v>
      </c>
      <c r="C15" s="58">
        <f>'Table 1'!E16/'Table 1'!C16</f>
        <v>0.0030864197530864196</v>
      </c>
      <c r="D15" s="59">
        <f>'Table 1'!H16/'Table 1'!C16</f>
        <v>0.0002143347050754458</v>
      </c>
      <c r="E15" s="73"/>
      <c r="F15" s="1" t="s">
        <v>35</v>
      </c>
      <c r="G15" s="65">
        <v>0.0770260599180692</v>
      </c>
      <c r="H15" s="65">
        <v>0.004892404126153695</v>
      </c>
    </row>
    <row r="16" spans="2:8" ht="12" customHeight="1">
      <c r="B16" s="19" t="s">
        <v>35</v>
      </c>
      <c r="C16" s="58">
        <f>'Table 1'!E17/'Table 1'!C17</f>
        <v>0.0770260599180692</v>
      </c>
      <c r="D16" s="59">
        <f>'Table 1'!H17/'Table 1'!C17</f>
        <v>0.004892404126153695</v>
      </c>
      <c r="E16" s="73"/>
      <c r="F16" s="1" t="s">
        <v>5</v>
      </c>
      <c r="G16" s="65">
        <v>0.07567804024496938</v>
      </c>
      <c r="H16" s="65">
        <v>0.025809273840769902</v>
      </c>
    </row>
    <row r="17" spans="2:8" ht="12" customHeight="1">
      <c r="B17" s="19" t="s">
        <v>36</v>
      </c>
      <c r="C17" s="58">
        <f>'Table 1'!E18/'Table 1'!C18</f>
        <v>0.049408131755018014</v>
      </c>
      <c r="D17" s="59">
        <f>'Table 1'!H18/'Table 1'!C18</f>
        <v>0.009006690684508493</v>
      </c>
      <c r="E17" s="73"/>
      <c r="F17" s="1" t="s">
        <v>32</v>
      </c>
      <c r="G17" s="65">
        <v>0.059160587368395266</v>
      </c>
      <c r="H17" s="65">
        <v>0.011729405569140707</v>
      </c>
    </row>
    <row r="18" spans="2:8" ht="12" customHeight="1">
      <c r="B18" s="19" t="s">
        <v>12</v>
      </c>
      <c r="C18" s="58">
        <f>'Table 1'!E19/'Table 1'!C19</f>
        <v>0.047487708358316345</v>
      </c>
      <c r="D18" s="59">
        <f>'Table 1'!H19/'Table 1'!C19</f>
        <v>0.015589399208538194</v>
      </c>
      <c r="E18" s="73"/>
      <c r="F18" s="1" t="s">
        <v>10</v>
      </c>
      <c r="G18" s="65">
        <v>0.05502121640735502</v>
      </c>
      <c r="H18" s="65">
        <v>0.006375025257627804</v>
      </c>
    </row>
    <row r="19" spans="2:8" ht="12" customHeight="1">
      <c r="B19" s="19" t="s">
        <v>37</v>
      </c>
      <c r="C19" s="58" t="s">
        <v>44</v>
      </c>
      <c r="D19" s="59" t="s">
        <v>44</v>
      </c>
      <c r="E19" s="73"/>
      <c r="F19" s="1" t="s">
        <v>36</v>
      </c>
      <c r="G19" s="65">
        <v>0.049408131755018014</v>
      </c>
      <c r="H19" s="65">
        <v>0.009006690684508493</v>
      </c>
    </row>
    <row r="20" spans="2:8" ht="12" customHeight="1">
      <c r="B20" s="19" t="s">
        <v>14</v>
      </c>
      <c r="C20" s="58" t="s">
        <v>44</v>
      </c>
      <c r="D20" s="59" t="s">
        <v>44</v>
      </c>
      <c r="E20" s="73"/>
      <c r="F20" s="1" t="s">
        <v>12</v>
      </c>
      <c r="G20" s="65">
        <v>0.047487708358316345</v>
      </c>
      <c r="H20" s="65">
        <v>0.015589399208538194</v>
      </c>
    </row>
    <row r="21" spans="2:8" ht="12" customHeight="1">
      <c r="B21" s="19" t="s">
        <v>15</v>
      </c>
      <c r="C21" s="58">
        <f>'Table 1'!E22/'Table 1'!C22</f>
        <v>0.026195801043671228</v>
      </c>
      <c r="D21" s="59">
        <f>'Table 1'!H22/'Table 1'!C22</f>
        <v>0.0044728766838300306</v>
      </c>
      <c r="E21" s="73"/>
      <c r="F21" s="1" t="s">
        <v>19</v>
      </c>
      <c r="G21" s="65">
        <v>0.04422314672257346</v>
      </c>
      <c r="H21" s="65">
        <v>0.003406820191961215</v>
      </c>
    </row>
    <row r="22" spans="2:8" ht="12" customHeight="1">
      <c r="B22" s="19" t="s">
        <v>38</v>
      </c>
      <c r="C22" s="58">
        <f>'Table 1'!E23/'Table 1'!C23</f>
        <v>0.20590582601755786</v>
      </c>
      <c r="D22" s="59">
        <f>'Table 1'!H23/'Table 1'!C23</f>
        <v>0.08300079808459697</v>
      </c>
      <c r="E22" s="73"/>
      <c r="F22" s="1" t="s">
        <v>18</v>
      </c>
      <c r="G22" s="65">
        <v>0.03667812719863005</v>
      </c>
      <c r="H22" s="65">
        <v>0.01859128380082569</v>
      </c>
    </row>
    <row r="23" spans="2:8" ht="12" customHeight="1">
      <c r="B23" s="19" t="s">
        <v>16</v>
      </c>
      <c r="C23" s="58">
        <f>'Table 1'!E24/'Table 1'!C24</f>
        <v>0.2560840707964602</v>
      </c>
      <c r="D23" s="59">
        <f>'Table 1'!H24/'Table 1'!C24</f>
        <v>0.05793694690265487</v>
      </c>
      <c r="E23" s="73"/>
      <c r="F23" s="1" t="s">
        <v>15</v>
      </c>
      <c r="G23" s="65">
        <v>0.026195801043671228</v>
      </c>
      <c r="H23" s="65">
        <v>0.0044728766838300306</v>
      </c>
    </row>
    <row r="24" spans="2:8" ht="12" customHeight="1">
      <c r="B24" s="19" t="s">
        <v>17</v>
      </c>
      <c r="C24" s="58">
        <f>'Table 1'!E25/'Table 1'!C25</f>
        <v>0.13244989012452554</v>
      </c>
      <c r="D24" s="59">
        <f>'Table 1'!H25/'Table 1'!C25</f>
        <v>0.01784644070053939</v>
      </c>
      <c r="E24" s="73"/>
      <c r="F24" s="1" t="s">
        <v>26</v>
      </c>
      <c r="G24" s="65">
        <v>0.020145589977992213</v>
      </c>
      <c r="H24" s="65">
        <v>0.0016929067208396817</v>
      </c>
    </row>
    <row r="25" spans="2:8" ht="12" customHeight="1">
      <c r="B25" s="19" t="s">
        <v>18</v>
      </c>
      <c r="C25" s="58">
        <f>'Table 1'!E26/'Table 1'!C26</f>
        <v>0.03667812719863005</v>
      </c>
      <c r="D25" s="59">
        <f>'Table 1'!H26/'Table 1'!C26</f>
        <v>0.01859128380082569</v>
      </c>
      <c r="E25" s="73"/>
      <c r="F25" s="1" t="s">
        <v>23</v>
      </c>
      <c r="G25" s="65">
        <v>0.01294134196089464</v>
      </c>
      <c r="H25" s="65">
        <v>0.11211140807427206</v>
      </c>
    </row>
    <row r="26" spans="2:8" ht="12" customHeight="1">
      <c r="B26" s="19" t="s">
        <v>19</v>
      </c>
      <c r="C26" s="58">
        <f>'Table 1'!E27/'Table 1'!C27</f>
        <v>0.04422314672257346</v>
      </c>
      <c r="D26" s="59">
        <f>'Table 1'!H27/'Table 1'!C27</f>
        <v>0.003406820191961215</v>
      </c>
      <c r="E26" s="73"/>
      <c r="F26" s="1" t="s">
        <v>4</v>
      </c>
      <c r="G26" s="65">
        <v>0.012092094253556101</v>
      </c>
      <c r="H26" s="65">
        <v>0.0033469189451807066</v>
      </c>
    </row>
    <row r="27" spans="2:8" ht="12" customHeight="1">
      <c r="B27" s="19" t="s">
        <v>20</v>
      </c>
      <c r="C27" s="58">
        <f>'Table 1'!E28/'Table 1'!C28</f>
        <v>0.0031665906546705916</v>
      </c>
      <c r="D27" s="59">
        <f>'Table 1'!H28/'Table 1'!C28</f>
        <v>0.0007514822339234628</v>
      </c>
      <c r="E27" s="73"/>
      <c r="F27" s="1" t="s">
        <v>40</v>
      </c>
      <c r="G27" s="65">
        <v>0.011254348270922856</v>
      </c>
      <c r="H27" s="65">
        <v>0.042971147943523635</v>
      </c>
    </row>
    <row r="28" spans="2:8" ht="12" customHeight="1">
      <c r="B28" s="19" t="s">
        <v>39</v>
      </c>
      <c r="C28" s="58">
        <f>'Table 1'!E29/'Table 1'!C29</f>
        <v>0.009511051574012056</v>
      </c>
      <c r="D28" s="59">
        <f>'Table 1'!H29/'Table 1'!C29</f>
        <v>0.004956463496316142</v>
      </c>
      <c r="E28" s="73"/>
      <c r="F28" s="1" t="s">
        <v>39</v>
      </c>
      <c r="G28" s="65">
        <v>0.009511051574012056</v>
      </c>
      <c r="H28" s="65">
        <v>0.004956463496316142</v>
      </c>
    </row>
    <row r="29" spans="2:8" ht="12" customHeight="1">
      <c r="B29" s="19" t="s">
        <v>21</v>
      </c>
      <c r="C29" s="58">
        <f>'Table 1'!E30/'Table 1'!C30</f>
        <v>0.006950122649223222</v>
      </c>
      <c r="D29" s="59">
        <f>'Table 1'!H30/'Table 1'!C30</f>
        <v>0.002044153720359771</v>
      </c>
      <c r="E29" s="73"/>
      <c r="F29" s="1" t="s">
        <v>21</v>
      </c>
      <c r="G29" s="65">
        <v>0.006950122649223222</v>
      </c>
      <c r="H29" s="65">
        <v>0.002044153720359771</v>
      </c>
    </row>
    <row r="30" spans="2:11" ht="12" customHeight="1">
      <c r="B30" s="19" t="s">
        <v>22</v>
      </c>
      <c r="C30" s="58" t="s">
        <v>44</v>
      </c>
      <c r="D30" s="59" t="s">
        <v>44</v>
      </c>
      <c r="E30" s="73"/>
      <c r="F30" s="1" t="s">
        <v>20</v>
      </c>
      <c r="G30" s="65">
        <v>0.0031665906546705916</v>
      </c>
      <c r="H30" s="65">
        <v>0.0007514822339234628</v>
      </c>
      <c r="K30" s="1" t="s">
        <v>51</v>
      </c>
    </row>
    <row r="31" spans="2:8" ht="12" customHeight="1">
      <c r="B31" s="19" t="s">
        <v>23</v>
      </c>
      <c r="C31" s="60">
        <f>'Table 1'!E32/'Table 1'!C32</f>
        <v>0.01294134196089464</v>
      </c>
      <c r="D31" s="61">
        <f>'Table 1'!H32/'Table 1'!C32</f>
        <v>0.11211140807427206</v>
      </c>
      <c r="E31" s="73"/>
      <c r="F31" s="1" t="s">
        <v>34</v>
      </c>
      <c r="G31" s="65">
        <v>0.0030864197530864196</v>
      </c>
      <c r="H31" s="65">
        <v>0.0002143347050754458</v>
      </c>
    </row>
    <row r="32" spans="2:8" ht="12" customHeight="1">
      <c r="B32" s="20" t="s">
        <v>24</v>
      </c>
      <c r="C32" s="75">
        <f>'Table 1'!E33/'Table 1'!C33</f>
        <v>0.18772099003535841</v>
      </c>
      <c r="D32" s="76">
        <f>'Table 1'!H33/'Table 1'!C33</f>
        <v>0.07285974499089254</v>
      </c>
      <c r="E32" s="73"/>
      <c r="F32" s="1" t="s">
        <v>13</v>
      </c>
      <c r="G32" s="65"/>
      <c r="H32" s="65"/>
    </row>
    <row r="33" spans="2:8" ht="12" customHeight="1">
      <c r="B33" s="21" t="s">
        <v>41</v>
      </c>
      <c r="C33" s="74" t="s">
        <v>44</v>
      </c>
      <c r="D33" s="59" t="s">
        <v>44</v>
      </c>
      <c r="E33" s="73"/>
      <c r="F33" s="1" t="s">
        <v>64</v>
      </c>
      <c r="G33" s="65"/>
      <c r="H33" s="65"/>
    </row>
    <row r="34" spans="2:8" ht="12" customHeight="1">
      <c r="B34" s="22" t="s">
        <v>25</v>
      </c>
      <c r="C34" s="54" t="s">
        <v>44</v>
      </c>
      <c r="D34" s="59" t="s">
        <v>44</v>
      </c>
      <c r="E34" s="73"/>
      <c r="F34" s="1" t="s">
        <v>48</v>
      </c>
      <c r="G34" s="65"/>
      <c r="H34" s="65"/>
    </row>
    <row r="35" spans="2:8" ht="12" customHeight="1">
      <c r="B35" s="23" t="s">
        <v>26</v>
      </c>
      <c r="C35" s="55">
        <f>'Table 1'!E36/'Table 1'!C36</f>
        <v>0.020145589977992213</v>
      </c>
      <c r="D35" s="62">
        <f>'Table 1'!H36/'Table 1'!C36</f>
        <v>0.0016929067208396817</v>
      </c>
      <c r="E35" s="73"/>
      <c r="F35" s="1" t="s">
        <v>49</v>
      </c>
      <c r="G35" s="65"/>
      <c r="H35" s="65"/>
    </row>
    <row r="36" spans="2:8" ht="12" customHeight="1">
      <c r="B36" s="24" t="s">
        <v>40</v>
      </c>
      <c r="C36" s="56">
        <f>'Table 1'!E37/'Table 1'!C37</f>
        <v>0.011254348270922856</v>
      </c>
      <c r="D36" s="63">
        <f>'Table 1'!H37/'Table 1'!C37</f>
        <v>0.042971147943523635</v>
      </c>
      <c r="E36" s="73"/>
      <c r="F36" s="1" t="s">
        <v>50</v>
      </c>
      <c r="G36" s="65"/>
      <c r="H36" s="65"/>
    </row>
    <row r="37" ht="12" customHeight="1">
      <c r="B37" s="6"/>
    </row>
    <row r="38" ht="12" customHeight="1">
      <c r="B38" s="9" t="s">
        <v>27</v>
      </c>
    </row>
    <row r="39" spans="2:3" ht="12" customHeight="1">
      <c r="B39" s="1" t="s">
        <v>44</v>
      </c>
      <c r="C39" s="1" t="s">
        <v>45</v>
      </c>
    </row>
    <row r="40" spans="2:3" ht="12" customHeight="1">
      <c r="B40" s="79">
        <v>0</v>
      </c>
      <c r="C40" s="80" t="s">
        <v>54</v>
      </c>
    </row>
    <row r="41" spans="2:3" ht="12" customHeight="1">
      <c r="B41" s="1"/>
      <c r="C41" s="80"/>
    </row>
    <row r="42" ht="12" customHeight="1">
      <c r="B42" s="64" t="s">
        <v>46</v>
      </c>
    </row>
    <row r="43" ht="12" customHeight="1">
      <c r="B43" s="10" t="s">
        <v>53</v>
      </c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3.5" customHeight="1">
      <c r="B69" s="12"/>
    </row>
    <row r="70" ht="12" customHeight="1"/>
    <row r="71" ht="12" customHeight="1"/>
    <row r="72" ht="12" customHeight="1"/>
    <row r="73" ht="12" customHeight="1"/>
    <row r="74" ht="12" customHeight="1">
      <c r="B74" s="14" t="s">
        <v>28</v>
      </c>
    </row>
    <row r="75" ht="12" customHeight="1">
      <c r="B75" s="13" t="s">
        <v>29</v>
      </c>
    </row>
    <row r="76" ht="12" customHeight="1">
      <c r="B76" s="13" t="s">
        <v>30</v>
      </c>
    </row>
    <row r="77" ht="12" customHeight="1"/>
    <row r="78" ht="12" customHeight="1"/>
    <row r="79" spans="2:3" s="11" customFormat="1" ht="12" customHeight="1">
      <c r="B79" s="1" t="s">
        <v>31</v>
      </c>
      <c r="C79" s="1"/>
    </row>
    <row r="80" spans="2:3" s="11" customFormat="1" ht="12" customHeight="1">
      <c r="B80" s="1" t="s">
        <v>0</v>
      </c>
      <c r="C8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0"/>
  <sheetViews>
    <sheetView zoomScale="200" zoomScaleNormal="200" zoomScalePageLayoutView="0" workbookViewId="0" topLeftCell="B31">
      <selection activeCell="B38" sqref="B38:B43"/>
    </sheetView>
  </sheetViews>
  <sheetFormatPr defaultColWidth="9.00390625" defaultRowHeight="14.25"/>
  <cols>
    <col min="1" max="1" width="8.00390625" style="1" customWidth="1"/>
    <col min="2" max="2" width="5.75390625" style="11" customWidth="1"/>
    <col min="3" max="16384" width="9.00390625" style="1" customWidth="1"/>
  </cols>
  <sheetData>
    <row r="1" ht="12" customHeight="1">
      <c r="B1" s="2" t="s">
        <v>65</v>
      </c>
    </row>
    <row r="2" ht="12" customHeight="1">
      <c r="B2" s="5"/>
    </row>
    <row r="3" spans="2:8" ht="14.25" customHeight="1">
      <c r="B3" s="78"/>
      <c r="C3" s="38" t="s">
        <v>42</v>
      </c>
      <c r="D3" s="39" t="s">
        <v>43</v>
      </c>
      <c r="E3" s="73"/>
      <c r="G3" s="1" t="s">
        <v>42</v>
      </c>
      <c r="H3" s="1" t="s">
        <v>43</v>
      </c>
    </row>
    <row r="4" spans="2:8" ht="14.25" customHeight="1">
      <c r="B4" s="17" t="s">
        <v>32</v>
      </c>
      <c r="C4" s="57">
        <f>'Table 1'!F5/'Table 1'!C5</f>
        <v>0.0564621545822328</v>
      </c>
      <c r="D4" s="77">
        <f>'Table 1'!I5/'Table 1'!C5</f>
        <v>0.007287809697212164</v>
      </c>
      <c r="E4" s="73"/>
      <c r="F4" s="1" t="s">
        <v>38</v>
      </c>
      <c r="G4" s="65">
        <v>0.7853152434158021</v>
      </c>
      <c r="H4" s="65">
        <v>0.20510774142059057</v>
      </c>
    </row>
    <row r="5" spans="2:8" ht="12" customHeight="1">
      <c r="B5" s="18" t="s">
        <v>3</v>
      </c>
      <c r="C5" s="58" t="s">
        <v>44</v>
      </c>
      <c r="D5" s="59" t="s">
        <v>44</v>
      </c>
      <c r="E5" s="73"/>
      <c r="F5" s="1" t="s">
        <v>19</v>
      </c>
      <c r="G5" s="65">
        <v>0.4823598781406624</v>
      </c>
      <c r="H5" s="65">
        <v>0.03138205522979658</v>
      </c>
    </row>
    <row r="6" spans="2:8" ht="12" customHeight="1">
      <c r="B6" s="19" t="s">
        <v>4</v>
      </c>
      <c r="C6" s="58">
        <f>'Table 1'!F7/'Table 1'!C7</f>
        <v>0.02110718238009123</v>
      </c>
      <c r="D6" s="59">
        <f>'Table 1'!I7/'Table 1'!C7</f>
        <v>0.0030230235633890252</v>
      </c>
      <c r="E6" s="73"/>
      <c r="F6" s="1" t="s">
        <v>9</v>
      </c>
      <c r="G6" s="65">
        <v>0.348059189363071</v>
      </c>
      <c r="H6" s="65">
        <v>0.022088784044606475</v>
      </c>
    </row>
    <row r="7" spans="2:8" ht="12" customHeight="1">
      <c r="B7" s="19" t="s">
        <v>5</v>
      </c>
      <c r="C7" s="58">
        <f>'Table 1'!F8/'Table 1'!C8</f>
        <v>0</v>
      </c>
      <c r="D7" s="59">
        <f>'Table 1'!I8/'Table 1'!C8</f>
        <v>0</v>
      </c>
      <c r="E7" s="73"/>
      <c r="F7" s="1" t="s">
        <v>24</v>
      </c>
      <c r="G7" s="65">
        <v>0.17073824065145185</v>
      </c>
      <c r="H7" s="65">
        <v>0.02432229722490089</v>
      </c>
    </row>
    <row r="8" spans="2:8" ht="12" customHeight="1">
      <c r="B8" s="19" t="s">
        <v>6</v>
      </c>
      <c r="C8" s="58">
        <f>'Table 1'!F9/'Table 1'!C9</f>
        <v>0.04133016627078385</v>
      </c>
      <c r="D8" s="59" t="s">
        <v>44</v>
      </c>
      <c r="E8" s="73"/>
      <c r="F8" s="1" t="s">
        <v>10</v>
      </c>
      <c r="G8" s="65">
        <v>0.14795918367346939</v>
      </c>
      <c r="H8" s="65">
        <v>0.00822388361285108</v>
      </c>
    </row>
    <row r="9" spans="2:8" ht="12" customHeight="1">
      <c r="B9" s="19" t="s">
        <v>7</v>
      </c>
      <c r="C9" s="58">
        <f>'Table 1'!F10/'Table 1'!C10</f>
        <v>0.024236953832781735</v>
      </c>
      <c r="D9" s="59">
        <f>'Table 1'!I10/'Table 1'!C10</f>
        <v>0.006385183699394912</v>
      </c>
      <c r="E9" s="73"/>
      <c r="F9" s="1" t="s">
        <v>8</v>
      </c>
      <c r="G9" s="65">
        <v>0.13309535951045384</v>
      </c>
      <c r="H9" s="65">
        <v>0.04538500764915859</v>
      </c>
    </row>
    <row r="10" spans="2:8" ht="12" customHeight="1">
      <c r="B10" s="19" t="s">
        <v>8</v>
      </c>
      <c r="C10" s="58">
        <f>'Table 1'!F11/'Table 1'!C11</f>
        <v>0.13309535951045384</v>
      </c>
      <c r="D10" s="59">
        <f>'Table 1'!I11/'Table 1'!C11</f>
        <v>0.04538500764915859</v>
      </c>
      <c r="E10" s="73"/>
      <c r="F10" s="1" t="s">
        <v>33</v>
      </c>
      <c r="G10" s="65">
        <v>0.11847692286413743</v>
      </c>
      <c r="H10" s="65">
        <v>0.029529328778301823</v>
      </c>
    </row>
    <row r="11" spans="2:8" ht="12" customHeight="1">
      <c r="B11" s="19" t="s">
        <v>9</v>
      </c>
      <c r="C11" s="58">
        <f>'Table 1'!F12/'Table 1'!C12</f>
        <v>0.348059189363071</v>
      </c>
      <c r="D11" s="59">
        <f>'Table 1'!I12/'Table 1'!C12</f>
        <v>0.022088784044606475</v>
      </c>
      <c r="E11" s="73"/>
      <c r="F11" s="1" t="s">
        <v>11</v>
      </c>
      <c r="G11" s="65">
        <v>0.08976942453012982</v>
      </c>
      <c r="H11" s="65">
        <v>0.007537298973067235</v>
      </c>
    </row>
    <row r="12" spans="2:8" ht="12" customHeight="1">
      <c r="B12" s="19" t="s">
        <v>33</v>
      </c>
      <c r="C12" s="58">
        <f>'Table 1'!F13/'Table 1'!C13</f>
        <v>0.11847692286413743</v>
      </c>
      <c r="D12" s="59">
        <f>'Table 1'!I13/'Table 1'!C13</f>
        <v>0.029529328778301823</v>
      </c>
      <c r="E12" s="73"/>
      <c r="F12" s="1" t="s">
        <v>35</v>
      </c>
      <c r="G12" s="65">
        <v>0.06452050737870786</v>
      </c>
      <c r="H12" s="65">
        <v>0.006243522037411776</v>
      </c>
    </row>
    <row r="13" spans="2:8" ht="12" customHeight="1">
      <c r="B13" s="19" t="s">
        <v>10</v>
      </c>
      <c r="C13" s="58">
        <f>'Table 1'!F14/'Table 1'!C14</f>
        <v>0.14795918367346939</v>
      </c>
      <c r="D13" s="59">
        <f>'Table 1'!I14/'Table 1'!C14</f>
        <v>0.00822388361285108</v>
      </c>
      <c r="E13" s="73"/>
      <c r="F13" s="1" t="s">
        <v>34</v>
      </c>
      <c r="G13" s="65">
        <v>0.05787037037037037</v>
      </c>
      <c r="H13" s="65">
        <v>0.007115912208504801</v>
      </c>
    </row>
    <row r="14" spans="2:8" ht="12" customHeight="1">
      <c r="B14" s="19" t="s">
        <v>11</v>
      </c>
      <c r="C14" s="58">
        <f>'Table 1'!F15/'Table 1'!C15</f>
        <v>0.08976942453012982</v>
      </c>
      <c r="D14" s="59">
        <f>'Table 1'!I15/'Table 1'!C15</f>
        <v>0.007537298973067235</v>
      </c>
      <c r="E14" s="73"/>
      <c r="F14" s="1" t="s">
        <v>32</v>
      </c>
      <c r="G14" s="65">
        <v>0.0564621545822328</v>
      </c>
      <c r="H14" s="65">
        <v>0.007287809697212164</v>
      </c>
    </row>
    <row r="15" spans="2:8" ht="12" customHeight="1">
      <c r="B15" s="19" t="s">
        <v>34</v>
      </c>
      <c r="C15" s="58">
        <f>'Table 1'!F16/'Table 1'!C16</f>
        <v>0.05787037037037037</v>
      </c>
      <c r="D15" s="59">
        <f>'Table 1'!I16/'Table 1'!C16</f>
        <v>0.007115912208504801</v>
      </c>
      <c r="E15" s="73"/>
      <c r="F15" s="1" t="s">
        <v>69</v>
      </c>
      <c r="G15" s="65">
        <v>0.04133016627078385</v>
      </c>
      <c r="H15" s="65"/>
    </row>
    <row r="16" spans="2:8" ht="12" customHeight="1">
      <c r="B16" s="19" t="s">
        <v>35</v>
      </c>
      <c r="C16" s="58">
        <f>'Table 1'!F17/'Table 1'!C17</f>
        <v>0.06452050737870786</v>
      </c>
      <c r="D16" s="59">
        <f>'Table 1'!I17/'Table 1'!C17</f>
        <v>0.006243522037411776</v>
      </c>
      <c r="E16" s="73"/>
      <c r="F16" s="1" t="s">
        <v>36</v>
      </c>
      <c r="G16" s="65">
        <v>0.03165208440555842</v>
      </c>
      <c r="H16" s="65">
        <v>0.007205352547606794</v>
      </c>
    </row>
    <row r="17" spans="2:8" ht="12" customHeight="1">
      <c r="B17" s="19" t="s">
        <v>36</v>
      </c>
      <c r="C17" s="58">
        <f>'Table 1'!F18/'Table 1'!C18</f>
        <v>0.03165208440555842</v>
      </c>
      <c r="D17" s="59">
        <f>'Table 1'!I18/'Table 1'!C18</f>
        <v>0.007205352547606794</v>
      </c>
      <c r="E17" s="73"/>
      <c r="F17" s="1" t="s">
        <v>17</v>
      </c>
      <c r="G17" s="65">
        <v>0.02550442831457681</v>
      </c>
      <c r="H17" s="65">
        <v>0.007191849237530798</v>
      </c>
    </row>
    <row r="18" spans="2:8" ht="12" customHeight="1">
      <c r="B18" s="19" t="s">
        <v>12</v>
      </c>
      <c r="C18" s="58" t="s">
        <v>44</v>
      </c>
      <c r="D18" s="59" t="s">
        <v>44</v>
      </c>
      <c r="E18" s="73"/>
      <c r="F18" s="1" t="s">
        <v>39</v>
      </c>
      <c r="G18" s="65">
        <v>0.02451440053583389</v>
      </c>
      <c r="H18" s="65">
        <v>0.008037508372404554</v>
      </c>
    </row>
    <row r="19" spans="2:8" ht="12" customHeight="1">
      <c r="B19" s="19" t="s">
        <v>37</v>
      </c>
      <c r="C19" s="58" t="s">
        <v>44</v>
      </c>
      <c r="D19" s="59" t="s">
        <v>44</v>
      </c>
      <c r="E19" s="73"/>
      <c r="F19" s="1" t="s">
        <v>7</v>
      </c>
      <c r="G19" s="65">
        <v>0.024236953832781735</v>
      </c>
      <c r="H19" s="65">
        <v>0.006385183699394912</v>
      </c>
    </row>
    <row r="20" spans="2:8" ht="12" customHeight="1">
      <c r="B20" s="19" t="s">
        <v>14</v>
      </c>
      <c r="C20" s="58" t="s">
        <v>44</v>
      </c>
      <c r="D20" s="59" t="s">
        <v>44</v>
      </c>
      <c r="E20" s="73"/>
      <c r="F20" s="1" t="s">
        <v>4</v>
      </c>
      <c r="G20" s="65">
        <v>0.02110718238009123</v>
      </c>
      <c r="H20" s="65">
        <v>0.0030230235633890252</v>
      </c>
    </row>
    <row r="21" spans="2:8" ht="12" customHeight="1">
      <c r="B21" s="19" t="s">
        <v>15</v>
      </c>
      <c r="C21" s="58">
        <f>'Table 1'!F22/'Table 1'!C22</f>
        <v>0.003675387042527002</v>
      </c>
      <c r="D21" s="59">
        <f>'Table 1'!I22/'Table 1'!C22</f>
        <v>0.0009188467606317505</v>
      </c>
      <c r="E21" s="73"/>
      <c r="F21" s="1" t="s">
        <v>40</v>
      </c>
      <c r="G21" s="65">
        <v>0.019439328831594025</v>
      </c>
      <c r="H21" s="65">
        <v>0.014937589523224883</v>
      </c>
    </row>
    <row r="22" spans="2:8" ht="12" customHeight="1">
      <c r="B22" s="19" t="s">
        <v>38</v>
      </c>
      <c r="C22" s="58">
        <f>'Table 1'!F23/'Table 1'!C23</f>
        <v>0.7853152434158021</v>
      </c>
      <c r="D22" s="59">
        <f>'Table 1'!I23/'Table 1'!C23</f>
        <v>0.20510774142059057</v>
      </c>
      <c r="E22" s="73"/>
      <c r="F22" s="1" t="s">
        <v>23</v>
      </c>
      <c r="G22" s="65">
        <v>0.009565339710226474</v>
      </c>
      <c r="H22" s="65">
        <v>0.23125615417076945</v>
      </c>
    </row>
    <row r="23" spans="2:8" ht="12" customHeight="1">
      <c r="B23" s="19" t="s">
        <v>16</v>
      </c>
      <c r="C23" s="58" t="s">
        <v>44</v>
      </c>
      <c r="D23" s="59" t="s">
        <v>44</v>
      </c>
      <c r="E23" s="73"/>
      <c r="F23" s="1" t="s">
        <v>20</v>
      </c>
      <c r="G23" s="65">
        <v>0.007323064803681745</v>
      </c>
      <c r="H23" s="65">
        <v>0.0003809237530577553</v>
      </c>
    </row>
    <row r="24" spans="2:8" ht="12" customHeight="1">
      <c r="B24" s="19" t="s">
        <v>17</v>
      </c>
      <c r="C24" s="58">
        <f>'Table 1'!F25/'Table 1'!C25</f>
        <v>0.02550442831457681</v>
      </c>
      <c r="D24" s="59">
        <f>'Table 1'!I25/'Table 1'!C25</f>
        <v>0.007191849237530798</v>
      </c>
      <c r="E24" s="73"/>
      <c r="F24" s="1" t="s">
        <v>26</v>
      </c>
      <c r="G24" s="65">
        <v>0.0052480108346030134</v>
      </c>
      <c r="H24" s="65">
        <v>0.0011850347045877772</v>
      </c>
    </row>
    <row r="25" spans="2:8" ht="12" customHeight="1">
      <c r="B25" s="19" t="s">
        <v>18</v>
      </c>
      <c r="C25" s="58" t="s">
        <v>44</v>
      </c>
      <c r="D25" s="59" t="s">
        <v>44</v>
      </c>
      <c r="E25" s="73"/>
      <c r="F25" s="1" t="s">
        <v>15</v>
      </c>
      <c r="G25" s="65">
        <v>0.003675387042527002</v>
      </c>
      <c r="H25" s="65">
        <v>0.0009188467606317505</v>
      </c>
    </row>
    <row r="26" spans="2:8" ht="12" customHeight="1">
      <c r="B26" s="19" t="s">
        <v>19</v>
      </c>
      <c r="C26" s="58">
        <f>'Table 1'!F27/'Table 1'!C27</f>
        <v>0.4823598781406624</v>
      </c>
      <c r="D26" s="59">
        <f>'Table 1'!I27/'Table 1'!C27</f>
        <v>0.03138205522979658</v>
      </c>
      <c r="E26" s="73"/>
      <c r="F26" s="1" t="s">
        <v>5</v>
      </c>
      <c r="G26" s="65">
        <v>0</v>
      </c>
      <c r="H26" s="65">
        <v>0</v>
      </c>
    </row>
    <row r="27" spans="2:8" ht="12" customHeight="1">
      <c r="B27" s="19" t="s">
        <v>20</v>
      </c>
      <c r="C27" s="58">
        <f>'Table 1'!F28/'Table 1'!C28</f>
        <v>0.007323064803681745</v>
      </c>
      <c r="D27" s="59">
        <f>'Table 1'!I28/'Table 1'!C28</f>
        <v>0.0003809237530577553</v>
      </c>
      <c r="E27" s="73"/>
      <c r="F27" s="1" t="s">
        <v>21</v>
      </c>
      <c r="G27" s="65">
        <v>0</v>
      </c>
      <c r="H27" s="65">
        <v>0</v>
      </c>
    </row>
    <row r="28" spans="2:8" ht="12" customHeight="1">
      <c r="B28" s="19" t="s">
        <v>39</v>
      </c>
      <c r="C28" s="58">
        <f>'Table 1'!F29/'Table 1'!C29</f>
        <v>0.02451440053583389</v>
      </c>
      <c r="D28" s="59">
        <f>'Table 1'!I29/'Table 1'!C29</f>
        <v>0.008037508372404554</v>
      </c>
      <c r="E28" s="73"/>
      <c r="F28" s="1" t="s">
        <v>66</v>
      </c>
      <c r="G28" s="65"/>
      <c r="H28" s="65"/>
    </row>
    <row r="29" spans="2:8" ht="12" customHeight="1">
      <c r="B29" s="19" t="s">
        <v>21</v>
      </c>
      <c r="C29" s="58">
        <f>'Table 1'!F30/'Table 1'!C30</f>
        <v>0</v>
      </c>
      <c r="D29" s="59">
        <f>'Table 1'!I30/'Table 1'!C30</f>
        <v>0</v>
      </c>
      <c r="E29" s="73"/>
      <c r="F29" s="1" t="s">
        <v>67</v>
      </c>
      <c r="G29" s="65"/>
      <c r="H29" s="65"/>
    </row>
    <row r="30" spans="2:11" ht="12" customHeight="1">
      <c r="B30" s="19" t="s">
        <v>22</v>
      </c>
      <c r="C30" s="58" t="s">
        <v>44</v>
      </c>
      <c r="D30" s="59" t="s">
        <v>44</v>
      </c>
      <c r="E30" s="73"/>
      <c r="F30" s="1" t="s">
        <v>13</v>
      </c>
      <c r="G30" s="65"/>
      <c r="H30" s="65"/>
      <c r="K30" s="1" t="s">
        <v>51</v>
      </c>
    </row>
    <row r="31" spans="2:8" ht="12" customHeight="1">
      <c r="B31" s="19" t="s">
        <v>23</v>
      </c>
      <c r="C31" s="60">
        <f>'Table 1'!F32/'Table 1'!C32</f>
        <v>0.009565339710226474</v>
      </c>
      <c r="D31" s="61">
        <f>'Table 1'!I32/'Table 1'!C32</f>
        <v>0.23125615417076945</v>
      </c>
      <c r="E31" s="73"/>
      <c r="F31" s="1" t="s">
        <v>64</v>
      </c>
      <c r="G31" s="65"/>
      <c r="H31" s="65"/>
    </row>
    <row r="32" spans="2:8" ht="12" customHeight="1">
      <c r="B32" s="20" t="s">
        <v>24</v>
      </c>
      <c r="C32" s="75">
        <f>'Table 1'!F33/'Table 1'!C33</f>
        <v>0.17073824065145185</v>
      </c>
      <c r="D32" s="76">
        <f>'Table 1'!I33/'Table 1'!C33</f>
        <v>0.02432229722490089</v>
      </c>
      <c r="E32" s="73"/>
      <c r="F32" s="1" t="s">
        <v>68</v>
      </c>
      <c r="G32" s="65"/>
      <c r="H32" s="65"/>
    </row>
    <row r="33" spans="2:8" ht="12" customHeight="1">
      <c r="B33" s="21" t="s">
        <v>41</v>
      </c>
      <c r="C33" s="74" t="s">
        <v>44</v>
      </c>
      <c r="D33" s="59" t="s">
        <v>44</v>
      </c>
      <c r="E33" s="73"/>
      <c r="F33" s="1" t="s">
        <v>70</v>
      </c>
      <c r="G33" s="65"/>
      <c r="H33" s="65"/>
    </row>
    <row r="34" spans="2:8" ht="12" customHeight="1">
      <c r="B34" s="22" t="s">
        <v>25</v>
      </c>
      <c r="C34" s="54" t="s">
        <v>44</v>
      </c>
      <c r="D34" s="59" t="s">
        <v>44</v>
      </c>
      <c r="E34" s="73"/>
      <c r="F34" s="1" t="s">
        <v>48</v>
      </c>
      <c r="G34" s="65"/>
      <c r="H34" s="65"/>
    </row>
    <row r="35" spans="2:8" ht="12" customHeight="1">
      <c r="B35" s="23" t="s">
        <v>26</v>
      </c>
      <c r="C35" s="55">
        <f>'Table 1'!F36/'Table 1'!C36</f>
        <v>0.0052480108346030134</v>
      </c>
      <c r="D35" s="62">
        <f>'Table 1'!I36/'Table 1'!C36</f>
        <v>0.0011850347045877772</v>
      </c>
      <c r="E35" s="73"/>
      <c r="F35" s="1" t="s">
        <v>49</v>
      </c>
      <c r="G35" s="65"/>
      <c r="H35" s="65"/>
    </row>
    <row r="36" spans="2:8" ht="12" customHeight="1">
      <c r="B36" s="24" t="s">
        <v>40</v>
      </c>
      <c r="C36" s="56">
        <f>'Table 1'!F37/'Table 1'!C37</f>
        <v>0.019439328831594025</v>
      </c>
      <c r="D36" s="63">
        <f>'Table 1'!I37/'Table 1'!C37</f>
        <v>0.014937589523224883</v>
      </c>
      <c r="E36" s="73"/>
      <c r="F36" s="1" t="s">
        <v>50</v>
      </c>
      <c r="G36" s="65"/>
      <c r="H36" s="65"/>
    </row>
    <row r="37" ht="12" customHeight="1">
      <c r="B37" s="6"/>
    </row>
    <row r="38" ht="12" customHeight="1">
      <c r="B38" s="9" t="s">
        <v>27</v>
      </c>
    </row>
    <row r="39" spans="2:3" ht="12" customHeight="1">
      <c r="B39" s="1" t="s">
        <v>44</v>
      </c>
      <c r="C39" s="1" t="s">
        <v>45</v>
      </c>
    </row>
    <row r="40" spans="2:3" ht="12" customHeight="1">
      <c r="B40" s="79">
        <v>0</v>
      </c>
      <c r="C40" s="80" t="s">
        <v>54</v>
      </c>
    </row>
    <row r="41" spans="2:3" ht="12" customHeight="1">
      <c r="B41" s="1"/>
      <c r="C41" s="80"/>
    </row>
    <row r="42" ht="12" customHeight="1">
      <c r="B42" s="64" t="s">
        <v>46</v>
      </c>
    </row>
    <row r="43" ht="12" customHeight="1">
      <c r="B43" s="10" t="s">
        <v>53</v>
      </c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3.5" customHeight="1">
      <c r="B69" s="12"/>
    </row>
    <row r="70" ht="12" customHeight="1"/>
    <row r="71" ht="12" customHeight="1"/>
    <row r="72" ht="12" customHeight="1"/>
    <row r="73" ht="12" customHeight="1"/>
    <row r="74" ht="12" customHeight="1">
      <c r="B74" s="14" t="s">
        <v>28</v>
      </c>
    </row>
    <row r="75" ht="12" customHeight="1">
      <c r="B75" s="13" t="s">
        <v>29</v>
      </c>
    </row>
    <row r="76" ht="12" customHeight="1">
      <c r="B76" s="13" t="s">
        <v>30</v>
      </c>
    </row>
    <row r="77" ht="12" customHeight="1"/>
    <row r="78" ht="12" customHeight="1"/>
    <row r="79" spans="2:3" s="11" customFormat="1" ht="12" customHeight="1">
      <c r="B79" s="1" t="s">
        <v>31</v>
      </c>
      <c r="C79" s="1"/>
    </row>
    <row r="80" spans="2:3" s="11" customFormat="1" ht="12" customHeight="1">
      <c r="B80" s="1" t="s">
        <v>0</v>
      </c>
      <c r="C8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79"/>
  <sheetViews>
    <sheetView tabSelected="1" zoomScalePageLayoutView="0" workbookViewId="0" topLeftCell="A1">
      <selection activeCell="B1" sqref="B1:G16384"/>
    </sheetView>
  </sheetViews>
  <sheetFormatPr defaultColWidth="9.00390625" defaultRowHeight="14.25"/>
  <cols>
    <col min="1" max="16384" width="9.00390625" style="81" customWidth="1"/>
  </cols>
  <sheetData>
    <row r="1" ht="14.25">
      <c r="B1" s="82" t="s">
        <v>337</v>
      </c>
    </row>
    <row r="2" ht="14.25">
      <c r="B2" s="83"/>
    </row>
    <row r="3" spans="2:10" ht="14.25" customHeight="1">
      <c r="B3" s="99"/>
      <c r="C3" s="91" t="s">
        <v>52</v>
      </c>
      <c r="D3" s="92" t="s">
        <v>55</v>
      </c>
      <c r="E3" s="93"/>
      <c r="F3" s="93"/>
      <c r="G3" s="94" t="s">
        <v>59</v>
      </c>
      <c r="H3" s="95"/>
      <c r="I3" s="95"/>
      <c r="J3" s="108"/>
    </row>
    <row r="4" spans="2:10" ht="14.25">
      <c r="B4" s="100"/>
      <c r="C4" s="101"/>
      <c r="D4" s="103" t="s">
        <v>56</v>
      </c>
      <c r="E4" s="102" t="s">
        <v>57</v>
      </c>
      <c r="F4" s="102" t="s">
        <v>58</v>
      </c>
      <c r="G4" s="103" t="s">
        <v>56</v>
      </c>
      <c r="H4" s="102" t="s">
        <v>57</v>
      </c>
      <c r="I4" s="102" t="s">
        <v>58</v>
      </c>
      <c r="J4" s="108"/>
    </row>
    <row r="5" spans="2:10" ht="14.25">
      <c r="B5" s="96" t="s">
        <v>71</v>
      </c>
      <c r="C5" s="97">
        <v>20</v>
      </c>
      <c r="D5" s="104" t="s">
        <v>0</v>
      </c>
      <c r="E5" s="98" t="s">
        <v>0</v>
      </c>
      <c r="F5" s="98" t="s">
        <v>0</v>
      </c>
      <c r="G5" s="104" t="s">
        <v>0</v>
      </c>
      <c r="H5" s="98" t="s">
        <v>0</v>
      </c>
      <c r="I5" s="98" t="s">
        <v>0</v>
      </c>
      <c r="J5" s="108"/>
    </row>
    <row r="6" spans="2:10" ht="14.25">
      <c r="B6" s="89" t="s">
        <v>72</v>
      </c>
      <c r="C6" s="84">
        <v>4330</v>
      </c>
      <c r="D6" s="105">
        <v>1180</v>
      </c>
      <c r="E6" s="87">
        <v>1700</v>
      </c>
      <c r="F6" s="109" t="s">
        <v>44</v>
      </c>
      <c r="G6" s="105">
        <v>130</v>
      </c>
      <c r="H6" s="87">
        <v>510</v>
      </c>
      <c r="I6" s="109" t="s">
        <v>44</v>
      </c>
      <c r="J6" s="108"/>
    </row>
    <row r="7" spans="2:10" ht="14.25">
      <c r="B7" s="89" t="s">
        <v>73</v>
      </c>
      <c r="C7" s="84">
        <v>3510</v>
      </c>
      <c r="D7" s="105">
        <v>1100</v>
      </c>
      <c r="E7" s="87">
        <v>1150</v>
      </c>
      <c r="F7" s="109" t="s">
        <v>44</v>
      </c>
      <c r="G7" s="105">
        <v>170</v>
      </c>
      <c r="H7" s="87">
        <v>330</v>
      </c>
      <c r="I7" s="109" t="s">
        <v>44</v>
      </c>
      <c r="J7" s="108"/>
    </row>
    <row r="8" spans="2:10" ht="14.25">
      <c r="B8" s="89" t="s">
        <v>74</v>
      </c>
      <c r="C8" s="84">
        <v>7490</v>
      </c>
      <c r="D8" s="105">
        <v>2430</v>
      </c>
      <c r="E8" s="87">
        <v>2700</v>
      </c>
      <c r="F8" s="109" t="s">
        <v>44</v>
      </c>
      <c r="G8" s="105">
        <v>810</v>
      </c>
      <c r="H8" s="87">
        <v>770</v>
      </c>
      <c r="I8" s="109" t="s">
        <v>44</v>
      </c>
      <c r="J8" s="108"/>
    </row>
    <row r="9" spans="2:10" ht="14.25">
      <c r="B9" s="89" t="s">
        <v>75</v>
      </c>
      <c r="C9" s="84">
        <v>3410</v>
      </c>
      <c r="D9" s="105">
        <v>1140</v>
      </c>
      <c r="E9" s="87">
        <v>780</v>
      </c>
      <c r="F9" s="109" t="s">
        <v>44</v>
      </c>
      <c r="G9" s="105">
        <v>180</v>
      </c>
      <c r="H9" s="87">
        <v>310</v>
      </c>
      <c r="I9" s="109" t="s">
        <v>44</v>
      </c>
      <c r="J9" s="108"/>
    </row>
    <row r="10" spans="2:10" ht="14.25">
      <c r="B10" s="89" t="s">
        <v>76</v>
      </c>
      <c r="C10" s="84">
        <v>9590</v>
      </c>
      <c r="D10" s="105">
        <v>2330</v>
      </c>
      <c r="E10" s="87">
        <v>3030</v>
      </c>
      <c r="F10" s="109" t="s">
        <v>44</v>
      </c>
      <c r="G10" s="105">
        <v>610</v>
      </c>
      <c r="H10" s="87">
        <v>600</v>
      </c>
      <c r="I10" s="109" t="s">
        <v>44</v>
      </c>
      <c r="J10" s="108"/>
    </row>
    <row r="11" spans="2:10" ht="14.25">
      <c r="B11" s="89" t="s">
        <v>77</v>
      </c>
      <c r="C11" s="84">
        <v>1110</v>
      </c>
      <c r="D11" s="105">
        <v>330</v>
      </c>
      <c r="E11" s="87">
        <v>230</v>
      </c>
      <c r="F11" s="109" t="s">
        <v>44</v>
      </c>
      <c r="G11" s="105">
        <v>70</v>
      </c>
      <c r="H11" s="87">
        <v>30</v>
      </c>
      <c r="I11" s="109" t="s">
        <v>44</v>
      </c>
      <c r="J11" s="108"/>
    </row>
    <row r="12" spans="2:10" ht="14.25">
      <c r="B12" s="89" t="s">
        <v>78</v>
      </c>
      <c r="C12" s="84">
        <v>4470</v>
      </c>
      <c r="D12" s="105">
        <v>2490</v>
      </c>
      <c r="E12" s="87">
        <v>1860</v>
      </c>
      <c r="F12" s="109" t="s">
        <v>44</v>
      </c>
      <c r="G12" s="105">
        <v>620</v>
      </c>
      <c r="H12" s="87">
        <v>640</v>
      </c>
      <c r="I12" s="109" t="s">
        <v>44</v>
      </c>
      <c r="J12" s="108"/>
    </row>
    <row r="13" spans="2:10" ht="14.25">
      <c r="B13" s="89" t="s">
        <v>79</v>
      </c>
      <c r="C13" s="84">
        <v>3660</v>
      </c>
      <c r="D13" s="105">
        <v>1930</v>
      </c>
      <c r="E13" s="87">
        <v>1300</v>
      </c>
      <c r="F13" s="109" t="s">
        <v>44</v>
      </c>
      <c r="G13" s="105">
        <v>450</v>
      </c>
      <c r="H13" s="87">
        <v>280</v>
      </c>
      <c r="I13" s="109" t="s">
        <v>44</v>
      </c>
      <c r="J13" s="108"/>
    </row>
    <row r="14" spans="2:10" ht="14.25">
      <c r="B14" s="89" t="s">
        <v>80</v>
      </c>
      <c r="C14" s="84">
        <v>2670</v>
      </c>
      <c r="D14" s="105">
        <v>2690</v>
      </c>
      <c r="E14" s="87">
        <v>2040</v>
      </c>
      <c r="F14" s="109" t="s">
        <v>44</v>
      </c>
      <c r="G14" s="105">
        <v>510</v>
      </c>
      <c r="H14" s="87">
        <v>220</v>
      </c>
      <c r="I14" s="109" t="s">
        <v>44</v>
      </c>
      <c r="J14" s="108"/>
    </row>
    <row r="15" spans="2:10" ht="14.25">
      <c r="B15" s="89" t="s">
        <v>81</v>
      </c>
      <c r="C15" s="84">
        <v>2600</v>
      </c>
      <c r="D15" s="105">
        <v>1630</v>
      </c>
      <c r="E15" s="87">
        <v>1160</v>
      </c>
      <c r="F15" s="109" t="s">
        <v>44</v>
      </c>
      <c r="G15" s="105">
        <v>360</v>
      </c>
      <c r="H15" s="87">
        <v>130</v>
      </c>
      <c r="I15" s="109" t="s">
        <v>44</v>
      </c>
      <c r="J15" s="108"/>
    </row>
    <row r="16" spans="2:10" ht="14.25">
      <c r="B16" s="89" t="s">
        <v>82</v>
      </c>
      <c r="C16" s="84">
        <v>51340</v>
      </c>
      <c r="D16" s="105">
        <v>240</v>
      </c>
      <c r="E16" s="87">
        <v>70</v>
      </c>
      <c r="F16" s="87">
        <v>990</v>
      </c>
      <c r="G16" s="105">
        <v>30</v>
      </c>
      <c r="H16" s="87">
        <v>10</v>
      </c>
      <c r="I16" s="87">
        <v>120</v>
      </c>
      <c r="J16" s="108"/>
    </row>
    <row r="17" spans="2:10" ht="14.25">
      <c r="B17" s="89" t="s">
        <v>83</v>
      </c>
      <c r="C17" s="84">
        <v>43320</v>
      </c>
      <c r="D17" s="105">
        <v>60</v>
      </c>
      <c r="E17" s="87">
        <v>60</v>
      </c>
      <c r="F17" s="87">
        <v>3920</v>
      </c>
      <c r="G17" s="105">
        <v>10</v>
      </c>
      <c r="H17" s="87">
        <v>0</v>
      </c>
      <c r="I17" s="87">
        <v>80</v>
      </c>
      <c r="J17" s="108"/>
    </row>
    <row r="18" spans="2:10" ht="14.25">
      <c r="B18" s="89" t="s">
        <v>84</v>
      </c>
      <c r="C18" s="84">
        <v>43780</v>
      </c>
      <c r="D18" s="105">
        <v>70</v>
      </c>
      <c r="E18" s="87">
        <v>20</v>
      </c>
      <c r="F18" s="87">
        <v>280</v>
      </c>
      <c r="G18" s="105">
        <v>0</v>
      </c>
      <c r="H18" s="87">
        <v>0</v>
      </c>
      <c r="I18" s="87">
        <v>130</v>
      </c>
      <c r="J18" s="108"/>
    </row>
    <row r="19" spans="2:10" ht="14.25">
      <c r="B19" s="89" t="s">
        <v>85</v>
      </c>
      <c r="C19" s="84">
        <v>56980</v>
      </c>
      <c r="D19" s="105">
        <v>100</v>
      </c>
      <c r="E19" s="87">
        <v>130</v>
      </c>
      <c r="F19" s="87">
        <v>710</v>
      </c>
      <c r="G19" s="105">
        <v>30</v>
      </c>
      <c r="H19" s="87">
        <v>100</v>
      </c>
      <c r="I19" s="87">
        <v>130</v>
      </c>
      <c r="J19" s="108"/>
    </row>
    <row r="20" spans="2:10" ht="14.25">
      <c r="B20" s="89" t="s">
        <v>86</v>
      </c>
      <c r="C20" s="84">
        <v>65560</v>
      </c>
      <c r="D20" s="105">
        <v>110</v>
      </c>
      <c r="E20" s="87">
        <v>220</v>
      </c>
      <c r="F20" s="87">
        <v>230</v>
      </c>
      <c r="G20" s="105">
        <v>10</v>
      </c>
      <c r="H20" s="87">
        <v>120</v>
      </c>
      <c r="I20" s="87">
        <v>100</v>
      </c>
      <c r="J20" s="108"/>
    </row>
    <row r="21" spans="2:10" ht="14.25">
      <c r="B21" s="89" t="s">
        <v>87</v>
      </c>
      <c r="C21" s="84">
        <v>109510</v>
      </c>
      <c r="D21" s="105">
        <v>2580</v>
      </c>
      <c r="E21" s="87">
        <v>3980</v>
      </c>
      <c r="F21" s="87">
        <v>1690</v>
      </c>
      <c r="G21" s="105">
        <v>450</v>
      </c>
      <c r="H21" s="87">
        <v>1000</v>
      </c>
      <c r="I21" s="87">
        <v>550</v>
      </c>
      <c r="J21" s="108"/>
    </row>
    <row r="22" spans="2:10" ht="14.25">
      <c r="B22" s="89" t="s">
        <v>88</v>
      </c>
      <c r="C22" s="84">
        <v>70</v>
      </c>
      <c r="D22" s="105">
        <v>0</v>
      </c>
      <c r="E22" s="87">
        <v>10</v>
      </c>
      <c r="F22" s="87">
        <v>0</v>
      </c>
      <c r="G22" s="105">
        <v>0</v>
      </c>
      <c r="H22" s="87">
        <v>0</v>
      </c>
      <c r="I22" s="87">
        <v>0</v>
      </c>
      <c r="J22" s="108"/>
    </row>
    <row r="23" spans="2:10" ht="14.25">
      <c r="B23" s="89" t="s">
        <v>89</v>
      </c>
      <c r="C23" s="84">
        <v>3030</v>
      </c>
      <c r="D23" s="105">
        <v>0</v>
      </c>
      <c r="E23" s="87">
        <v>230</v>
      </c>
      <c r="F23" s="87">
        <v>0</v>
      </c>
      <c r="G23" s="105">
        <v>0</v>
      </c>
      <c r="H23" s="87">
        <v>80</v>
      </c>
      <c r="I23" s="87">
        <v>0</v>
      </c>
      <c r="J23" s="108"/>
    </row>
    <row r="24" spans="2:10" ht="14.25">
      <c r="B24" s="89" t="s">
        <v>90</v>
      </c>
      <c r="C24" s="84">
        <v>4400</v>
      </c>
      <c r="D24" s="105">
        <v>0</v>
      </c>
      <c r="E24" s="87">
        <v>300</v>
      </c>
      <c r="F24" s="87">
        <v>0</v>
      </c>
      <c r="G24" s="105">
        <v>0</v>
      </c>
      <c r="H24" s="87">
        <v>120</v>
      </c>
      <c r="I24" s="87">
        <v>0</v>
      </c>
      <c r="J24" s="108"/>
    </row>
    <row r="25" spans="2:10" ht="14.25">
      <c r="B25" s="89" t="s">
        <v>91</v>
      </c>
      <c r="C25" s="84">
        <v>1750</v>
      </c>
      <c r="D25" s="105">
        <v>0</v>
      </c>
      <c r="E25" s="87">
        <v>260</v>
      </c>
      <c r="F25" s="87">
        <v>0</v>
      </c>
      <c r="G25" s="105">
        <v>0</v>
      </c>
      <c r="H25" s="87">
        <v>90</v>
      </c>
      <c r="I25" s="87">
        <v>0</v>
      </c>
      <c r="J25" s="108"/>
    </row>
    <row r="26" spans="2:10" ht="14.25">
      <c r="B26" s="89" t="s">
        <v>92</v>
      </c>
      <c r="C26" s="84">
        <v>3910</v>
      </c>
      <c r="D26" s="105">
        <v>0</v>
      </c>
      <c r="E26" s="87">
        <v>370</v>
      </c>
      <c r="F26" s="87">
        <v>0</v>
      </c>
      <c r="G26" s="105">
        <v>0</v>
      </c>
      <c r="H26" s="87">
        <v>110</v>
      </c>
      <c r="I26" s="87">
        <v>0</v>
      </c>
      <c r="J26" s="108"/>
    </row>
    <row r="27" spans="2:10" ht="14.25">
      <c r="B27" s="89" t="s">
        <v>93</v>
      </c>
      <c r="C27" s="84">
        <v>5590</v>
      </c>
      <c r="D27" s="105">
        <v>0</v>
      </c>
      <c r="E27" s="87">
        <v>270</v>
      </c>
      <c r="F27" s="87">
        <v>0</v>
      </c>
      <c r="G27" s="105">
        <v>0</v>
      </c>
      <c r="H27" s="87">
        <v>100</v>
      </c>
      <c r="I27" s="87">
        <v>0</v>
      </c>
      <c r="J27" s="108"/>
    </row>
    <row r="28" spans="2:10" ht="14.25">
      <c r="B28" s="89" t="s">
        <v>94</v>
      </c>
      <c r="C28" s="84">
        <v>2570</v>
      </c>
      <c r="D28" s="105">
        <v>0</v>
      </c>
      <c r="E28" s="87">
        <v>210</v>
      </c>
      <c r="F28" s="87">
        <v>0</v>
      </c>
      <c r="G28" s="105">
        <v>0</v>
      </c>
      <c r="H28" s="87">
        <v>70</v>
      </c>
      <c r="I28" s="87">
        <v>0</v>
      </c>
      <c r="J28" s="108"/>
    </row>
    <row r="29" spans="2:10" ht="14.25">
      <c r="B29" s="89" t="s">
        <v>95</v>
      </c>
      <c r="C29" s="84">
        <v>1550</v>
      </c>
      <c r="D29" s="105">
        <v>0</v>
      </c>
      <c r="E29" s="87">
        <v>90</v>
      </c>
      <c r="F29" s="87">
        <v>0</v>
      </c>
      <c r="G29" s="105">
        <v>0</v>
      </c>
      <c r="H29" s="87">
        <v>30</v>
      </c>
      <c r="I29" s="87">
        <v>0</v>
      </c>
      <c r="J29" s="108"/>
    </row>
    <row r="30" spans="2:10" ht="14.25">
      <c r="B30" s="89" t="s">
        <v>96</v>
      </c>
      <c r="C30" s="84">
        <v>2290</v>
      </c>
      <c r="D30" s="105">
        <v>770</v>
      </c>
      <c r="E30" s="87">
        <v>920</v>
      </c>
      <c r="F30" s="87">
        <v>290</v>
      </c>
      <c r="G30" s="105">
        <v>70</v>
      </c>
      <c r="H30" s="87">
        <v>20</v>
      </c>
      <c r="I30" s="109" t="s">
        <v>44</v>
      </c>
      <c r="J30" s="108"/>
    </row>
    <row r="31" spans="2:10" ht="14.25">
      <c r="B31" s="89" t="s">
        <v>97</v>
      </c>
      <c r="C31" s="84">
        <v>7110</v>
      </c>
      <c r="D31" s="105">
        <v>2770</v>
      </c>
      <c r="E31" s="87">
        <v>2590</v>
      </c>
      <c r="F31" s="87">
        <v>740</v>
      </c>
      <c r="G31" s="105">
        <v>250</v>
      </c>
      <c r="H31" s="87">
        <v>130</v>
      </c>
      <c r="I31" s="109" t="s">
        <v>44</v>
      </c>
      <c r="J31" s="108"/>
    </row>
    <row r="32" spans="2:10" ht="14.25">
      <c r="B32" s="89" t="s">
        <v>98</v>
      </c>
      <c r="C32" s="84">
        <v>11730</v>
      </c>
      <c r="D32" s="105">
        <v>4860</v>
      </c>
      <c r="E32" s="87">
        <v>6320</v>
      </c>
      <c r="F32" s="87">
        <v>480</v>
      </c>
      <c r="G32" s="105">
        <v>330</v>
      </c>
      <c r="H32" s="87">
        <v>440</v>
      </c>
      <c r="I32" s="109" t="s">
        <v>44</v>
      </c>
      <c r="J32" s="108"/>
    </row>
    <row r="33" spans="2:10" ht="14.25">
      <c r="B33" s="89" t="s">
        <v>99</v>
      </c>
      <c r="C33" s="84">
        <v>12840</v>
      </c>
      <c r="D33" s="105">
        <v>3420</v>
      </c>
      <c r="E33" s="87">
        <v>7000</v>
      </c>
      <c r="F33" s="87">
        <v>140</v>
      </c>
      <c r="G33" s="105">
        <v>330</v>
      </c>
      <c r="H33" s="87">
        <v>540</v>
      </c>
      <c r="I33" s="109" t="s">
        <v>44</v>
      </c>
      <c r="J33" s="108"/>
    </row>
    <row r="34" spans="2:10" ht="14.25">
      <c r="B34" s="89" t="s">
        <v>100</v>
      </c>
      <c r="C34" s="84">
        <v>8120</v>
      </c>
      <c r="D34" s="105">
        <v>1840</v>
      </c>
      <c r="E34" s="87">
        <v>4240</v>
      </c>
      <c r="F34" s="87">
        <v>90</v>
      </c>
      <c r="G34" s="105">
        <v>230</v>
      </c>
      <c r="H34" s="87">
        <v>310</v>
      </c>
      <c r="I34" s="109" t="s">
        <v>44</v>
      </c>
      <c r="J34" s="108"/>
    </row>
    <row r="35" spans="2:10" ht="14.25">
      <c r="B35" s="89" t="s">
        <v>101</v>
      </c>
      <c r="C35" s="84">
        <v>44510</v>
      </c>
      <c r="D35" s="105">
        <v>14740</v>
      </c>
      <c r="E35" s="87">
        <v>10190</v>
      </c>
      <c r="F35" s="87">
        <v>2430</v>
      </c>
      <c r="G35" s="105">
        <v>1060</v>
      </c>
      <c r="H35" s="87">
        <v>2130</v>
      </c>
      <c r="I35" s="87">
        <v>450</v>
      </c>
      <c r="J35" s="108"/>
    </row>
    <row r="36" spans="2:10" ht="14.25">
      <c r="B36" s="89" t="s">
        <v>102</v>
      </c>
      <c r="C36" s="84">
        <v>97870</v>
      </c>
      <c r="D36" s="105">
        <v>23510</v>
      </c>
      <c r="E36" s="87">
        <v>16550</v>
      </c>
      <c r="F36" s="87">
        <v>1830</v>
      </c>
      <c r="G36" s="105">
        <v>2020</v>
      </c>
      <c r="H36" s="87">
        <v>2600</v>
      </c>
      <c r="I36" s="87">
        <v>450</v>
      </c>
      <c r="J36" s="108"/>
    </row>
    <row r="37" spans="2:10" ht="14.25">
      <c r="B37" s="89" t="s">
        <v>103</v>
      </c>
      <c r="C37" s="84">
        <v>70</v>
      </c>
      <c r="D37" s="105">
        <v>20</v>
      </c>
      <c r="E37" s="87">
        <v>20</v>
      </c>
      <c r="F37" s="87">
        <v>0</v>
      </c>
      <c r="G37" s="105">
        <v>0</v>
      </c>
      <c r="H37" s="87">
        <v>0</v>
      </c>
      <c r="I37" s="87">
        <v>0</v>
      </c>
      <c r="J37" s="108"/>
    </row>
    <row r="38" spans="2:10" ht="14.25">
      <c r="B38" s="89" t="s">
        <v>104</v>
      </c>
      <c r="C38" s="84">
        <v>5570</v>
      </c>
      <c r="D38" s="105">
        <v>1850</v>
      </c>
      <c r="E38" s="87">
        <v>2250</v>
      </c>
      <c r="F38" s="87">
        <v>180</v>
      </c>
      <c r="G38" s="105">
        <v>210</v>
      </c>
      <c r="H38" s="87">
        <v>240</v>
      </c>
      <c r="I38" s="87">
        <v>40</v>
      </c>
      <c r="J38" s="108"/>
    </row>
    <row r="39" spans="2:10" ht="14.25">
      <c r="B39" s="89" t="s">
        <v>105</v>
      </c>
      <c r="C39" s="84">
        <v>160</v>
      </c>
      <c r="D39" s="105">
        <v>20</v>
      </c>
      <c r="E39" s="87">
        <v>30</v>
      </c>
      <c r="F39" s="87">
        <v>0</v>
      </c>
      <c r="G39" s="105">
        <v>0</v>
      </c>
      <c r="H39" s="87">
        <v>10</v>
      </c>
      <c r="I39" s="87">
        <v>0</v>
      </c>
      <c r="J39" s="108"/>
    </row>
    <row r="40" spans="2:10" ht="14.25">
      <c r="B40" s="89" t="s">
        <v>106</v>
      </c>
      <c r="C40" s="84">
        <v>780</v>
      </c>
      <c r="D40" s="105">
        <v>250</v>
      </c>
      <c r="E40" s="87">
        <v>230</v>
      </c>
      <c r="F40" s="87">
        <v>10</v>
      </c>
      <c r="G40" s="105">
        <v>30</v>
      </c>
      <c r="H40" s="87">
        <v>30</v>
      </c>
      <c r="I40" s="87">
        <v>0</v>
      </c>
      <c r="J40" s="108"/>
    </row>
    <row r="41" spans="2:10" ht="14.25">
      <c r="B41" s="89" t="s">
        <v>107</v>
      </c>
      <c r="C41" s="84">
        <v>17810</v>
      </c>
      <c r="D41" s="105">
        <v>6590</v>
      </c>
      <c r="E41" s="87">
        <v>4340</v>
      </c>
      <c r="F41" s="87">
        <v>420</v>
      </c>
      <c r="G41" s="105">
        <v>620</v>
      </c>
      <c r="H41" s="87">
        <v>750</v>
      </c>
      <c r="I41" s="87">
        <v>110</v>
      </c>
      <c r="J41" s="108"/>
    </row>
    <row r="42" spans="2:10" ht="14.25">
      <c r="B42" s="89" t="s">
        <v>108</v>
      </c>
      <c r="C42" s="84">
        <v>4730</v>
      </c>
      <c r="D42" s="105">
        <v>1900</v>
      </c>
      <c r="E42" s="87">
        <v>1600</v>
      </c>
      <c r="F42" s="87">
        <v>210</v>
      </c>
      <c r="G42" s="105">
        <v>260</v>
      </c>
      <c r="H42" s="87">
        <v>260</v>
      </c>
      <c r="I42" s="87">
        <v>80</v>
      </c>
      <c r="J42" s="108"/>
    </row>
    <row r="43" spans="2:10" ht="14.25">
      <c r="B43" s="89" t="s">
        <v>109</v>
      </c>
      <c r="C43" s="84">
        <v>41730</v>
      </c>
      <c r="D43" s="105">
        <v>12950</v>
      </c>
      <c r="E43" s="87">
        <v>15350</v>
      </c>
      <c r="F43" s="87">
        <v>320</v>
      </c>
      <c r="G43" s="105">
        <v>1650</v>
      </c>
      <c r="H43" s="87">
        <v>2020</v>
      </c>
      <c r="I43" s="87">
        <v>170</v>
      </c>
      <c r="J43" s="108"/>
    </row>
    <row r="44" spans="2:10" ht="14.25">
      <c r="B44" s="89" t="s">
        <v>110</v>
      </c>
      <c r="C44" s="84">
        <v>35750</v>
      </c>
      <c r="D44" s="105">
        <v>12070</v>
      </c>
      <c r="E44" s="87">
        <v>8960</v>
      </c>
      <c r="F44" s="87">
        <v>370</v>
      </c>
      <c r="G44" s="105">
        <v>1900</v>
      </c>
      <c r="H44" s="87">
        <v>1930</v>
      </c>
      <c r="I44" s="87">
        <v>160</v>
      </c>
      <c r="J44" s="108"/>
    </row>
    <row r="45" spans="2:10" ht="14.25">
      <c r="B45" s="89" t="s">
        <v>111</v>
      </c>
      <c r="C45" s="84">
        <v>20560</v>
      </c>
      <c r="D45" s="105">
        <v>3450</v>
      </c>
      <c r="E45" s="87">
        <v>2440</v>
      </c>
      <c r="F45" s="87">
        <v>610</v>
      </c>
      <c r="G45" s="105">
        <v>620</v>
      </c>
      <c r="H45" s="87">
        <v>930</v>
      </c>
      <c r="I45" s="87">
        <v>230</v>
      </c>
      <c r="J45" s="108"/>
    </row>
    <row r="46" spans="2:10" ht="14.25">
      <c r="B46" s="89" t="s">
        <v>112</v>
      </c>
      <c r="C46" s="84">
        <v>1320</v>
      </c>
      <c r="D46" s="105">
        <v>620</v>
      </c>
      <c r="E46" s="87">
        <v>480</v>
      </c>
      <c r="F46" s="87">
        <v>40</v>
      </c>
      <c r="G46" s="105">
        <v>60</v>
      </c>
      <c r="H46" s="87">
        <v>100</v>
      </c>
      <c r="I46" s="87">
        <v>0</v>
      </c>
      <c r="J46" s="108"/>
    </row>
    <row r="47" spans="2:10" ht="14.25">
      <c r="B47" s="89" t="s">
        <v>113</v>
      </c>
      <c r="C47" s="84">
        <v>6290</v>
      </c>
      <c r="D47" s="105">
        <v>1510</v>
      </c>
      <c r="E47" s="87">
        <v>2020</v>
      </c>
      <c r="F47" s="87">
        <v>230</v>
      </c>
      <c r="G47" s="105">
        <v>190</v>
      </c>
      <c r="H47" s="87">
        <v>250</v>
      </c>
      <c r="I47" s="87">
        <v>30</v>
      </c>
      <c r="J47" s="108"/>
    </row>
    <row r="48" spans="2:10" ht="14.25">
      <c r="B48" s="89" t="s">
        <v>114</v>
      </c>
      <c r="C48" s="84">
        <v>4220</v>
      </c>
      <c r="D48" s="105">
        <v>1210</v>
      </c>
      <c r="E48" s="87">
        <v>1260</v>
      </c>
      <c r="F48" s="87">
        <v>100</v>
      </c>
      <c r="G48" s="105">
        <v>100</v>
      </c>
      <c r="H48" s="87">
        <v>140</v>
      </c>
      <c r="I48" s="87">
        <v>20</v>
      </c>
      <c r="J48" s="108"/>
    </row>
    <row r="49" spans="2:10" ht="14.25">
      <c r="B49" s="89" t="s">
        <v>115</v>
      </c>
      <c r="C49" s="84">
        <v>14120</v>
      </c>
      <c r="D49" s="105">
        <v>12410</v>
      </c>
      <c r="E49" s="87">
        <v>7900</v>
      </c>
      <c r="F49" s="87">
        <v>410</v>
      </c>
      <c r="G49" s="105">
        <v>1310</v>
      </c>
      <c r="H49" s="87">
        <v>560</v>
      </c>
      <c r="I49" s="87">
        <v>140</v>
      </c>
      <c r="J49" s="108"/>
    </row>
    <row r="50" spans="2:10" ht="14.25">
      <c r="B50" s="89" t="s">
        <v>116</v>
      </c>
      <c r="C50" s="84">
        <v>3660</v>
      </c>
      <c r="D50" s="105">
        <v>1260</v>
      </c>
      <c r="E50" s="87">
        <v>990</v>
      </c>
      <c r="F50" s="87">
        <v>110</v>
      </c>
      <c r="G50" s="105">
        <v>90</v>
      </c>
      <c r="H50" s="87">
        <v>110</v>
      </c>
      <c r="I50" s="87">
        <v>20</v>
      </c>
      <c r="J50" s="108"/>
    </row>
    <row r="51" spans="2:10" ht="14.25">
      <c r="B51" s="89" t="s">
        <v>117</v>
      </c>
      <c r="C51" s="84">
        <v>19610</v>
      </c>
      <c r="D51" s="105">
        <v>4490</v>
      </c>
      <c r="E51" s="87">
        <v>4240</v>
      </c>
      <c r="F51" s="87">
        <v>2610</v>
      </c>
      <c r="G51" s="105">
        <v>1300</v>
      </c>
      <c r="H51" s="87">
        <v>1220</v>
      </c>
      <c r="I51" s="87">
        <v>890</v>
      </c>
      <c r="J51" s="108"/>
    </row>
    <row r="52" spans="2:10" ht="14.25">
      <c r="B52" s="89" t="s">
        <v>118</v>
      </c>
      <c r="C52" s="84">
        <v>73890</v>
      </c>
      <c r="D52" s="105">
        <v>52730</v>
      </c>
      <c r="E52" s="87">
        <v>19300</v>
      </c>
      <c r="F52" s="87">
        <v>29420</v>
      </c>
      <c r="G52" s="105">
        <v>11020</v>
      </c>
      <c r="H52" s="87">
        <v>5510</v>
      </c>
      <c r="I52" s="87">
        <v>1470</v>
      </c>
      <c r="J52" s="108"/>
    </row>
    <row r="53" spans="2:10" ht="14.25">
      <c r="B53" s="89" t="s">
        <v>119</v>
      </c>
      <c r="C53" s="84">
        <v>65990</v>
      </c>
      <c r="D53" s="105">
        <v>50870</v>
      </c>
      <c r="E53" s="87">
        <v>20740</v>
      </c>
      <c r="F53" s="87">
        <v>19270</v>
      </c>
      <c r="G53" s="105">
        <v>11050</v>
      </c>
      <c r="H53" s="87">
        <v>6930</v>
      </c>
      <c r="I53" s="87">
        <v>1610</v>
      </c>
      <c r="J53" s="108"/>
    </row>
    <row r="54" spans="2:10" ht="14.25">
      <c r="B54" s="89" t="s">
        <v>120</v>
      </c>
      <c r="C54" s="84">
        <v>53160</v>
      </c>
      <c r="D54" s="105">
        <v>1950</v>
      </c>
      <c r="E54" s="87">
        <v>1640</v>
      </c>
      <c r="F54" s="87">
        <v>1750</v>
      </c>
      <c r="G54" s="105">
        <v>850</v>
      </c>
      <c r="H54" s="87">
        <v>460</v>
      </c>
      <c r="I54" s="87">
        <v>300</v>
      </c>
      <c r="J54" s="108"/>
    </row>
    <row r="55" spans="2:10" ht="14.25">
      <c r="B55" s="89" t="s">
        <v>121</v>
      </c>
      <c r="C55" s="84">
        <v>101200</v>
      </c>
      <c r="D55" s="105">
        <v>3560</v>
      </c>
      <c r="E55" s="87">
        <v>5000</v>
      </c>
      <c r="F55" s="87">
        <v>920</v>
      </c>
      <c r="G55" s="105">
        <v>1060</v>
      </c>
      <c r="H55" s="87">
        <v>1830</v>
      </c>
      <c r="I55" s="87">
        <v>620</v>
      </c>
      <c r="J55" s="108"/>
    </row>
    <row r="56" spans="2:10" ht="14.25">
      <c r="B56" s="89" t="s">
        <v>122</v>
      </c>
      <c r="C56" s="84">
        <v>24230</v>
      </c>
      <c r="D56" s="105">
        <v>930</v>
      </c>
      <c r="E56" s="87">
        <v>1390</v>
      </c>
      <c r="F56" s="87">
        <v>360</v>
      </c>
      <c r="G56" s="105">
        <v>180</v>
      </c>
      <c r="H56" s="87">
        <v>360</v>
      </c>
      <c r="I56" s="87">
        <v>170</v>
      </c>
      <c r="J56" s="108"/>
    </row>
    <row r="57" spans="2:10" ht="14.25">
      <c r="B57" s="89" t="s">
        <v>123</v>
      </c>
      <c r="C57" s="84">
        <v>63510</v>
      </c>
      <c r="D57" s="105">
        <v>2410</v>
      </c>
      <c r="E57" s="87">
        <v>4740</v>
      </c>
      <c r="F57" s="87">
        <v>3420</v>
      </c>
      <c r="G57" s="105">
        <v>750</v>
      </c>
      <c r="H57" s="87">
        <v>1280</v>
      </c>
      <c r="I57" s="87">
        <v>1000</v>
      </c>
      <c r="J57" s="108"/>
    </row>
    <row r="58" spans="2:10" ht="14.25">
      <c r="B58" s="89" t="s">
        <v>124</v>
      </c>
      <c r="C58" s="84">
        <v>33520</v>
      </c>
      <c r="D58" s="105">
        <v>10330</v>
      </c>
      <c r="E58" s="87">
        <v>3670</v>
      </c>
      <c r="F58" s="87">
        <v>5380</v>
      </c>
      <c r="G58" s="105">
        <v>1810</v>
      </c>
      <c r="H58" s="87">
        <v>1250</v>
      </c>
      <c r="I58" s="87">
        <v>980</v>
      </c>
      <c r="J58" s="108"/>
    </row>
    <row r="59" spans="2:10" ht="14.25">
      <c r="B59" s="89" t="s">
        <v>125</v>
      </c>
      <c r="C59" s="84">
        <v>29040</v>
      </c>
      <c r="D59" s="105">
        <v>2010</v>
      </c>
      <c r="E59" s="87">
        <v>3130</v>
      </c>
      <c r="F59" s="87">
        <v>4420</v>
      </c>
      <c r="G59" s="105">
        <v>330</v>
      </c>
      <c r="H59" s="87">
        <v>620</v>
      </c>
      <c r="I59" s="87">
        <v>1030</v>
      </c>
      <c r="J59" s="108"/>
    </row>
    <row r="60" spans="2:10" ht="14.25">
      <c r="B60" s="89" t="s">
        <v>126</v>
      </c>
      <c r="C60" s="84">
        <v>88390</v>
      </c>
      <c r="D60" s="105">
        <v>19660</v>
      </c>
      <c r="E60" s="87">
        <v>9690</v>
      </c>
      <c r="F60" s="87">
        <v>4340</v>
      </c>
      <c r="G60" s="105">
        <v>2280</v>
      </c>
      <c r="H60" s="87">
        <v>1590</v>
      </c>
      <c r="I60" s="87">
        <v>1650</v>
      </c>
      <c r="J60" s="108"/>
    </row>
    <row r="61" spans="2:10" ht="14.25">
      <c r="B61" s="89" t="s">
        <v>127</v>
      </c>
      <c r="C61" s="84">
        <v>70460</v>
      </c>
      <c r="D61" s="105">
        <v>2630</v>
      </c>
      <c r="E61" s="87">
        <v>4310</v>
      </c>
      <c r="F61" s="87">
        <v>4460</v>
      </c>
      <c r="G61" s="105">
        <v>1200</v>
      </c>
      <c r="H61" s="87">
        <v>1050</v>
      </c>
      <c r="I61" s="87">
        <v>1140</v>
      </c>
      <c r="J61" s="108"/>
    </row>
    <row r="62" spans="2:10" ht="14.25">
      <c r="B62" s="89" t="s">
        <v>128</v>
      </c>
      <c r="C62" s="84">
        <v>94150</v>
      </c>
      <c r="D62" s="105">
        <v>7660</v>
      </c>
      <c r="E62" s="87">
        <v>12760</v>
      </c>
      <c r="F62" s="87">
        <v>13330</v>
      </c>
      <c r="G62" s="105">
        <v>1820</v>
      </c>
      <c r="H62" s="87">
        <v>3550</v>
      </c>
      <c r="I62" s="87">
        <v>3420</v>
      </c>
      <c r="J62" s="108"/>
    </row>
    <row r="63" spans="2:10" ht="14.25">
      <c r="B63" s="89" t="s">
        <v>129</v>
      </c>
      <c r="C63" s="84">
        <v>23380</v>
      </c>
      <c r="D63" s="105">
        <v>600</v>
      </c>
      <c r="E63" s="87">
        <v>2020</v>
      </c>
      <c r="F63" s="87">
        <v>2750</v>
      </c>
      <c r="G63" s="105">
        <v>500</v>
      </c>
      <c r="H63" s="87">
        <v>380</v>
      </c>
      <c r="I63" s="87">
        <v>490</v>
      </c>
      <c r="J63" s="108"/>
    </row>
    <row r="64" spans="2:10" ht="14.25">
      <c r="B64" s="89" t="s">
        <v>130</v>
      </c>
      <c r="C64" s="84">
        <v>30270</v>
      </c>
      <c r="D64" s="105">
        <v>2330</v>
      </c>
      <c r="E64" s="87">
        <v>2530</v>
      </c>
      <c r="F64" s="87">
        <v>20520</v>
      </c>
      <c r="G64" s="105">
        <v>400</v>
      </c>
      <c r="H64" s="87">
        <v>620</v>
      </c>
      <c r="I64" s="87">
        <v>5210</v>
      </c>
      <c r="J64" s="108"/>
    </row>
    <row r="65" spans="2:10" ht="14.25">
      <c r="B65" s="89" t="s">
        <v>131</v>
      </c>
      <c r="C65" s="84">
        <v>21490</v>
      </c>
      <c r="D65" s="105">
        <v>3080</v>
      </c>
      <c r="E65" s="87">
        <v>2670</v>
      </c>
      <c r="F65" s="87">
        <v>9210</v>
      </c>
      <c r="G65" s="105">
        <v>510</v>
      </c>
      <c r="H65" s="87">
        <v>660</v>
      </c>
      <c r="I65" s="87">
        <v>1980</v>
      </c>
      <c r="J65" s="108"/>
    </row>
    <row r="66" spans="2:10" ht="14.25">
      <c r="B66" s="89" t="s">
        <v>132</v>
      </c>
      <c r="C66" s="84">
        <v>90220</v>
      </c>
      <c r="D66" s="105">
        <v>5680</v>
      </c>
      <c r="E66" s="87">
        <v>9160</v>
      </c>
      <c r="F66" s="87">
        <v>14790</v>
      </c>
      <c r="G66" s="105">
        <v>1220</v>
      </c>
      <c r="H66" s="87">
        <v>2270</v>
      </c>
      <c r="I66" s="87">
        <v>3370</v>
      </c>
      <c r="J66" s="108"/>
    </row>
    <row r="67" spans="2:10" ht="14.25">
      <c r="B67" s="89" t="s">
        <v>133</v>
      </c>
      <c r="C67" s="84">
        <v>81170</v>
      </c>
      <c r="D67" s="105">
        <v>2630</v>
      </c>
      <c r="E67" s="87">
        <v>6110</v>
      </c>
      <c r="F67" s="87">
        <v>24360</v>
      </c>
      <c r="G67" s="105">
        <v>220</v>
      </c>
      <c r="H67" s="87">
        <v>270</v>
      </c>
      <c r="I67" s="87">
        <v>550</v>
      </c>
      <c r="J67" s="108"/>
    </row>
    <row r="68" spans="2:10" ht="14.25">
      <c r="B68" s="89" t="s">
        <v>134</v>
      </c>
      <c r="C68" s="84">
        <v>23910</v>
      </c>
      <c r="D68" s="105">
        <v>2890</v>
      </c>
      <c r="E68" s="87">
        <v>2450</v>
      </c>
      <c r="F68" s="87">
        <v>8760</v>
      </c>
      <c r="G68" s="105">
        <v>50</v>
      </c>
      <c r="H68" s="87">
        <v>40</v>
      </c>
      <c r="I68" s="87">
        <v>480</v>
      </c>
      <c r="J68" s="108"/>
    </row>
    <row r="69" spans="2:10" ht="14.25">
      <c r="B69" s="89" t="s">
        <v>135</v>
      </c>
      <c r="C69" s="84">
        <v>10350</v>
      </c>
      <c r="D69" s="105">
        <v>470</v>
      </c>
      <c r="E69" s="87">
        <v>620</v>
      </c>
      <c r="F69" s="87">
        <v>2730</v>
      </c>
      <c r="G69" s="105">
        <v>40</v>
      </c>
      <c r="H69" s="87">
        <v>40</v>
      </c>
      <c r="I69" s="87">
        <v>110</v>
      </c>
      <c r="J69" s="108"/>
    </row>
    <row r="70" spans="2:10" ht="14.25">
      <c r="B70" s="89" t="s">
        <v>136</v>
      </c>
      <c r="C70" s="84">
        <v>16550</v>
      </c>
      <c r="D70" s="105">
        <v>2420</v>
      </c>
      <c r="E70" s="87">
        <v>2400</v>
      </c>
      <c r="F70" s="87">
        <v>2580</v>
      </c>
      <c r="G70" s="105">
        <v>260</v>
      </c>
      <c r="H70" s="87">
        <v>240</v>
      </c>
      <c r="I70" s="87">
        <v>270</v>
      </c>
      <c r="J70" s="108"/>
    </row>
    <row r="71" spans="2:10" ht="14.25">
      <c r="B71" s="89" t="s">
        <v>137</v>
      </c>
      <c r="C71" s="84">
        <v>15870</v>
      </c>
      <c r="D71" s="105">
        <v>1130</v>
      </c>
      <c r="E71" s="87">
        <v>1340</v>
      </c>
      <c r="F71" s="87">
        <v>1110</v>
      </c>
      <c r="G71" s="105">
        <v>140</v>
      </c>
      <c r="H71" s="87">
        <v>170</v>
      </c>
      <c r="I71" s="87">
        <v>50</v>
      </c>
      <c r="J71" s="108"/>
    </row>
    <row r="72" spans="2:10" ht="14.25">
      <c r="B72" s="89" t="s">
        <v>138</v>
      </c>
      <c r="C72" s="84">
        <v>10230</v>
      </c>
      <c r="D72" s="105">
        <v>140</v>
      </c>
      <c r="E72" s="87">
        <v>290</v>
      </c>
      <c r="F72" s="87">
        <v>350</v>
      </c>
      <c r="G72" s="105">
        <v>10</v>
      </c>
      <c r="H72" s="87">
        <v>20</v>
      </c>
      <c r="I72" s="87">
        <v>0</v>
      </c>
      <c r="J72" s="108"/>
    </row>
    <row r="73" spans="2:10" ht="14.25">
      <c r="B73" s="89" t="s">
        <v>139</v>
      </c>
      <c r="C73" s="84">
        <v>52770</v>
      </c>
      <c r="D73" s="105">
        <v>1890</v>
      </c>
      <c r="E73" s="87">
        <v>4760</v>
      </c>
      <c r="F73" s="87">
        <v>3960</v>
      </c>
      <c r="G73" s="105">
        <v>130</v>
      </c>
      <c r="H73" s="87">
        <v>280</v>
      </c>
      <c r="I73" s="87">
        <v>120</v>
      </c>
      <c r="J73" s="108"/>
    </row>
    <row r="74" spans="2:10" ht="14.25">
      <c r="B74" s="89" t="s">
        <v>140</v>
      </c>
      <c r="C74" s="84">
        <v>8280</v>
      </c>
      <c r="D74" s="105">
        <v>140</v>
      </c>
      <c r="E74" s="87">
        <v>370</v>
      </c>
      <c r="F74" s="87">
        <v>1110</v>
      </c>
      <c r="G74" s="105">
        <v>10</v>
      </c>
      <c r="H74" s="87">
        <v>50</v>
      </c>
      <c r="I74" s="87">
        <v>90</v>
      </c>
      <c r="J74" s="108"/>
    </row>
    <row r="75" spans="2:10" ht="14.25">
      <c r="B75" s="89" t="s">
        <v>141</v>
      </c>
      <c r="C75" s="84">
        <v>98250</v>
      </c>
      <c r="D75" s="105">
        <v>2440</v>
      </c>
      <c r="E75" s="87">
        <v>9240</v>
      </c>
      <c r="F75" s="87">
        <v>12840</v>
      </c>
      <c r="G75" s="105">
        <v>390</v>
      </c>
      <c r="H75" s="87">
        <v>2270</v>
      </c>
      <c r="I75" s="87">
        <v>650</v>
      </c>
      <c r="J75" s="108"/>
    </row>
    <row r="76" spans="2:10" ht="14.25">
      <c r="B76" s="89" t="s">
        <v>142</v>
      </c>
      <c r="C76" s="84">
        <v>122420</v>
      </c>
      <c r="D76" s="105">
        <v>2340</v>
      </c>
      <c r="E76" s="87">
        <v>6730</v>
      </c>
      <c r="F76" s="87">
        <v>6970</v>
      </c>
      <c r="G76" s="105">
        <v>80</v>
      </c>
      <c r="H76" s="87">
        <v>420</v>
      </c>
      <c r="I76" s="87">
        <v>340</v>
      </c>
      <c r="J76" s="108"/>
    </row>
    <row r="77" spans="2:10" ht="14.25">
      <c r="B77" s="89" t="s">
        <v>143</v>
      </c>
      <c r="C77" s="84">
        <v>65230</v>
      </c>
      <c r="D77" s="105">
        <v>860</v>
      </c>
      <c r="E77" s="87">
        <v>1630</v>
      </c>
      <c r="F77" s="87">
        <v>16040</v>
      </c>
      <c r="G77" s="105">
        <v>130</v>
      </c>
      <c r="H77" s="87">
        <v>420</v>
      </c>
      <c r="I77" s="87">
        <v>1300</v>
      </c>
      <c r="J77" s="108"/>
    </row>
    <row r="78" spans="2:10" ht="14.25">
      <c r="B78" s="89" t="s">
        <v>144</v>
      </c>
      <c r="C78" s="84">
        <v>60840</v>
      </c>
      <c r="D78" s="105">
        <v>1790</v>
      </c>
      <c r="E78" s="87">
        <v>5160</v>
      </c>
      <c r="F78" s="87">
        <v>13260</v>
      </c>
      <c r="G78" s="105">
        <v>210</v>
      </c>
      <c r="H78" s="87">
        <v>370</v>
      </c>
      <c r="I78" s="87">
        <v>900</v>
      </c>
      <c r="J78" s="108"/>
    </row>
    <row r="79" spans="2:10" ht="14.25">
      <c r="B79" s="89" t="s">
        <v>145</v>
      </c>
      <c r="C79" s="84">
        <v>120180</v>
      </c>
      <c r="D79" s="105">
        <v>1910</v>
      </c>
      <c r="E79" s="87">
        <v>2410</v>
      </c>
      <c r="F79" s="87">
        <v>21260</v>
      </c>
      <c r="G79" s="105">
        <v>330</v>
      </c>
      <c r="H79" s="87">
        <v>180</v>
      </c>
      <c r="I79" s="87">
        <v>1380</v>
      </c>
      <c r="J79" s="108"/>
    </row>
    <row r="80" spans="2:10" ht="14.25">
      <c r="B80" s="89" t="s">
        <v>146</v>
      </c>
      <c r="C80" s="84">
        <v>10750</v>
      </c>
      <c r="D80" s="105">
        <v>750</v>
      </c>
      <c r="E80" s="87">
        <v>950</v>
      </c>
      <c r="F80" s="87">
        <v>7240</v>
      </c>
      <c r="G80" s="105">
        <v>160</v>
      </c>
      <c r="H80" s="87">
        <v>180</v>
      </c>
      <c r="I80" s="87">
        <v>330</v>
      </c>
      <c r="J80" s="108"/>
    </row>
    <row r="81" spans="2:10" ht="14.25">
      <c r="B81" s="89" t="s">
        <v>147</v>
      </c>
      <c r="C81" s="84">
        <v>246100</v>
      </c>
      <c r="D81" s="105">
        <v>4880</v>
      </c>
      <c r="E81" s="87">
        <v>8150</v>
      </c>
      <c r="F81" s="87">
        <v>15720</v>
      </c>
      <c r="G81" s="105">
        <v>1270</v>
      </c>
      <c r="H81" s="87">
        <v>1060</v>
      </c>
      <c r="I81" s="87">
        <v>1150</v>
      </c>
      <c r="J81" s="108"/>
    </row>
    <row r="82" spans="2:10" ht="14.25">
      <c r="B82" s="89" t="s">
        <v>148</v>
      </c>
      <c r="C82" s="84">
        <v>32700</v>
      </c>
      <c r="D82" s="105">
        <v>980</v>
      </c>
      <c r="E82" s="87">
        <v>1060</v>
      </c>
      <c r="F82" s="87">
        <v>1240</v>
      </c>
      <c r="G82" s="105">
        <v>180</v>
      </c>
      <c r="H82" s="87">
        <v>200</v>
      </c>
      <c r="I82" s="87">
        <v>70</v>
      </c>
      <c r="J82" s="108"/>
    </row>
    <row r="83" spans="2:10" ht="14.25">
      <c r="B83" s="89" t="s">
        <v>149</v>
      </c>
      <c r="C83" s="84">
        <v>0</v>
      </c>
      <c r="D83" s="105">
        <v>0</v>
      </c>
      <c r="E83" s="87">
        <v>0</v>
      </c>
      <c r="F83" s="87">
        <v>0</v>
      </c>
      <c r="G83" s="105">
        <v>0</v>
      </c>
      <c r="H83" s="87">
        <v>0</v>
      </c>
      <c r="I83" s="87">
        <v>0</v>
      </c>
      <c r="J83" s="108"/>
    </row>
    <row r="84" spans="2:10" ht="14.25">
      <c r="B84" s="89" t="s">
        <v>150</v>
      </c>
      <c r="C84" s="84">
        <v>0</v>
      </c>
      <c r="D84" s="105">
        <v>0</v>
      </c>
      <c r="E84" s="87">
        <v>0</v>
      </c>
      <c r="F84" s="87">
        <v>0</v>
      </c>
      <c r="G84" s="105">
        <v>0</v>
      </c>
      <c r="H84" s="87">
        <v>0</v>
      </c>
      <c r="I84" s="87">
        <v>0</v>
      </c>
      <c r="J84" s="108"/>
    </row>
    <row r="85" spans="2:10" ht="14.25">
      <c r="B85" s="89" t="s">
        <v>151</v>
      </c>
      <c r="C85" s="84">
        <v>14170</v>
      </c>
      <c r="D85" s="105">
        <v>330</v>
      </c>
      <c r="E85" s="87">
        <v>810</v>
      </c>
      <c r="F85" s="87">
        <v>6910</v>
      </c>
      <c r="G85" s="105">
        <v>20</v>
      </c>
      <c r="H85" s="87">
        <v>90</v>
      </c>
      <c r="I85" s="87">
        <v>350</v>
      </c>
      <c r="J85" s="108"/>
    </row>
    <row r="86" spans="2:10" ht="14.25">
      <c r="B86" s="89" t="s">
        <v>152</v>
      </c>
      <c r="C86" s="84">
        <v>5030</v>
      </c>
      <c r="D86" s="105">
        <v>1210</v>
      </c>
      <c r="E86" s="87">
        <v>960</v>
      </c>
      <c r="F86" s="87">
        <v>200</v>
      </c>
      <c r="G86" s="105">
        <v>220</v>
      </c>
      <c r="H86" s="87">
        <v>90</v>
      </c>
      <c r="I86" s="87">
        <v>20</v>
      </c>
      <c r="J86" s="108"/>
    </row>
    <row r="87" spans="2:10" ht="14.25">
      <c r="B87" s="89" t="s">
        <v>153</v>
      </c>
      <c r="C87" s="84">
        <v>24600</v>
      </c>
      <c r="D87" s="105">
        <v>4430</v>
      </c>
      <c r="E87" s="87">
        <v>1760</v>
      </c>
      <c r="F87" s="87">
        <v>320</v>
      </c>
      <c r="G87" s="105">
        <v>420</v>
      </c>
      <c r="H87" s="87">
        <v>230</v>
      </c>
      <c r="I87" s="87">
        <v>90</v>
      </c>
      <c r="J87" s="108"/>
    </row>
    <row r="88" spans="2:10" ht="14.25">
      <c r="B88" s="89" t="s">
        <v>154</v>
      </c>
      <c r="C88" s="84">
        <v>13870</v>
      </c>
      <c r="D88" s="105">
        <v>6490</v>
      </c>
      <c r="E88" s="87">
        <v>2430</v>
      </c>
      <c r="F88" s="87">
        <v>110</v>
      </c>
      <c r="G88" s="105">
        <v>770</v>
      </c>
      <c r="H88" s="87">
        <v>360</v>
      </c>
      <c r="I88" s="87">
        <v>30</v>
      </c>
      <c r="J88" s="108"/>
    </row>
    <row r="89" spans="2:10" ht="14.25">
      <c r="B89" s="89" t="s">
        <v>155</v>
      </c>
      <c r="C89" s="84">
        <v>11490</v>
      </c>
      <c r="D89" s="105">
        <v>7290</v>
      </c>
      <c r="E89" s="87">
        <v>3640</v>
      </c>
      <c r="F89" s="87">
        <v>230</v>
      </c>
      <c r="G89" s="105">
        <v>810</v>
      </c>
      <c r="H89" s="87">
        <v>620</v>
      </c>
      <c r="I89" s="87">
        <v>20</v>
      </c>
      <c r="J89" s="108"/>
    </row>
    <row r="90" spans="2:10" ht="14.25">
      <c r="B90" s="89" t="s">
        <v>156</v>
      </c>
      <c r="C90" s="84">
        <v>25080</v>
      </c>
      <c r="D90" s="105">
        <v>12900</v>
      </c>
      <c r="E90" s="87">
        <v>3380</v>
      </c>
      <c r="F90" s="87">
        <v>310</v>
      </c>
      <c r="G90" s="105">
        <v>1180</v>
      </c>
      <c r="H90" s="87">
        <v>340</v>
      </c>
      <c r="I90" s="87">
        <v>20</v>
      </c>
      <c r="J90" s="108"/>
    </row>
    <row r="91" spans="2:10" ht="14.25">
      <c r="B91" s="89" t="s">
        <v>157</v>
      </c>
      <c r="C91" s="84">
        <v>23930</v>
      </c>
      <c r="D91" s="105">
        <v>21920</v>
      </c>
      <c r="E91" s="87">
        <v>6740</v>
      </c>
      <c r="F91" s="87">
        <v>820</v>
      </c>
      <c r="G91" s="105">
        <v>1910</v>
      </c>
      <c r="H91" s="87">
        <v>980</v>
      </c>
      <c r="I91" s="87">
        <v>60</v>
      </c>
      <c r="J91" s="108"/>
    </row>
    <row r="92" spans="2:10" ht="14.25">
      <c r="B92" s="89" t="s">
        <v>158</v>
      </c>
      <c r="C92" s="84">
        <v>20330</v>
      </c>
      <c r="D92" s="105">
        <v>13320</v>
      </c>
      <c r="E92" s="87">
        <v>4530</v>
      </c>
      <c r="F92" s="87">
        <v>2760</v>
      </c>
      <c r="G92" s="105">
        <v>480</v>
      </c>
      <c r="H92" s="87">
        <v>440</v>
      </c>
      <c r="I92" s="87">
        <v>110</v>
      </c>
      <c r="J92" s="108"/>
    </row>
    <row r="93" spans="2:10" ht="14.25">
      <c r="B93" s="89" t="s">
        <v>159</v>
      </c>
      <c r="C93" s="84">
        <v>13460</v>
      </c>
      <c r="D93" s="105">
        <v>8940</v>
      </c>
      <c r="E93" s="87">
        <v>4430</v>
      </c>
      <c r="F93" s="87">
        <v>90</v>
      </c>
      <c r="G93" s="105">
        <v>950</v>
      </c>
      <c r="H93" s="87">
        <v>620</v>
      </c>
      <c r="I93" s="87">
        <v>10</v>
      </c>
      <c r="J93" s="108"/>
    </row>
    <row r="94" spans="2:10" ht="14.25">
      <c r="B94" s="89" t="s">
        <v>160</v>
      </c>
      <c r="C94" s="84">
        <v>12660</v>
      </c>
      <c r="D94" s="105">
        <v>5390</v>
      </c>
      <c r="E94" s="87">
        <v>1980</v>
      </c>
      <c r="F94" s="87">
        <v>290</v>
      </c>
      <c r="G94" s="105">
        <v>280</v>
      </c>
      <c r="H94" s="87">
        <v>500</v>
      </c>
      <c r="I94" s="87">
        <v>40</v>
      </c>
      <c r="J94" s="108"/>
    </row>
    <row r="95" spans="2:10" ht="14.25">
      <c r="B95" s="89" t="s">
        <v>161</v>
      </c>
      <c r="C95" s="84">
        <v>12020</v>
      </c>
      <c r="D95" s="105">
        <v>2580</v>
      </c>
      <c r="E95" s="87">
        <v>1870</v>
      </c>
      <c r="F95" s="87">
        <v>1040</v>
      </c>
      <c r="G95" s="105">
        <v>320</v>
      </c>
      <c r="H95" s="87">
        <v>430</v>
      </c>
      <c r="I95" s="87">
        <v>210</v>
      </c>
      <c r="J95" s="108"/>
    </row>
    <row r="96" spans="2:10" ht="14.25">
      <c r="B96" s="89" t="s">
        <v>162</v>
      </c>
      <c r="C96" s="84">
        <v>9810</v>
      </c>
      <c r="D96" s="105">
        <v>5810</v>
      </c>
      <c r="E96" s="87">
        <v>2210</v>
      </c>
      <c r="F96" s="87">
        <v>1650</v>
      </c>
      <c r="G96" s="105">
        <v>130</v>
      </c>
      <c r="H96" s="87">
        <v>180</v>
      </c>
      <c r="I96" s="87">
        <v>60</v>
      </c>
      <c r="J96" s="108"/>
    </row>
    <row r="97" spans="2:10" ht="14.25">
      <c r="B97" s="89" t="s">
        <v>163</v>
      </c>
      <c r="C97" s="84">
        <v>34360</v>
      </c>
      <c r="D97" s="105">
        <v>29440</v>
      </c>
      <c r="E97" s="87">
        <v>9950</v>
      </c>
      <c r="F97" s="87">
        <v>700</v>
      </c>
      <c r="G97" s="105">
        <v>3080</v>
      </c>
      <c r="H97" s="87">
        <v>1180</v>
      </c>
      <c r="I97" s="87">
        <v>60</v>
      </c>
      <c r="J97" s="108"/>
    </row>
    <row r="98" spans="2:10" ht="14.25">
      <c r="B98" s="89" t="s">
        <v>164</v>
      </c>
      <c r="C98" s="84">
        <v>34450</v>
      </c>
      <c r="D98" s="105">
        <v>26470</v>
      </c>
      <c r="E98" s="87">
        <v>19730</v>
      </c>
      <c r="F98" s="87">
        <v>3390</v>
      </c>
      <c r="G98" s="105">
        <v>2870</v>
      </c>
      <c r="H98" s="87">
        <v>1620</v>
      </c>
      <c r="I98" s="87">
        <v>330</v>
      </c>
      <c r="J98" s="108"/>
    </row>
    <row r="99" spans="2:10" ht="14.25">
      <c r="B99" s="89" t="s">
        <v>165</v>
      </c>
      <c r="C99" s="84">
        <v>25450</v>
      </c>
      <c r="D99" s="105">
        <v>17980</v>
      </c>
      <c r="E99" s="87">
        <v>6330</v>
      </c>
      <c r="F99" s="87">
        <v>1030</v>
      </c>
      <c r="G99" s="105">
        <v>1270</v>
      </c>
      <c r="H99" s="87">
        <v>760</v>
      </c>
      <c r="I99" s="87">
        <v>90</v>
      </c>
      <c r="J99" s="108"/>
    </row>
    <row r="100" spans="2:10" ht="14.25">
      <c r="B100" s="89" t="s">
        <v>166</v>
      </c>
      <c r="C100" s="84">
        <v>43180</v>
      </c>
      <c r="D100" s="105">
        <v>18630</v>
      </c>
      <c r="E100" s="87">
        <v>9160</v>
      </c>
      <c r="F100" s="87">
        <v>2720</v>
      </c>
      <c r="G100" s="105">
        <v>1080</v>
      </c>
      <c r="H100" s="87">
        <v>820</v>
      </c>
      <c r="I100" s="87">
        <v>150</v>
      </c>
      <c r="J100" s="108"/>
    </row>
    <row r="101" spans="2:10" ht="14.25">
      <c r="B101" s="89" t="s">
        <v>167</v>
      </c>
      <c r="C101" s="84">
        <v>47900</v>
      </c>
      <c r="D101" s="105">
        <v>32300</v>
      </c>
      <c r="E101" s="87">
        <v>20950</v>
      </c>
      <c r="F101" s="87">
        <v>7200</v>
      </c>
      <c r="G101" s="105">
        <v>2130</v>
      </c>
      <c r="H101" s="87">
        <v>1380</v>
      </c>
      <c r="I101" s="87">
        <v>290</v>
      </c>
      <c r="J101" s="108"/>
    </row>
    <row r="102" spans="2:10" ht="14.25">
      <c r="B102" s="89" t="s">
        <v>168</v>
      </c>
      <c r="C102" s="84">
        <v>14640</v>
      </c>
      <c r="D102" s="105">
        <v>11610</v>
      </c>
      <c r="E102" s="87">
        <v>5680</v>
      </c>
      <c r="F102" s="87">
        <v>1270</v>
      </c>
      <c r="G102" s="105">
        <v>190</v>
      </c>
      <c r="H102" s="87">
        <v>240</v>
      </c>
      <c r="I102" s="87">
        <v>30</v>
      </c>
      <c r="J102" s="108"/>
    </row>
    <row r="103" spans="2:10" ht="14.25">
      <c r="B103" s="89" t="s">
        <v>169</v>
      </c>
      <c r="C103" s="84">
        <v>39260</v>
      </c>
      <c r="D103" s="105">
        <v>19950</v>
      </c>
      <c r="E103" s="87">
        <v>7470</v>
      </c>
      <c r="F103" s="87">
        <v>4520</v>
      </c>
      <c r="G103" s="105">
        <v>1240</v>
      </c>
      <c r="H103" s="87">
        <v>710</v>
      </c>
      <c r="I103" s="87">
        <v>490</v>
      </c>
      <c r="J103" s="108"/>
    </row>
    <row r="104" spans="2:10" ht="14.25">
      <c r="B104" s="89" t="s">
        <v>170</v>
      </c>
      <c r="C104" s="84">
        <v>23780</v>
      </c>
      <c r="D104" s="105">
        <v>16600</v>
      </c>
      <c r="E104" s="87">
        <v>12280</v>
      </c>
      <c r="F104" s="87">
        <v>5430</v>
      </c>
      <c r="G104" s="105">
        <v>450</v>
      </c>
      <c r="H104" s="87">
        <v>420</v>
      </c>
      <c r="I104" s="87">
        <v>80</v>
      </c>
      <c r="J104" s="108"/>
    </row>
    <row r="105" spans="2:10" ht="14.25">
      <c r="B105" s="89" t="s">
        <v>171</v>
      </c>
      <c r="C105" s="84">
        <v>30820</v>
      </c>
      <c r="D105" s="105">
        <v>7200</v>
      </c>
      <c r="E105" s="87">
        <v>6320</v>
      </c>
      <c r="F105" s="87">
        <v>6400</v>
      </c>
      <c r="G105" s="105">
        <v>1000</v>
      </c>
      <c r="H105" s="87">
        <v>910</v>
      </c>
      <c r="I105" s="87">
        <v>760</v>
      </c>
      <c r="J105" s="108"/>
    </row>
    <row r="106" spans="2:10" ht="14.25">
      <c r="B106" s="89" t="s">
        <v>172</v>
      </c>
      <c r="C106" s="84">
        <v>22440</v>
      </c>
      <c r="D106" s="105">
        <v>6540</v>
      </c>
      <c r="E106" s="87">
        <v>5620</v>
      </c>
      <c r="F106" s="87">
        <v>4030</v>
      </c>
      <c r="G106" s="105">
        <v>530</v>
      </c>
      <c r="H106" s="87">
        <v>470</v>
      </c>
      <c r="I106" s="87">
        <v>500</v>
      </c>
      <c r="J106" s="108"/>
    </row>
    <row r="107" spans="2:10" ht="14.25">
      <c r="B107" s="89" t="s">
        <v>173</v>
      </c>
      <c r="C107" s="84">
        <v>2830</v>
      </c>
      <c r="D107" s="105">
        <v>680</v>
      </c>
      <c r="E107" s="87">
        <v>450</v>
      </c>
      <c r="F107" s="87">
        <v>920</v>
      </c>
      <c r="G107" s="105">
        <v>130</v>
      </c>
      <c r="H107" s="87">
        <v>110</v>
      </c>
      <c r="I107" s="87">
        <v>150</v>
      </c>
      <c r="J107" s="108"/>
    </row>
    <row r="108" spans="2:10" ht="14.25">
      <c r="B108" s="89" t="s">
        <v>174</v>
      </c>
      <c r="C108" s="84">
        <v>7810</v>
      </c>
      <c r="D108" s="105">
        <v>370</v>
      </c>
      <c r="E108" s="87">
        <v>600</v>
      </c>
      <c r="F108" s="87">
        <v>20</v>
      </c>
      <c r="G108" s="105">
        <v>320</v>
      </c>
      <c r="H108" s="87">
        <v>440</v>
      </c>
      <c r="I108" s="87">
        <v>30</v>
      </c>
      <c r="J108" s="108"/>
    </row>
    <row r="109" spans="2:10" ht="14.25">
      <c r="B109" s="89" t="s">
        <v>175</v>
      </c>
      <c r="C109" s="84">
        <v>3310</v>
      </c>
      <c r="D109" s="105">
        <v>400</v>
      </c>
      <c r="E109" s="87">
        <v>410</v>
      </c>
      <c r="F109" s="87">
        <v>10</v>
      </c>
      <c r="G109" s="105">
        <v>220</v>
      </c>
      <c r="H109" s="87">
        <v>220</v>
      </c>
      <c r="I109" s="87">
        <v>10</v>
      </c>
      <c r="J109" s="108"/>
    </row>
    <row r="110" spans="2:10" ht="14.25">
      <c r="B110" s="89" t="s">
        <v>176</v>
      </c>
      <c r="C110" s="84">
        <v>5980</v>
      </c>
      <c r="D110" s="105">
        <v>70</v>
      </c>
      <c r="E110" s="87">
        <v>80</v>
      </c>
      <c r="F110" s="87">
        <v>0</v>
      </c>
      <c r="G110" s="105">
        <v>0</v>
      </c>
      <c r="H110" s="87">
        <v>50</v>
      </c>
      <c r="I110" s="87">
        <v>0</v>
      </c>
      <c r="J110" s="108"/>
    </row>
    <row r="111" spans="2:10" ht="14.25">
      <c r="B111" s="89" t="s">
        <v>177</v>
      </c>
      <c r="C111" s="84">
        <v>7620</v>
      </c>
      <c r="D111" s="105">
        <v>540</v>
      </c>
      <c r="E111" s="87">
        <v>990</v>
      </c>
      <c r="F111" s="87">
        <v>870</v>
      </c>
      <c r="G111" s="105">
        <v>270</v>
      </c>
      <c r="H111" s="87">
        <v>460</v>
      </c>
      <c r="I111" s="87">
        <v>280</v>
      </c>
      <c r="J111" s="108"/>
    </row>
    <row r="112" spans="2:10" ht="14.25">
      <c r="B112" s="89" t="s">
        <v>178</v>
      </c>
      <c r="C112" s="84">
        <v>54410</v>
      </c>
      <c r="D112" s="105">
        <v>2310</v>
      </c>
      <c r="E112" s="87">
        <v>130</v>
      </c>
      <c r="F112" s="87">
        <v>13240</v>
      </c>
      <c r="G112" s="105">
        <v>100</v>
      </c>
      <c r="H112" s="87">
        <v>10</v>
      </c>
      <c r="I112" s="87">
        <v>1590</v>
      </c>
      <c r="J112" s="108"/>
    </row>
    <row r="113" spans="2:10" ht="14.25">
      <c r="B113" s="89" t="s">
        <v>179</v>
      </c>
      <c r="C113" s="84">
        <v>178870</v>
      </c>
      <c r="D113" s="105">
        <v>11730</v>
      </c>
      <c r="E113" s="87">
        <v>590</v>
      </c>
      <c r="F113" s="87">
        <v>260</v>
      </c>
      <c r="G113" s="105">
        <v>460</v>
      </c>
      <c r="H113" s="87">
        <v>40</v>
      </c>
      <c r="I113" s="87">
        <v>70</v>
      </c>
      <c r="J113" s="108"/>
    </row>
    <row r="114" spans="2:10" ht="14.25">
      <c r="B114" s="89" t="s">
        <v>180</v>
      </c>
      <c r="C114" s="84">
        <v>67150</v>
      </c>
      <c r="D114" s="105">
        <v>2810</v>
      </c>
      <c r="E114" s="87">
        <v>4650</v>
      </c>
      <c r="F114" s="87">
        <v>2420</v>
      </c>
      <c r="G114" s="105">
        <v>280</v>
      </c>
      <c r="H114" s="87">
        <v>410</v>
      </c>
      <c r="I114" s="87">
        <v>280</v>
      </c>
      <c r="J114" s="108"/>
    </row>
    <row r="115" spans="2:10" ht="14.25">
      <c r="B115" s="89" t="s">
        <v>181</v>
      </c>
      <c r="C115" s="84">
        <v>3550</v>
      </c>
      <c r="D115" s="105">
        <v>20</v>
      </c>
      <c r="E115" s="87">
        <v>40</v>
      </c>
      <c r="F115" s="87">
        <v>810</v>
      </c>
      <c r="G115" s="105">
        <v>0</v>
      </c>
      <c r="H115" s="87">
        <v>10</v>
      </c>
      <c r="I115" s="87">
        <v>140</v>
      </c>
      <c r="J115" s="108"/>
    </row>
    <row r="116" spans="2:10" ht="14.25">
      <c r="B116" s="89" t="s">
        <v>182</v>
      </c>
      <c r="C116" s="84">
        <v>20210</v>
      </c>
      <c r="D116" s="105">
        <v>340</v>
      </c>
      <c r="E116" s="87">
        <v>530</v>
      </c>
      <c r="F116" s="87">
        <v>6950</v>
      </c>
      <c r="G116" s="105">
        <v>50</v>
      </c>
      <c r="H116" s="87">
        <v>90</v>
      </c>
      <c r="I116" s="87">
        <v>1310</v>
      </c>
      <c r="J116" s="108"/>
    </row>
    <row r="117" spans="2:10" ht="14.25">
      <c r="B117" s="89" t="s">
        <v>183</v>
      </c>
      <c r="C117" s="84">
        <v>54330</v>
      </c>
      <c r="D117" s="105">
        <v>6380</v>
      </c>
      <c r="E117" s="87">
        <v>14240</v>
      </c>
      <c r="F117" s="87">
        <v>3010</v>
      </c>
      <c r="G117" s="105">
        <v>380</v>
      </c>
      <c r="H117" s="87">
        <v>950</v>
      </c>
      <c r="I117" s="87">
        <v>310</v>
      </c>
      <c r="J117" s="108"/>
    </row>
    <row r="118" spans="2:10" ht="14.25">
      <c r="B118" s="89" t="s">
        <v>184</v>
      </c>
      <c r="C118" s="84">
        <v>20250</v>
      </c>
      <c r="D118" s="105">
        <v>1760</v>
      </c>
      <c r="E118" s="87">
        <v>600</v>
      </c>
      <c r="F118" s="87">
        <v>1760</v>
      </c>
      <c r="G118" s="105">
        <v>180</v>
      </c>
      <c r="H118" s="87">
        <v>270</v>
      </c>
      <c r="I118" s="87">
        <v>630</v>
      </c>
      <c r="J118" s="108"/>
    </row>
    <row r="119" spans="2:10" ht="14.25">
      <c r="B119" s="89" t="s">
        <v>185</v>
      </c>
      <c r="C119" s="84">
        <v>16450</v>
      </c>
      <c r="D119" s="105">
        <v>530</v>
      </c>
      <c r="E119" s="87">
        <v>530</v>
      </c>
      <c r="F119" s="87">
        <v>2670</v>
      </c>
      <c r="G119" s="105">
        <v>80</v>
      </c>
      <c r="H119" s="87">
        <v>260</v>
      </c>
      <c r="I119" s="87">
        <v>490</v>
      </c>
      <c r="J119" s="108"/>
    </row>
    <row r="120" spans="2:10" ht="14.25">
      <c r="B120" s="89" t="s">
        <v>186</v>
      </c>
      <c r="C120" s="84">
        <v>119380</v>
      </c>
      <c r="D120" s="105">
        <v>18520</v>
      </c>
      <c r="E120" s="87">
        <v>22800</v>
      </c>
      <c r="F120" s="87">
        <v>2870</v>
      </c>
      <c r="G120" s="105">
        <v>580</v>
      </c>
      <c r="H120" s="87">
        <v>640</v>
      </c>
      <c r="I120" s="87">
        <v>250</v>
      </c>
      <c r="J120" s="108"/>
    </row>
    <row r="121" spans="2:10" ht="14.25">
      <c r="B121" s="89" t="s">
        <v>187</v>
      </c>
      <c r="C121" s="84">
        <v>22320</v>
      </c>
      <c r="D121" s="105">
        <v>3500</v>
      </c>
      <c r="E121" s="87">
        <v>6700</v>
      </c>
      <c r="F121" s="87">
        <v>770</v>
      </c>
      <c r="G121" s="105">
        <v>140</v>
      </c>
      <c r="H121" s="87">
        <v>240</v>
      </c>
      <c r="I121" s="87">
        <v>60</v>
      </c>
      <c r="J121" s="108"/>
    </row>
    <row r="122" spans="2:10" ht="14.25">
      <c r="B122" s="89" t="s">
        <v>188</v>
      </c>
      <c r="C122" s="84">
        <v>73470</v>
      </c>
      <c r="D122" s="105">
        <v>6960</v>
      </c>
      <c r="E122" s="87">
        <v>6420</v>
      </c>
      <c r="F122" s="87">
        <v>1030</v>
      </c>
      <c r="G122" s="105">
        <v>460</v>
      </c>
      <c r="H122" s="87">
        <v>570</v>
      </c>
      <c r="I122" s="87">
        <v>140</v>
      </c>
      <c r="J122" s="108"/>
    </row>
    <row r="123" spans="2:10" ht="14.25">
      <c r="B123" s="89" t="s">
        <v>189</v>
      </c>
      <c r="C123" s="84">
        <v>72690</v>
      </c>
      <c r="D123" s="105">
        <v>8920</v>
      </c>
      <c r="E123" s="87">
        <v>6930</v>
      </c>
      <c r="F123" s="87">
        <v>7000</v>
      </c>
      <c r="G123" s="105">
        <v>480</v>
      </c>
      <c r="H123" s="87">
        <v>480</v>
      </c>
      <c r="I123" s="87">
        <v>460</v>
      </c>
      <c r="J123" s="108"/>
    </row>
    <row r="124" spans="2:10" ht="14.25">
      <c r="B124" s="89" t="s">
        <v>190</v>
      </c>
      <c r="C124" s="84">
        <v>36240</v>
      </c>
      <c r="D124" s="105">
        <v>2800</v>
      </c>
      <c r="E124" s="87">
        <v>1750</v>
      </c>
      <c r="F124" s="87">
        <v>840</v>
      </c>
      <c r="G124" s="105">
        <v>220</v>
      </c>
      <c r="H124" s="87">
        <v>170</v>
      </c>
      <c r="I124" s="87">
        <v>110</v>
      </c>
      <c r="J124" s="108"/>
    </row>
    <row r="125" spans="2:10" ht="14.25">
      <c r="B125" s="89" t="s">
        <v>191</v>
      </c>
      <c r="C125" s="84">
        <v>44870</v>
      </c>
      <c r="D125" s="105">
        <v>4140</v>
      </c>
      <c r="E125" s="87">
        <v>3350</v>
      </c>
      <c r="F125" s="87">
        <v>470</v>
      </c>
      <c r="G125" s="105">
        <v>160</v>
      </c>
      <c r="H125" s="87">
        <v>160</v>
      </c>
      <c r="I125" s="87">
        <v>100</v>
      </c>
      <c r="J125" s="108"/>
    </row>
    <row r="126" spans="2:10" ht="14.25">
      <c r="B126" s="89" t="s">
        <v>192</v>
      </c>
      <c r="C126" s="84">
        <v>98220</v>
      </c>
      <c r="D126" s="105">
        <v>8810</v>
      </c>
      <c r="E126" s="87">
        <v>6910</v>
      </c>
      <c r="F126" s="87">
        <v>6370</v>
      </c>
      <c r="G126" s="105">
        <v>420</v>
      </c>
      <c r="H126" s="87">
        <v>460</v>
      </c>
      <c r="I126" s="87">
        <v>580</v>
      </c>
      <c r="J126" s="108"/>
    </row>
    <row r="127" spans="2:10" ht="14.25">
      <c r="B127" s="89" t="s">
        <v>193</v>
      </c>
      <c r="C127" s="84">
        <v>66840</v>
      </c>
      <c r="D127" s="105">
        <v>1200</v>
      </c>
      <c r="E127" s="87">
        <v>1090</v>
      </c>
      <c r="F127" s="87">
        <v>380</v>
      </c>
      <c r="G127" s="105">
        <v>50</v>
      </c>
      <c r="H127" s="87">
        <v>50</v>
      </c>
      <c r="I127" s="87">
        <v>40</v>
      </c>
      <c r="J127" s="108"/>
    </row>
    <row r="128" spans="2:10" ht="14.25">
      <c r="B128" s="89" t="s">
        <v>194</v>
      </c>
      <c r="C128" s="84">
        <v>26270</v>
      </c>
      <c r="D128" s="105">
        <v>1190</v>
      </c>
      <c r="E128" s="87">
        <v>1160</v>
      </c>
      <c r="F128" s="87">
        <v>550</v>
      </c>
      <c r="G128" s="105">
        <v>50</v>
      </c>
      <c r="H128" s="87">
        <v>50</v>
      </c>
      <c r="I128" s="87">
        <v>50</v>
      </c>
      <c r="J128" s="108"/>
    </row>
    <row r="129" spans="2:10" ht="14.25">
      <c r="B129" s="89" t="s">
        <v>195</v>
      </c>
      <c r="C129" s="84">
        <v>136870</v>
      </c>
      <c r="D129" s="105">
        <v>14710</v>
      </c>
      <c r="E129" s="87">
        <v>9260</v>
      </c>
      <c r="F129" s="87">
        <v>10330</v>
      </c>
      <c r="G129" s="105">
        <v>480</v>
      </c>
      <c r="H129" s="87">
        <v>490</v>
      </c>
      <c r="I129" s="87">
        <v>780</v>
      </c>
      <c r="J129" s="108"/>
    </row>
    <row r="130" spans="2:10" ht="14.25">
      <c r="B130" s="89" t="s">
        <v>196</v>
      </c>
      <c r="C130" s="84">
        <v>271750</v>
      </c>
      <c r="D130" s="105">
        <v>2370</v>
      </c>
      <c r="E130" s="87">
        <v>12030</v>
      </c>
      <c r="F130" s="87">
        <v>20670</v>
      </c>
      <c r="G130" s="105">
        <v>280</v>
      </c>
      <c r="H130" s="87">
        <v>670</v>
      </c>
      <c r="I130" s="87">
        <v>1350</v>
      </c>
      <c r="J130" s="108"/>
    </row>
    <row r="131" spans="2:10" ht="14.25">
      <c r="B131" s="89" t="s">
        <v>197</v>
      </c>
      <c r="C131" s="84">
        <v>51760</v>
      </c>
      <c r="D131" s="105">
        <v>2030</v>
      </c>
      <c r="E131" s="87">
        <v>2230</v>
      </c>
      <c r="F131" s="87">
        <v>1140</v>
      </c>
      <c r="G131" s="105">
        <v>110</v>
      </c>
      <c r="H131" s="87">
        <v>130</v>
      </c>
      <c r="I131" s="87">
        <v>140</v>
      </c>
      <c r="J131" s="108"/>
    </row>
    <row r="132" spans="2:10" ht="14.25">
      <c r="B132" s="89" t="s">
        <v>198</v>
      </c>
      <c r="C132" s="84">
        <v>137790</v>
      </c>
      <c r="D132" s="105">
        <v>12220</v>
      </c>
      <c r="E132" s="87">
        <v>6600</v>
      </c>
      <c r="F132" s="87">
        <v>7760</v>
      </c>
      <c r="G132" s="105">
        <v>1150</v>
      </c>
      <c r="H132" s="87">
        <v>630</v>
      </c>
      <c r="I132" s="87">
        <v>990</v>
      </c>
      <c r="J132" s="108"/>
    </row>
    <row r="133" spans="2:10" ht="14.25">
      <c r="B133" s="89" t="s">
        <v>199</v>
      </c>
      <c r="C133" s="84">
        <v>219680</v>
      </c>
      <c r="D133" s="105">
        <v>4410</v>
      </c>
      <c r="E133" s="87">
        <v>10880</v>
      </c>
      <c r="F133" s="87">
        <v>17820</v>
      </c>
      <c r="G133" s="105">
        <v>290</v>
      </c>
      <c r="H133" s="87">
        <v>630</v>
      </c>
      <c r="I133" s="87">
        <v>940</v>
      </c>
      <c r="J133" s="108"/>
    </row>
    <row r="134" spans="2:10" ht="14.25">
      <c r="B134" s="89" t="s">
        <v>200</v>
      </c>
      <c r="C134" s="84">
        <v>60810</v>
      </c>
      <c r="D134" s="105">
        <v>6610</v>
      </c>
      <c r="E134" s="87">
        <v>6160</v>
      </c>
      <c r="F134" s="87">
        <v>8970</v>
      </c>
      <c r="G134" s="105">
        <v>290</v>
      </c>
      <c r="H134" s="87">
        <v>560</v>
      </c>
      <c r="I134" s="87">
        <v>1000</v>
      </c>
      <c r="J134" s="108"/>
    </row>
    <row r="135" spans="2:10" ht="14.25">
      <c r="B135" s="89" t="s">
        <v>201</v>
      </c>
      <c r="C135" s="84">
        <v>38860</v>
      </c>
      <c r="D135" s="105">
        <v>670</v>
      </c>
      <c r="E135" s="87">
        <v>1920</v>
      </c>
      <c r="F135" s="87">
        <v>1230</v>
      </c>
      <c r="G135" s="105">
        <v>200</v>
      </c>
      <c r="H135" s="87">
        <v>350</v>
      </c>
      <c r="I135" s="87">
        <v>280</v>
      </c>
      <c r="J135" s="108"/>
    </row>
    <row r="136" spans="2:10" ht="14.25">
      <c r="B136" s="89" t="s">
        <v>202</v>
      </c>
      <c r="C136" s="84">
        <v>83390</v>
      </c>
      <c r="D136" s="105">
        <v>3070</v>
      </c>
      <c r="E136" s="87">
        <v>3960</v>
      </c>
      <c r="F136" s="109" t="s">
        <v>44</v>
      </c>
      <c r="G136" s="105">
        <v>1100</v>
      </c>
      <c r="H136" s="87">
        <v>1300</v>
      </c>
      <c r="I136" s="109" t="s">
        <v>44</v>
      </c>
      <c r="J136" s="108"/>
    </row>
    <row r="137" spans="2:10" ht="14.25">
      <c r="B137" s="89" t="s">
        <v>203</v>
      </c>
      <c r="C137" s="84">
        <v>199910</v>
      </c>
      <c r="D137" s="110" t="s">
        <v>44</v>
      </c>
      <c r="E137" s="111" t="s">
        <v>44</v>
      </c>
      <c r="F137" s="111" t="s">
        <v>44</v>
      </c>
      <c r="G137" s="112" t="s">
        <v>44</v>
      </c>
      <c r="H137" s="111" t="s">
        <v>44</v>
      </c>
      <c r="I137" s="111" t="s">
        <v>44</v>
      </c>
      <c r="J137" s="108"/>
    </row>
    <row r="138" spans="2:10" ht="14.25">
      <c r="B138" s="89" t="s">
        <v>204</v>
      </c>
      <c r="C138" s="84">
        <v>2200</v>
      </c>
      <c r="D138" s="105">
        <v>980</v>
      </c>
      <c r="E138" s="111" t="s">
        <v>44</v>
      </c>
      <c r="F138" s="111" t="s">
        <v>44</v>
      </c>
      <c r="G138" s="112">
        <v>210</v>
      </c>
      <c r="H138" s="111" t="s">
        <v>44</v>
      </c>
      <c r="I138" s="111" t="s">
        <v>44</v>
      </c>
      <c r="J138" s="108"/>
    </row>
    <row r="139" spans="2:10" ht="14.25">
      <c r="B139" s="89" t="s">
        <v>205</v>
      </c>
      <c r="C139" s="84">
        <v>46320</v>
      </c>
      <c r="D139" s="105">
        <v>890</v>
      </c>
      <c r="E139" s="87">
        <v>730</v>
      </c>
      <c r="F139" s="87">
        <v>160</v>
      </c>
      <c r="G139" s="105">
        <v>240</v>
      </c>
      <c r="H139" s="87">
        <v>210</v>
      </c>
      <c r="I139" s="87">
        <v>110</v>
      </c>
      <c r="J139" s="108"/>
    </row>
    <row r="140" spans="2:10" ht="14.25">
      <c r="B140" s="89" t="s">
        <v>206</v>
      </c>
      <c r="C140" s="84">
        <v>52560</v>
      </c>
      <c r="D140" s="105">
        <v>1170</v>
      </c>
      <c r="E140" s="87">
        <v>1080</v>
      </c>
      <c r="F140" s="87">
        <v>600</v>
      </c>
      <c r="G140" s="105">
        <v>270</v>
      </c>
      <c r="H140" s="87">
        <v>170</v>
      </c>
      <c r="I140" s="87">
        <v>130</v>
      </c>
      <c r="J140" s="108"/>
    </row>
    <row r="141" spans="2:10" ht="14.25">
      <c r="B141" s="89" t="s">
        <v>207</v>
      </c>
      <c r="C141" s="84">
        <v>61110</v>
      </c>
      <c r="D141" s="105">
        <v>1740</v>
      </c>
      <c r="E141" s="87">
        <v>800</v>
      </c>
      <c r="F141" s="87">
        <v>180</v>
      </c>
      <c r="G141" s="105">
        <v>730</v>
      </c>
      <c r="H141" s="87">
        <v>290</v>
      </c>
      <c r="I141" s="87">
        <v>30</v>
      </c>
      <c r="J141" s="108"/>
    </row>
    <row r="142" spans="2:10" ht="14.25">
      <c r="B142" s="89" t="s">
        <v>208</v>
      </c>
      <c r="C142" s="84">
        <v>74970</v>
      </c>
      <c r="D142" s="105">
        <v>1780</v>
      </c>
      <c r="E142" s="87">
        <v>700</v>
      </c>
      <c r="F142" s="87">
        <v>260</v>
      </c>
      <c r="G142" s="105">
        <v>370</v>
      </c>
      <c r="H142" s="87">
        <v>140</v>
      </c>
      <c r="I142" s="87">
        <v>70</v>
      </c>
      <c r="J142" s="108"/>
    </row>
    <row r="143" spans="2:10" ht="14.25">
      <c r="B143" s="89" t="s">
        <v>209</v>
      </c>
      <c r="C143" s="84">
        <v>73570</v>
      </c>
      <c r="D143" s="105">
        <v>590</v>
      </c>
      <c r="E143" s="87">
        <v>400</v>
      </c>
      <c r="F143" s="87">
        <v>110</v>
      </c>
      <c r="G143" s="105">
        <v>110</v>
      </c>
      <c r="H143" s="87">
        <v>80</v>
      </c>
      <c r="I143" s="87">
        <v>20</v>
      </c>
      <c r="J143" s="108"/>
    </row>
    <row r="144" spans="2:10" ht="14.25">
      <c r="B144" s="89" t="s">
        <v>210</v>
      </c>
      <c r="C144" s="84">
        <v>143910</v>
      </c>
      <c r="D144" s="105">
        <v>1950</v>
      </c>
      <c r="E144" s="87">
        <v>8250</v>
      </c>
      <c r="F144" s="87">
        <v>450</v>
      </c>
      <c r="G144" s="105">
        <v>430</v>
      </c>
      <c r="H144" s="87">
        <v>840</v>
      </c>
      <c r="I144" s="87">
        <v>90</v>
      </c>
      <c r="J144" s="108"/>
    </row>
    <row r="145" spans="2:10" ht="14.25">
      <c r="B145" s="89" t="s">
        <v>211</v>
      </c>
      <c r="C145" s="84">
        <v>124380</v>
      </c>
      <c r="D145" s="105">
        <v>1720</v>
      </c>
      <c r="E145" s="87">
        <v>3140</v>
      </c>
      <c r="F145" s="87">
        <v>360</v>
      </c>
      <c r="G145" s="105">
        <v>400</v>
      </c>
      <c r="H145" s="87">
        <v>860</v>
      </c>
      <c r="I145" s="87">
        <v>70</v>
      </c>
      <c r="J145" s="108"/>
    </row>
    <row r="146" spans="2:10" ht="14.25">
      <c r="B146" s="89" t="s">
        <v>212</v>
      </c>
      <c r="C146" s="84">
        <v>12530</v>
      </c>
      <c r="D146" s="110" t="s">
        <v>44</v>
      </c>
      <c r="E146" s="87">
        <v>2580</v>
      </c>
      <c r="F146" s="87">
        <v>9840</v>
      </c>
      <c r="G146" s="110" t="s">
        <v>44</v>
      </c>
      <c r="H146" s="87">
        <v>1040</v>
      </c>
      <c r="I146" s="87">
        <v>2570</v>
      </c>
      <c r="J146" s="108"/>
    </row>
    <row r="147" spans="2:10" ht="14.25">
      <c r="B147" s="89" t="s">
        <v>213</v>
      </c>
      <c r="C147" s="84">
        <v>3360</v>
      </c>
      <c r="D147" s="105">
        <v>310</v>
      </c>
      <c r="E147" s="87">
        <v>820</v>
      </c>
      <c r="F147" s="109" t="s">
        <v>44</v>
      </c>
      <c r="G147" s="105">
        <v>130</v>
      </c>
      <c r="H147" s="87">
        <v>220</v>
      </c>
      <c r="I147" s="109" t="s">
        <v>44</v>
      </c>
      <c r="J147" s="108"/>
    </row>
    <row r="148" spans="2:10" ht="14.25">
      <c r="B148" s="89" t="s">
        <v>214</v>
      </c>
      <c r="C148" s="84">
        <v>5750</v>
      </c>
      <c r="D148" s="105">
        <v>390</v>
      </c>
      <c r="E148" s="87">
        <v>1370</v>
      </c>
      <c r="F148" s="109" t="s">
        <v>44</v>
      </c>
      <c r="G148" s="105">
        <v>130</v>
      </c>
      <c r="H148" s="87">
        <v>330</v>
      </c>
      <c r="I148" s="109" t="s">
        <v>44</v>
      </c>
      <c r="J148" s="108"/>
    </row>
    <row r="149" spans="2:10" ht="14.25">
      <c r="B149" s="89" t="s">
        <v>215</v>
      </c>
      <c r="C149" s="84">
        <v>3780</v>
      </c>
      <c r="D149" s="105">
        <v>360</v>
      </c>
      <c r="E149" s="87">
        <v>770</v>
      </c>
      <c r="F149" s="109" t="s">
        <v>44</v>
      </c>
      <c r="G149" s="105">
        <v>180</v>
      </c>
      <c r="H149" s="87">
        <v>150</v>
      </c>
      <c r="I149" s="109" t="s">
        <v>44</v>
      </c>
      <c r="J149" s="108"/>
    </row>
    <row r="150" spans="2:10" ht="14.25">
      <c r="B150" s="89" t="s">
        <v>216</v>
      </c>
      <c r="C150" s="84">
        <v>8910</v>
      </c>
      <c r="D150" s="105">
        <v>1140</v>
      </c>
      <c r="E150" s="87">
        <v>2650</v>
      </c>
      <c r="F150" s="109" t="s">
        <v>44</v>
      </c>
      <c r="G150" s="105">
        <v>470</v>
      </c>
      <c r="H150" s="87">
        <v>550</v>
      </c>
      <c r="I150" s="109" t="s">
        <v>44</v>
      </c>
      <c r="J150" s="108"/>
    </row>
    <row r="151" spans="2:10" ht="14.25">
      <c r="B151" s="89" t="s">
        <v>217</v>
      </c>
      <c r="C151" s="84">
        <v>12360</v>
      </c>
      <c r="D151" s="105">
        <v>2450</v>
      </c>
      <c r="E151" s="87">
        <v>3730</v>
      </c>
      <c r="F151" s="109" t="s">
        <v>44</v>
      </c>
      <c r="G151" s="105">
        <v>730</v>
      </c>
      <c r="H151" s="87">
        <v>770</v>
      </c>
      <c r="I151" s="109" t="s">
        <v>44</v>
      </c>
      <c r="J151" s="108"/>
    </row>
    <row r="152" spans="2:10" ht="14.25">
      <c r="B152" s="89" t="s">
        <v>218</v>
      </c>
      <c r="C152" s="84">
        <v>1890</v>
      </c>
      <c r="D152" s="105">
        <v>250</v>
      </c>
      <c r="E152" s="87">
        <v>680</v>
      </c>
      <c r="F152" s="109" t="s">
        <v>44</v>
      </c>
      <c r="G152" s="105">
        <v>80</v>
      </c>
      <c r="H152" s="87">
        <v>180</v>
      </c>
      <c r="I152" s="109" t="s">
        <v>44</v>
      </c>
      <c r="J152" s="108"/>
    </row>
    <row r="153" spans="2:10" ht="14.25">
      <c r="B153" s="89" t="s">
        <v>219</v>
      </c>
      <c r="C153" s="84">
        <v>2940</v>
      </c>
      <c r="D153" s="105">
        <v>530</v>
      </c>
      <c r="E153" s="87">
        <v>1050</v>
      </c>
      <c r="F153" s="109" t="s">
        <v>44</v>
      </c>
      <c r="G153" s="105">
        <v>170</v>
      </c>
      <c r="H153" s="87">
        <v>240</v>
      </c>
      <c r="I153" s="109" t="s">
        <v>44</v>
      </c>
      <c r="J153" s="108"/>
    </row>
    <row r="154" spans="2:10" ht="14.25">
      <c r="B154" s="89" t="s">
        <v>220</v>
      </c>
      <c r="C154" s="84">
        <v>5010</v>
      </c>
      <c r="D154" s="105">
        <v>610</v>
      </c>
      <c r="E154" s="87">
        <v>1070</v>
      </c>
      <c r="F154" s="109" t="s">
        <v>44</v>
      </c>
      <c r="G154" s="105">
        <v>190</v>
      </c>
      <c r="H154" s="87">
        <v>310</v>
      </c>
      <c r="I154" s="109" t="s">
        <v>44</v>
      </c>
      <c r="J154" s="108"/>
    </row>
    <row r="155" spans="2:10" ht="14.25">
      <c r="B155" s="89" t="s">
        <v>221</v>
      </c>
      <c r="C155" s="84">
        <v>7250</v>
      </c>
      <c r="D155" s="105">
        <v>900</v>
      </c>
      <c r="E155" s="87">
        <v>1620</v>
      </c>
      <c r="F155" s="109" t="s">
        <v>44</v>
      </c>
      <c r="G155" s="105">
        <v>200</v>
      </c>
      <c r="H155" s="87">
        <v>370</v>
      </c>
      <c r="I155" s="109" t="s">
        <v>44</v>
      </c>
      <c r="J155" s="108"/>
    </row>
    <row r="156" spans="2:10" ht="14.25">
      <c r="B156" s="89" t="s">
        <v>222</v>
      </c>
      <c r="C156" s="84">
        <v>3240</v>
      </c>
      <c r="D156" s="105">
        <v>730</v>
      </c>
      <c r="E156" s="87">
        <v>870</v>
      </c>
      <c r="F156" s="109" t="s">
        <v>44</v>
      </c>
      <c r="G156" s="105">
        <v>300</v>
      </c>
      <c r="H156" s="87">
        <v>270</v>
      </c>
      <c r="I156" s="109" t="s">
        <v>44</v>
      </c>
      <c r="J156" s="108"/>
    </row>
    <row r="157" spans="2:10" ht="14.25">
      <c r="B157" s="89" t="s">
        <v>223</v>
      </c>
      <c r="C157" s="84">
        <v>12900</v>
      </c>
      <c r="D157" s="105">
        <v>2650</v>
      </c>
      <c r="E157" s="87">
        <v>2960</v>
      </c>
      <c r="F157" s="109" t="s">
        <v>44</v>
      </c>
      <c r="G157" s="105">
        <v>700</v>
      </c>
      <c r="H157" s="87">
        <v>580</v>
      </c>
      <c r="I157" s="109" t="s">
        <v>44</v>
      </c>
      <c r="J157" s="108"/>
    </row>
    <row r="158" spans="2:10" ht="14.25">
      <c r="B158" s="89" t="s">
        <v>224</v>
      </c>
      <c r="C158" s="84">
        <v>4940</v>
      </c>
      <c r="D158" s="105">
        <v>1300</v>
      </c>
      <c r="E158" s="87">
        <v>930</v>
      </c>
      <c r="F158" s="109" t="s">
        <v>44</v>
      </c>
      <c r="G158" s="105">
        <v>370</v>
      </c>
      <c r="H158" s="87">
        <v>230</v>
      </c>
      <c r="I158" s="109" t="s">
        <v>44</v>
      </c>
      <c r="J158" s="108"/>
    </row>
    <row r="159" spans="2:10" ht="14.25">
      <c r="B159" s="89" t="s">
        <v>17</v>
      </c>
      <c r="C159" s="84">
        <v>150170</v>
      </c>
      <c r="D159" s="105">
        <v>16570</v>
      </c>
      <c r="E159" s="87">
        <v>19890</v>
      </c>
      <c r="F159" s="87">
        <v>3830</v>
      </c>
      <c r="G159" s="105">
        <v>1300</v>
      </c>
      <c r="H159" s="87">
        <v>2680</v>
      </c>
      <c r="I159" s="87">
        <v>1080</v>
      </c>
      <c r="J159" s="108"/>
    </row>
    <row r="160" spans="2:10" ht="14.25">
      <c r="B160" s="89" t="s">
        <v>225</v>
      </c>
      <c r="C160" s="84">
        <v>8040</v>
      </c>
      <c r="D160" s="105">
        <v>380</v>
      </c>
      <c r="E160" s="87">
        <v>520</v>
      </c>
      <c r="F160" s="87">
        <v>20</v>
      </c>
      <c r="G160" s="105">
        <v>50</v>
      </c>
      <c r="H160" s="87">
        <v>90</v>
      </c>
      <c r="I160" s="87">
        <v>20</v>
      </c>
      <c r="J160" s="108"/>
    </row>
    <row r="161" spans="2:10" ht="14.25">
      <c r="B161" s="89" t="s">
        <v>226</v>
      </c>
      <c r="C161" s="84">
        <v>36460</v>
      </c>
      <c r="D161" s="105">
        <v>7100</v>
      </c>
      <c r="E161" s="87">
        <v>7940</v>
      </c>
      <c r="F161" s="87">
        <v>1070</v>
      </c>
      <c r="G161" s="105">
        <v>390</v>
      </c>
      <c r="H161" s="87">
        <v>1000</v>
      </c>
      <c r="I161" s="87">
        <v>310</v>
      </c>
      <c r="J161" s="108"/>
    </row>
    <row r="162" spans="2:10" ht="14.25">
      <c r="B162" s="89" t="s">
        <v>227</v>
      </c>
      <c r="C162" s="84">
        <v>540</v>
      </c>
      <c r="D162" s="105">
        <v>50</v>
      </c>
      <c r="E162" s="87">
        <v>20</v>
      </c>
      <c r="F162" s="87">
        <v>10</v>
      </c>
      <c r="G162" s="105">
        <v>10</v>
      </c>
      <c r="H162" s="87">
        <v>10</v>
      </c>
      <c r="I162" s="87">
        <v>0</v>
      </c>
      <c r="J162" s="108"/>
    </row>
    <row r="163" spans="2:10" ht="14.25">
      <c r="B163" s="89" t="s">
        <v>228</v>
      </c>
      <c r="C163" s="84">
        <v>13940</v>
      </c>
      <c r="D163" s="105">
        <v>1020</v>
      </c>
      <c r="E163" s="87">
        <v>1160</v>
      </c>
      <c r="F163" s="87">
        <v>390</v>
      </c>
      <c r="G163" s="105">
        <v>80</v>
      </c>
      <c r="H163" s="87">
        <v>120</v>
      </c>
      <c r="I163" s="87">
        <v>80</v>
      </c>
      <c r="J163" s="108"/>
    </row>
    <row r="164" spans="2:10" ht="14.25">
      <c r="B164" s="89" t="s">
        <v>229</v>
      </c>
      <c r="C164" s="84">
        <v>33820</v>
      </c>
      <c r="D164" s="105">
        <v>2900</v>
      </c>
      <c r="E164" s="87">
        <v>3690</v>
      </c>
      <c r="F164" s="87">
        <v>590</v>
      </c>
      <c r="G164" s="105">
        <v>210</v>
      </c>
      <c r="H164" s="87">
        <v>440</v>
      </c>
      <c r="I164" s="87">
        <v>210</v>
      </c>
      <c r="J164" s="108"/>
    </row>
    <row r="165" spans="2:10" ht="14.25">
      <c r="B165" s="89" t="s">
        <v>230</v>
      </c>
      <c r="C165" s="84">
        <v>30030</v>
      </c>
      <c r="D165" s="105">
        <v>2940</v>
      </c>
      <c r="E165" s="87">
        <v>4720</v>
      </c>
      <c r="F165" s="87">
        <v>760</v>
      </c>
      <c r="G165" s="105">
        <v>410</v>
      </c>
      <c r="H165" s="87">
        <v>780</v>
      </c>
      <c r="I165" s="87">
        <v>280</v>
      </c>
      <c r="J165" s="108"/>
    </row>
    <row r="166" spans="2:10" ht="14.25">
      <c r="B166" s="89" t="s">
        <v>231</v>
      </c>
      <c r="C166" s="84">
        <v>9020</v>
      </c>
      <c r="D166" s="105">
        <v>920</v>
      </c>
      <c r="E166" s="87">
        <v>570</v>
      </c>
      <c r="F166" s="87">
        <v>210</v>
      </c>
      <c r="G166" s="105">
        <v>80</v>
      </c>
      <c r="H166" s="87">
        <v>70</v>
      </c>
      <c r="I166" s="87">
        <v>80</v>
      </c>
      <c r="J166" s="108"/>
    </row>
    <row r="167" spans="2:10" ht="14.25">
      <c r="B167" s="89" t="s">
        <v>232</v>
      </c>
      <c r="C167" s="84">
        <v>14410</v>
      </c>
      <c r="D167" s="105">
        <v>980</v>
      </c>
      <c r="E167" s="87">
        <v>930</v>
      </c>
      <c r="F167" s="87">
        <v>620</v>
      </c>
      <c r="G167" s="105">
        <v>50</v>
      </c>
      <c r="H167" s="87">
        <v>110</v>
      </c>
      <c r="I167" s="87">
        <v>70</v>
      </c>
      <c r="J167" s="108"/>
    </row>
    <row r="168" spans="2:10" ht="14.25">
      <c r="B168" s="89" t="s">
        <v>233</v>
      </c>
      <c r="C168" s="84">
        <v>3910</v>
      </c>
      <c r="D168" s="105">
        <v>300</v>
      </c>
      <c r="E168" s="87">
        <v>360</v>
      </c>
      <c r="F168" s="87">
        <v>160</v>
      </c>
      <c r="G168" s="105">
        <v>20</v>
      </c>
      <c r="H168" s="87">
        <v>70</v>
      </c>
      <c r="I168" s="87">
        <v>20</v>
      </c>
      <c r="J168" s="108"/>
    </row>
    <row r="169" spans="2:10" ht="14.25">
      <c r="B169" s="89" t="s">
        <v>234</v>
      </c>
      <c r="C169" s="84">
        <v>131370</v>
      </c>
      <c r="D169" s="105">
        <v>2080</v>
      </c>
      <c r="E169" s="87">
        <v>2560</v>
      </c>
      <c r="F169" s="109" t="s">
        <v>44</v>
      </c>
      <c r="G169" s="105">
        <v>960</v>
      </c>
      <c r="H169" s="87">
        <v>1630</v>
      </c>
      <c r="I169" s="111" t="s">
        <v>44</v>
      </c>
      <c r="J169" s="108"/>
    </row>
    <row r="170" spans="2:10" ht="14.25">
      <c r="B170" s="89" t="s">
        <v>235</v>
      </c>
      <c r="C170" s="84">
        <v>225860</v>
      </c>
      <c r="D170" s="105">
        <v>6980</v>
      </c>
      <c r="E170" s="87">
        <v>7750</v>
      </c>
      <c r="F170" s="109" t="s">
        <v>44</v>
      </c>
      <c r="G170" s="105">
        <v>3250</v>
      </c>
      <c r="H170" s="87">
        <v>3990</v>
      </c>
      <c r="I170" s="111" t="s">
        <v>44</v>
      </c>
      <c r="J170" s="108"/>
    </row>
    <row r="171" spans="2:10" ht="14.25">
      <c r="B171" s="89" t="s">
        <v>236</v>
      </c>
      <c r="C171" s="84">
        <v>153440</v>
      </c>
      <c r="D171" s="105">
        <v>4990</v>
      </c>
      <c r="E171" s="87">
        <v>6080</v>
      </c>
      <c r="F171" s="109" t="s">
        <v>44</v>
      </c>
      <c r="G171" s="105">
        <v>2400</v>
      </c>
      <c r="H171" s="87">
        <v>3590</v>
      </c>
      <c r="I171" s="111" t="s">
        <v>44</v>
      </c>
      <c r="J171" s="108"/>
    </row>
    <row r="172" spans="2:10" ht="14.25">
      <c r="B172" s="89" t="s">
        <v>237</v>
      </c>
      <c r="C172" s="84">
        <v>61050</v>
      </c>
      <c r="D172" s="105">
        <v>1660</v>
      </c>
      <c r="E172" s="87">
        <v>1890</v>
      </c>
      <c r="F172" s="109" t="s">
        <v>44</v>
      </c>
      <c r="G172" s="105">
        <v>1050</v>
      </c>
      <c r="H172" s="87">
        <v>1730</v>
      </c>
      <c r="I172" s="111" t="s">
        <v>44</v>
      </c>
      <c r="J172" s="108"/>
    </row>
    <row r="173" spans="2:10" ht="14.25">
      <c r="B173" s="89" t="s">
        <v>238</v>
      </c>
      <c r="C173" s="84">
        <v>190070</v>
      </c>
      <c r="D173" s="105">
        <v>4250</v>
      </c>
      <c r="E173" s="87">
        <v>4870</v>
      </c>
      <c r="F173" s="109" t="s">
        <v>44</v>
      </c>
      <c r="G173" s="105">
        <v>2010</v>
      </c>
      <c r="H173" s="87">
        <v>2330</v>
      </c>
      <c r="I173" s="111" t="s">
        <v>44</v>
      </c>
      <c r="J173" s="108"/>
    </row>
    <row r="174" spans="2:10" ht="14.25">
      <c r="B174" s="89" t="s">
        <v>239</v>
      </c>
      <c r="C174" s="84">
        <v>140650</v>
      </c>
      <c r="D174" s="105">
        <v>4340</v>
      </c>
      <c r="E174" s="87">
        <v>4650</v>
      </c>
      <c r="F174" s="109" t="s">
        <v>44</v>
      </c>
      <c r="G174" s="105">
        <v>2180</v>
      </c>
      <c r="H174" s="87">
        <v>2580</v>
      </c>
      <c r="I174" s="111" t="s">
        <v>44</v>
      </c>
      <c r="J174" s="108"/>
    </row>
    <row r="175" spans="2:10" ht="14.25">
      <c r="B175" s="89" t="s">
        <v>240</v>
      </c>
      <c r="C175" s="84">
        <v>98870</v>
      </c>
      <c r="D175" s="105">
        <v>2530</v>
      </c>
      <c r="E175" s="87">
        <v>3240</v>
      </c>
      <c r="F175" s="109" t="s">
        <v>44</v>
      </c>
      <c r="G175" s="105">
        <v>1250</v>
      </c>
      <c r="H175" s="87">
        <v>1650</v>
      </c>
      <c r="I175" s="111" t="s">
        <v>44</v>
      </c>
      <c r="J175" s="108"/>
    </row>
    <row r="176" spans="2:10" ht="14.25">
      <c r="B176" s="89" t="s">
        <v>241</v>
      </c>
      <c r="C176" s="84">
        <v>84740</v>
      </c>
      <c r="D176" s="105">
        <v>970</v>
      </c>
      <c r="E176" s="87">
        <v>2020</v>
      </c>
      <c r="F176" s="109" t="s">
        <v>44</v>
      </c>
      <c r="G176" s="105">
        <v>540</v>
      </c>
      <c r="H176" s="87">
        <v>790</v>
      </c>
      <c r="I176" s="111" t="s">
        <v>44</v>
      </c>
      <c r="J176" s="108"/>
    </row>
    <row r="177" spans="2:10" ht="14.25">
      <c r="B177" s="89" t="s">
        <v>242</v>
      </c>
      <c r="C177" s="84">
        <v>124940</v>
      </c>
      <c r="D177" s="105">
        <v>3500</v>
      </c>
      <c r="E177" s="87">
        <v>5940</v>
      </c>
      <c r="F177" s="109" t="s">
        <v>44</v>
      </c>
      <c r="G177" s="105">
        <v>2010</v>
      </c>
      <c r="H177" s="87">
        <v>2120</v>
      </c>
      <c r="I177" s="111" t="s">
        <v>44</v>
      </c>
      <c r="J177" s="108"/>
    </row>
    <row r="178" spans="2:10" ht="14.25">
      <c r="B178" s="89" t="s">
        <v>243</v>
      </c>
      <c r="C178" s="84">
        <v>30490</v>
      </c>
      <c r="D178" s="105">
        <v>1410</v>
      </c>
      <c r="E178" s="87">
        <v>1630</v>
      </c>
      <c r="F178" s="109" t="s">
        <v>44</v>
      </c>
      <c r="G178" s="105">
        <v>630</v>
      </c>
      <c r="H178" s="87">
        <v>630</v>
      </c>
      <c r="I178" s="111" t="s">
        <v>44</v>
      </c>
      <c r="J178" s="108"/>
    </row>
    <row r="179" spans="2:10" ht="14.25">
      <c r="B179" s="89" t="s">
        <v>244</v>
      </c>
      <c r="C179" s="84">
        <v>22250</v>
      </c>
      <c r="D179" s="105">
        <v>1090</v>
      </c>
      <c r="E179" s="87">
        <v>1030</v>
      </c>
      <c r="F179" s="109" t="s">
        <v>44</v>
      </c>
      <c r="G179" s="105">
        <v>580</v>
      </c>
      <c r="H179" s="87">
        <v>680</v>
      </c>
      <c r="I179" s="111" t="s">
        <v>44</v>
      </c>
      <c r="J179" s="108"/>
    </row>
    <row r="180" spans="2:10" ht="14.25">
      <c r="B180" s="89" t="s">
        <v>245</v>
      </c>
      <c r="C180" s="84">
        <v>61000</v>
      </c>
      <c r="D180" s="105">
        <v>3140</v>
      </c>
      <c r="E180" s="87">
        <v>3150</v>
      </c>
      <c r="F180" s="109" t="s">
        <v>44</v>
      </c>
      <c r="G180" s="105">
        <v>1450</v>
      </c>
      <c r="H180" s="87">
        <v>1930</v>
      </c>
      <c r="I180" s="111" t="s">
        <v>44</v>
      </c>
      <c r="J180" s="108"/>
    </row>
    <row r="181" spans="2:10" ht="14.25">
      <c r="B181" s="89" t="s">
        <v>246</v>
      </c>
      <c r="C181" s="84">
        <v>28300</v>
      </c>
      <c r="D181" s="105">
        <v>1000</v>
      </c>
      <c r="E181" s="87">
        <v>1370</v>
      </c>
      <c r="F181" s="109" t="s">
        <v>44</v>
      </c>
      <c r="G181" s="105">
        <v>750</v>
      </c>
      <c r="H181" s="87">
        <v>630</v>
      </c>
      <c r="I181" s="111" t="s">
        <v>44</v>
      </c>
      <c r="J181" s="108"/>
    </row>
    <row r="182" spans="2:10" ht="14.25">
      <c r="B182" s="89" t="s">
        <v>247</v>
      </c>
      <c r="C182" s="84">
        <v>68160</v>
      </c>
      <c r="D182" s="105">
        <v>3150</v>
      </c>
      <c r="E182" s="87">
        <v>3470</v>
      </c>
      <c r="F182" s="109" t="s">
        <v>44</v>
      </c>
      <c r="G182" s="105">
        <v>1360</v>
      </c>
      <c r="H182" s="87">
        <v>1710</v>
      </c>
      <c r="I182" s="111" t="s">
        <v>44</v>
      </c>
      <c r="J182" s="108"/>
    </row>
    <row r="183" spans="2:10" ht="14.25">
      <c r="B183" s="89" t="s">
        <v>248</v>
      </c>
      <c r="C183" s="84">
        <v>44990</v>
      </c>
      <c r="D183" s="105">
        <v>2330</v>
      </c>
      <c r="E183" s="87">
        <v>3310</v>
      </c>
      <c r="F183" s="109" t="s">
        <v>44</v>
      </c>
      <c r="G183" s="105">
        <v>990</v>
      </c>
      <c r="H183" s="87">
        <v>1190</v>
      </c>
      <c r="I183" s="111" t="s">
        <v>44</v>
      </c>
      <c r="J183" s="108"/>
    </row>
    <row r="184" spans="2:10" ht="14.25">
      <c r="B184" s="89" t="s">
        <v>249</v>
      </c>
      <c r="C184" s="84">
        <v>40460</v>
      </c>
      <c r="D184" s="105">
        <v>1750</v>
      </c>
      <c r="E184" s="87">
        <v>2290</v>
      </c>
      <c r="F184" s="109" t="s">
        <v>44</v>
      </c>
      <c r="G184" s="105">
        <v>920</v>
      </c>
      <c r="H184" s="87">
        <v>840</v>
      </c>
      <c r="I184" s="111" t="s">
        <v>44</v>
      </c>
      <c r="J184" s="108"/>
    </row>
    <row r="185" spans="2:10" ht="14.25">
      <c r="B185" s="89" t="s">
        <v>250</v>
      </c>
      <c r="C185" s="84">
        <v>110840</v>
      </c>
      <c r="D185" s="105">
        <v>2770</v>
      </c>
      <c r="E185" s="87">
        <v>7780</v>
      </c>
      <c r="F185" s="87">
        <v>74300</v>
      </c>
      <c r="G185" s="105">
        <v>370</v>
      </c>
      <c r="H185" s="87">
        <v>360</v>
      </c>
      <c r="I185" s="87">
        <v>4660</v>
      </c>
      <c r="J185" s="108"/>
    </row>
    <row r="186" spans="2:10" ht="14.25">
      <c r="B186" s="89" t="s">
        <v>251</v>
      </c>
      <c r="C186" s="84">
        <v>12380</v>
      </c>
      <c r="D186" s="105">
        <v>360</v>
      </c>
      <c r="E186" s="87">
        <v>220</v>
      </c>
      <c r="F186" s="87">
        <v>5770</v>
      </c>
      <c r="G186" s="105">
        <v>50</v>
      </c>
      <c r="H186" s="87">
        <v>20</v>
      </c>
      <c r="I186" s="87">
        <v>230</v>
      </c>
      <c r="J186" s="108"/>
    </row>
    <row r="187" spans="2:10" ht="14.25">
      <c r="B187" s="89" t="s">
        <v>252</v>
      </c>
      <c r="C187" s="84">
        <v>105090</v>
      </c>
      <c r="D187" s="105">
        <v>3990</v>
      </c>
      <c r="E187" s="87">
        <v>2720</v>
      </c>
      <c r="F187" s="87">
        <v>43310</v>
      </c>
      <c r="G187" s="105">
        <v>640</v>
      </c>
      <c r="H187" s="87">
        <v>430</v>
      </c>
      <c r="I187" s="87">
        <v>2720</v>
      </c>
      <c r="J187" s="108"/>
    </row>
    <row r="188" spans="2:10" ht="14.25">
      <c r="B188" s="89" t="s">
        <v>253</v>
      </c>
      <c r="C188" s="84">
        <v>7600</v>
      </c>
      <c r="D188" s="105">
        <v>530</v>
      </c>
      <c r="E188" s="87">
        <v>140</v>
      </c>
      <c r="F188" s="87">
        <v>950</v>
      </c>
      <c r="G188" s="105">
        <v>180</v>
      </c>
      <c r="H188" s="87">
        <v>30</v>
      </c>
      <c r="I188" s="87">
        <v>80</v>
      </c>
      <c r="J188" s="108"/>
    </row>
    <row r="189" spans="2:10" ht="14.25">
      <c r="B189" s="89" t="s">
        <v>254</v>
      </c>
      <c r="C189" s="84">
        <v>42200</v>
      </c>
      <c r="D189" s="105">
        <v>1380</v>
      </c>
      <c r="E189" s="87">
        <v>920</v>
      </c>
      <c r="F189" s="87">
        <v>4730</v>
      </c>
      <c r="G189" s="105">
        <v>210</v>
      </c>
      <c r="H189" s="87">
        <v>140</v>
      </c>
      <c r="I189" s="87">
        <v>220</v>
      </c>
      <c r="J189" s="108"/>
    </row>
    <row r="190" spans="2:10" ht="14.25">
      <c r="B190" s="89" t="s">
        <v>255</v>
      </c>
      <c r="C190" s="84">
        <v>13540</v>
      </c>
      <c r="D190" s="105">
        <v>5670</v>
      </c>
      <c r="E190" s="87">
        <v>1660</v>
      </c>
      <c r="F190" s="87">
        <v>8950</v>
      </c>
      <c r="G190" s="105">
        <v>270</v>
      </c>
      <c r="H190" s="87">
        <v>40</v>
      </c>
      <c r="I190" s="87">
        <v>270</v>
      </c>
      <c r="J190" s="108"/>
    </row>
    <row r="191" spans="2:10" ht="14.25">
      <c r="B191" s="89" t="s">
        <v>256</v>
      </c>
      <c r="C191" s="84">
        <v>13610</v>
      </c>
      <c r="D191" s="105">
        <v>60</v>
      </c>
      <c r="E191" s="87">
        <v>60</v>
      </c>
      <c r="F191" s="87">
        <v>9250</v>
      </c>
      <c r="G191" s="105">
        <v>40</v>
      </c>
      <c r="H191" s="87">
        <v>20</v>
      </c>
      <c r="I191" s="87">
        <v>1400</v>
      </c>
      <c r="J191" s="108"/>
    </row>
    <row r="192" spans="2:10" ht="14.25">
      <c r="B192" s="89" t="s">
        <v>257</v>
      </c>
      <c r="C192" s="84">
        <v>528460</v>
      </c>
      <c r="D192" s="105">
        <v>2510</v>
      </c>
      <c r="E192" s="87">
        <v>1520</v>
      </c>
      <c r="F192" s="87">
        <v>4000</v>
      </c>
      <c r="G192" s="105">
        <v>240</v>
      </c>
      <c r="H192" s="87">
        <v>160</v>
      </c>
      <c r="I192" s="87">
        <v>190</v>
      </c>
      <c r="J192" s="108"/>
    </row>
    <row r="193" spans="2:10" ht="14.25">
      <c r="B193" s="89" t="s">
        <v>258</v>
      </c>
      <c r="C193" s="84">
        <v>394650</v>
      </c>
      <c r="D193" s="105">
        <v>600</v>
      </c>
      <c r="E193" s="87">
        <v>490</v>
      </c>
      <c r="F193" s="87">
        <v>1510</v>
      </c>
      <c r="G193" s="105">
        <v>120</v>
      </c>
      <c r="H193" s="87">
        <v>90</v>
      </c>
      <c r="I193" s="87">
        <v>150</v>
      </c>
      <c r="J193" s="108"/>
    </row>
    <row r="194" spans="2:10" ht="14.25">
      <c r="B194" s="89" t="s">
        <v>259</v>
      </c>
      <c r="C194" s="84">
        <v>790790</v>
      </c>
      <c r="D194" s="105">
        <v>1370</v>
      </c>
      <c r="E194" s="87">
        <v>5260</v>
      </c>
      <c r="F194" s="87">
        <v>11470</v>
      </c>
      <c r="G194" s="105">
        <v>390</v>
      </c>
      <c r="H194" s="87">
        <v>1830</v>
      </c>
      <c r="I194" s="87">
        <v>710</v>
      </c>
      <c r="J194" s="108"/>
    </row>
    <row r="195" spans="2:10" ht="14.25">
      <c r="B195" s="89" t="s">
        <v>260</v>
      </c>
      <c r="C195" s="84">
        <v>460330</v>
      </c>
      <c r="D195" s="105">
        <v>1260</v>
      </c>
      <c r="E195" s="87">
        <v>530</v>
      </c>
      <c r="F195" s="87">
        <v>1400</v>
      </c>
      <c r="G195" s="105">
        <v>310</v>
      </c>
      <c r="H195" s="87">
        <v>120</v>
      </c>
      <c r="I195" s="87">
        <v>90</v>
      </c>
      <c r="J195" s="108"/>
    </row>
    <row r="196" spans="2:10" ht="14.25">
      <c r="B196" s="89" t="s">
        <v>261</v>
      </c>
      <c r="C196" s="84">
        <v>800830</v>
      </c>
      <c r="D196" s="105">
        <v>2070</v>
      </c>
      <c r="E196" s="87">
        <v>1880</v>
      </c>
      <c r="F196" s="87">
        <v>2190</v>
      </c>
      <c r="G196" s="105">
        <v>140</v>
      </c>
      <c r="H196" s="87">
        <v>460</v>
      </c>
      <c r="I196" s="87">
        <v>160</v>
      </c>
      <c r="J196" s="108"/>
    </row>
    <row r="197" spans="2:10" ht="14.25">
      <c r="B197" s="89" t="s">
        <v>262</v>
      </c>
      <c r="C197" s="84">
        <v>33490</v>
      </c>
      <c r="D197" s="105">
        <v>60</v>
      </c>
      <c r="E197" s="87">
        <v>90</v>
      </c>
      <c r="F197" s="87">
        <v>180</v>
      </c>
      <c r="G197" s="105">
        <v>10</v>
      </c>
      <c r="H197" s="87">
        <v>10</v>
      </c>
      <c r="I197" s="87">
        <v>0</v>
      </c>
      <c r="J197" s="108"/>
    </row>
    <row r="198" spans="2:10" ht="14.25">
      <c r="B198" s="89" t="s">
        <v>263</v>
      </c>
      <c r="C198" s="84">
        <v>576600</v>
      </c>
      <c r="D198" s="105">
        <v>1730</v>
      </c>
      <c r="E198" s="87">
        <v>1610</v>
      </c>
      <c r="F198" s="87">
        <v>1780</v>
      </c>
      <c r="G198" s="105">
        <v>100</v>
      </c>
      <c r="H198" s="87">
        <v>120</v>
      </c>
      <c r="I198" s="87">
        <v>40</v>
      </c>
      <c r="J198" s="108"/>
    </row>
    <row r="199" spans="2:10" ht="14.25">
      <c r="B199" s="89" t="s">
        <v>264</v>
      </c>
      <c r="C199" s="84">
        <v>273890</v>
      </c>
      <c r="D199" s="105">
        <v>2190</v>
      </c>
      <c r="E199" s="87">
        <v>850</v>
      </c>
      <c r="F199" s="87">
        <v>5730</v>
      </c>
      <c r="G199" s="105">
        <v>230</v>
      </c>
      <c r="H199" s="87">
        <v>100</v>
      </c>
      <c r="I199" s="87">
        <v>120</v>
      </c>
      <c r="J199" s="108"/>
    </row>
    <row r="200" spans="2:10" ht="14.25">
      <c r="B200" s="89" t="s">
        <v>265</v>
      </c>
      <c r="C200" s="84">
        <v>52650</v>
      </c>
      <c r="D200" s="105">
        <v>3550</v>
      </c>
      <c r="E200" s="87">
        <v>480</v>
      </c>
      <c r="F200" s="87">
        <v>790</v>
      </c>
      <c r="G200" s="105">
        <v>390</v>
      </c>
      <c r="H200" s="87">
        <v>220</v>
      </c>
      <c r="I200" s="87">
        <v>330</v>
      </c>
      <c r="J200" s="108"/>
    </row>
    <row r="201" spans="2:10" ht="14.25">
      <c r="B201" s="89" t="s">
        <v>266</v>
      </c>
      <c r="C201" s="84">
        <v>22000</v>
      </c>
      <c r="D201" s="105">
        <v>980</v>
      </c>
      <c r="E201" s="87">
        <v>240</v>
      </c>
      <c r="F201" s="87">
        <v>1050</v>
      </c>
      <c r="G201" s="105">
        <v>120</v>
      </c>
      <c r="H201" s="87">
        <v>150</v>
      </c>
      <c r="I201" s="87">
        <v>270</v>
      </c>
      <c r="J201" s="108"/>
    </row>
    <row r="202" spans="2:10" ht="14.25">
      <c r="B202" s="89" t="s">
        <v>267</v>
      </c>
      <c r="C202" s="84">
        <v>550</v>
      </c>
      <c r="D202" s="105">
        <v>0</v>
      </c>
      <c r="E202" s="87">
        <v>0</v>
      </c>
      <c r="F202" s="87">
        <v>0</v>
      </c>
      <c r="G202" s="105">
        <v>0</v>
      </c>
      <c r="H202" s="87">
        <v>0</v>
      </c>
      <c r="I202" s="87">
        <v>0</v>
      </c>
      <c r="J202" s="108"/>
    </row>
    <row r="203" spans="2:10" ht="14.25">
      <c r="B203" s="89" t="s">
        <v>268</v>
      </c>
      <c r="C203" s="84">
        <v>8170</v>
      </c>
      <c r="D203" s="105">
        <v>30</v>
      </c>
      <c r="E203" s="87">
        <v>120</v>
      </c>
      <c r="F203" s="87">
        <v>0</v>
      </c>
      <c r="G203" s="105">
        <v>10</v>
      </c>
      <c r="H203" s="87">
        <v>30</v>
      </c>
      <c r="I203" s="87">
        <v>0</v>
      </c>
      <c r="J203" s="108"/>
    </row>
    <row r="204" spans="2:10" ht="14.25">
      <c r="B204" s="89" t="s">
        <v>269</v>
      </c>
      <c r="C204" s="84">
        <v>9130</v>
      </c>
      <c r="D204" s="105">
        <v>20</v>
      </c>
      <c r="E204" s="87">
        <v>40</v>
      </c>
      <c r="F204" s="87">
        <v>0</v>
      </c>
      <c r="G204" s="105">
        <v>0</v>
      </c>
      <c r="H204" s="87">
        <v>10</v>
      </c>
      <c r="I204" s="87">
        <v>0</v>
      </c>
      <c r="J204" s="108"/>
    </row>
    <row r="205" spans="2:10" ht="14.25">
      <c r="B205" s="89" t="s">
        <v>270</v>
      </c>
      <c r="C205" s="84">
        <v>6620</v>
      </c>
      <c r="D205" s="105">
        <v>0</v>
      </c>
      <c r="E205" s="87">
        <v>20</v>
      </c>
      <c r="F205" s="87">
        <v>0</v>
      </c>
      <c r="G205" s="105">
        <v>0</v>
      </c>
      <c r="H205" s="87">
        <v>0</v>
      </c>
      <c r="I205" s="87">
        <v>0</v>
      </c>
      <c r="J205" s="108"/>
    </row>
    <row r="206" spans="2:10" ht="14.25">
      <c r="B206" s="89" t="s">
        <v>271</v>
      </c>
      <c r="C206" s="84">
        <v>23770</v>
      </c>
      <c r="D206" s="110" t="s">
        <v>44</v>
      </c>
      <c r="E206" s="111" t="s">
        <v>44</v>
      </c>
      <c r="F206" s="111" t="s">
        <v>44</v>
      </c>
      <c r="G206" s="112" t="s">
        <v>44</v>
      </c>
      <c r="H206" s="111" t="s">
        <v>44</v>
      </c>
      <c r="I206" s="111" t="s">
        <v>44</v>
      </c>
      <c r="J206" s="108"/>
    </row>
    <row r="207" spans="2:10" ht="14.25">
      <c r="B207" s="89" t="s">
        <v>272</v>
      </c>
      <c r="C207" s="84">
        <v>4130</v>
      </c>
      <c r="D207" s="112" t="s">
        <v>44</v>
      </c>
      <c r="E207" s="111" t="s">
        <v>44</v>
      </c>
      <c r="F207" s="111" t="s">
        <v>44</v>
      </c>
      <c r="G207" s="112" t="s">
        <v>44</v>
      </c>
      <c r="H207" s="111" t="s">
        <v>44</v>
      </c>
      <c r="I207" s="111" t="s">
        <v>44</v>
      </c>
      <c r="J207" s="108"/>
    </row>
    <row r="208" spans="2:10" ht="14.25">
      <c r="B208" s="89" t="s">
        <v>273</v>
      </c>
      <c r="C208" s="84">
        <v>15430</v>
      </c>
      <c r="D208" s="112" t="s">
        <v>44</v>
      </c>
      <c r="E208" s="111" t="s">
        <v>44</v>
      </c>
      <c r="F208" s="111" t="s">
        <v>44</v>
      </c>
      <c r="G208" s="112" t="s">
        <v>44</v>
      </c>
      <c r="H208" s="111" t="s">
        <v>44</v>
      </c>
      <c r="I208" s="111" t="s">
        <v>44</v>
      </c>
      <c r="J208" s="108"/>
    </row>
    <row r="209" spans="2:10" ht="14.25">
      <c r="B209" s="89" t="s">
        <v>274</v>
      </c>
      <c r="C209" s="84">
        <v>19970</v>
      </c>
      <c r="D209" s="112" t="s">
        <v>44</v>
      </c>
      <c r="E209" s="111" t="s">
        <v>44</v>
      </c>
      <c r="F209" s="111" t="s">
        <v>44</v>
      </c>
      <c r="G209" s="112" t="s">
        <v>44</v>
      </c>
      <c r="H209" s="111" t="s">
        <v>44</v>
      </c>
      <c r="I209" s="111" t="s">
        <v>44</v>
      </c>
      <c r="J209" s="108"/>
    </row>
    <row r="210" spans="2:10" ht="14.25">
      <c r="B210" s="89" t="s">
        <v>275</v>
      </c>
      <c r="C210" s="84">
        <v>580</v>
      </c>
      <c r="D210" s="112" t="s">
        <v>44</v>
      </c>
      <c r="E210" s="111" t="s">
        <v>44</v>
      </c>
      <c r="F210" s="111" t="s">
        <v>44</v>
      </c>
      <c r="G210" s="112" t="s">
        <v>44</v>
      </c>
      <c r="H210" s="111" t="s">
        <v>44</v>
      </c>
      <c r="I210" s="111" t="s">
        <v>44</v>
      </c>
      <c r="J210" s="108"/>
    </row>
    <row r="211" spans="2:10" ht="14.25">
      <c r="B211" s="89" t="s">
        <v>276</v>
      </c>
      <c r="C211" s="84">
        <v>2020</v>
      </c>
      <c r="D211" s="105">
        <v>20</v>
      </c>
      <c r="E211" s="87">
        <v>30</v>
      </c>
      <c r="F211" s="87">
        <v>30</v>
      </c>
      <c r="G211" s="105">
        <v>70</v>
      </c>
      <c r="H211" s="87">
        <v>290</v>
      </c>
      <c r="I211" s="87">
        <v>120</v>
      </c>
      <c r="J211" s="108"/>
    </row>
    <row r="212" spans="2:10" ht="14.25">
      <c r="B212" s="89" t="s">
        <v>277</v>
      </c>
      <c r="C212" s="84">
        <v>13120</v>
      </c>
      <c r="D212" s="105">
        <v>30</v>
      </c>
      <c r="E212" s="87">
        <v>260</v>
      </c>
      <c r="F212" s="87">
        <v>110</v>
      </c>
      <c r="G212" s="105">
        <v>730</v>
      </c>
      <c r="H212" s="87">
        <v>1930</v>
      </c>
      <c r="I212" s="87">
        <v>1790</v>
      </c>
      <c r="J212" s="108"/>
    </row>
    <row r="213" spans="2:10" ht="14.25">
      <c r="B213" s="89" t="s">
        <v>278</v>
      </c>
      <c r="C213" s="84">
        <v>11220</v>
      </c>
      <c r="D213" s="105">
        <v>50</v>
      </c>
      <c r="E213" s="87">
        <v>160</v>
      </c>
      <c r="F213" s="87">
        <v>80</v>
      </c>
      <c r="G213" s="105">
        <v>420</v>
      </c>
      <c r="H213" s="87">
        <v>1230</v>
      </c>
      <c r="I213" s="87">
        <v>4370</v>
      </c>
      <c r="J213" s="108"/>
    </row>
    <row r="214" spans="2:10" ht="14.25">
      <c r="B214" s="89" t="s">
        <v>279</v>
      </c>
      <c r="C214" s="84">
        <v>10800</v>
      </c>
      <c r="D214" s="105">
        <v>120</v>
      </c>
      <c r="E214" s="87">
        <v>270</v>
      </c>
      <c r="F214" s="87">
        <v>100</v>
      </c>
      <c r="G214" s="105">
        <v>1120</v>
      </c>
      <c r="H214" s="87">
        <v>1930</v>
      </c>
      <c r="I214" s="87">
        <v>4110</v>
      </c>
      <c r="J214" s="108"/>
    </row>
    <row r="215" spans="2:10" ht="14.25">
      <c r="B215" s="89" t="s">
        <v>280</v>
      </c>
      <c r="C215" s="84">
        <v>17510</v>
      </c>
      <c r="D215" s="105">
        <v>40</v>
      </c>
      <c r="E215" s="87">
        <v>130</v>
      </c>
      <c r="F215" s="87">
        <v>320</v>
      </c>
      <c r="G215" s="105">
        <v>590</v>
      </c>
      <c r="H215" s="87">
        <v>1570</v>
      </c>
      <c r="I215" s="87">
        <v>5160</v>
      </c>
      <c r="J215" s="108"/>
    </row>
    <row r="216" spans="2:10" ht="14.25">
      <c r="B216" s="89" t="s">
        <v>281</v>
      </c>
      <c r="C216" s="84">
        <v>8420</v>
      </c>
      <c r="D216" s="105">
        <v>0</v>
      </c>
      <c r="E216" s="87">
        <v>30</v>
      </c>
      <c r="F216" s="87">
        <v>0</v>
      </c>
      <c r="G216" s="105">
        <v>120</v>
      </c>
      <c r="H216" s="87">
        <v>520</v>
      </c>
      <c r="I216" s="87">
        <v>470</v>
      </c>
      <c r="J216" s="108"/>
    </row>
    <row r="217" spans="2:10" ht="14.25">
      <c r="B217" s="89" t="s">
        <v>282</v>
      </c>
      <c r="C217" s="84">
        <v>4000</v>
      </c>
      <c r="D217" s="105">
        <v>0</v>
      </c>
      <c r="E217" s="87">
        <v>30</v>
      </c>
      <c r="F217" s="87">
        <v>30</v>
      </c>
      <c r="G217" s="105">
        <v>140</v>
      </c>
      <c r="H217" s="87">
        <v>250</v>
      </c>
      <c r="I217" s="87">
        <v>270</v>
      </c>
      <c r="J217" s="108"/>
    </row>
    <row r="218" spans="2:10" ht="14.25">
      <c r="B218" s="89" t="s">
        <v>283</v>
      </c>
      <c r="C218" s="84">
        <v>4000</v>
      </c>
      <c r="D218" s="105">
        <v>0</v>
      </c>
      <c r="E218" s="87">
        <v>0</v>
      </c>
      <c r="F218" s="87">
        <v>20</v>
      </c>
      <c r="G218" s="105">
        <v>70</v>
      </c>
      <c r="H218" s="87">
        <v>260</v>
      </c>
      <c r="I218" s="87">
        <v>140</v>
      </c>
      <c r="J218" s="108"/>
    </row>
    <row r="219" spans="2:10" ht="14.25">
      <c r="B219" s="89" t="s">
        <v>284</v>
      </c>
      <c r="C219" s="84">
        <v>2070</v>
      </c>
      <c r="D219" s="105">
        <v>1550</v>
      </c>
      <c r="E219" s="87">
        <v>250</v>
      </c>
      <c r="F219" s="87">
        <v>700</v>
      </c>
      <c r="G219" s="105">
        <v>320</v>
      </c>
      <c r="H219" s="87">
        <v>160</v>
      </c>
      <c r="I219" s="87">
        <v>150</v>
      </c>
      <c r="J219" s="108"/>
    </row>
    <row r="220" spans="2:10" ht="14.25">
      <c r="B220" s="89" t="s">
        <v>285</v>
      </c>
      <c r="C220" s="84">
        <v>2120</v>
      </c>
      <c r="D220" s="105">
        <v>1380</v>
      </c>
      <c r="E220" s="87">
        <v>360</v>
      </c>
      <c r="F220" s="87">
        <v>1170</v>
      </c>
      <c r="G220" s="105">
        <v>390</v>
      </c>
      <c r="H220" s="87">
        <v>210</v>
      </c>
      <c r="I220" s="87">
        <v>60</v>
      </c>
      <c r="J220" s="108"/>
    </row>
    <row r="221" spans="2:10" ht="14.25">
      <c r="B221" s="89" t="s">
        <v>286</v>
      </c>
      <c r="C221" s="84">
        <v>4770</v>
      </c>
      <c r="D221" s="105">
        <v>3860</v>
      </c>
      <c r="E221" s="87">
        <v>750</v>
      </c>
      <c r="F221" s="87">
        <v>2950</v>
      </c>
      <c r="G221" s="105">
        <v>860</v>
      </c>
      <c r="H221" s="87">
        <v>280</v>
      </c>
      <c r="I221" s="87">
        <v>320</v>
      </c>
      <c r="J221" s="108"/>
    </row>
    <row r="222" spans="2:10" ht="14.25">
      <c r="B222" s="89" t="s">
        <v>287</v>
      </c>
      <c r="C222" s="84">
        <v>910</v>
      </c>
      <c r="D222" s="105">
        <v>610</v>
      </c>
      <c r="E222" s="87">
        <v>180</v>
      </c>
      <c r="F222" s="87">
        <v>380</v>
      </c>
      <c r="G222" s="105">
        <v>70</v>
      </c>
      <c r="H222" s="87">
        <v>30</v>
      </c>
      <c r="I222" s="87">
        <v>40</v>
      </c>
      <c r="J222" s="108"/>
    </row>
    <row r="223" spans="2:10" ht="14.25">
      <c r="B223" s="89" t="s">
        <v>288</v>
      </c>
      <c r="C223" s="84">
        <v>3530</v>
      </c>
      <c r="D223" s="105">
        <v>2900</v>
      </c>
      <c r="E223" s="87">
        <v>690</v>
      </c>
      <c r="F223" s="87">
        <v>1410</v>
      </c>
      <c r="G223" s="105">
        <v>610</v>
      </c>
      <c r="H223" s="87">
        <v>270</v>
      </c>
      <c r="I223" s="87">
        <v>140</v>
      </c>
      <c r="J223" s="108"/>
    </row>
    <row r="224" spans="2:10" ht="14.25">
      <c r="B224" s="89" t="s">
        <v>289</v>
      </c>
      <c r="C224" s="84">
        <v>2850</v>
      </c>
      <c r="D224" s="105">
        <v>2320</v>
      </c>
      <c r="E224" s="87">
        <v>490</v>
      </c>
      <c r="F224" s="87">
        <v>180</v>
      </c>
      <c r="G224" s="105">
        <v>370</v>
      </c>
      <c r="H224" s="87">
        <v>120</v>
      </c>
      <c r="I224" s="87">
        <v>0</v>
      </c>
      <c r="J224" s="108"/>
    </row>
    <row r="225" spans="2:10" ht="14.25">
      <c r="B225" s="89" t="s">
        <v>290</v>
      </c>
      <c r="C225" s="84">
        <v>290</v>
      </c>
      <c r="D225" s="105">
        <v>220</v>
      </c>
      <c r="E225" s="87">
        <v>110</v>
      </c>
      <c r="F225" s="87">
        <v>0</v>
      </c>
      <c r="G225" s="105">
        <v>60</v>
      </c>
      <c r="H225" s="87">
        <v>0</v>
      </c>
      <c r="I225" s="87">
        <v>0</v>
      </c>
      <c r="J225" s="108"/>
    </row>
    <row r="226" spans="2:10" ht="14.25">
      <c r="B226" s="89" t="s">
        <v>291</v>
      </c>
      <c r="C226" s="84">
        <v>2470</v>
      </c>
      <c r="D226" s="105">
        <v>2370</v>
      </c>
      <c r="E226" s="87">
        <v>510</v>
      </c>
      <c r="F226" s="87">
        <v>0</v>
      </c>
      <c r="G226" s="105">
        <v>430</v>
      </c>
      <c r="H226" s="87">
        <v>190</v>
      </c>
      <c r="I226" s="87">
        <v>0</v>
      </c>
      <c r="J226" s="108"/>
    </row>
    <row r="227" spans="2:10" ht="14.25">
      <c r="B227" s="89" t="s">
        <v>292</v>
      </c>
      <c r="C227" s="84">
        <v>6750</v>
      </c>
      <c r="D227" s="105">
        <v>5500</v>
      </c>
      <c r="E227" s="87">
        <v>1290</v>
      </c>
      <c r="F227" s="87">
        <v>2800</v>
      </c>
      <c r="G227" s="105">
        <v>920</v>
      </c>
      <c r="H227" s="87">
        <v>620</v>
      </c>
      <c r="I227" s="87">
        <v>260</v>
      </c>
      <c r="J227" s="108"/>
    </row>
    <row r="228" spans="2:10" ht="14.25">
      <c r="B228" s="89" t="s">
        <v>293</v>
      </c>
      <c r="C228" s="84">
        <v>1010</v>
      </c>
      <c r="D228" s="105">
        <v>890</v>
      </c>
      <c r="E228" s="87">
        <v>230</v>
      </c>
      <c r="F228" s="87">
        <v>440</v>
      </c>
      <c r="G228" s="105">
        <v>150</v>
      </c>
      <c r="H228" s="87">
        <v>70</v>
      </c>
      <c r="I228" s="87">
        <v>60</v>
      </c>
      <c r="J228" s="108"/>
    </row>
    <row r="229" spans="2:10" ht="14.25">
      <c r="B229" s="89" t="s">
        <v>294</v>
      </c>
      <c r="C229" s="84">
        <v>1920</v>
      </c>
      <c r="D229" s="105">
        <v>1230</v>
      </c>
      <c r="E229" s="87">
        <v>450</v>
      </c>
      <c r="F229" s="87">
        <v>1530</v>
      </c>
      <c r="G229" s="105">
        <v>340</v>
      </c>
      <c r="H229" s="87">
        <v>130</v>
      </c>
      <c r="I229" s="87">
        <v>320</v>
      </c>
      <c r="J229" s="108"/>
    </row>
    <row r="230" spans="2:10" ht="14.25">
      <c r="B230" s="89" t="s">
        <v>295</v>
      </c>
      <c r="C230" s="84">
        <v>4320</v>
      </c>
      <c r="D230" s="105">
        <v>3550</v>
      </c>
      <c r="E230" s="87">
        <v>700</v>
      </c>
      <c r="F230" s="87">
        <v>1400</v>
      </c>
      <c r="G230" s="105">
        <v>700</v>
      </c>
      <c r="H230" s="87">
        <v>280</v>
      </c>
      <c r="I230" s="87">
        <v>290</v>
      </c>
      <c r="J230" s="108"/>
    </row>
    <row r="231" spans="2:10" ht="14.25">
      <c r="B231" s="89" t="s">
        <v>296</v>
      </c>
      <c r="C231" s="84">
        <v>3870</v>
      </c>
      <c r="D231" s="105">
        <v>3750</v>
      </c>
      <c r="E231" s="87">
        <v>740</v>
      </c>
      <c r="F231" s="87">
        <v>270</v>
      </c>
      <c r="G231" s="105">
        <v>640</v>
      </c>
      <c r="H231" s="87">
        <v>390</v>
      </c>
      <c r="I231" s="87">
        <v>20</v>
      </c>
      <c r="J231" s="108"/>
    </row>
    <row r="232" spans="2:10" ht="14.25">
      <c r="B232" s="89" t="s">
        <v>297</v>
      </c>
      <c r="C232" s="84">
        <v>3680</v>
      </c>
      <c r="D232" s="105">
        <v>2560</v>
      </c>
      <c r="E232" s="87">
        <v>480</v>
      </c>
      <c r="F232" s="87">
        <v>40</v>
      </c>
      <c r="G232" s="105">
        <v>570</v>
      </c>
      <c r="H232" s="87">
        <v>200</v>
      </c>
      <c r="I232" s="87">
        <v>0</v>
      </c>
      <c r="J232" s="108"/>
    </row>
    <row r="233" spans="2:10" ht="14.25">
      <c r="B233" s="89" t="s">
        <v>298</v>
      </c>
      <c r="C233" s="84">
        <v>6520</v>
      </c>
      <c r="D233" s="105">
        <v>6390</v>
      </c>
      <c r="E233" s="87">
        <v>1520</v>
      </c>
      <c r="F233" s="87">
        <v>170</v>
      </c>
      <c r="G233" s="105">
        <v>820</v>
      </c>
      <c r="H233" s="87">
        <v>540</v>
      </c>
      <c r="I233" s="87">
        <v>40</v>
      </c>
      <c r="J233" s="108"/>
    </row>
    <row r="234" spans="2:10" ht="14.25">
      <c r="B234" s="89" t="s">
        <v>299</v>
      </c>
      <c r="C234" s="84">
        <v>6900</v>
      </c>
      <c r="D234" s="105">
        <v>5630</v>
      </c>
      <c r="E234" s="87">
        <v>1370</v>
      </c>
      <c r="F234" s="87">
        <v>1030</v>
      </c>
      <c r="G234" s="105">
        <v>1000</v>
      </c>
      <c r="H234" s="87">
        <v>410</v>
      </c>
      <c r="I234" s="87">
        <v>180</v>
      </c>
      <c r="J234" s="108"/>
    </row>
    <row r="235" spans="2:10" ht="14.25">
      <c r="B235" s="89" t="s">
        <v>300</v>
      </c>
      <c r="C235" s="84">
        <v>280</v>
      </c>
      <c r="D235" s="105">
        <v>160</v>
      </c>
      <c r="E235" s="87">
        <v>0</v>
      </c>
      <c r="F235" s="87">
        <v>0</v>
      </c>
      <c r="G235" s="105">
        <v>50</v>
      </c>
      <c r="H235" s="87">
        <v>60</v>
      </c>
      <c r="I235" s="87">
        <v>0</v>
      </c>
      <c r="J235" s="108"/>
    </row>
    <row r="236" spans="2:10" ht="14.25">
      <c r="B236" s="89" t="s">
        <v>301</v>
      </c>
      <c r="C236" s="84">
        <v>8230</v>
      </c>
      <c r="D236" s="105">
        <v>6860</v>
      </c>
      <c r="E236" s="87">
        <v>2390</v>
      </c>
      <c r="F236" s="87">
        <v>0</v>
      </c>
      <c r="G236" s="105">
        <v>1670</v>
      </c>
      <c r="H236" s="87">
        <v>890</v>
      </c>
      <c r="I236" s="87">
        <v>0</v>
      </c>
      <c r="J236" s="108"/>
    </row>
    <row r="237" spans="2:10" ht="14.25">
      <c r="B237" s="89" t="s">
        <v>302</v>
      </c>
      <c r="C237" s="84">
        <v>1670</v>
      </c>
      <c r="D237" s="105">
        <v>1850</v>
      </c>
      <c r="E237" s="87">
        <v>510</v>
      </c>
      <c r="F237" s="87">
        <v>20</v>
      </c>
      <c r="G237" s="105">
        <v>310</v>
      </c>
      <c r="H237" s="87">
        <v>180</v>
      </c>
      <c r="I237" s="87">
        <v>0</v>
      </c>
      <c r="J237" s="108"/>
    </row>
    <row r="238" spans="2:10" ht="14.25">
      <c r="B238" s="89" t="s">
        <v>303</v>
      </c>
      <c r="C238" s="84">
        <v>2320</v>
      </c>
      <c r="D238" s="105">
        <v>2160</v>
      </c>
      <c r="E238" s="87">
        <v>590</v>
      </c>
      <c r="F238" s="87">
        <v>0</v>
      </c>
      <c r="G238" s="105">
        <v>450</v>
      </c>
      <c r="H238" s="87">
        <v>290</v>
      </c>
      <c r="I238" s="87">
        <v>0</v>
      </c>
      <c r="J238" s="108"/>
    </row>
    <row r="239" spans="2:10" ht="14.25">
      <c r="B239" s="89" t="s">
        <v>304</v>
      </c>
      <c r="C239" s="84">
        <v>10</v>
      </c>
      <c r="D239" s="106" t="s">
        <v>0</v>
      </c>
      <c r="E239" s="86" t="s">
        <v>0</v>
      </c>
      <c r="F239" s="86" t="s">
        <v>0</v>
      </c>
      <c r="G239" s="106" t="s">
        <v>0</v>
      </c>
      <c r="H239" s="86" t="s">
        <v>0</v>
      </c>
      <c r="I239" s="86" t="s">
        <v>0</v>
      </c>
      <c r="J239" s="108"/>
    </row>
    <row r="240" spans="2:10" ht="14.25">
      <c r="B240" s="89" t="s">
        <v>305</v>
      </c>
      <c r="C240" s="84">
        <v>220</v>
      </c>
      <c r="D240" s="105">
        <v>230</v>
      </c>
      <c r="E240" s="87">
        <v>90</v>
      </c>
      <c r="F240" s="87">
        <v>0</v>
      </c>
      <c r="G240" s="105">
        <v>0</v>
      </c>
      <c r="H240" s="87">
        <v>60</v>
      </c>
      <c r="I240" s="87">
        <v>0</v>
      </c>
      <c r="J240" s="108"/>
    </row>
    <row r="241" spans="2:10" ht="14.25">
      <c r="B241" s="89" t="s">
        <v>306</v>
      </c>
      <c r="C241" s="84">
        <v>3730</v>
      </c>
      <c r="D241" s="105">
        <v>2900</v>
      </c>
      <c r="E241" s="87">
        <v>790</v>
      </c>
      <c r="F241" s="87">
        <v>200</v>
      </c>
      <c r="G241" s="105">
        <v>560</v>
      </c>
      <c r="H241" s="87">
        <v>240</v>
      </c>
      <c r="I241" s="87">
        <v>50</v>
      </c>
      <c r="J241" s="108"/>
    </row>
    <row r="242" spans="2:10" ht="14.25">
      <c r="B242" s="89" t="s">
        <v>307</v>
      </c>
      <c r="C242" s="84">
        <v>4280</v>
      </c>
      <c r="D242" s="105">
        <v>3520</v>
      </c>
      <c r="E242" s="87">
        <v>1600</v>
      </c>
      <c r="F242" s="87">
        <v>70</v>
      </c>
      <c r="G242" s="105">
        <v>720</v>
      </c>
      <c r="H242" s="87">
        <v>310</v>
      </c>
      <c r="I242" s="87">
        <v>0</v>
      </c>
      <c r="J242" s="108"/>
    </row>
    <row r="243" spans="2:10" ht="14.25">
      <c r="B243" s="89" t="s">
        <v>308</v>
      </c>
      <c r="C243" s="84">
        <v>2530</v>
      </c>
      <c r="D243" s="105">
        <v>2420</v>
      </c>
      <c r="E243" s="87">
        <v>780</v>
      </c>
      <c r="F243" s="87">
        <v>0</v>
      </c>
      <c r="G243" s="105">
        <v>420</v>
      </c>
      <c r="H243" s="87">
        <v>280</v>
      </c>
      <c r="I243" s="87">
        <v>0</v>
      </c>
      <c r="J243" s="108"/>
    </row>
    <row r="244" spans="2:10" ht="14.25">
      <c r="B244" s="89" t="s">
        <v>309</v>
      </c>
      <c r="C244" s="84">
        <v>2820</v>
      </c>
      <c r="D244" s="105">
        <v>2380</v>
      </c>
      <c r="E244" s="87">
        <v>780</v>
      </c>
      <c r="F244" s="87">
        <v>0</v>
      </c>
      <c r="G244" s="105">
        <v>340</v>
      </c>
      <c r="H244" s="87">
        <v>190</v>
      </c>
      <c r="I244" s="87">
        <v>0</v>
      </c>
      <c r="J244" s="108"/>
    </row>
    <row r="245" spans="2:10" ht="14.25">
      <c r="B245" s="89" t="s">
        <v>310</v>
      </c>
      <c r="C245" s="84">
        <v>6270</v>
      </c>
      <c r="D245" s="105">
        <v>5860</v>
      </c>
      <c r="E245" s="87">
        <v>1500</v>
      </c>
      <c r="F245" s="87">
        <v>1110</v>
      </c>
      <c r="G245" s="105">
        <v>1050</v>
      </c>
      <c r="H245" s="87">
        <v>590</v>
      </c>
      <c r="I245" s="87">
        <v>150</v>
      </c>
      <c r="J245" s="108"/>
    </row>
    <row r="246" spans="2:10" ht="14.25">
      <c r="B246" s="89" t="s">
        <v>311</v>
      </c>
      <c r="C246" s="84">
        <v>6450</v>
      </c>
      <c r="D246" s="105">
        <v>5820</v>
      </c>
      <c r="E246" s="87">
        <v>1110</v>
      </c>
      <c r="F246" s="87">
        <v>460</v>
      </c>
      <c r="G246" s="105">
        <v>700</v>
      </c>
      <c r="H246" s="87">
        <v>350</v>
      </c>
      <c r="I246" s="87">
        <v>40</v>
      </c>
      <c r="J246" s="108"/>
    </row>
    <row r="247" spans="2:10" ht="14.25">
      <c r="B247" s="89" t="s">
        <v>312</v>
      </c>
      <c r="C247" s="84">
        <v>4550</v>
      </c>
      <c r="D247" s="105">
        <v>3580</v>
      </c>
      <c r="E247" s="87">
        <v>510</v>
      </c>
      <c r="F247" s="87">
        <v>1620</v>
      </c>
      <c r="G247" s="105">
        <v>180</v>
      </c>
      <c r="H247" s="87">
        <v>130</v>
      </c>
      <c r="I247" s="87">
        <v>220</v>
      </c>
      <c r="J247" s="108"/>
    </row>
    <row r="248" spans="2:10" ht="14.25">
      <c r="B248" s="89" t="s">
        <v>313</v>
      </c>
      <c r="C248" s="84">
        <v>8160</v>
      </c>
      <c r="D248" s="105">
        <v>7380</v>
      </c>
      <c r="E248" s="87">
        <v>1130</v>
      </c>
      <c r="F248" s="87">
        <v>940</v>
      </c>
      <c r="G248" s="105">
        <v>720</v>
      </c>
      <c r="H248" s="87">
        <v>580</v>
      </c>
      <c r="I248" s="87">
        <v>180</v>
      </c>
      <c r="J248" s="108"/>
    </row>
    <row r="249" spans="2:10" ht="14.25">
      <c r="B249" s="89" t="s">
        <v>314</v>
      </c>
      <c r="C249" s="84">
        <v>16120</v>
      </c>
      <c r="D249" s="105">
        <v>11580</v>
      </c>
      <c r="E249" s="87">
        <v>3640</v>
      </c>
      <c r="F249" s="87">
        <v>0</v>
      </c>
      <c r="G249" s="105">
        <v>1490</v>
      </c>
      <c r="H249" s="87">
        <v>470</v>
      </c>
      <c r="I249" s="87">
        <v>0</v>
      </c>
      <c r="J249" s="108"/>
    </row>
    <row r="250" spans="2:10" ht="14.25">
      <c r="B250" s="89" t="s">
        <v>315</v>
      </c>
      <c r="C250" s="84">
        <v>8000</v>
      </c>
      <c r="D250" s="105">
        <v>8900</v>
      </c>
      <c r="E250" s="87">
        <v>1590</v>
      </c>
      <c r="F250" s="87">
        <v>0</v>
      </c>
      <c r="G250" s="105">
        <v>1060</v>
      </c>
      <c r="H250" s="87">
        <v>300</v>
      </c>
      <c r="I250" s="87">
        <v>0</v>
      </c>
      <c r="J250" s="108"/>
    </row>
    <row r="251" spans="2:10" ht="14.25">
      <c r="B251" s="89" t="s">
        <v>316</v>
      </c>
      <c r="C251" s="84">
        <v>7340</v>
      </c>
      <c r="D251" s="105">
        <v>4700</v>
      </c>
      <c r="E251" s="87">
        <v>1850</v>
      </c>
      <c r="F251" s="87">
        <v>2950</v>
      </c>
      <c r="G251" s="105">
        <v>1110</v>
      </c>
      <c r="H251" s="87">
        <v>1100</v>
      </c>
      <c r="I251" s="87">
        <v>480</v>
      </c>
      <c r="J251" s="108"/>
    </row>
    <row r="252" spans="2:10" ht="14.25">
      <c r="B252" s="89" t="s">
        <v>317</v>
      </c>
      <c r="C252" s="84">
        <v>7200</v>
      </c>
      <c r="D252" s="105">
        <v>4880</v>
      </c>
      <c r="E252" s="87">
        <v>1180</v>
      </c>
      <c r="F252" s="87">
        <v>3270</v>
      </c>
      <c r="G252" s="105">
        <v>540</v>
      </c>
      <c r="H252" s="87">
        <v>610</v>
      </c>
      <c r="I252" s="87">
        <v>410</v>
      </c>
      <c r="J252" s="108"/>
    </row>
    <row r="253" spans="2:10" ht="14.25">
      <c r="B253" s="89" t="s">
        <v>318</v>
      </c>
      <c r="C253" s="84">
        <v>4740</v>
      </c>
      <c r="D253" s="105">
        <v>1290</v>
      </c>
      <c r="E253" s="87">
        <v>640</v>
      </c>
      <c r="F253" s="87">
        <v>1040</v>
      </c>
      <c r="G253" s="105">
        <v>530</v>
      </c>
      <c r="H253" s="87">
        <v>560</v>
      </c>
      <c r="I253" s="87">
        <v>70</v>
      </c>
      <c r="J253" s="108"/>
    </row>
    <row r="254" spans="2:10" ht="14.25">
      <c r="B254" s="89" t="s">
        <v>319</v>
      </c>
      <c r="C254" s="84">
        <v>14360</v>
      </c>
      <c r="D254" s="105">
        <v>1850</v>
      </c>
      <c r="E254" s="87">
        <v>1180</v>
      </c>
      <c r="F254" s="87">
        <v>3120</v>
      </c>
      <c r="G254" s="105">
        <v>620</v>
      </c>
      <c r="H254" s="87">
        <v>960</v>
      </c>
      <c r="I254" s="87">
        <v>470</v>
      </c>
      <c r="J254" s="108"/>
    </row>
    <row r="255" spans="2:10" ht="14.25">
      <c r="B255" s="89" t="s">
        <v>320</v>
      </c>
      <c r="C255" s="84">
        <v>23460</v>
      </c>
      <c r="D255" s="105">
        <v>21620</v>
      </c>
      <c r="E255" s="87">
        <v>3040</v>
      </c>
      <c r="F255" s="87">
        <v>2540</v>
      </c>
      <c r="G255" s="105">
        <v>6000</v>
      </c>
      <c r="H255" s="87">
        <v>1520</v>
      </c>
      <c r="I255" s="87">
        <v>520</v>
      </c>
      <c r="J255" s="108"/>
    </row>
    <row r="256" spans="2:10" ht="14.25">
      <c r="B256" s="89" t="s">
        <v>321</v>
      </c>
      <c r="C256" s="84">
        <v>2590</v>
      </c>
      <c r="D256" s="110" t="s">
        <v>44</v>
      </c>
      <c r="E256" s="111" t="s">
        <v>44</v>
      </c>
      <c r="F256" s="111" t="s">
        <v>44</v>
      </c>
      <c r="G256" s="112" t="s">
        <v>44</v>
      </c>
      <c r="H256" s="111" t="s">
        <v>44</v>
      </c>
      <c r="I256" s="111" t="s">
        <v>44</v>
      </c>
      <c r="J256" s="108"/>
    </row>
    <row r="257" spans="2:10" ht="14.25">
      <c r="B257" s="89" t="s">
        <v>322</v>
      </c>
      <c r="C257" s="84">
        <v>2430</v>
      </c>
      <c r="D257" s="112" t="s">
        <v>44</v>
      </c>
      <c r="E257" s="111" t="s">
        <v>44</v>
      </c>
      <c r="F257" s="111" t="s">
        <v>44</v>
      </c>
      <c r="G257" s="112" t="s">
        <v>44</v>
      </c>
      <c r="H257" s="111" t="s">
        <v>44</v>
      </c>
      <c r="I257" s="111" t="s">
        <v>44</v>
      </c>
      <c r="J257" s="108"/>
    </row>
    <row r="258" spans="2:10" ht="14.25">
      <c r="B258" s="89" t="s">
        <v>323</v>
      </c>
      <c r="C258" s="84">
        <v>8900</v>
      </c>
      <c r="D258" s="112" t="s">
        <v>44</v>
      </c>
      <c r="E258" s="111" t="s">
        <v>44</v>
      </c>
      <c r="F258" s="111" t="s">
        <v>44</v>
      </c>
      <c r="G258" s="112" t="s">
        <v>44</v>
      </c>
      <c r="H258" s="111" t="s">
        <v>44</v>
      </c>
      <c r="I258" s="111" t="s">
        <v>44</v>
      </c>
      <c r="J258" s="108"/>
    </row>
    <row r="259" spans="2:10" ht="14.25">
      <c r="B259" s="89" t="s">
        <v>324</v>
      </c>
      <c r="C259" s="84">
        <v>8140</v>
      </c>
      <c r="D259" s="112" t="s">
        <v>44</v>
      </c>
      <c r="E259" s="111" t="s">
        <v>44</v>
      </c>
      <c r="F259" s="111" t="s">
        <v>44</v>
      </c>
      <c r="G259" s="112" t="s">
        <v>44</v>
      </c>
      <c r="H259" s="111" t="s">
        <v>44</v>
      </c>
      <c r="I259" s="111" t="s">
        <v>44</v>
      </c>
      <c r="J259" s="108"/>
    </row>
    <row r="260" spans="2:10" ht="14.25">
      <c r="B260" s="89" t="s">
        <v>325</v>
      </c>
      <c r="C260" s="84">
        <v>6670</v>
      </c>
      <c r="D260" s="112" t="s">
        <v>44</v>
      </c>
      <c r="E260" s="111" t="s">
        <v>44</v>
      </c>
      <c r="F260" s="111" t="s">
        <v>44</v>
      </c>
      <c r="G260" s="112" t="s">
        <v>44</v>
      </c>
      <c r="H260" s="111" t="s">
        <v>44</v>
      </c>
      <c r="I260" s="111" t="s">
        <v>44</v>
      </c>
      <c r="J260" s="108"/>
    </row>
    <row r="261" spans="2:10" ht="14.25">
      <c r="B261" s="89" t="s">
        <v>326</v>
      </c>
      <c r="C261" s="84">
        <v>9670</v>
      </c>
      <c r="D261" s="112" t="s">
        <v>44</v>
      </c>
      <c r="E261" s="111" t="s">
        <v>44</v>
      </c>
      <c r="F261" s="111" t="s">
        <v>44</v>
      </c>
      <c r="G261" s="112" t="s">
        <v>44</v>
      </c>
      <c r="H261" s="111" t="s">
        <v>44</v>
      </c>
      <c r="I261" s="111" t="s">
        <v>44</v>
      </c>
      <c r="J261" s="108"/>
    </row>
    <row r="262" spans="2:10" ht="14.25">
      <c r="B262" s="89" t="s">
        <v>327</v>
      </c>
      <c r="C262" s="84">
        <v>6760</v>
      </c>
      <c r="D262" s="112" t="s">
        <v>44</v>
      </c>
      <c r="E262" s="111" t="s">
        <v>44</v>
      </c>
      <c r="F262" s="111" t="s">
        <v>44</v>
      </c>
      <c r="G262" s="112" t="s">
        <v>44</v>
      </c>
      <c r="H262" s="111" t="s">
        <v>44</v>
      </c>
      <c r="I262" s="111" t="s">
        <v>44</v>
      </c>
      <c r="J262" s="108"/>
    </row>
    <row r="263" spans="2:10" ht="14.25">
      <c r="B263" s="89" t="s">
        <v>328</v>
      </c>
      <c r="C263" s="84">
        <v>4050</v>
      </c>
      <c r="D263" s="112" t="s">
        <v>44</v>
      </c>
      <c r="E263" s="111" t="s">
        <v>44</v>
      </c>
      <c r="F263" s="111" t="s">
        <v>44</v>
      </c>
      <c r="G263" s="112" t="s">
        <v>44</v>
      </c>
      <c r="H263" s="111" t="s">
        <v>44</v>
      </c>
      <c r="I263" s="111" t="s">
        <v>44</v>
      </c>
      <c r="J263" s="108"/>
    </row>
    <row r="264" spans="2:10" ht="14.25">
      <c r="B264" s="89" t="s">
        <v>329</v>
      </c>
      <c r="C264" s="84">
        <v>8490</v>
      </c>
      <c r="D264" s="105">
        <v>1540</v>
      </c>
      <c r="E264" s="87">
        <v>320</v>
      </c>
      <c r="F264" s="87">
        <v>10</v>
      </c>
      <c r="G264" s="105">
        <v>290</v>
      </c>
      <c r="H264" s="87">
        <v>10</v>
      </c>
      <c r="I264" s="87">
        <v>0</v>
      </c>
      <c r="J264" s="108"/>
    </row>
    <row r="265" spans="2:10" ht="14.25">
      <c r="B265" s="89" t="s">
        <v>330</v>
      </c>
      <c r="C265" s="84">
        <v>18830</v>
      </c>
      <c r="D265" s="105">
        <v>4770</v>
      </c>
      <c r="E265" s="87">
        <v>250</v>
      </c>
      <c r="F265" s="87">
        <v>100</v>
      </c>
      <c r="G265" s="105">
        <v>1600</v>
      </c>
      <c r="H265" s="87">
        <v>20</v>
      </c>
      <c r="I265" s="87">
        <v>20</v>
      </c>
      <c r="J265" s="108"/>
    </row>
    <row r="266" spans="2:10" ht="14.25">
      <c r="B266" s="89" t="s">
        <v>331</v>
      </c>
      <c r="C266" s="84">
        <v>4750</v>
      </c>
      <c r="D266" s="105">
        <v>1790</v>
      </c>
      <c r="E266" s="87">
        <v>180</v>
      </c>
      <c r="F266" s="87">
        <v>20</v>
      </c>
      <c r="G266" s="105">
        <v>420</v>
      </c>
      <c r="H266" s="87">
        <v>10</v>
      </c>
      <c r="I266" s="87">
        <v>0</v>
      </c>
      <c r="J266" s="108"/>
    </row>
    <row r="267" spans="2:10" ht="14.25">
      <c r="B267" s="89" t="s">
        <v>332</v>
      </c>
      <c r="C267" s="84">
        <v>3960</v>
      </c>
      <c r="D267" s="105">
        <v>1280</v>
      </c>
      <c r="E267" s="87">
        <v>190</v>
      </c>
      <c r="F267" s="87">
        <v>20</v>
      </c>
      <c r="G267" s="105">
        <v>400</v>
      </c>
      <c r="H267" s="87">
        <v>50</v>
      </c>
      <c r="I267" s="87">
        <v>0</v>
      </c>
      <c r="J267" s="108"/>
    </row>
    <row r="268" spans="2:10" ht="14.25">
      <c r="B268" s="89" t="s">
        <v>333</v>
      </c>
      <c r="C268" s="84">
        <v>12590</v>
      </c>
      <c r="D268" s="105">
        <v>2280</v>
      </c>
      <c r="E268" s="87">
        <v>210</v>
      </c>
      <c r="F268" s="87">
        <v>100</v>
      </c>
      <c r="G268" s="105">
        <v>700</v>
      </c>
      <c r="H268" s="87">
        <v>10</v>
      </c>
      <c r="I268" s="87">
        <v>20</v>
      </c>
      <c r="J268" s="108"/>
    </row>
    <row r="269" spans="2:10" ht="14.25">
      <c r="B269" s="89" t="s">
        <v>334</v>
      </c>
      <c r="C269" s="84">
        <v>9290</v>
      </c>
      <c r="D269" s="105">
        <v>2470</v>
      </c>
      <c r="E269" s="87">
        <v>20</v>
      </c>
      <c r="F269" s="87">
        <v>30</v>
      </c>
      <c r="G269" s="105">
        <v>1290</v>
      </c>
      <c r="H269" s="87">
        <v>0</v>
      </c>
      <c r="I269" s="87">
        <v>20</v>
      </c>
      <c r="J269" s="108"/>
    </row>
    <row r="270" spans="2:10" ht="14.25">
      <c r="B270" s="89" t="s">
        <v>335</v>
      </c>
      <c r="C270" s="84">
        <v>1160</v>
      </c>
      <c r="D270" s="105">
        <v>60</v>
      </c>
      <c r="E270" s="87">
        <v>20</v>
      </c>
      <c r="F270" s="87">
        <v>30</v>
      </c>
      <c r="G270" s="105">
        <v>20</v>
      </c>
      <c r="H270" s="87">
        <v>0</v>
      </c>
      <c r="I270" s="87">
        <v>0</v>
      </c>
      <c r="J270" s="108"/>
    </row>
    <row r="271" spans="2:10" ht="14.25">
      <c r="B271" s="90" t="s">
        <v>336</v>
      </c>
      <c r="C271" s="85">
        <v>48870</v>
      </c>
      <c r="D271" s="107">
        <v>1920</v>
      </c>
      <c r="E271" s="88">
        <v>550</v>
      </c>
      <c r="F271" s="88">
        <v>950</v>
      </c>
      <c r="G271" s="107">
        <v>270</v>
      </c>
      <c r="H271" s="88">
        <v>2100</v>
      </c>
      <c r="I271" s="88">
        <v>730</v>
      </c>
      <c r="J271" s="108"/>
    </row>
    <row r="273" ht="14.25">
      <c r="B273" s="83" t="s">
        <v>1</v>
      </c>
    </row>
    <row r="274" spans="2:3" ht="14.25">
      <c r="B274" s="83" t="s">
        <v>0</v>
      </c>
      <c r="C274" s="83" t="s">
        <v>2</v>
      </c>
    </row>
    <row r="275" spans="2:3" ht="14.25">
      <c r="B275" s="1" t="s">
        <v>44</v>
      </c>
      <c r="C275" s="1" t="s">
        <v>45</v>
      </c>
    </row>
    <row r="276" spans="2:3" ht="14.25">
      <c r="B276" s="79">
        <v>0</v>
      </c>
      <c r="C276" s="80" t="s">
        <v>54</v>
      </c>
    </row>
    <row r="277" spans="2:3" ht="14.25">
      <c r="B277" s="79"/>
      <c r="C277" s="80"/>
    </row>
    <row r="278" ht="14.25">
      <c r="B278" s="64" t="s">
        <v>46</v>
      </c>
    </row>
    <row r="279" ht="14.25">
      <c r="B279" s="10" t="s">
        <v>53</v>
      </c>
    </row>
  </sheetData>
  <sheetProtection/>
  <mergeCells count="4">
    <mergeCell ref="C3:C4"/>
    <mergeCell ref="D3:F3"/>
    <mergeCell ref="G3:I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KREMER Annemiek (ESTAT)</dc:creator>
  <cp:keywords/>
  <dc:description/>
  <cp:lastModifiedBy>KREMER Annemiek (ESTAT)</cp:lastModifiedBy>
  <dcterms:created xsi:type="dcterms:W3CDTF">2013-08-06T13:52:11Z</dcterms:created>
  <dcterms:modified xsi:type="dcterms:W3CDTF">2013-08-07T13:02:07Z</dcterms:modified>
  <cp:category/>
  <cp:version/>
  <cp:contentType/>
  <cp:contentStatus/>
</cp:coreProperties>
</file>