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3766" yWindow="90" windowWidth="20730" windowHeight="11760" activeTab="0"/>
  </bookViews>
  <sheets>
    <sheet name="Map 1" sheetId="1" r:id="rId1"/>
    <sheet name="Figure 1" sheetId="5" r:id="rId2"/>
    <sheet name="Figure 2" sheetId="6" r:id="rId3"/>
    <sheet name="Figure 3" sheetId="7" r:id="rId4"/>
    <sheet name="Figure 4" sheetId="8" r:id="rId5"/>
    <sheet name="Figure 5" sheetId="9" r:id="rId6"/>
    <sheet name="Figure 6" sheetId="10" r:id="rId7"/>
    <sheet name="Figure 7" sheetId="11" r:id="rId8"/>
  </sheets>
  <definedNames/>
  <calcPr calcId="145621"/>
</workbook>
</file>

<file path=xl/sharedStrings.xml><?xml version="1.0" encoding="utf-8"?>
<sst xmlns="http://schemas.openxmlformats.org/spreadsheetml/2006/main" count="3522" uniqueCount="196">
  <si>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</si>
  <si>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</si>
  <si>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</si>
  <si>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</si>
  <si>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</si>
  <si>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</si>
  <si>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</si>
  <si>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</si>
  <si>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</si>
  <si>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</si>
  <si>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</si>
  <si>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</si>
  <si>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</si>
  <si>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</si>
  <si>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</si>
  <si>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</si>
  <si>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</si>
  <si>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</si>
  <si>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</si>
  <si>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</si>
  <si>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</si>
  <si>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</si>
  <si>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</si>
  <si>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</si>
  <si>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</si>
  <si>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</si>
  <si>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</si>
  <si>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</si>
  <si>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</si>
  <si>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</si>
  <si>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CH</t>
  </si>
  <si>
    <t>MK</t>
  </si>
  <si>
    <t>TR</t>
  </si>
  <si>
    <t>Labour market</t>
  </si>
  <si>
    <t>Employment statistics</t>
  </si>
  <si>
    <t>Figure 1: Employment rate by sex, age group 20-64, 1993-2016</t>
  </si>
  <si>
    <t>(%)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</si>
  <si>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lfsi_emp_a)</t>
    </r>
  </si>
  <si>
    <t>Map 1: Employment rate, age group 20-64, 2016</t>
  </si>
  <si>
    <t>not available</t>
  </si>
  <si>
    <t>:</t>
  </si>
  <si>
    <t>Special value:</t>
  </si>
  <si>
    <t>Turkey</t>
  </si>
  <si>
    <t>Former Yugoslav Republic of Macedonia, the</t>
  </si>
  <si>
    <t>Switzerland</t>
  </si>
  <si>
    <t>Norway</t>
  </si>
  <si>
    <t>Iceland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</si>
  <si>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</si>
  <si>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</si>
  <si>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</si>
  <si>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</si>
  <si>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</si>
  <si>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</si>
  <si>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</si>
  <si>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</si>
  <si>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</si>
  <si>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</si>
  <si>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</si>
  <si>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</si>
  <si>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</si>
  <si>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</si>
  <si>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</si>
  <si>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</si>
  <si>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</si>
  <si>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</si>
  <si>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 (metropolitan)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</si>
  <si>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</si>
  <si>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</si>
  <si>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</si>
  <si>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</si>
  <si>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</si>
  <si>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</si>
  <si>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</si>
  <si>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</si>
  <si>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</si>
  <si>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Euro area (19 countries)</t>
  </si>
  <si>
    <t>European Union (28 countries)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</si>
  <si>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</si>
  <si>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</si>
  <si>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</si>
  <si>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</si>
  <si>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</si>
  <si>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</si>
  <si>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</si>
  <si>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</si>
  <si>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</si>
  <si>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</si>
  <si>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</si>
  <si>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</si>
  <si>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</si>
  <si>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</si>
  <si>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</si>
  <si>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</si>
  <si>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</si>
  <si>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</si>
  <si>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</si>
  <si>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</si>
  <si>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</si>
  <si>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</si>
  <si>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</si>
  <si>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</si>
  <si>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GEO/TIME</t>
  </si>
  <si>
    <t>Total employment (resident population concept - LFS)</t>
  </si>
  <si>
    <t>INDIC_EM</t>
  </si>
  <si>
    <t>Females</t>
  </si>
  <si>
    <t>SEX</t>
  </si>
  <si>
    <t>Percentage of total population</t>
  </si>
  <si>
    <t>UNIT</t>
  </si>
  <si>
    <t>From 20 to 64 years</t>
  </si>
  <si>
    <t>AGE</t>
  </si>
  <si>
    <t>Males</t>
  </si>
  <si>
    <t>Total</t>
  </si>
  <si>
    <t>Eurostat</t>
  </si>
  <si>
    <t>Source of data</t>
  </si>
  <si>
    <t>Extracted on</t>
  </si>
  <si>
    <t>Last update</t>
  </si>
  <si>
    <t>Employment and activity by sex and age  - annual data  [lfsi_emp_a]</t>
  </si>
  <si>
    <t>From 55 to 64 years</t>
  </si>
  <si>
    <t>From 25 to 54 years</t>
  </si>
  <si>
    <t>From 15 to 24 years</t>
  </si>
  <si>
    <t>Figure 2: Employment rate by age group, 1993-2016</t>
  </si>
  <si>
    <t>France</t>
  </si>
  <si>
    <t>Percentage</t>
  </si>
  <si>
    <t>Tertiary education (levels 5-8)</t>
  </si>
  <si>
    <t>ISCED11</t>
  </si>
  <si>
    <t>From 25 to 64 years</t>
  </si>
  <si>
    <t>Upper secondary and post-secondary non-tertiary education (levels 3 and 4)</t>
  </si>
  <si>
    <t>Less than primary, primary and lower secondary education (levels 0-2)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</si>
  <si>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lfsa_ergaed)</t>
    </r>
  </si>
  <si>
    <t>Figure 3: Employment rate by level of education, age group 25-64, 1993-2016</t>
  </si>
  <si>
    <t>Employment rates by sex, age and educational attainment level (%) [lfsa_ergaed]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</si>
  <si>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lfsi_eppga)</t>
    </r>
  </si>
  <si>
    <t>Part-time employment as percentage of the total employment, by sex and age (%) [lfsa_eppga]</t>
  </si>
  <si>
    <t xml:space="preserve">Figure 1: Part-time employment as percentage of the total employment, by sex, age group 20-64, 1993-2016 </t>
  </si>
  <si>
    <t>Percent of persons in employment who have a second job</t>
  </si>
  <si>
    <t>Thousand</t>
  </si>
  <si>
    <t>From 15 to 74 years</t>
  </si>
  <si>
    <t>Employment by sex, age and educational attainment level (1 000) [lfsa_egaed]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</si>
  <si>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lfsa_e2ged and lfsa_egaed)</t>
    </r>
  </si>
  <si>
    <t>(% of total employment)</t>
  </si>
  <si>
    <t>Persons in employment who have a second job, by education</t>
  </si>
  <si>
    <t>Figure 5: Persons in employment who have a second job, by educational attainment level, age group 15-74, 1993-2016</t>
  </si>
  <si>
    <t>Employed persons having a second job by sex and educational attainment level (1 000) [lfsa_e2ged]</t>
  </si>
  <si>
    <t>Managers</t>
  </si>
  <si>
    <t>Higher managerial employees</t>
  </si>
  <si>
    <t>Higher managerial self-employed</t>
  </si>
  <si>
    <t>Lower managerial self-employed</t>
  </si>
  <si>
    <t>Lower managerial employees</t>
  </si>
  <si>
    <t>Professionals</t>
  </si>
  <si>
    <t>Science, engineering and information and communications technology professionals</t>
  </si>
  <si>
    <t>Teaching professionals</t>
  </si>
  <si>
    <t>Business and administration professionals</t>
  </si>
  <si>
    <t>Health professionals</t>
  </si>
  <si>
    <t>Legal, social and cultural professionals</t>
  </si>
  <si>
    <t>Technicians and associate professional employees</t>
  </si>
  <si>
    <t>Business and administration associate professionals</t>
  </si>
  <si>
    <t>Science and engineering associate professionals and information and communications technology technicians</t>
  </si>
  <si>
    <t>Health associate professionals</t>
  </si>
  <si>
    <t>Legal, social and cultural associate professionals</t>
  </si>
  <si>
    <t>Non-commissioned armed forces officers</t>
  </si>
  <si>
    <t>Small entrepreneurs</t>
  </si>
  <si>
    <t>Self-employed technicians, clerical support, services and sales workers</t>
  </si>
  <si>
    <t>Self-employed drivers, craft, trades and elementary workers</t>
  </si>
  <si>
    <t>Self-employed agricultural and related workers</t>
  </si>
  <si>
    <t>Clerks and skilled service employees</t>
  </si>
  <si>
    <t>General and numerical clerks and other clerical support employees</t>
  </si>
  <si>
    <t>Personal care employees</t>
  </si>
  <si>
    <t>Customer services clerks</t>
  </si>
  <si>
    <t>Protective service employees and armed forces, other ranks</t>
  </si>
  <si>
    <t>Skilled industrial employees</t>
  </si>
  <si>
    <t>Metal, machinery, handicraft, printing, electrical and electronic trade employees</t>
  </si>
  <si>
    <t>Employee drivers and mobile plant operators</t>
  </si>
  <si>
    <t>Stationary plant and machinery operation and assembly employees</t>
  </si>
  <si>
    <t>Building and related trade employees</t>
  </si>
  <si>
    <t>Food processing, wood working, garment employees</t>
  </si>
  <si>
    <t>Lower status employees</t>
  </si>
  <si>
    <t>Personal services and sales employees</t>
  </si>
  <si>
    <t>Industrial labourers and food preparation assistants</t>
  </si>
  <si>
    <t>Cleaners and helpers and services employees in elementary occupations</t>
  </si>
  <si>
    <t>Agricultural employees</t>
  </si>
  <si>
    <t>ESEG/TIME</t>
  </si>
  <si>
    <t>GEO</t>
  </si>
  <si>
    <t>WORKTIME</t>
  </si>
  <si>
    <t>Employment by working time and European socio-economic group [lfsa_esegp]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</si>
  <si>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lfsa_esegp)</t>
    </r>
  </si>
  <si>
    <t>Figure 6: Persons in employment by occupation, age group 15-74, EU-28, 2016</t>
  </si>
  <si>
    <t>GEO/ESEG</t>
  </si>
  <si>
    <t>Per cent of the occupational group which has limited duration contracts</t>
  </si>
  <si>
    <t>TIME</t>
  </si>
  <si>
    <t>Limited duration</t>
  </si>
  <si>
    <t>EMP_CONT</t>
  </si>
  <si>
    <t>Unlimited duration</t>
  </si>
  <si>
    <t>Employees by type of employment contract and European socio-economic group [lfsa_esegt]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</si>
  <si>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lfsa_esegt)</t>
    </r>
  </si>
  <si>
    <t xml:space="preserve">(% of occupational group) </t>
  </si>
  <si>
    <t xml:space="preserve">Figure 7: Proportion of employees who have limited duration contracts, by occupational group, age group 15-74,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</si>
</sst>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"/>
    <numFmt numFmtId="166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48">
    <xf numFmtId="0" fontId="0" fillId="0" borderId="0" xfId="0"/>
    <xf numFmtId="164" fontId="2" fillId="0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20" applyFont="1">
      <alignment/>
      <protection/>
    </xf>
    <xf numFmtId="0" fontId="2" fillId="0" borderId="0" xfId="20" applyNumberFormat="1" applyFont="1" applyFill="1" applyBorder="1" applyAlignment="1">
      <alignment/>
      <protection/>
    </xf>
    <xf numFmtId="0" fontId="2" fillId="5" borderId="1" xfId="20" applyNumberFormat="1" applyFont="1" applyFill="1" applyBorder="1" applyAlignment="1">
      <alignment/>
      <protection/>
    </xf>
    <xf numFmtId="164" fontId="2" fillId="0" borderId="1" xfId="20" applyNumberFormat="1" applyFont="1" applyFill="1" applyBorder="1" applyAlignment="1">
      <alignment/>
      <protection/>
    </xf>
    <xf numFmtId="0" fontId="2" fillId="0" borderId="1" xfId="20" applyNumberFormat="1" applyFont="1" applyFill="1" applyBorder="1" applyAlignment="1">
      <alignment/>
      <protection/>
    </xf>
    <xf numFmtId="0" fontId="2" fillId="0" borderId="0" xfId="20" applyFont="1" applyBorder="1" applyAlignment="1">
      <alignment/>
      <protection/>
    </xf>
    <xf numFmtId="0" fontId="9" fillId="0" borderId="0" xfId="20" applyFont="1" applyBorder="1" applyAlignment="1">
      <alignment/>
      <protection/>
    </xf>
    <xf numFmtId="165" fontId="2" fillId="0" borderId="0" xfId="20" applyNumberFormat="1" applyFont="1" applyFill="1" applyBorder="1" applyAlignment="1">
      <alignment/>
      <protection/>
    </xf>
    <xf numFmtId="0" fontId="7" fillId="0" borderId="0" xfId="20" applyFont="1" applyFill="1" applyBorder="1" applyAlignment="1">
      <alignment horizontal="left"/>
      <protection/>
    </xf>
    <xf numFmtId="0" fontId="6" fillId="0" borderId="0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5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164" fontId="1" fillId="0" borderId="1" xfId="20" applyNumberFormat="1" applyFont="1" applyFill="1" applyBorder="1" applyAlignment="1">
      <alignment/>
      <protection/>
    </xf>
    <xf numFmtId="0" fontId="1" fillId="0" borderId="1" xfId="20" applyNumberFormat="1" applyFont="1" applyFill="1" applyBorder="1" applyAlignment="1">
      <alignment/>
      <protection/>
    </xf>
    <xf numFmtId="0" fontId="1" fillId="5" borderId="1" xfId="20" applyNumberFormat="1" applyFont="1" applyFill="1" applyBorder="1" applyAlignment="1">
      <alignment/>
      <protection/>
    </xf>
    <xf numFmtId="0" fontId="9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5" fontId="1" fillId="0" borderId="0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/>
      <protection/>
    </xf>
    <xf numFmtId="166" fontId="1" fillId="0" borderId="1" xfId="20" applyNumberFormat="1" applyFont="1" applyFill="1" applyBorder="1" applyAlignment="1">
      <alignment/>
      <protection/>
    </xf>
    <xf numFmtId="0" fontId="1" fillId="5" borderId="1" xfId="20" applyNumberFormat="1" applyFont="1" applyFill="1" applyBorder="1" applyAlignment="1">
      <alignment/>
      <protection/>
    </xf>
    <xf numFmtId="0" fontId="10" fillId="0" borderId="0" xfId="20" applyFont="1">
      <alignment/>
      <protection/>
    </xf>
    <xf numFmtId="164" fontId="1" fillId="0" borderId="1" xfId="20" applyNumberFormat="1" applyFont="1" applyFill="1" applyBorder="1" applyAlignment="1">
      <alignment/>
      <protection/>
    </xf>
    <xf numFmtId="0" fontId="1" fillId="0" borderId="1" xfId="20" applyNumberFormat="1" applyFont="1" applyFill="1" applyBorder="1" applyAlignment="1">
      <alignment/>
      <protection/>
    </xf>
    <xf numFmtId="165" fontId="1" fillId="0" borderId="0" xfId="20" applyNumberFormat="1" applyFont="1" applyFill="1" applyBorder="1" applyAlignment="1">
      <alignment/>
      <protection/>
    </xf>
    <xf numFmtId="166" fontId="1" fillId="0" borderId="1" xfId="20" applyNumberFormat="1" applyFont="1" applyFill="1" applyBorder="1" applyAlignment="1">
      <alignment/>
      <protection/>
    </xf>
    <xf numFmtId="164" fontId="2" fillId="0" borderId="0" xfId="20" applyNumberFormat="1" applyFont="1" applyFill="1" applyBorder="1" applyAlignment="1">
      <alignment/>
      <protection/>
    </xf>
    <xf numFmtId="0" fontId="2" fillId="0" borderId="1" xfId="20" applyFont="1" applyBorder="1">
      <alignment/>
      <protection/>
    </xf>
    <xf numFmtId="0" fontId="2" fillId="5" borderId="0" xfId="20" applyNumberFormat="1" applyFont="1" applyFill="1" applyBorder="1" applyAlignment="1">
      <alignment/>
      <protection/>
    </xf>
    <xf numFmtId="166" fontId="2" fillId="0" borderId="0" xfId="20" applyNumberFormat="1" applyFont="1">
      <alignment/>
      <protection/>
    </xf>
    <xf numFmtId="0" fontId="2" fillId="6" borderId="1" xfId="20" applyNumberFormat="1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Belgium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1'!$AH$19:$BE$19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1'!$AH$64:$BE$64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1'!$AH$109:$BE$109</c:f>
              <c:numCache/>
            </c:numRef>
          </c:val>
          <c:smooth val="0"/>
        </c:ser>
        <c:axId val="800773"/>
        <c:axId val="7206958"/>
      </c:line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206958"/>
        <c:crosses val="autoZero"/>
        <c:auto val="1"/>
        <c:lblOffset val="100"/>
        <c:noMultiLvlLbl val="0"/>
      </c:catAx>
      <c:valAx>
        <c:axId val="72069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0077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Greece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1'!$AH$26:$BE$26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1'!$AH$71:$BE$71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1'!$AH$116:$BE$116</c:f>
              <c:numCache/>
            </c:numRef>
          </c:val>
          <c:smooth val="0"/>
        </c:ser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671080"/>
        <c:crosses val="autoZero"/>
        <c:auto val="1"/>
        <c:lblOffset val="100"/>
        <c:noMultiLvlLbl val="0"/>
      </c:catAx>
      <c:valAx>
        <c:axId val="206710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75332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Finland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3'!$AJ$44:$BG$44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3'!$AJ$89:$BG$89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3'!$AJ$134:$BG$134</c:f>
              <c:numCache/>
            </c:numRef>
          </c:val>
          <c:smooth val="0"/>
        </c:ser>
        <c:axId val="45555443"/>
        <c:axId val="7345804"/>
      </c:line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345804"/>
        <c:crosses val="autoZero"/>
        <c:auto val="1"/>
        <c:lblOffset val="100"/>
        <c:noMultiLvlLbl val="0"/>
      </c:catAx>
      <c:valAx>
        <c:axId val="73458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55544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Sweden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3'!$AJ$45:$BG$45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3'!$AJ$90:$BG$90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3'!$AJ$135:$BG$135</c:f>
              <c:numCache/>
            </c:numRef>
          </c:val>
          <c:smooth val="0"/>
        </c:ser>
        <c:axId val="66112237"/>
        <c:axId val="58139222"/>
      </c:line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139222"/>
        <c:crosses val="autoZero"/>
        <c:auto val="1"/>
        <c:lblOffset val="100"/>
        <c:noMultiLvlLbl val="0"/>
      </c:catAx>
      <c:valAx>
        <c:axId val="581392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11223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United Kingdom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3'!$AJ$46:$BG$46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3'!$AJ$91:$BG$91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3'!$AJ$136:$BG$136</c:f>
              <c:numCache/>
            </c:numRef>
          </c:val>
          <c:smooth val="0"/>
        </c:ser>
        <c:axId val="53490951"/>
        <c:axId val="11656512"/>
      </c:lineChart>
      <c:catAx>
        <c:axId val="5349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49095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Iceland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3'!$AJ$47:$BG$47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3'!$AJ$92:$BG$92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3'!$AJ$137:$BG$137</c:f>
              <c:numCache/>
            </c:numRef>
          </c:val>
          <c:smooth val="0"/>
        </c:ser>
        <c:axId val="37799745"/>
        <c:axId val="4653386"/>
      </c:lineChart>
      <c:catAx>
        <c:axId val="3779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79974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Norway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3'!$AJ$48:$BG$48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3'!$AJ$93:$BG$93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3'!$AJ$138:$BG$138</c:f>
              <c:numCache/>
            </c:numRef>
          </c:val>
          <c:smooth val="0"/>
        </c:ser>
        <c:axId val="41880475"/>
        <c:axId val="41379956"/>
      </c:lineChart>
      <c:cat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379956"/>
        <c:crosses val="autoZero"/>
        <c:auto val="1"/>
        <c:lblOffset val="100"/>
        <c:noMultiLvlLbl val="0"/>
      </c:catAx>
      <c:valAx>
        <c:axId val="413799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188047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Switzerland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3'!$AJ$49:$BG$49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3'!$AJ$94:$BG$94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3'!$AJ$139:$BG$139</c:f>
              <c:numCache/>
            </c:numRef>
          </c:val>
          <c:smooth val="0"/>
        </c:ser>
        <c:axId val="36875285"/>
        <c:axId val="63442110"/>
      </c:lineChart>
      <c:catAx>
        <c:axId val="3687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87528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The former Yugoslav Republic of Macedonia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3'!$AJ$50:$BG$50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3'!$AJ$95:$BG$95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3'!$AJ$140:$BG$140</c:f>
              <c:numCache/>
            </c:numRef>
          </c:val>
          <c:smooth val="0"/>
        </c:ser>
        <c:axId val="34108079"/>
        <c:axId val="38537256"/>
      </c:lineChart>
      <c:catAx>
        <c:axId val="3410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537256"/>
        <c:crosses val="autoZero"/>
        <c:auto val="1"/>
        <c:lblOffset val="100"/>
        <c:noMultiLvlLbl val="0"/>
      </c:catAx>
      <c:valAx>
        <c:axId val="385372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10807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Turkey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3'!$AJ$51:$BG$51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3'!$AJ$96:$BG$96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3'!$AJ$141:$BG$141</c:f>
              <c:numCache/>
            </c:numRef>
          </c:val>
          <c:smooth val="0"/>
        </c:ser>
        <c:axId val="11290985"/>
        <c:axId val="34510002"/>
      </c:lineChart>
      <c:catAx>
        <c:axId val="1129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510002"/>
        <c:crosses val="autoZero"/>
        <c:auto val="1"/>
        <c:lblOffset val="100"/>
        <c:noMultiLvlLbl val="0"/>
      </c:catAx>
      <c:valAx>
        <c:axId val="345100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29098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25"/>
          <c:y val="0.56925"/>
          <c:w val="0.14225"/>
          <c:h val="0.166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3'!$AJ$13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3'!$AJ$45:$BG$45</c:f>
              <c:numCache/>
            </c:numRef>
          </c:val>
          <c:smooth val="0"/>
        </c:ser>
        <c:ser>
          <c:idx val="1"/>
          <c:order val="1"/>
          <c:tx>
            <c:strRef>
              <c:f>'Figure 3'!$AJ$58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3'!$AJ$90:$BG$90</c:f>
              <c:numCache/>
            </c:numRef>
          </c:val>
          <c:smooth val="0"/>
        </c:ser>
        <c:ser>
          <c:idx val="2"/>
          <c:order val="2"/>
          <c:tx>
            <c:strRef>
              <c:f>'Figure 3'!$AJ$103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3'!$AJ$135:$BG$135</c:f>
              <c:numCache/>
            </c:numRef>
          </c:val>
          <c:smooth val="0"/>
        </c:ser>
        <c:axId val="42154563"/>
        <c:axId val="43846748"/>
      </c:lineChart>
      <c:catAx>
        <c:axId val="4215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846748"/>
        <c:crosses val="autoZero"/>
        <c:auto val="1"/>
        <c:lblOffset val="100"/>
        <c:noMultiLvlLbl val="0"/>
      </c:catAx>
      <c:valAx>
        <c:axId val="438467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154563"/>
        <c:crosses val="autoZero"/>
        <c:crossBetween val="between"/>
        <c:dispUnits/>
        <c:majorUnit val="10"/>
        <c:minorUnit val="2"/>
      </c:valAx>
    </c:plotArea>
    <c:legend>
      <c:legendPos val="b"/>
      <c:layout>
        <c:manualLayout>
          <c:xMode val="edge"/>
          <c:yMode val="edge"/>
          <c:x val="0.08325"/>
          <c:y val="0.01475"/>
          <c:w val="0.858"/>
          <c:h val="0.08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Belgium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4'!$AI$19:$BF$19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4'!$AI$64:$BF$64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4'!$AI$109:$BF$109</c:f>
              <c:numCache/>
            </c:numRef>
          </c:val>
          <c:smooth val="0"/>
        </c:ser>
        <c:axId val="59076413"/>
        <c:axId val="61925670"/>
      </c:line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925670"/>
        <c:crosses val="autoZero"/>
        <c:auto val="1"/>
        <c:lblOffset val="100"/>
        <c:noMultiLvlLbl val="0"/>
      </c:catAx>
      <c:valAx>
        <c:axId val="619256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07641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Spain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1'!$AH$27:$BE$27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1'!$AH$72:$BE$72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1'!$AH$117:$BE$117</c:f>
              <c:numCache/>
            </c:numRef>
          </c:val>
          <c:smooth val="0"/>
        </c:ser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744754"/>
        <c:crosses val="autoZero"/>
        <c:auto val="1"/>
        <c:lblOffset val="100"/>
        <c:noMultiLvlLbl val="0"/>
      </c:catAx>
      <c:valAx>
        <c:axId val="637447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82199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EU-28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4'!$AI$17:$BF$17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4'!$AI$62:$BF$62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4'!$AI$107:$BF$107</c:f>
              <c:numCache/>
            </c:numRef>
          </c:val>
          <c:smooth val="0"/>
        </c:ser>
        <c:axId val="20460119"/>
        <c:axId val="4992334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923344"/>
        <c:crosses val="autoZero"/>
        <c:auto val="1"/>
        <c:lblOffset val="100"/>
        <c:noMultiLvlLbl val="0"/>
      </c:catAx>
      <c:valAx>
        <c:axId val="499233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46011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EA-19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4'!$AI$18:$BF$18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4'!$AI$63:$BF$63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4'!$AI$108:$BF$108</c:f>
              <c:numCache/>
            </c:numRef>
          </c:val>
          <c:smooth val="0"/>
        </c:ser>
        <c:axId val="46656913"/>
        <c:axId val="17259034"/>
      </c:line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259034"/>
        <c:crosses val="autoZero"/>
        <c:auto val="1"/>
        <c:lblOffset val="100"/>
        <c:noMultiLvlLbl val="0"/>
      </c:catAx>
      <c:valAx>
        <c:axId val="172590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665691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Bulgaria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4'!$AI$20:$BF$20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4'!$AI$65:$BF$65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4'!$AI$110:$BF$110</c:f>
              <c:numCache/>
            </c:numRef>
          </c:val>
          <c:smooth val="0"/>
        </c:ser>
        <c:axId val="21113579"/>
        <c:axId val="55804484"/>
      </c:line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804484"/>
        <c:crosses val="autoZero"/>
        <c:auto val="1"/>
        <c:lblOffset val="100"/>
        <c:noMultiLvlLbl val="0"/>
      </c:catAx>
      <c:valAx>
        <c:axId val="558044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11357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Czech Republic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4'!$AI$21:$BF$21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4'!$AI$66:$BF$66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4'!$AI$111:$BF$111</c:f>
              <c:numCache/>
            </c:numRef>
          </c:val>
          <c:smooth val="0"/>
        </c:ser>
        <c:axId val="32478309"/>
        <c:axId val="23869326"/>
      </c:line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869326"/>
        <c:crosses val="autoZero"/>
        <c:auto val="1"/>
        <c:lblOffset val="100"/>
        <c:noMultiLvlLbl val="0"/>
      </c:catAx>
      <c:valAx>
        <c:axId val="238693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47830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Denmark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4'!$AI$22:$BF$22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4'!$AI$67:$BF$67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4'!$AI$112:$BF$112</c:f>
              <c:numCache/>
            </c:numRef>
          </c:val>
          <c:smooth val="0"/>
        </c:ser>
        <c:axId val="13497343"/>
        <c:axId val="54367224"/>
      </c:line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367224"/>
        <c:crosses val="autoZero"/>
        <c:auto val="1"/>
        <c:lblOffset val="100"/>
        <c:noMultiLvlLbl val="0"/>
      </c:catAx>
      <c:valAx>
        <c:axId val="543672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49734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Germany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4'!$AI$23:$BF$23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4'!$AI$68:$BF$68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4'!$AI$113:$BF$113</c:f>
              <c:numCache/>
            </c:numRef>
          </c:val>
          <c:smooth val="0"/>
        </c:ser>
        <c:axId val="19542969"/>
        <c:axId val="41668994"/>
      </c:lineChart>
      <c:catAx>
        <c:axId val="195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54296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Estonia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4'!$AI$24:$BF$24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4'!$AI$69:$BF$69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4'!$AI$114:$BF$114</c:f>
              <c:numCache/>
            </c:numRef>
          </c:val>
          <c:smooth val="0"/>
        </c:ser>
        <c:axId val="39476627"/>
        <c:axId val="19745324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745324"/>
        <c:crosses val="autoZero"/>
        <c:auto val="1"/>
        <c:lblOffset val="100"/>
        <c:noMultiLvlLbl val="0"/>
      </c:catAx>
      <c:valAx>
        <c:axId val="197453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47662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Ireland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4'!$AI$25:$BF$25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4'!$AI$70:$BF$70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4'!$AI$115:$BF$115</c:f>
              <c:numCache/>
            </c:numRef>
          </c:val>
          <c:smooth val="0"/>
        </c:ser>
        <c:axId val="43490189"/>
        <c:axId val="55867382"/>
      </c:line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867382"/>
        <c:crosses val="autoZero"/>
        <c:auto val="1"/>
        <c:lblOffset val="100"/>
        <c:noMultiLvlLbl val="0"/>
      </c:catAx>
      <c:valAx>
        <c:axId val="558673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49018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Greece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4'!$AI$26:$BF$26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4'!$AI$71:$BF$71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4'!$AI$116:$BF$116</c:f>
              <c:numCache/>
            </c:numRef>
          </c:val>
          <c:smooth val="0"/>
        </c:ser>
        <c:axId val="33044391"/>
        <c:axId val="28964064"/>
      </c:line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964064"/>
        <c:crosses val="autoZero"/>
        <c:auto val="1"/>
        <c:lblOffset val="100"/>
        <c:noMultiLvlLbl val="0"/>
      </c:catAx>
      <c:valAx>
        <c:axId val="289640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04439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Spain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4'!$AI$27:$BF$27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4'!$AI$72:$BF$72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4'!$AI$117:$BF$117</c:f>
              <c:numCache/>
            </c:numRef>
          </c:val>
          <c:smooth val="0"/>
        </c:ser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387818"/>
        <c:crosses val="autoZero"/>
        <c:auto val="1"/>
        <c:lblOffset val="100"/>
        <c:noMultiLvlLbl val="0"/>
      </c:catAx>
      <c:valAx>
        <c:axId val="643878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34998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France (metropolitan)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1'!$AH$28:$BE$28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1'!$AH$73:$BE$73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1'!$AH$118:$BE$118</c:f>
              <c:numCache/>
            </c:numRef>
          </c:val>
          <c:smooth val="0"/>
        </c:ser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051420"/>
        <c:crosses val="autoZero"/>
        <c:auto val="1"/>
        <c:lblOffset val="100"/>
        <c:noMultiLvlLbl val="0"/>
      </c:catAx>
      <c:valAx>
        <c:axId val="630514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83187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France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4'!$AI$28:$BF$28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4'!$AI$73:$BF$73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4'!$AI$118:$BF$118</c:f>
              <c:numCache/>
            </c:numRef>
          </c:val>
          <c:smooth val="0"/>
        </c:ser>
        <c:axId val="42619451"/>
        <c:axId val="48030740"/>
      </c:line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030740"/>
        <c:crosses val="autoZero"/>
        <c:auto val="1"/>
        <c:lblOffset val="100"/>
        <c:noMultiLvlLbl val="0"/>
      </c:catAx>
      <c:valAx>
        <c:axId val="480307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61945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Croatia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4'!$AI$29:$BF$29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4'!$AI$74:$BF$74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4'!$AI$119:$BF$119</c:f>
              <c:numCache/>
            </c:numRef>
          </c:val>
          <c:smooth val="0"/>
        </c:ser>
        <c:axId val="29623477"/>
        <c:axId val="65284702"/>
      </c:line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284702"/>
        <c:crosses val="autoZero"/>
        <c:auto val="1"/>
        <c:lblOffset val="100"/>
        <c:noMultiLvlLbl val="0"/>
      </c:catAx>
      <c:valAx>
        <c:axId val="652847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62347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Italy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4'!$AI$30:$BF$30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4'!$AI$75:$BF$75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4'!$AI$120:$BF$120</c:f>
              <c:numCache/>
            </c:numRef>
          </c:val>
          <c:smooth val="0"/>
        </c:ser>
        <c:axId val="50691407"/>
        <c:axId val="53569480"/>
      </c:line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569480"/>
        <c:crosses val="autoZero"/>
        <c:auto val="1"/>
        <c:lblOffset val="100"/>
        <c:noMultiLvlLbl val="0"/>
      </c:catAx>
      <c:valAx>
        <c:axId val="535694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069140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Cyprus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4'!$AI$31:$BF$31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4'!$AI$76:$BF$76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4'!$AI$121:$BF$121</c:f>
              <c:numCache/>
            </c:numRef>
          </c:val>
          <c:smooth val="0"/>
        </c:ser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160594"/>
        <c:crosses val="autoZero"/>
        <c:auto val="1"/>
        <c:lblOffset val="100"/>
        <c:noMultiLvlLbl val="0"/>
      </c:catAx>
      <c:valAx>
        <c:axId val="441605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36327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Latvia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4'!$AI$32:$BF$32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4'!$AI$77:$BF$77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4'!$AI$122:$BF$122</c:f>
              <c:numCache/>
            </c:numRef>
          </c:val>
          <c:smooth val="0"/>
        </c:ser>
        <c:axId val="61901027"/>
        <c:axId val="20238332"/>
      </c:line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238332"/>
        <c:crosses val="autoZero"/>
        <c:auto val="1"/>
        <c:lblOffset val="100"/>
        <c:noMultiLvlLbl val="0"/>
      </c:catAx>
      <c:valAx>
        <c:axId val="202383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90102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Lithuania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4'!$AI$33:$BF$33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4'!$AI$78:$BF$78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4'!$AI$123:$BF$123</c:f>
              <c:numCache/>
            </c:numRef>
          </c:val>
          <c:smooth val="0"/>
        </c:ser>
        <c:axId val="47927261"/>
        <c:axId val="28692166"/>
      </c:line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692166"/>
        <c:crosses val="autoZero"/>
        <c:auto val="1"/>
        <c:lblOffset val="100"/>
        <c:noMultiLvlLbl val="0"/>
      </c:catAx>
      <c:valAx>
        <c:axId val="286921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92726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Luxembourg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4'!$AI$34:$BF$34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4'!$AI$79:$BF$79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4'!$AI$124:$BF$124</c:f>
              <c:numCache/>
            </c:numRef>
          </c:val>
          <c:smooth val="0"/>
        </c:ser>
        <c:axId val="56902903"/>
        <c:axId val="42364080"/>
      </c:line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364080"/>
        <c:crosses val="autoZero"/>
        <c:auto val="1"/>
        <c:lblOffset val="100"/>
        <c:noMultiLvlLbl val="0"/>
      </c:catAx>
      <c:valAx>
        <c:axId val="423640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90290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Hungary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4'!$AI$35:$BF$35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4'!$AI$80:$BF$80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4'!$AI$125:$BF$125</c:f>
              <c:numCache/>
            </c:numRef>
          </c:val>
          <c:smooth val="0"/>
        </c:ser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938426"/>
        <c:crosses val="autoZero"/>
        <c:auto val="1"/>
        <c:lblOffset val="100"/>
        <c:noMultiLvlLbl val="0"/>
      </c:catAx>
      <c:valAx>
        <c:axId val="89384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73240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Malta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4'!$AI$36:$BF$36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4'!$AI$81:$BF$81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4'!$AI$126:$BF$126</c:f>
              <c:numCache/>
            </c:numRef>
          </c:val>
          <c:smooth val="0"/>
        </c:ser>
        <c:axId val="13336971"/>
        <c:axId val="52923876"/>
      </c:line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923876"/>
        <c:crosses val="autoZero"/>
        <c:auto val="1"/>
        <c:lblOffset val="100"/>
        <c:noMultiLvlLbl val="0"/>
      </c:catAx>
      <c:valAx>
        <c:axId val="529238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33697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Netherlands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4'!$AI$37:$BF$37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4'!$AI$82:$BF$82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4'!$AI$127:$BF$127</c:f>
              <c:numCache/>
            </c:numRef>
          </c:val>
          <c:smooth val="0"/>
        </c:ser>
        <c:axId val="6552837"/>
        <c:axId val="58975534"/>
      </c:lineChart>
      <c:catAx>
        <c:axId val="6552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975534"/>
        <c:crosses val="autoZero"/>
        <c:auto val="1"/>
        <c:lblOffset val="100"/>
        <c:noMultiLvlLbl val="0"/>
      </c:catAx>
      <c:valAx>
        <c:axId val="589755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5283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Croatia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1'!$AH$29:$BE$29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1'!$AH$74:$BE$74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1'!$AH$119:$BE$119</c:f>
              <c:numCache/>
            </c:numRef>
          </c:val>
          <c:smooth val="0"/>
        </c:ser>
        <c:axId val="30591869"/>
        <c:axId val="6891366"/>
      </c:line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891366"/>
        <c:crosses val="autoZero"/>
        <c:auto val="1"/>
        <c:lblOffset val="100"/>
        <c:noMultiLvlLbl val="0"/>
      </c:catAx>
      <c:valAx>
        <c:axId val="68913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59186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Austria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4'!$AI$38:$BF$38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4'!$AI$83:$BF$83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4'!$AI$128:$BF$128</c:f>
              <c:numCache/>
            </c:numRef>
          </c:val>
          <c:smooth val="0"/>
        </c:ser>
        <c:axId val="61017759"/>
        <c:axId val="12288920"/>
      </c:line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288920"/>
        <c:crosses val="autoZero"/>
        <c:auto val="1"/>
        <c:lblOffset val="100"/>
        <c:noMultiLvlLbl val="0"/>
      </c:catAx>
      <c:valAx>
        <c:axId val="122889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01775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4'!$AI$39:$BF$39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4'!$AI$84:$BF$84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4'!$AI$129:$BF$129</c:f>
              <c:numCache/>
            </c:numRef>
          </c:val>
          <c:smooth val="0"/>
        </c:ser>
        <c:axId val="43491417"/>
        <c:axId val="55878434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49141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Portugal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4'!$AI$40:$BF$40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4'!$AI$85:$BF$85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4'!$AI$130:$BF$130</c:f>
              <c:numCache/>
            </c:numRef>
          </c:val>
          <c:smooth val="0"/>
        </c:ser>
        <c:axId val="33143859"/>
        <c:axId val="29859276"/>
      </c:line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859276"/>
        <c:crosses val="autoZero"/>
        <c:auto val="1"/>
        <c:lblOffset val="100"/>
        <c:noMultiLvlLbl val="0"/>
      </c:catAx>
      <c:valAx>
        <c:axId val="298592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14385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Romania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4'!$AI$41:$BF$41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4'!$AI$86:$BF$86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4'!$AI$131:$BF$131</c:f>
              <c:numCache/>
            </c:numRef>
          </c:val>
          <c:smooth val="0"/>
        </c:ser>
        <c:axId val="298029"/>
        <c:axId val="2682262"/>
      </c:lineChart>
      <c:catAx>
        <c:axId val="29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82262"/>
        <c:crosses val="autoZero"/>
        <c:auto val="1"/>
        <c:lblOffset val="100"/>
        <c:noMultiLvlLbl val="0"/>
      </c:catAx>
      <c:valAx>
        <c:axId val="26822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802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Slovenia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4'!$AI$42:$BF$42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4'!$AI$87:$BF$87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4'!$AI$132:$BF$132</c:f>
              <c:numCache/>
            </c:numRef>
          </c:val>
          <c:smooth val="0"/>
        </c:ser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936640"/>
        <c:crosses val="autoZero"/>
        <c:auto val="1"/>
        <c:lblOffset val="100"/>
        <c:noMultiLvlLbl val="0"/>
      </c:catAx>
      <c:valAx>
        <c:axId val="159366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14035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Slovakia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4'!$AI$43:$BF$43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4'!$AI$88:$BF$88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4'!$AI$133:$BF$133</c:f>
              <c:numCache/>
            </c:numRef>
          </c:val>
          <c:smooth val="0"/>
        </c:ser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799434"/>
        <c:crosses val="autoZero"/>
        <c:auto val="1"/>
        <c:lblOffset val="100"/>
        <c:noMultiLvlLbl val="0"/>
      </c:catAx>
      <c:valAx>
        <c:axId val="157994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21203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Finland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4'!$AI$44:$BF$44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4'!$AI$89:$BF$89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4'!$AI$134:$BF$134</c:f>
              <c:numCache/>
            </c:numRef>
          </c:val>
          <c:smooth val="0"/>
        </c:ser>
        <c:axId val="7977179"/>
        <c:axId val="468574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85748"/>
        <c:crosses val="autoZero"/>
        <c:auto val="1"/>
        <c:lblOffset val="100"/>
        <c:noMultiLvlLbl val="0"/>
      </c:catAx>
      <c:valAx>
        <c:axId val="46857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97717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Sweden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4'!$AI$45:$BF$45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4'!$AI$90:$BF$90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4'!$AI$135:$BF$135</c:f>
              <c:numCache/>
            </c:numRef>
          </c:val>
          <c:smooth val="0"/>
        </c:ser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001278"/>
        <c:crosses val="autoZero"/>
        <c:auto val="1"/>
        <c:lblOffset val="100"/>
        <c:noMultiLvlLbl val="0"/>
      </c:catAx>
      <c:valAx>
        <c:axId val="440012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17173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United Kingdom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4'!$AI$46:$BF$46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4'!$AI$91:$BF$91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4'!$AI$136:$BF$136</c:f>
              <c:numCache/>
            </c:numRef>
          </c:val>
          <c:smooth val="0"/>
        </c:ser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333736"/>
        <c:crosses val="autoZero"/>
        <c:auto val="1"/>
        <c:lblOffset val="100"/>
        <c:noMultiLvlLbl val="0"/>
      </c:catAx>
      <c:valAx>
        <c:axId val="73337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46718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Iceland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4'!$AI$47:$BF$47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4'!$AI$92:$BF$92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4'!$AI$137:$BF$137</c:f>
              <c:numCache/>
            </c:numRef>
          </c:val>
          <c:smooth val="0"/>
        </c:ser>
        <c:axId val="66003625"/>
        <c:axId val="57161714"/>
      </c:line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161714"/>
        <c:crosses val="autoZero"/>
        <c:auto val="1"/>
        <c:lblOffset val="100"/>
        <c:noMultiLvlLbl val="0"/>
      </c:catAx>
      <c:valAx>
        <c:axId val="571617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00362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Italy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1'!$AH$30:$BE$30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1'!$AH$75:$BE$75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1'!$AH$120:$BE$120</c:f>
              <c:numCache/>
            </c:numRef>
          </c:val>
          <c:smooth val="0"/>
        </c:ser>
        <c:axId val="62022295"/>
        <c:axId val="21329744"/>
      </c:line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202229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Norway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4'!$AI$48:$BF$48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4'!$AI$93:$BF$93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4'!$AI$138:$BF$138</c:f>
              <c:numCache/>
            </c:numRef>
          </c:val>
          <c:smooth val="0"/>
        </c:ser>
        <c:axId val="44693379"/>
        <c:axId val="66696092"/>
      </c:line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696092"/>
        <c:crosses val="autoZero"/>
        <c:auto val="1"/>
        <c:lblOffset val="100"/>
        <c:noMultiLvlLbl val="0"/>
      </c:catAx>
      <c:valAx>
        <c:axId val="6669609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469337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Switzerland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4'!$AI$49:$BF$49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4'!$AI$94:$BF$94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4'!$AI$139:$BF$139</c:f>
              <c:numCache/>
            </c:numRef>
          </c:val>
          <c:smooth val="0"/>
        </c:ser>
        <c:axId val="63393917"/>
        <c:axId val="33674342"/>
      </c:lineChart>
      <c:catAx>
        <c:axId val="6339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674342"/>
        <c:crosses val="autoZero"/>
        <c:auto val="1"/>
        <c:lblOffset val="100"/>
        <c:noMultiLvlLbl val="0"/>
      </c:catAx>
      <c:valAx>
        <c:axId val="3367434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39391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The former Yugoslav Republic of Macedonia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4'!$AI$50:$BF$50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4'!$AI$95:$BF$95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4'!$AI$140:$BF$140</c:f>
              <c:numCache/>
            </c:numRef>
          </c:val>
          <c:smooth val="0"/>
        </c:ser>
        <c:axId val="34633623"/>
        <c:axId val="43267152"/>
      </c:line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267152"/>
        <c:crosses val="autoZero"/>
        <c:auto val="1"/>
        <c:lblOffset val="100"/>
        <c:noMultiLvlLbl val="0"/>
      </c:catAx>
      <c:valAx>
        <c:axId val="432671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63362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Turkey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4'!$AI$51:$BF$51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4'!$AI$96:$BF$96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4'!$AI$141:$BF$141</c:f>
              <c:numCache/>
            </c:numRef>
          </c:val>
          <c:smooth val="0"/>
        </c:ser>
        <c:axId val="53860049"/>
        <c:axId val="14978394"/>
      </c:line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978394"/>
        <c:crosses val="autoZero"/>
        <c:auto val="1"/>
        <c:lblOffset val="100"/>
        <c:noMultiLvlLbl val="0"/>
      </c:catAx>
      <c:valAx>
        <c:axId val="149783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86004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25"/>
          <c:y val="0.56925"/>
          <c:w val="0.14225"/>
          <c:h val="0.166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4'!$AI$12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4'!$AI$45:$BF$45</c:f>
              <c:numCache/>
            </c:numRef>
          </c:val>
          <c:smooth val="0"/>
        </c:ser>
        <c:ser>
          <c:idx val="1"/>
          <c:order val="1"/>
          <c:tx>
            <c:strRef>
              <c:f>'Figure 4'!$AI$56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4'!$AI$90:$BF$90</c:f>
              <c:numCache/>
            </c:numRef>
          </c:val>
          <c:smooth val="0"/>
        </c:ser>
        <c:ser>
          <c:idx val="2"/>
          <c:order val="2"/>
          <c:tx>
            <c:strRef>
              <c:f>'Figure 4'!$AI$101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4'!$AI$16:$BF$16</c:f>
              <c:strCache/>
            </c:strRef>
          </c:cat>
          <c:val>
            <c:numRef>
              <c:f>'Figure 4'!$AI$135:$BF$135</c:f>
              <c:numCache/>
            </c:numRef>
          </c:val>
          <c:smooth val="0"/>
        </c:ser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90372"/>
        <c:crosses val="autoZero"/>
        <c:auto val="1"/>
        <c:lblOffset val="100"/>
        <c:noMultiLvlLbl val="0"/>
      </c:catAx>
      <c:valAx>
        <c:axId val="52903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7819"/>
        <c:crosses val="autoZero"/>
        <c:crossBetween val="between"/>
        <c:dispUnits/>
        <c:majorUnit val="10"/>
        <c:minorUnit val="2"/>
      </c:valAx>
    </c:plotArea>
    <c:legend>
      <c:legendPos val="b"/>
      <c:layout>
        <c:manualLayout>
          <c:xMode val="edge"/>
          <c:yMode val="edge"/>
          <c:x val="0.08325"/>
          <c:y val="0.01475"/>
          <c:w val="0.858"/>
          <c:h val="0.08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Belgium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5'!$AI$19:$BF$19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5'!$AI$64:$BF$64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5'!$AI$109:$BF$109</c:f>
              <c:numCache/>
            </c:numRef>
          </c:val>
          <c:smooth val="0"/>
        </c:ser>
        <c:axId val="47613349"/>
        <c:axId val="25866958"/>
      </c:lineChart>
      <c:cat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866958"/>
        <c:crosses val="autoZero"/>
        <c:auto val="1"/>
        <c:lblOffset val="100"/>
        <c:noMultiLvlLbl val="0"/>
      </c:catAx>
      <c:valAx>
        <c:axId val="2586695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61334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EU-28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5'!$AI$17:$BF$17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5'!$AI$62:$BF$62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5'!$AI$107:$BF$107</c:f>
              <c:numCache/>
            </c:numRef>
          </c:val>
          <c:smooth val="0"/>
        </c:ser>
        <c:axId val="31476031"/>
        <c:axId val="14848824"/>
      </c:lineChart>
      <c:cat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848824"/>
        <c:crosses val="autoZero"/>
        <c:auto val="1"/>
        <c:lblOffset val="100"/>
        <c:noMultiLvlLbl val="0"/>
      </c:catAx>
      <c:valAx>
        <c:axId val="1484882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47603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EA-19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5'!$AI$18:$BF$18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5'!$AI$63:$BF$63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5'!$AI$108:$BF$108</c:f>
              <c:numCache/>
            </c:numRef>
          </c:val>
          <c:smooth val="0"/>
        </c:ser>
        <c:axId val="66530553"/>
        <c:axId val="61904066"/>
      </c:lineChart>
      <c:cat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904066"/>
        <c:crosses val="autoZero"/>
        <c:auto val="1"/>
        <c:lblOffset val="100"/>
        <c:noMultiLvlLbl val="0"/>
      </c:catAx>
      <c:valAx>
        <c:axId val="6190406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530553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Bulgaria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5'!$AI$20:$BF$20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5'!$AI$65:$BF$65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5'!$AI$110:$BF$110</c:f>
              <c:numCache/>
            </c:numRef>
          </c:val>
          <c:smooth val="0"/>
        </c:ser>
        <c:axId val="20265683"/>
        <c:axId val="48173420"/>
      </c:lineChart>
      <c:cat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173420"/>
        <c:crosses val="autoZero"/>
        <c:auto val="1"/>
        <c:lblOffset val="100"/>
        <c:noMultiLvlLbl val="0"/>
      </c:catAx>
      <c:valAx>
        <c:axId val="4817342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265683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Czech Republic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5'!$AI$21:$BF$21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5'!$AI$66:$BF$66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5'!$AI$111:$BF$111</c:f>
              <c:numCache/>
            </c:numRef>
          </c:val>
          <c:smooth val="0"/>
        </c:ser>
        <c:axId val="30907597"/>
        <c:axId val="9732918"/>
      </c:lineChart>
      <c:cat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732918"/>
        <c:crosses val="autoZero"/>
        <c:auto val="1"/>
        <c:lblOffset val="100"/>
        <c:noMultiLvlLbl val="0"/>
      </c:catAx>
      <c:valAx>
        <c:axId val="973291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907597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Cyprus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1'!$AH$31:$BE$31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1'!$AH$76:$BE$76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1'!$AH$121:$BE$121</c:f>
              <c:numCache/>
            </c:numRef>
          </c:val>
          <c:smooth val="0"/>
        </c:ser>
        <c:axId val="57749969"/>
        <c:axId val="49987674"/>
      </c:line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987674"/>
        <c:crosses val="autoZero"/>
        <c:auto val="1"/>
        <c:lblOffset val="100"/>
        <c:noMultiLvlLbl val="0"/>
      </c:catAx>
      <c:valAx>
        <c:axId val="499876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74996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Denmark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5'!$AI$22:$BF$22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5'!$AI$67:$BF$67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5'!$AI$112:$BF$112</c:f>
              <c:numCache/>
            </c:numRef>
          </c:val>
          <c:smooth val="0"/>
        </c:ser>
        <c:axId val="20487399"/>
        <c:axId val="50168864"/>
      </c:lineChart>
      <c:cat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168864"/>
        <c:crosses val="autoZero"/>
        <c:auto val="1"/>
        <c:lblOffset val="100"/>
        <c:noMultiLvlLbl val="0"/>
      </c:catAx>
      <c:valAx>
        <c:axId val="5016886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048739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Germany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5'!$AI$23:$BF$23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5'!$AI$68:$BF$68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5'!$AI$113:$BF$113</c:f>
              <c:numCache/>
            </c:numRef>
          </c:val>
          <c:smooth val="0"/>
        </c:ser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866593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Estonia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5'!$AI$24:$BF$24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5'!$AI$69:$BF$69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5'!$AI$114:$BF$114</c:f>
              <c:numCache/>
            </c:numRef>
          </c:val>
          <c:smooth val="0"/>
        </c:ser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048468"/>
        <c:crosses val="autoZero"/>
        <c:auto val="1"/>
        <c:lblOffset val="100"/>
        <c:noMultiLvlLbl val="0"/>
      </c:catAx>
      <c:valAx>
        <c:axId val="5604846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87993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Ireland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5'!$AI$25:$BF$25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5'!$AI$70:$BF$70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5'!$AI$115:$BF$115</c:f>
              <c:numCache/>
            </c:numRef>
          </c:val>
          <c:smooth val="0"/>
        </c:ser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632030"/>
        <c:crosses val="autoZero"/>
        <c:auto val="1"/>
        <c:lblOffset val="100"/>
        <c:noMultiLvlLbl val="0"/>
      </c:catAx>
      <c:valAx>
        <c:axId val="4363203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674165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Greece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5'!$AI$26:$BF$26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5'!$AI$71:$BF$71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5'!$AI$116:$BF$116</c:f>
              <c:numCache/>
            </c:numRef>
          </c:val>
          <c:smooth val="0"/>
        </c:ser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533512"/>
        <c:crosses val="autoZero"/>
        <c:auto val="1"/>
        <c:lblOffset val="100"/>
        <c:noMultiLvlLbl val="0"/>
      </c:catAx>
      <c:valAx>
        <c:axId val="4453351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14395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Spain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5'!$AI$27:$BF$27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5'!$AI$72:$BF$72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5'!$AI$117:$BF$117</c:f>
              <c:numCache/>
            </c:numRef>
          </c:val>
          <c:smooth val="0"/>
        </c:ser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25728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France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5'!$AI$28:$BF$28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5'!$AI$73:$BF$73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5'!$AI$118:$BF$118</c:f>
              <c:numCache/>
            </c:numRef>
          </c:val>
          <c:smooth val="0"/>
        </c:ser>
        <c:axId val="51349027"/>
        <c:axId val="59488060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349027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Croatia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5'!$AI$29:$BF$29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5'!$AI$74:$BF$74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5'!$AI$119:$BF$119</c:f>
              <c:numCache/>
            </c:numRef>
          </c:val>
          <c:smooth val="0"/>
        </c:ser>
        <c:axId val="65630493"/>
        <c:axId val="53803526"/>
      </c:lineChart>
      <c:cat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803526"/>
        <c:crosses val="autoZero"/>
        <c:auto val="1"/>
        <c:lblOffset val="100"/>
        <c:noMultiLvlLbl val="0"/>
      </c:catAx>
      <c:valAx>
        <c:axId val="5380352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630493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Italy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5'!$AI$30:$BF$30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5'!$AI$75:$BF$75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5'!$AI$120:$BF$120</c:f>
              <c:numCache/>
            </c:numRef>
          </c:val>
          <c:smooth val="0"/>
        </c:ser>
        <c:axId val="14469687"/>
        <c:axId val="63118320"/>
      </c:line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118320"/>
        <c:crosses val="autoZero"/>
        <c:auto val="1"/>
        <c:lblOffset val="100"/>
        <c:noMultiLvlLbl val="0"/>
      </c:catAx>
      <c:valAx>
        <c:axId val="6311832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469687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Cyprus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5'!$AI$31:$BF$31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5'!$AI$76:$BF$76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5'!$AI$121:$BF$121</c:f>
              <c:numCache/>
            </c:numRef>
          </c:val>
          <c:smooth val="0"/>
        </c:ser>
        <c:axId val="31193969"/>
        <c:axId val="12310266"/>
      </c:line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310266"/>
        <c:crosses val="autoZero"/>
        <c:auto val="1"/>
        <c:lblOffset val="100"/>
        <c:noMultiLvlLbl val="0"/>
      </c:catAx>
      <c:valAx>
        <c:axId val="1231026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19396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Latvia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1'!$AH$32:$BE$32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1'!$AH$77:$BE$77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1'!$AH$122:$BE$122</c:f>
              <c:numCache/>
            </c:numRef>
          </c:val>
          <c:smooth val="0"/>
        </c:ser>
        <c:axId val="47235883"/>
        <c:axId val="22469764"/>
      </c:line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469764"/>
        <c:crosses val="autoZero"/>
        <c:auto val="1"/>
        <c:lblOffset val="100"/>
        <c:noMultiLvlLbl val="0"/>
      </c:catAx>
      <c:valAx>
        <c:axId val="224697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23588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Latvia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5'!$AI$32:$BF$32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5'!$AI$77:$BF$77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5'!$AI$122:$BF$122</c:f>
              <c:numCache/>
            </c:numRef>
          </c:val>
          <c:smooth val="0"/>
        </c:ser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607460"/>
        <c:crosses val="autoZero"/>
        <c:auto val="1"/>
        <c:lblOffset val="100"/>
        <c:noMultiLvlLbl val="0"/>
      </c:catAx>
      <c:valAx>
        <c:axId val="5760746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68353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Lithuania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5'!$AI$33:$BF$33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5'!$AI$78:$BF$78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5'!$AI$123:$BF$123</c:f>
              <c:numCache/>
            </c:numRef>
          </c:val>
          <c:smooth val="0"/>
        </c:ser>
        <c:axId val="48705093"/>
        <c:axId val="35692654"/>
      </c:line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692654"/>
        <c:crosses val="autoZero"/>
        <c:auto val="1"/>
        <c:lblOffset val="100"/>
        <c:noMultiLvlLbl val="0"/>
      </c:catAx>
      <c:valAx>
        <c:axId val="3569265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705093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Luxembourg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5'!$AI$34:$BF$34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5'!$AI$79:$BF$79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5'!$AI$124:$BF$124</c:f>
              <c:numCache/>
            </c:numRef>
          </c:val>
          <c:smooth val="0"/>
        </c:ser>
        <c:axId val="52798431"/>
        <c:axId val="5423832"/>
      </c:line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23832"/>
        <c:crosses val="autoZero"/>
        <c:auto val="1"/>
        <c:lblOffset val="100"/>
        <c:noMultiLvlLbl val="0"/>
      </c:catAx>
      <c:valAx>
        <c:axId val="542383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79843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Hungary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5'!$AI$35:$BF$35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5'!$AI$80:$BF$80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5'!$AI$125:$BF$125</c:f>
              <c:numCache/>
            </c:numRef>
          </c:val>
          <c:smooth val="0"/>
        </c:ser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677218"/>
        <c:crosses val="autoZero"/>
        <c:auto val="1"/>
        <c:lblOffset val="100"/>
        <c:noMultiLvlLbl val="0"/>
      </c:catAx>
      <c:valAx>
        <c:axId val="3667721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81448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Malta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5'!$AI$36:$BF$36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5'!$AI$81:$BF$81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5'!$AI$126:$BF$126</c:f>
              <c:numCache/>
            </c:numRef>
          </c:val>
          <c:smooth val="0"/>
        </c:ser>
        <c:axId val="61659507"/>
        <c:axId val="18064652"/>
      </c:line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064652"/>
        <c:crosses val="autoZero"/>
        <c:auto val="1"/>
        <c:lblOffset val="100"/>
        <c:noMultiLvlLbl val="0"/>
      </c:catAx>
      <c:valAx>
        <c:axId val="1806465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659507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Netherlands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5'!$AI$37:$BF$37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5'!$AI$82:$BF$82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5'!$AI$127:$BF$127</c:f>
              <c:numCache/>
            </c:numRef>
          </c:val>
          <c:smooth val="0"/>
        </c:ser>
        <c:axId val="28364141"/>
        <c:axId val="53950678"/>
      </c:line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950678"/>
        <c:crosses val="autoZero"/>
        <c:auto val="1"/>
        <c:lblOffset val="100"/>
        <c:noMultiLvlLbl val="0"/>
      </c:catAx>
      <c:valAx>
        <c:axId val="5395067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836414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Austria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5'!$AI$38:$BF$38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5'!$AI$83:$BF$83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5'!$AI$128:$BF$128</c:f>
              <c:numCache/>
            </c:numRef>
          </c:val>
          <c:smooth val="0"/>
        </c:ser>
        <c:axId val="15794055"/>
        <c:axId val="7928768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928768"/>
        <c:crosses val="autoZero"/>
        <c:auto val="1"/>
        <c:lblOffset val="100"/>
        <c:noMultiLvlLbl val="0"/>
      </c:catAx>
      <c:valAx>
        <c:axId val="792876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5794055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5'!$AI$39:$BF$39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5'!$AI$84:$BF$84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5'!$AI$129:$BF$129</c:f>
              <c:numCache/>
            </c:numRef>
          </c:val>
          <c:smooth val="0"/>
        </c:ser>
        <c:axId val="4250049"/>
        <c:axId val="38250442"/>
      </c:line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250442"/>
        <c:crosses val="autoZero"/>
        <c:auto val="1"/>
        <c:lblOffset val="100"/>
        <c:noMultiLvlLbl val="0"/>
      </c:catAx>
      <c:valAx>
        <c:axId val="3825044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5004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Portugal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5'!$AI$40:$BF$40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5'!$AI$85:$BF$85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5'!$AI$130:$BF$130</c:f>
              <c:numCache/>
            </c:numRef>
          </c:val>
          <c:smooth val="0"/>
        </c:ser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70965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Romania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5'!$AI$41:$BF$41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5'!$AI$86:$BF$86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5'!$AI$131:$BF$131</c:f>
              <c:numCache/>
            </c:numRef>
          </c:val>
          <c:smooth val="0"/>
        </c:ser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39374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Lithuania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1'!$AH$33:$BE$33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1'!$AH$78:$BE$78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1'!$AH$123:$BE$123</c:f>
              <c:numCache/>
            </c:numRef>
          </c:val>
          <c:smooth val="0"/>
        </c:ser>
        <c:axId val="901285"/>
        <c:axId val="8111566"/>
      </c:lineChart>
      <c:catAx>
        <c:axId val="90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111566"/>
        <c:crosses val="autoZero"/>
        <c:auto val="1"/>
        <c:lblOffset val="100"/>
        <c:noMultiLvlLbl val="0"/>
      </c:catAx>
      <c:valAx>
        <c:axId val="81115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0128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Slovenia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5'!$AI$42:$BF$42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5'!$AI$87:$BF$87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5'!$AI$132:$BF$132</c:f>
              <c:numCache/>
            </c:numRef>
          </c:val>
          <c:smooth val="0"/>
        </c:ser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430255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Slovakia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5'!$AI$43:$BF$43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5'!$AI$88:$BF$88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5'!$AI$133:$BF$133</c:f>
              <c:numCache/>
            </c:numRef>
          </c:val>
          <c:smooth val="0"/>
        </c:ser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38724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Finland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5'!$AI$44:$BF$44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5'!$AI$89:$BF$89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5'!$AI$134:$BF$134</c:f>
              <c:numCache/>
            </c:numRef>
          </c:val>
          <c:smooth val="0"/>
        </c:ser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46765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Sweden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5'!$AI$45:$BF$45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5'!$AI$90:$BF$90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5'!$AI$135:$BF$135</c:f>
              <c:numCache/>
            </c:numRef>
          </c:val>
          <c:smooth val="0"/>
        </c:ser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79110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United Kingdom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5'!$AI$46:$BF$46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5'!$AI$91:$BF$91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5'!$AI$136:$BF$136</c:f>
              <c:numCache/>
            </c:numRef>
          </c:val>
          <c:smooth val="0"/>
        </c:ser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228503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Iceland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5'!$AI$47:$BF$47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5'!$AI$92:$BF$92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5'!$AI$137:$BF$137</c:f>
              <c:numCache/>
            </c:numRef>
          </c:val>
          <c:smooth val="0"/>
        </c:ser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974234"/>
        <c:crosses val="autoZero"/>
        <c:auto val="1"/>
        <c:lblOffset val="100"/>
        <c:noMultiLvlLbl val="0"/>
      </c:catAx>
      <c:valAx>
        <c:axId val="4497423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997137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Norway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5'!$AI$48:$BF$48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5'!$AI$93:$BF$93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5'!$AI$138:$BF$138</c:f>
              <c:numCache/>
            </c:numRef>
          </c:val>
          <c:smooth val="0"/>
        </c:ser>
        <c:axId val="2114923"/>
        <c:axId val="19034308"/>
      </c:lineChart>
      <c:catAx>
        <c:axId val="21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034308"/>
        <c:crosses val="autoZero"/>
        <c:auto val="1"/>
        <c:lblOffset val="100"/>
        <c:noMultiLvlLbl val="0"/>
      </c:catAx>
      <c:valAx>
        <c:axId val="1903430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14923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Switzerland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5'!$AI$49:$BF$49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5'!$AI$94:$BF$94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5'!$AI$139:$BF$139</c:f>
              <c:numCache/>
            </c:numRef>
          </c:val>
          <c:smooth val="0"/>
        </c:ser>
        <c:axId val="37091045"/>
        <c:axId val="65383950"/>
      </c:line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091045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The former Yugoslav Republic of Macedonia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5'!$AI$50:$BF$50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5'!$AI$95:$BF$95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5'!$AI$140:$BF$140</c:f>
              <c:numCache/>
            </c:numRef>
          </c:val>
          <c:smooth val="0"/>
        </c:ser>
        <c:axId val="51584639"/>
        <c:axId val="61608568"/>
      </c:line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584639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Turkey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5'!$AI$51:$BF$51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5'!$AI$96:$BF$96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5'!$AI$141:$BF$141</c:f>
              <c:numCache/>
            </c:numRef>
          </c:val>
          <c:smooth val="0"/>
        </c:ser>
        <c:axId val="17606201"/>
        <c:axId val="24238082"/>
      </c:line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606201"/>
        <c:crosses val="autoZero"/>
        <c:crossBetween val="between"/>
        <c:dispUnits/>
        <c:majorUnit val="5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Luxembourg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1'!$AH$34:$BE$34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1'!$AH$79:$BE$79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1'!$AH$124:$BE$124</c:f>
              <c:numCache/>
            </c:numRef>
          </c:val>
          <c:smooth val="0"/>
        </c:ser>
        <c:axId val="5895231"/>
        <c:axId val="53057080"/>
      </c:lineChart>
      <c:catAx>
        <c:axId val="589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057080"/>
        <c:crosses val="autoZero"/>
        <c:auto val="1"/>
        <c:lblOffset val="100"/>
        <c:noMultiLvlLbl val="0"/>
      </c:catAx>
      <c:valAx>
        <c:axId val="530570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9523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5"/>
          <c:y val="0.49825"/>
          <c:w val="0.03875"/>
          <c:h val="0.245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5'!$AI$14</c:f>
              <c:strCache>
                <c:ptCount val="1"/>
                <c:pt idx="0">
                  <c:v>Less than primary, primary and lower secondary education (levels 0-2)</c:v>
                </c:pt>
              </c:strCache>
            </c:strRef>
          </c:tx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5'!$AI$46:$BF$46</c:f>
              <c:numCache/>
            </c:numRef>
          </c:val>
          <c:smooth val="0"/>
        </c:ser>
        <c:ser>
          <c:idx val="1"/>
          <c:order val="1"/>
          <c:tx>
            <c:strRef>
              <c:f>'Figure 5'!$AI$59</c:f>
              <c:strCache>
                <c:ptCount val="1"/>
                <c:pt idx="0">
                  <c:v>Upper secondary and post-secondary non-tertiary education (levels 3 and 4)</c:v>
                </c:pt>
              </c:strCache>
            </c:strRef>
          </c:tx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5'!$AI$91:$BF$91</c:f>
              <c:numCache/>
            </c:numRef>
          </c:val>
          <c:smooth val="0"/>
        </c:ser>
        <c:ser>
          <c:idx val="2"/>
          <c:order val="2"/>
          <c:tx>
            <c:strRef>
              <c:f>'Figure 5'!$AI$104</c:f>
              <c:strCache>
                <c:ptCount val="1"/>
                <c:pt idx="0">
                  <c:v>Tertiary education (levels 5-8)</c:v>
                </c:pt>
              </c:strCache>
            </c:strRef>
          </c:tx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5'!$AI$16:$BF$16</c:f>
              <c:strCache/>
            </c:strRef>
          </c:cat>
          <c:val>
            <c:numRef>
              <c:f>'Figure 5'!$AI$136:$BF$136</c:f>
              <c:numCache/>
            </c:numRef>
          </c:val>
          <c:smooth val="0"/>
        </c:ser>
        <c:axId val="16816147"/>
        <c:axId val="17127596"/>
      </c:line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816147"/>
        <c:crosses val="autoZero"/>
        <c:crossBetween val="between"/>
        <c:dispUnits/>
        <c:majorUnit val="10"/>
        <c:minorUnit val="2"/>
      </c:valAx>
    </c:plotArea>
    <c:legend>
      <c:legendPos val="b"/>
      <c:layout>
        <c:manualLayout>
          <c:xMode val="edge"/>
          <c:yMode val="edge"/>
          <c:x val="0.11575"/>
          <c:y val="0.0285"/>
          <c:w val="0.7685"/>
          <c:h val="0.110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6'!$Z$24:$Z$59</c:f>
              <c:strCache/>
            </c:strRef>
          </c:cat>
          <c:val>
            <c:numRef>
              <c:f>'Figure 6'!$Y$24:$Y$59</c:f>
              <c:numCache/>
            </c:numRef>
          </c:val>
        </c:ser>
        <c:axId val="19930637"/>
        <c:axId val="45158006"/>
      </c:barChart>
      <c:catAx>
        <c:axId val="19930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158006"/>
        <c:crosses val="autoZero"/>
        <c:auto val="1"/>
        <c:lblOffset val="100"/>
        <c:noMultiLvlLbl val="0"/>
      </c:catAx>
      <c:valAx>
        <c:axId val="45158006"/>
        <c:scaling>
          <c:orientation val="minMax"/>
          <c:max val="1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993063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EU-28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7'!$BG$26:$BM$26</c:f>
              <c:numCache/>
            </c:numRef>
          </c:val>
        </c:ser>
        <c:gapWidth val="0"/>
        <c:axId val="3768871"/>
        <c:axId val="33919840"/>
      </c:barChart>
      <c:catAx>
        <c:axId val="3768871"/>
        <c:scaling>
          <c:orientation val="minMax"/>
        </c:scaling>
        <c:axPos val="l"/>
        <c:delete val="1"/>
        <c:majorTickMark val="out"/>
        <c:minorTickMark val="none"/>
        <c:tickLblPos val="nextTo"/>
        <c:crossAx val="33919840"/>
        <c:crosses val="autoZero"/>
        <c:auto val="1"/>
        <c:lblOffset val="100"/>
        <c:noMultiLvlLbl val="0"/>
      </c:catAx>
      <c:valAx>
        <c:axId val="3391984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6887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EA-19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7'!$BG$27:$BM$27</c:f>
              <c:numCache/>
            </c:numRef>
          </c:val>
        </c:ser>
        <c:gapWidth val="0"/>
        <c:axId val="36843105"/>
        <c:axId val="63152490"/>
      </c:barChart>
      <c:catAx>
        <c:axId val="36843105"/>
        <c:scaling>
          <c:orientation val="minMax"/>
        </c:scaling>
        <c:axPos val="l"/>
        <c:delete val="1"/>
        <c:majorTickMark val="out"/>
        <c:minorTickMark val="none"/>
        <c:tickLblPos val="nextTo"/>
        <c:crossAx val="63152490"/>
        <c:crosses val="autoZero"/>
        <c:auto val="1"/>
        <c:lblOffset val="100"/>
        <c:noMultiLvlLbl val="0"/>
      </c:catAx>
      <c:valAx>
        <c:axId val="6315249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84310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Belgium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7'!$BG$28:$BM$28</c:f>
              <c:numCache/>
            </c:numRef>
          </c:val>
        </c:ser>
        <c:gapWidth val="0"/>
        <c:axId val="31501499"/>
        <c:axId val="15078036"/>
      </c:barChart>
      <c:catAx>
        <c:axId val="31501499"/>
        <c:scaling>
          <c:orientation val="minMax"/>
        </c:scaling>
        <c:axPos val="l"/>
        <c:delete val="1"/>
        <c:majorTickMark val="out"/>
        <c:minorTickMark val="none"/>
        <c:tickLblPos val="nextTo"/>
        <c:crossAx val="15078036"/>
        <c:crosses val="autoZero"/>
        <c:auto val="1"/>
        <c:lblOffset val="100"/>
        <c:noMultiLvlLbl val="0"/>
      </c:catAx>
      <c:valAx>
        <c:axId val="1507803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50149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Denmark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7'!$BG$31:$BM$31</c:f>
              <c:numCache/>
            </c:numRef>
          </c:val>
        </c:ser>
        <c:gapWidth val="0"/>
        <c:axId val="1484597"/>
        <c:axId val="13361374"/>
      </c:barChart>
      <c:catAx>
        <c:axId val="1484597"/>
        <c:scaling>
          <c:orientation val="minMax"/>
        </c:scaling>
        <c:axPos val="l"/>
        <c:delete val="1"/>
        <c:majorTickMark val="out"/>
        <c:minorTickMark val="none"/>
        <c:tickLblPos val="nextTo"/>
        <c:crossAx val="13361374"/>
        <c:crosses val="autoZero"/>
        <c:auto val="1"/>
        <c:lblOffset val="100"/>
        <c:noMultiLvlLbl val="0"/>
      </c:catAx>
      <c:valAx>
        <c:axId val="1336137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8459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Czech Republic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7'!$BG$30:$BM$30</c:f>
              <c:numCache/>
            </c:numRef>
          </c:val>
        </c:ser>
        <c:gapWidth val="0"/>
        <c:axId val="53143503"/>
        <c:axId val="8529480"/>
      </c:barChart>
      <c:catAx>
        <c:axId val="53143503"/>
        <c:scaling>
          <c:orientation val="minMax"/>
        </c:scaling>
        <c:axPos val="l"/>
        <c:delete val="1"/>
        <c:majorTickMark val="out"/>
        <c:minorTickMark val="none"/>
        <c:tickLblPos val="nextTo"/>
        <c:crossAx val="8529480"/>
        <c:crosses val="autoZero"/>
        <c:auto val="1"/>
        <c:lblOffset val="100"/>
        <c:noMultiLvlLbl val="0"/>
      </c:catAx>
      <c:valAx>
        <c:axId val="852948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314350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Bulgaria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7'!$BG$29:$BM$29</c:f>
              <c:numCache/>
            </c:numRef>
          </c:val>
        </c:ser>
        <c:gapWidth val="0"/>
        <c:axId val="9656457"/>
        <c:axId val="19799250"/>
      </c:barChart>
      <c:catAx>
        <c:axId val="9656457"/>
        <c:scaling>
          <c:orientation val="minMax"/>
        </c:scaling>
        <c:axPos val="l"/>
        <c:delete val="1"/>
        <c:majorTickMark val="out"/>
        <c:minorTickMark val="none"/>
        <c:tickLblPos val="nextTo"/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65645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Germany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7'!$BG$32:$BM$32</c:f>
              <c:numCache/>
            </c:numRef>
          </c:val>
        </c:ser>
        <c:gapWidth val="0"/>
        <c:axId val="43975523"/>
        <c:axId val="60235388"/>
      </c:barChart>
      <c:catAx>
        <c:axId val="43975523"/>
        <c:scaling>
          <c:orientation val="minMax"/>
        </c:scaling>
        <c:axPos val="l"/>
        <c:delete val="1"/>
        <c:majorTickMark val="out"/>
        <c:minorTickMark val="none"/>
        <c:tickLblPos val="nextTo"/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97552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Estonia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7'!$BG$33:$BM$33</c:f>
              <c:numCache/>
            </c:numRef>
          </c:val>
        </c:ser>
        <c:gapWidth val="0"/>
        <c:axId val="5247581"/>
        <c:axId val="47228230"/>
      </c:barChart>
      <c:catAx>
        <c:axId val="5247581"/>
        <c:scaling>
          <c:orientation val="minMax"/>
        </c:scaling>
        <c:axPos val="l"/>
        <c:delete val="1"/>
        <c:majorTickMark val="out"/>
        <c:minorTickMark val="none"/>
        <c:tickLblPos val="nextTo"/>
        <c:crossAx val="47228230"/>
        <c:crosses val="autoZero"/>
        <c:auto val="1"/>
        <c:lblOffset val="100"/>
        <c:noMultiLvlLbl val="0"/>
      </c:catAx>
      <c:valAx>
        <c:axId val="4722823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4758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Hungary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1'!$AH$35:$BE$35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1'!$AH$80:$BE$80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1'!$AH$125:$BE$125</c:f>
              <c:numCache/>
            </c:numRef>
          </c:val>
          <c:smooth val="0"/>
        </c:ser>
        <c:axId val="7751673"/>
        <c:axId val="2656194"/>
      </c:lineChart>
      <c:catAx>
        <c:axId val="775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56194"/>
        <c:crosses val="autoZero"/>
        <c:auto val="1"/>
        <c:lblOffset val="100"/>
        <c:noMultiLvlLbl val="0"/>
      </c:catAx>
      <c:valAx>
        <c:axId val="26561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75167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Ireland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7'!$BG$34:$BM$34</c:f>
              <c:numCache/>
            </c:numRef>
          </c:val>
        </c:ser>
        <c:gapWidth val="0"/>
        <c:axId val="22400887"/>
        <c:axId val="281392"/>
      </c:barChart>
      <c:catAx>
        <c:axId val="22400887"/>
        <c:scaling>
          <c:orientation val="minMax"/>
        </c:scaling>
        <c:axPos val="l"/>
        <c:delete val="1"/>
        <c:majorTickMark val="out"/>
        <c:minorTickMark val="none"/>
        <c:tickLblPos val="nextTo"/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240088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Greece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7'!$BG$35:$BM$35</c:f>
              <c:numCache/>
            </c:numRef>
          </c:val>
        </c:ser>
        <c:gapWidth val="0"/>
        <c:axId val="2532529"/>
        <c:axId val="22792762"/>
      </c:barChart>
      <c:catAx>
        <c:axId val="2532529"/>
        <c:scaling>
          <c:orientation val="minMax"/>
        </c:scaling>
        <c:axPos val="l"/>
        <c:delete val="1"/>
        <c:majorTickMark val="out"/>
        <c:minorTickMark val="none"/>
        <c:tickLblPos val="nextTo"/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3252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Spain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7'!$BG$36:$BM$36</c:f>
              <c:numCache/>
            </c:numRef>
          </c:val>
        </c:ser>
        <c:gapWidth val="0"/>
        <c:axId val="3808267"/>
        <c:axId val="34274404"/>
      </c:barChart>
      <c:catAx>
        <c:axId val="3808267"/>
        <c:scaling>
          <c:orientation val="minMax"/>
        </c:scaling>
        <c:axPos val="l"/>
        <c:delete val="1"/>
        <c:majorTickMark val="out"/>
        <c:minorTickMark val="none"/>
        <c:tickLblPos val="nextTo"/>
        <c:crossAx val="34274404"/>
        <c:crosses val="autoZero"/>
        <c:auto val="1"/>
        <c:lblOffset val="100"/>
        <c:noMultiLvlLbl val="0"/>
      </c:catAx>
      <c:valAx>
        <c:axId val="3427440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0826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France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7'!$BG$37:$BM$37</c:f>
              <c:numCache/>
            </c:numRef>
          </c:val>
        </c:ser>
        <c:gapWidth val="0"/>
        <c:axId val="40034181"/>
        <c:axId val="24763310"/>
      </c:barChart>
      <c:catAx>
        <c:axId val="40034181"/>
        <c:scaling>
          <c:orientation val="minMax"/>
        </c:scaling>
        <c:axPos val="l"/>
        <c:delete val="1"/>
        <c:majorTickMark val="out"/>
        <c:minorTickMark val="none"/>
        <c:tickLblPos val="nextTo"/>
        <c:crossAx val="24763310"/>
        <c:crosses val="autoZero"/>
        <c:auto val="1"/>
        <c:lblOffset val="100"/>
        <c:noMultiLvlLbl val="0"/>
      </c:catAx>
      <c:valAx>
        <c:axId val="2476331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03418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Croatia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7'!$BG$38:$BM$38</c:f>
              <c:numCache/>
            </c:numRef>
          </c:val>
        </c:ser>
        <c:gapWidth val="0"/>
        <c:axId val="21543199"/>
        <c:axId val="59671064"/>
      </c:barChart>
      <c:catAx>
        <c:axId val="21543199"/>
        <c:scaling>
          <c:orientation val="minMax"/>
        </c:scaling>
        <c:axPos val="l"/>
        <c:delete val="1"/>
        <c:majorTickMark val="out"/>
        <c:minorTickMark val="none"/>
        <c:tickLblPos val="nextTo"/>
        <c:crossAx val="59671064"/>
        <c:crosses val="autoZero"/>
        <c:auto val="1"/>
        <c:lblOffset val="100"/>
        <c:noMultiLvlLbl val="0"/>
      </c:catAx>
      <c:valAx>
        <c:axId val="5967106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54319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France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7'!$BG$37:$BM$37</c:f>
              <c:numCache/>
            </c:numRef>
          </c:val>
        </c:ser>
        <c:gapWidth val="0"/>
        <c:axId val="168665"/>
        <c:axId val="1517986"/>
      </c:barChart>
      <c:catAx>
        <c:axId val="168665"/>
        <c:scaling>
          <c:orientation val="minMax"/>
        </c:scaling>
        <c:axPos val="l"/>
        <c:delete val="1"/>
        <c:majorTickMark val="out"/>
        <c:minorTickMark val="none"/>
        <c:tickLblPos val="nextTo"/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866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Italy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7'!$BG$39:$BM$39</c:f>
              <c:numCache/>
            </c:numRef>
          </c:val>
        </c:ser>
        <c:gapWidth val="0"/>
        <c:axId val="13661875"/>
        <c:axId val="55848012"/>
      </c:barChart>
      <c:catAx>
        <c:axId val="13661875"/>
        <c:scaling>
          <c:orientation val="minMax"/>
        </c:scaling>
        <c:axPos val="l"/>
        <c:delete val="1"/>
        <c:majorTickMark val="out"/>
        <c:minorTickMark val="none"/>
        <c:tickLblPos val="nextTo"/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66187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Cyprus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7'!$BG$40:$BM$40</c:f>
              <c:numCache/>
            </c:numRef>
          </c:val>
        </c:ser>
        <c:gapWidth val="0"/>
        <c:axId val="32870061"/>
        <c:axId val="27395094"/>
      </c:barChart>
      <c:catAx>
        <c:axId val="32870061"/>
        <c:scaling>
          <c:orientation val="minMax"/>
        </c:scaling>
        <c:axPos val="l"/>
        <c:delete val="1"/>
        <c:majorTickMark val="out"/>
        <c:minorTickMark val="none"/>
        <c:tickLblPos val="nextTo"/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87006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Latvia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7'!$BG$41:$BM$41</c:f>
              <c:numCache/>
            </c:numRef>
          </c:val>
        </c:ser>
        <c:gapWidth val="0"/>
        <c:axId val="45229255"/>
        <c:axId val="4410112"/>
      </c:barChart>
      <c:catAx>
        <c:axId val="45229255"/>
        <c:scaling>
          <c:orientation val="minMax"/>
        </c:scaling>
        <c:axPos val="l"/>
        <c:delete val="1"/>
        <c:majorTickMark val="out"/>
        <c:minorTickMark val="none"/>
        <c:tickLblPos val="nextTo"/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22925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Lithuania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7'!$BG$42:$BM$42</c:f>
              <c:numCache/>
            </c:numRef>
          </c:val>
        </c:ser>
        <c:gapWidth val="0"/>
        <c:axId val="39691009"/>
        <c:axId val="21674762"/>
      </c:barChart>
      <c:catAx>
        <c:axId val="39691009"/>
        <c:scaling>
          <c:orientation val="minMax"/>
        </c:scaling>
        <c:axPos val="l"/>
        <c:delete val="1"/>
        <c:majorTickMark val="out"/>
        <c:minorTickMark val="none"/>
        <c:tickLblPos val="nextTo"/>
        <c:crossAx val="21674762"/>
        <c:crosses val="autoZero"/>
        <c:auto val="1"/>
        <c:lblOffset val="100"/>
        <c:noMultiLvlLbl val="0"/>
      </c:catAx>
      <c:valAx>
        <c:axId val="2167476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69100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EU-28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1'!$AH$17:$BE$17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1'!$AH$62:$BE$62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1'!$AH$107:$BE$107</c:f>
              <c:numCache/>
            </c:numRef>
          </c:val>
          <c:smooth val="0"/>
        </c:ser>
        <c:axId val="64862623"/>
        <c:axId val="46892696"/>
      </c:line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892696"/>
        <c:crosses val="autoZero"/>
        <c:auto val="1"/>
        <c:lblOffset val="100"/>
        <c:noMultiLvlLbl val="0"/>
      </c:catAx>
      <c:valAx>
        <c:axId val="468926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86262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Malta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1'!$AH$36:$BE$36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1'!$AH$81:$BE$81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1'!$AH$126:$BE$126</c:f>
              <c:numCache/>
            </c:numRef>
          </c:val>
          <c:smooth val="0"/>
        </c:ser>
        <c:axId val="23905747"/>
        <c:axId val="13825132"/>
      </c:line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825132"/>
        <c:crosses val="autoZero"/>
        <c:auto val="1"/>
        <c:lblOffset val="100"/>
        <c:noMultiLvlLbl val="0"/>
      </c:catAx>
      <c:valAx>
        <c:axId val="138251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90574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Luxembourg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7'!$BG$43:$BM$43</c:f>
              <c:numCache/>
            </c:numRef>
          </c:val>
        </c:ser>
        <c:gapWidth val="0"/>
        <c:axId val="60855131"/>
        <c:axId val="10825268"/>
      </c:barChart>
      <c:catAx>
        <c:axId val="60855131"/>
        <c:scaling>
          <c:orientation val="minMax"/>
        </c:scaling>
        <c:axPos val="l"/>
        <c:delete val="1"/>
        <c:majorTickMark val="out"/>
        <c:minorTickMark val="none"/>
        <c:tickLblPos val="nextTo"/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085513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Hungary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7'!$BG$44:$BM$44</c:f>
              <c:numCache/>
            </c:numRef>
          </c:val>
        </c:ser>
        <c:gapWidth val="0"/>
        <c:axId val="30318549"/>
        <c:axId val="4431486"/>
      </c:barChart>
      <c:catAx>
        <c:axId val="30318549"/>
        <c:scaling>
          <c:orientation val="minMax"/>
        </c:scaling>
        <c:axPos val="l"/>
        <c:delete val="1"/>
        <c:majorTickMark val="out"/>
        <c:minorTickMark val="none"/>
        <c:tickLblPos val="nextTo"/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31854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Malta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7'!$BG$45:$BM$45</c:f>
              <c:numCache/>
            </c:numRef>
          </c:val>
        </c:ser>
        <c:gapWidth val="0"/>
        <c:axId val="39883375"/>
        <c:axId val="23406056"/>
      </c:barChart>
      <c:catAx>
        <c:axId val="39883375"/>
        <c:scaling>
          <c:orientation val="minMax"/>
        </c:scaling>
        <c:axPos val="l"/>
        <c:delete val="1"/>
        <c:majorTickMark val="out"/>
        <c:minorTickMark val="none"/>
        <c:tickLblPos val="nextTo"/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88337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Netherlands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7'!$BG$46:$BM$46</c:f>
              <c:numCache/>
            </c:numRef>
          </c:val>
        </c:ser>
        <c:gapWidth val="0"/>
        <c:axId val="9327913"/>
        <c:axId val="16842354"/>
      </c:barChart>
      <c:catAx>
        <c:axId val="9327913"/>
        <c:scaling>
          <c:orientation val="minMax"/>
        </c:scaling>
        <c:axPos val="l"/>
        <c:delete val="1"/>
        <c:majorTickMark val="out"/>
        <c:minorTickMark val="none"/>
        <c:tickLblPos val="nextTo"/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32791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Austria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7'!$BG$47:$BM$47</c:f>
              <c:numCache/>
            </c:numRef>
          </c:val>
        </c:ser>
        <c:gapWidth val="0"/>
        <c:axId val="17363459"/>
        <c:axId val="22053404"/>
      </c:barChart>
      <c:catAx>
        <c:axId val="17363459"/>
        <c:scaling>
          <c:orientation val="minMax"/>
        </c:scaling>
        <c:axPos val="l"/>
        <c:delete val="1"/>
        <c:majorTickMark val="out"/>
        <c:minorTickMark val="none"/>
        <c:tickLblPos val="nextTo"/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36345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Poland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7'!$BG$48:$BM$48</c:f>
              <c:numCache/>
            </c:numRef>
          </c:val>
        </c:ser>
        <c:gapWidth val="0"/>
        <c:axId val="64262909"/>
        <c:axId val="41495270"/>
      </c:barChart>
      <c:catAx>
        <c:axId val="64262909"/>
        <c:scaling>
          <c:orientation val="minMax"/>
        </c:scaling>
        <c:axPos val="l"/>
        <c:delete val="1"/>
        <c:majorTickMark val="out"/>
        <c:minorTickMark val="none"/>
        <c:tickLblPos val="nextTo"/>
        <c:crossAx val="41495270"/>
        <c:crosses val="autoZero"/>
        <c:auto val="1"/>
        <c:lblOffset val="100"/>
        <c:noMultiLvlLbl val="0"/>
      </c:catAx>
      <c:valAx>
        <c:axId val="4149527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26290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Portugal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7'!$BG$49:$BM$49</c:f>
              <c:numCache/>
            </c:numRef>
          </c:val>
        </c:ser>
        <c:gapWidth val="0"/>
        <c:axId val="37913111"/>
        <c:axId val="5673680"/>
      </c:barChart>
      <c:catAx>
        <c:axId val="37913111"/>
        <c:scaling>
          <c:orientation val="minMax"/>
        </c:scaling>
        <c:axPos val="l"/>
        <c:delete val="1"/>
        <c:majorTickMark val="out"/>
        <c:minorTickMark val="none"/>
        <c:tickLblPos val="nextTo"/>
        <c:crossAx val="5673680"/>
        <c:crosses val="autoZero"/>
        <c:auto val="1"/>
        <c:lblOffset val="100"/>
        <c:noMultiLvlLbl val="0"/>
      </c:catAx>
      <c:valAx>
        <c:axId val="567368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791311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Romania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7'!$BG$50:$BM$50</c:f>
              <c:numCache/>
            </c:numRef>
          </c:val>
        </c:ser>
        <c:gapWidth val="0"/>
        <c:axId val="51063121"/>
        <c:axId val="56914906"/>
      </c:barChart>
      <c:catAx>
        <c:axId val="51063121"/>
        <c:scaling>
          <c:orientation val="minMax"/>
        </c:scaling>
        <c:axPos val="l"/>
        <c:delete val="1"/>
        <c:majorTickMark val="out"/>
        <c:minorTickMark val="none"/>
        <c:tickLblPos val="nextTo"/>
        <c:crossAx val="56914906"/>
        <c:crosses val="autoZero"/>
        <c:auto val="1"/>
        <c:lblOffset val="100"/>
        <c:noMultiLvlLbl val="0"/>
      </c:catAx>
      <c:valAx>
        <c:axId val="5691490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063121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Slovenia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7'!$BG$51:$BM$51</c:f>
              <c:numCache/>
            </c:numRef>
          </c:val>
        </c:ser>
        <c:gapWidth val="0"/>
        <c:axId val="42472107"/>
        <c:axId val="46704644"/>
      </c:barChart>
      <c:catAx>
        <c:axId val="42472107"/>
        <c:scaling>
          <c:orientation val="minMax"/>
        </c:scaling>
        <c:axPos val="l"/>
        <c:delete val="1"/>
        <c:majorTickMark val="out"/>
        <c:minorTickMark val="none"/>
        <c:tickLblPos val="nextTo"/>
        <c:crossAx val="46704644"/>
        <c:crosses val="autoZero"/>
        <c:auto val="1"/>
        <c:lblOffset val="100"/>
        <c:noMultiLvlLbl val="0"/>
      </c:catAx>
      <c:valAx>
        <c:axId val="4670464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47210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Slovakia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7'!$BG$52:$BM$52</c:f>
              <c:numCache/>
            </c:numRef>
          </c:val>
        </c:ser>
        <c:gapWidth val="0"/>
        <c:axId val="17688613"/>
        <c:axId val="24979790"/>
      </c:barChart>
      <c:catAx>
        <c:axId val="17688613"/>
        <c:scaling>
          <c:orientation val="minMax"/>
        </c:scaling>
        <c:axPos val="l"/>
        <c:delete val="1"/>
        <c:majorTickMark val="out"/>
        <c:minorTickMark val="none"/>
        <c:tickLblPos val="nextTo"/>
        <c:crossAx val="24979790"/>
        <c:crosses val="autoZero"/>
        <c:auto val="1"/>
        <c:lblOffset val="100"/>
        <c:noMultiLvlLbl val="0"/>
      </c:catAx>
      <c:valAx>
        <c:axId val="2497979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68861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Netherlands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1'!$AH$37:$BE$37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1'!$AH$82:$BE$82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1'!$AH$127:$BE$127</c:f>
              <c:numCache/>
            </c:numRef>
          </c:val>
          <c:smooth val="0"/>
        </c:ser>
        <c:axId val="57317325"/>
        <c:axId val="46093878"/>
      </c:lineChart>
      <c:catAx>
        <c:axId val="5731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093878"/>
        <c:crosses val="autoZero"/>
        <c:auto val="1"/>
        <c:lblOffset val="100"/>
        <c:noMultiLvlLbl val="0"/>
      </c:catAx>
      <c:valAx>
        <c:axId val="460938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31732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Finland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7'!$BG$53:$BM$53</c:f>
              <c:numCache/>
            </c:numRef>
          </c:val>
        </c:ser>
        <c:gapWidth val="0"/>
        <c:axId val="23491519"/>
        <c:axId val="10097080"/>
      </c:barChart>
      <c:catAx>
        <c:axId val="23491519"/>
        <c:scaling>
          <c:orientation val="minMax"/>
        </c:scaling>
        <c:axPos val="l"/>
        <c:delete val="1"/>
        <c:majorTickMark val="out"/>
        <c:minorTickMark val="none"/>
        <c:tickLblPos val="nextTo"/>
        <c:crossAx val="10097080"/>
        <c:crosses val="autoZero"/>
        <c:auto val="1"/>
        <c:lblOffset val="100"/>
        <c:noMultiLvlLbl val="0"/>
      </c:catAx>
      <c:valAx>
        <c:axId val="10097080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491519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Sweden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7'!$BG$54:$BM$54</c:f>
              <c:numCache/>
            </c:numRef>
          </c:val>
        </c:ser>
        <c:gapWidth val="0"/>
        <c:axId val="23764857"/>
        <c:axId val="12557122"/>
      </c:barChart>
      <c:catAx>
        <c:axId val="23764857"/>
        <c:scaling>
          <c:orientation val="minMax"/>
        </c:scaling>
        <c:axPos val="l"/>
        <c:delete val="1"/>
        <c:majorTickMark val="out"/>
        <c:minorTickMark val="none"/>
        <c:tickLblPos val="nextTo"/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76485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United Kingdom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7'!$BG$55:$BM$55</c:f>
              <c:numCache/>
            </c:numRef>
          </c:val>
        </c:ser>
        <c:gapWidth val="0"/>
        <c:axId val="45905235"/>
        <c:axId val="10493932"/>
      </c:barChart>
      <c:catAx>
        <c:axId val="45905235"/>
        <c:scaling>
          <c:orientation val="minMax"/>
        </c:scaling>
        <c:axPos val="l"/>
        <c:delete val="1"/>
        <c:majorTickMark val="out"/>
        <c:minorTickMark val="none"/>
        <c:tickLblPos val="nextTo"/>
        <c:crossAx val="10493932"/>
        <c:crosses val="autoZero"/>
        <c:auto val="1"/>
        <c:lblOffset val="100"/>
        <c:noMultiLvlLbl val="0"/>
      </c:catAx>
      <c:valAx>
        <c:axId val="1049393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90523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Iceland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7'!$BG$56:$BM$56</c:f>
              <c:numCache/>
            </c:numRef>
          </c:val>
        </c:ser>
        <c:gapWidth val="0"/>
        <c:axId val="27336525"/>
        <c:axId val="44702134"/>
      </c:barChart>
      <c:catAx>
        <c:axId val="27336525"/>
        <c:scaling>
          <c:orientation val="minMax"/>
        </c:scaling>
        <c:axPos val="l"/>
        <c:delete val="1"/>
        <c:majorTickMark val="out"/>
        <c:minorTickMark val="none"/>
        <c:tickLblPos val="nextTo"/>
        <c:crossAx val="44702134"/>
        <c:crosses val="autoZero"/>
        <c:auto val="1"/>
        <c:lblOffset val="100"/>
        <c:noMultiLvlLbl val="0"/>
      </c:catAx>
      <c:valAx>
        <c:axId val="4470213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733652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Norway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7'!$BG$57:$BM$57</c:f>
              <c:numCache/>
            </c:numRef>
          </c:val>
        </c:ser>
        <c:gapWidth val="0"/>
        <c:axId val="66774887"/>
        <c:axId val="64103072"/>
      </c:barChart>
      <c:catAx>
        <c:axId val="66774887"/>
        <c:scaling>
          <c:orientation val="minMax"/>
        </c:scaling>
        <c:axPos val="l"/>
        <c:delete val="1"/>
        <c:majorTickMark val="out"/>
        <c:minorTickMark val="none"/>
        <c:tickLblPos val="nextTo"/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677488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The former Yugoslav Republic of Macedonia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7'!$BG$59:$BM$59</c:f>
              <c:numCache/>
            </c:numRef>
          </c:val>
        </c:ser>
        <c:gapWidth val="0"/>
        <c:axId val="40056737"/>
        <c:axId val="24966314"/>
      </c:barChart>
      <c:catAx>
        <c:axId val="40056737"/>
        <c:scaling>
          <c:orientation val="minMax"/>
        </c:scaling>
        <c:axPos val="l"/>
        <c:delete val="1"/>
        <c:majorTickMark val="out"/>
        <c:minorTickMark val="none"/>
        <c:tickLblPos val="nextTo"/>
        <c:crossAx val="24966314"/>
        <c:crosses val="autoZero"/>
        <c:auto val="1"/>
        <c:lblOffset val="100"/>
        <c:noMultiLvlLbl val="0"/>
      </c:catAx>
      <c:valAx>
        <c:axId val="2496631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056737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u="none" baseline="0">
                <a:latin typeface="Arial"/>
                <a:ea typeface="Arial"/>
                <a:cs typeface="Arial"/>
              </a:rPr>
              <a:t>Turkey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Pt>
            <c:idx val="1"/>
            <c:invertIfNegative val="0"/>
            <c:spPr>
              <a:solidFill>
                <a:schemeClr val="accent5"/>
              </a:solidFill>
            </c:spPr>
          </c:dPt>
          <c:dPt>
            <c:idx val="2"/>
            <c:invertIfNegative val="0"/>
            <c:spPr>
              <a:solidFill>
                <a:schemeClr val="accent4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7'!$BG$60:$BM$60</c:f>
              <c:numCache/>
            </c:numRef>
          </c:val>
        </c:ser>
        <c:gapWidth val="0"/>
        <c:axId val="23370235"/>
        <c:axId val="9005524"/>
      </c:barChart>
      <c:catAx>
        <c:axId val="23370235"/>
        <c:scaling>
          <c:orientation val="minMax"/>
        </c:scaling>
        <c:axPos val="l"/>
        <c:delete val="1"/>
        <c:majorTickMark val="out"/>
        <c:minorTickMark val="none"/>
        <c:tickLblPos val="nextTo"/>
        <c:crossAx val="9005524"/>
        <c:crosses val="autoZero"/>
        <c:auto val="1"/>
        <c:lblOffset val="100"/>
        <c:noMultiLvlLbl val="0"/>
      </c:catAx>
      <c:valAx>
        <c:axId val="900552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3370235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25"/>
          <c:y val="0.68175"/>
          <c:w val="0.14775"/>
          <c:h val="0.2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7'!$BG$25</c:f>
              <c:strCache>
                <c:ptCount val="1"/>
                <c:pt idx="0">
                  <c:v>Lower status employees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7'!$BG$26</c:f>
              <c:numCache/>
            </c:numRef>
          </c:val>
        </c:ser>
        <c:ser>
          <c:idx val="1"/>
          <c:order val="1"/>
          <c:tx>
            <c:strRef>
              <c:f>'Figure 7'!$BH$25</c:f>
              <c:strCache>
                <c:ptCount val="1"/>
                <c:pt idx="0">
                  <c:v>Skilled industrial employees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7'!$BH$26</c:f>
              <c:numCache/>
            </c:numRef>
          </c:val>
        </c:ser>
        <c:ser>
          <c:idx val="2"/>
          <c:order val="2"/>
          <c:tx>
            <c:strRef>
              <c:f>'Figure 7'!$BI$25</c:f>
              <c:strCache>
                <c:ptCount val="1"/>
                <c:pt idx="0">
                  <c:v>Clerks and skilled service employees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7'!$BI$26</c:f>
              <c:numCache/>
            </c:numRef>
          </c:val>
        </c:ser>
        <c:ser>
          <c:idx val="3"/>
          <c:order val="3"/>
          <c:tx>
            <c:strRef>
              <c:f>'Figure 7'!$BJ$25</c:f>
              <c:strCache>
                <c:ptCount val="1"/>
                <c:pt idx="0">
                  <c:v>Technicians and associate professional employees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7'!$BJ$26</c:f>
              <c:numCache/>
            </c:numRef>
          </c:val>
        </c:ser>
        <c:ser>
          <c:idx val="4"/>
          <c:order val="4"/>
          <c:tx>
            <c:strRef>
              <c:f>'Figure 7'!$BK$25</c:f>
              <c:strCache>
                <c:ptCount val="1"/>
                <c:pt idx="0">
                  <c:v>Professionals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7'!$BK$26</c:f>
              <c:numCache/>
            </c:numRef>
          </c:val>
        </c:ser>
        <c:ser>
          <c:idx val="5"/>
          <c:order val="5"/>
          <c:tx>
            <c:strRef>
              <c:f>'Figure 7'!$BL$25</c:f>
              <c:strCache>
                <c:ptCount val="1"/>
                <c:pt idx="0">
                  <c:v>Managers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7'!$BL$26</c:f>
              <c:numCache/>
            </c:numRef>
          </c:val>
        </c:ser>
        <c:ser>
          <c:idx val="6"/>
          <c:order val="6"/>
          <c:tx>
            <c:strRef>
              <c:f>'Figure 7'!$BM$25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7'!$BM$26</c:f>
              <c:numCache/>
            </c:numRef>
          </c:val>
        </c:ser>
        <c:gapWidth val="0"/>
        <c:axId val="13940853"/>
        <c:axId val="58358814"/>
      </c:barChart>
      <c:catAx>
        <c:axId val="13940853"/>
        <c:scaling>
          <c:orientation val="minMax"/>
        </c:scaling>
        <c:axPos val="l"/>
        <c:delete val="1"/>
        <c:majorTickMark val="out"/>
        <c:minorTickMark val="none"/>
        <c:tickLblPos val="nextTo"/>
        <c:crossAx val="58358814"/>
        <c:crosses val="autoZero"/>
        <c:auto val="1"/>
        <c:lblOffset val="100"/>
        <c:noMultiLvlLbl val="0"/>
      </c:catAx>
      <c:valAx>
        <c:axId val="58358814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394085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2475"/>
          <c:y val="0.00875"/>
          <c:w val="0.964"/>
          <c:h val="0.08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Austria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1'!$AH$38:$BE$38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1'!$AH$83:$BE$83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1'!$AH$128:$BE$128</c:f>
              <c:numCache/>
            </c:numRef>
          </c:val>
          <c:smooth val="0"/>
        </c:ser>
        <c:axId val="12191719"/>
        <c:axId val="42616608"/>
      </c:line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616608"/>
        <c:crosses val="autoZero"/>
        <c:auto val="1"/>
        <c:lblOffset val="100"/>
        <c:noMultiLvlLbl val="0"/>
      </c:catAx>
      <c:valAx>
        <c:axId val="4261660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19171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1'!$AH$39:$BE$39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1'!$AH$84:$BE$84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1'!$AH$129:$BE$129</c:f>
              <c:numCache/>
            </c:numRef>
          </c:val>
          <c:smooth val="0"/>
        </c:ser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393194"/>
        <c:crosses val="autoZero"/>
        <c:auto val="1"/>
        <c:lblOffset val="100"/>
        <c:noMultiLvlLbl val="0"/>
      </c:catAx>
      <c:valAx>
        <c:axId val="293931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00515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Portugal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1'!$AH$40:$BE$40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1'!$AH$85:$BE$85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1'!$AH$130:$BE$130</c:f>
              <c:numCache/>
            </c:numRef>
          </c:val>
          <c:smooth val="0"/>
        </c:ser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038484"/>
        <c:crosses val="autoZero"/>
        <c:auto val="1"/>
        <c:lblOffset val="100"/>
        <c:noMultiLvlLbl val="0"/>
      </c:catAx>
      <c:valAx>
        <c:axId val="320384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21215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Romania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1'!$AH$41:$BE$41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1'!$AH$86:$BE$86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1'!$AH$131:$BE$131</c:f>
              <c:numCache/>
            </c:numRef>
          </c:val>
          <c:smooth val="0"/>
        </c:ser>
        <c:axId val="19910901"/>
        <c:axId val="44980382"/>
      </c:line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980382"/>
        <c:crosses val="autoZero"/>
        <c:auto val="1"/>
        <c:lblOffset val="100"/>
        <c:noMultiLvlLbl val="0"/>
      </c:catAx>
      <c:valAx>
        <c:axId val="4498038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91090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Slovenia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1'!$AH$42:$BE$42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1'!$AH$87:$BE$87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1'!$AH$132:$BE$132</c:f>
              <c:numCache/>
            </c:numRef>
          </c:val>
          <c:smooth val="0"/>
        </c:ser>
        <c:axId val="2170255"/>
        <c:axId val="19532296"/>
      </c:line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532296"/>
        <c:crosses val="autoZero"/>
        <c:auto val="1"/>
        <c:lblOffset val="100"/>
        <c:noMultiLvlLbl val="0"/>
      </c:catAx>
      <c:valAx>
        <c:axId val="195322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17025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Slovakia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1'!$AH$43:$BE$43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1'!$AH$88:$BE$88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1'!$AH$133:$BE$133</c:f>
              <c:numCache/>
            </c:numRef>
          </c:val>
          <c:smooth val="0"/>
        </c:ser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157293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Finland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1'!$AH$44:$BE$44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1'!$AH$89:$BE$89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1'!$AH$134:$BE$134</c:f>
              <c:numCache/>
            </c:numRef>
          </c:val>
          <c:smooth val="0"/>
        </c:ser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573500"/>
        <c:crosses val="autoZero"/>
        <c:auto val="1"/>
        <c:lblOffset val="100"/>
        <c:noMultiLvlLbl val="0"/>
      </c:catAx>
      <c:valAx>
        <c:axId val="405735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96470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Sweden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1'!$AH$45:$BE$45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1'!$AH$90:$BE$90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1'!$AH$135:$BE$135</c:f>
              <c:numCache/>
            </c:numRef>
          </c:val>
          <c:smooth val="0"/>
        </c:ser>
        <c:axId val="29617181"/>
        <c:axId val="65228038"/>
      </c:line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228038"/>
        <c:crosses val="autoZero"/>
        <c:auto val="1"/>
        <c:lblOffset val="100"/>
        <c:noMultiLvlLbl val="0"/>
      </c:catAx>
      <c:valAx>
        <c:axId val="652280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61718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EA-19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1'!$AH$18:$BE$18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1'!$AH$63:$BE$63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1'!$AH$108:$BE$108</c:f>
              <c:numCache/>
            </c:numRef>
          </c:val>
          <c:smooth val="0"/>
        </c:ser>
        <c:axId val="19381081"/>
        <c:axId val="40212002"/>
      </c:line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38108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United Kingdom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1'!$AH$46:$BE$46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1'!$AH$91:$BE$91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1'!$AH$136:$BE$136</c:f>
              <c:numCache/>
            </c:numRef>
          </c:val>
          <c:smooth val="0"/>
        </c:ser>
        <c:axId val="50181431"/>
        <c:axId val="48979696"/>
      </c:lineChart>
      <c:catAx>
        <c:axId val="50181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979696"/>
        <c:crosses val="autoZero"/>
        <c:auto val="1"/>
        <c:lblOffset val="100"/>
        <c:noMultiLvlLbl val="0"/>
      </c:catAx>
      <c:valAx>
        <c:axId val="489796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018143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Iceland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1'!$AH$47:$BE$47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1'!$AH$92:$BE$92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1'!$AH$137:$BE$137</c:f>
              <c:numCache/>
            </c:numRef>
          </c:val>
          <c:smooth val="0"/>
        </c:ser>
        <c:axId val="38164081"/>
        <c:axId val="7932410"/>
      </c:lineChart>
      <c:catAx>
        <c:axId val="3816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932410"/>
        <c:crosses val="autoZero"/>
        <c:auto val="1"/>
        <c:lblOffset val="100"/>
        <c:noMultiLvlLbl val="0"/>
      </c:catAx>
      <c:valAx>
        <c:axId val="79324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16408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Norway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1'!$AH$48:$BE$48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1'!$AH$93:$BE$93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1'!$AH$138:$BE$138</c:f>
              <c:numCache/>
            </c:numRef>
          </c:val>
          <c:smooth val="0"/>
        </c:ser>
        <c:axId val="4282827"/>
        <c:axId val="38545444"/>
      </c:lineChart>
      <c:catAx>
        <c:axId val="4282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545444"/>
        <c:crosses val="autoZero"/>
        <c:auto val="1"/>
        <c:lblOffset val="100"/>
        <c:noMultiLvlLbl val="0"/>
      </c:catAx>
      <c:valAx>
        <c:axId val="3854544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8282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Switzerland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1'!$AH$49:$BE$49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1'!$AH$94:$BE$94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1'!$AH$139:$BE$139</c:f>
              <c:numCache/>
            </c:numRef>
          </c:val>
          <c:smooth val="0"/>
        </c:ser>
        <c:axId val="11364677"/>
        <c:axId val="35173230"/>
      </c:lineChart>
      <c:catAx>
        <c:axId val="1136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173230"/>
        <c:crosses val="autoZero"/>
        <c:auto val="1"/>
        <c:lblOffset val="100"/>
        <c:noMultiLvlLbl val="0"/>
      </c:catAx>
      <c:valAx>
        <c:axId val="351732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136467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The former Yugoslav Republic of Macedonia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1'!$AH$50:$BE$50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1'!$AH$95:$BE$95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1'!$AH$140:$BE$140</c:f>
              <c:numCache/>
            </c:numRef>
          </c:val>
          <c:smooth val="0"/>
        </c:ser>
        <c:axId val="48123615"/>
        <c:axId val="30459352"/>
      </c:lineChart>
      <c:catAx>
        <c:axId val="4812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459352"/>
        <c:crosses val="autoZero"/>
        <c:auto val="1"/>
        <c:lblOffset val="100"/>
        <c:noMultiLvlLbl val="0"/>
      </c:catAx>
      <c:valAx>
        <c:axId val="304593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812361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Turkey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1'!$AH$51:$BE$51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1'!$AH$96:$BE$96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1'!$AH$141:$BE$141</c:f>
              <c:numCache/>
            </c:numRef>
          </c:val>
          <c:smooth val="0"/>
        </c:ser>
        <c:axId val="5698713"/>
        <c:axId val="51288418"/>
      </c:lineChart>
      <c:catAx>
        <c:axId val="5698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288418"/>
        <c:crosses val="autoZero"/>
        <c:auto val="1"/>
        <c:lblOffset val="100"/>
        <c:noMultiLvlLbl val="0"/>
      </c:catAx>
      <c:valAx>
        <c:axId val="512884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9871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775"/>
          <c:y val="0.49575"/>
          <c:w val="0.04125"/>
          <c:h val="0.348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1'!$AH$46:$BE$46</c:f>
              <c:numCache/>
            </c:numRef>
          </c:val>
          <c:smooth val="0"/>
        </c:ser>
        <c:ser>
          <c:idx val="1"/>
          <c:order val="1"/>
          <c:tx>
            <c:v>Males</c:v>
          </c:tx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1'!$AH$91:$BE$91</c:f>
              <c:numCache/>
            </c:numRef>
          </c:val>
          <c:smooth val="0"/>
        </c:ser>
        <c:ser>
          <c:idx val="2"/>
          <c:order val="2"/>
          <c:tx>
            <c:v>Females</c:v>
          </c:tx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1'!$AH$136:$BE$136</c:f>
              <c:numCache/>
            </c:numRef>
          </c:val>
          <c:smooth val="0"/>
        </c:ser>
        <c:axId val="58942579"/>
        <c:axId val="60721164"/>
      </c:lineChart>
      <c:catAx>
        <c:axId val="58942579"/>
        <c:scaling>
          <c:orientation val="minMax"/>
        </c:scaling>
        <c:axPos val="b"/>
        <c:delete val="1"/>
        <c:majorTickMark val="out"/>
        <c:minorTickMark val="none"/>
        <c:tickLblPos val="nextTo"/>
        <c:crossAx val="60721164"/>
        <c:crosses val="autoZero"/>
        <c:auto val="1"/>
        <c:lblOffset val="100"/>
        <c:noMultiLvlLbl val="0"/>
      </c:catAx>
      <c:valAx>
        <c:axId val="607211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942579"/>
        <c:crosses val="autoZero"/>
        <c:crossBetween val="between"/>
        <c:dispUnits/>
        <c:majorUnit val="10"/>
        <c:minorUnit val="2"/>
      </c:valAx>
    </c:plotArea>
    <c:legend>
      <c:legendPos val="b"/>
      <c:layout>
        <c:manualLayout>
          <c:xMode val="edge"/>
          <c:yMode val="edge"/>
          <c:x val="0.4365"/>
          <c:y val="0.0355"/>
          <c:w val="0.133"/>
          <c:h val="0.113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Belgium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2'!$AI$19:$BF$19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2'!$AI$64:$BF$64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2'!$AI$109:$BF$109</c:f>
              <c:numCache/>
            </c:numRef>
          </c:val>
          <c:smooth val="0"/>
        </c:ser>
        <c:axId val="9619565"/>
        <c:axId val="19467222"/>
      </c:lineChart>
      <c:catAx>
        <c:axId val="961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467222"/>
        <c:crosses val="autoZero"/>
        <c:auto val="1"/>
        <c:lblOffset val="100"/>
        <c:noMultiLvlLbl val="0"/>
      </c:catAx>
      <c:valAx>
        <c:axId val="194672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961956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EU-28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2'!$AI$17:$BF$17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2'!$AI$62:$BF$62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2'!$AI$107:$BF$107</c:f>
              <c:numCache/>
            </c:numRef>
          </c:val>
          <c:smooth val="0"/>
        </c:ser>
        <c:axId val="40987271"/>
        <c:axId val="33341120"/>
      </c:line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98727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EA-19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2'!$AI$18:$BF$18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2'!$AI$63:$BF$63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2'!$AI$108:$BF$108</c:f>
              <c:numCache/>
            </c:numRef>
          </c:val>
          <c:smooth val="0"/>
        </c:ser>
        <c:axId val="31634625"/>
        <c:axId val="16276170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63462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Bulgaria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1'!$AH$20:$BE$20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1'!$AH$65:$BE$65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1'!$AH$110:$BE$110</c:f>
              <c:numCache/>
            </c:numRef>
          </c:val>
          <c:smooth val="0"/>
        </c:ser>
        <c:axId val="26363699"/>
        <c:axId val="35946700"/>
      </c:line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946700"/>
        <c:crosses val="autoZero"/>
        <c:auto val="1"/>
        <c:lblOffset val="100"/>
        <c:noMultiLvlLbl val="0"/>
      </c:catAx>
      <c:valAx>
        <c:axId val="359467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36369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Bulgaria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2'!$AI$20:$BF$20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2'!$AI$65:$BF$65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2'!$AI$110:$BF$110</c:f>
              <c:numCache/>
            </c:numRef>
          </c:val>
          <c:smooth val="0"/>
        </c:ser>
        <c:axId val="12267803"/>
        <c:axId val="43301364"/>
      </c:line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26780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Czech Republic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2'!$AI$21:$BF$21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2'!$AI$66:$BF$66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2'!$AI$111:$BF$111</c:f>
              <c:numCache/>
            </c:numRef>
          </c:val>
          <c:smooth val="0"/>
        </c:ser>
        <c:axId val="54167957"/>
        <c:axId val="17749566"/>
      </c:line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749566"/>
        <c:crosses val="autoZero"/>
        <c:auto val="1"/>
        <c:lblOffset val="100"/>
        <c:noMultiLvlLbl val="0"/>
      </c:catAx>
      <c:valAx>
        <c:axId val="177495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416795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Denmark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2'!$AI$22:$BF$22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2'!$AI$67:$BF$67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2'!$AI$112:$BF$112</c:f>
              <c:numCache/>
            </c:numRef>
          </c:val>
          <c:smooth val="0"/>
        </c:ser>
        <c:axId val="25528367"/>
        <c:axId val="28428712"/>
      </c:line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428712"/>
        <c:crosses val="autoZero"/>
        <c:auto val="1"/>
        <c:lblOffset val="100"/>
        <c:noMultiLvlLbl val="0"/>
      </c:catAx>
      <c:valAx>
        <c:axId val="284287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52836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Germany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2'!$AI$23:$BF$23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2'!$AI$68:$BF$68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2'!$AI$113:$BF$113</c:f>
              <c:numCache/>
            </c:numRef>
          </c:val>
          <c:smooth val="0"/>
        </c:ser>
        <c:axId val="54531817"/>
        <c:axId val="21024306"/>
      </c:line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024306"/>
        <c:crosses val="autoZero"/>
        <c:auto val="1"/>
        <c:lblOffset val="100"/>
        <c:noMultiLvlLbl val="0"/>
      </c:catAx>
      <c:valAx>
        <c:axId val="210243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453181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Estonia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2'!$AI$24:$BF$24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2'!$AI$69:$BF$69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2'!$AI$114:$BF$114</c:f>
              <c:numCache/>
            </c:numRef>
          </c:val>
          <c:smooth val="0"/>
        </c:ser>
        <c:axId val="55001027"/>
        <c:axId val="25247196"/>
      </c:line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247196"/>
        <c:crosses val="autoZero"/>
        <c:auto val="1"/>
        <c:lblOffset val="100"/>
        <c:noMultiLvlLbl val="0"/>
      </c:catAx>
      <c:valAx>
        <c:axId val="252471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00102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Ireland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2'!$AI$25:$BF$25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2'!$AI$70:$BF$70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2'!$AI$115:$BF$115</c:f>
              <c:numCache/>
            </c:numRef>
          </c:val>
          <c:smooth val="0"/>
        </c:ser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89817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Greece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2'!$AI$26:$BF$26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2'!$AI$71:$BF$71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2'!$AI$116:$BF$116</c:f>
              <c:numCache/>
            </c:numRef>
          </c:val>
          <c:smooth val="0"/>
        </c:ser>
        <c:axId val="17377239"/>
        <c:axId val="22177424"/>
      </c:line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177424"/>
        <c:crosses val="autoZero"/>
        <c:auto val="1"/>
        <c:lblOffset val="100"/>
        <c:noMultiLvlLbl val="0"/>
      </c:catAx>
      <c:valAx>
        <c:axId val="221774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37723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Spain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2'!$AI$27:$BF$27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2'!$AI$72:$BF$72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2'!$AI$117:$BF$117</c:f>
              <c:numCache/>
            </c:numRef>
          </c:val>
          <c:smooth val="0"/>
        </c:ser>
        <c:axId val="65379089"/>
        <c:axId val="51540890"/>
      </c:lin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37908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France (metropolitan)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2'!$AI$28:$BF$28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2'!$AI$73:$BF$73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2'!$AI$118:$BF$118</c:f>
              <c:numCache/>
            </c:numRef>
          </c:val>
          <c:smooth val="0"/>
        </c:ser>
        <c:axId val="61214827"/>
        <c:axId val="14062532"/>
      </c:line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21482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Croatia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2'!$AI$29:$BF$29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2'!$AI$74:$BF$74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2'!$AI$119:$BF$119</c:f>
              <c:numCache/>
            </c:numRef>
          </c:val>
          <c:smooth val="0"/>
        </c:ser>
        <c:axId val="59453925"/>
        <c:axId val="65323278"/>
      </c:line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945392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Czech Republic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1'!$AH$21:$BE$21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1'!$AH$66:$BE$66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1'!$AH$111:$BE$111</c:f>
              <c:numCache/>
            </c:numRef>
          </c:val>
          <c:smooth val="0"/>
        </c:ser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001558"/>
        <c:crosses val="autoZero"/>
        <c:auto val="1"/>
        <c:lblOffset val="100"/>
        <c:noMultiLvlLbl val="0"/>
      </c:catAx>
      <c:valAx>
        <c:axId val="2600155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508484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Italy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2'!$AI$30:$BF$30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2'!$AI$75:$BF$75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2'!$AI$120:$BF$120</c:f>
              <c:numCache/>
            </c:numRef>
          </c:val>
          <c:smooth val="0"/>
        </c:ser>
        <c:axId val="51038591"/>
        <c:axId val="56694136"/>
      </c:line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694136"/>
        <c:crosses val="autoZero"/>
        <c:auto val="1"/>
        <c:lblOffset val="100"/>
        <c:noMultiLvlLbl val="0"/>
      </c:catAx>
      <c:valAx>
        <c:axId val="566941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03859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Cyprus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2'!$AI$31:$BF$31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2'!$AI$76:$BF$76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2'!$AI$121:$BF$121</c:f>
              <c:numCache/>
            </c:numRef>
          </c:val>
          <c:smooth val="0"/>
        </c:ser>
        <c:axId val="40485177"/>
        <c:axId val="28822274"/>
      </c:line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822274"/>
        <c:crosses val="autoZero"/>
        <c:auto val="1"/>
        <c:lblOffset val="100"/>
        <c:noMultiLvlLbl val="0"/>
      </c:catAx>
      <c:valAx>
        <c:axId val="288222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48517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Latvia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2'!$AI$32:$BF$32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2'!$AI$77:$BF$77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2'!$AI$122:$BF$122</c:f>
              <c:numCache/>
            </c:numRef>
          </c:val>
          <c:smooth val="0"/>
        </c:ser>
        <c:axId val="58073875"/>
        <c:axId val="52902828"/>
      </c:line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07387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Lithuania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2'!$AI$33:$BF$33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2'!$AI$78:$BF$78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2'!$AI$123:$BF$123</c:f>
              <c:numCache/>
            </c:numRef>
          </c:val>
          <c:smooth val="0"/>
        </c:ser>
        <c:axId val="6363405"/>
        <c:axId val="57270646"/>
      </c:lineChart>
      <c:catAx>
        <c:axId val="6363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270646"/>
        <c:crosses val="autoZero"/>
        <c:auto val="1"/>
        <c:lblOffset val="100"/>
        <c:noMultiLvlLbl val="0"/>
      </c:catAx>
      <c:valAx>
        <c:axId val="572706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6340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Luxembourg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2'!$AI$34:$BF$34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2'!$AI$79:$BF$79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2'!$AI$124:$BF$124</c:f>
              <c:numCache/>
            </c:numRef>
          </c:val>
          <c:smooth val="0"/>
        </c:ser>
        <c:axId val="45673767"/>
        <c:axId val="8410720"/>
      </c:line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410720"/>
        <c:crosses val="autoZero"/>
        <c:auto val="1"/>
        <c:lblOffset val="100"/>
        <c:noMultiLvlLbl val="0"/>
      </c:catAx>
      <c:valAx>
        <c:axId val="84107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567376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Hungary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2'!$AI$35:$BF$35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2'!$AI$80:$BF$80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2'!$AI$125:$BF$125</c:f>
              <c:numCache/>
            </c:numRef>
          </c:val>
          <c:smooth val="0"/>
        </c:ser>
        <c:axId val="8587617"/>
        <c:axId val="10179690"/>
      </c:line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58761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Malta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2'!$AI$36:$BF$36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2'!$AI$81:$BF$81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2'!$AI$126:$BF$126</c:f>
              <c:numCache/>
            </c:numRef>
          </c:val>
          <c:smooth val="0"/>
        </c:ser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50834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Netherlands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2'!$AI$37:$BF$37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2'!$AI$82:$BF$82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2'!$AI$127:$BF$127</c:f>
              <c:numCache/>
            </c:numRef>
          </c:val>
          <c:smooth val="0"/>
        </c:ser>
        <c:axId val="39019061"/>
        <c:axId val="15627230"/>
      </c:line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627230"/>
        <c:crosses val="autoZero"/>
        <c:auto val="1"/>
        <c:lblOffset val="100"/>
        <c:noMultiLvlLbl val="0"/>
      </c:catAx>
      <c:valAx>
        <c:axId val="1562723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901906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Austria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2'!$AI$38:$BF$38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2'!$AI$83:$BF$83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2'!$AI$128:$BF$128</c:f>
              <c:numCache/>
            </c:numRef>
          </c:val>
          <c:smooth val="0"/>
        </c:ser>
        <c:axId val="6427343"/>
        <c:axId val="57846088"/>
      </c:line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42734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2'!$AI$39:$BF$39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2'!$AI$84:$BF$84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2'!$AI$129:$BF$129</c:f>
              <c:numCache/>
            </c:numRef>
          </c:val>
          <c:smooth val="0"/>
        </c:ser>
        <c:axId val="50852745"/>
        <c:axId val="55021522"/>
      </c:line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085274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Denmark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1'!$AH$22:$BE$22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1'!$AH$67:$BE$67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1'!$AH$112:$BE$112</c:f>
              <c:numCache/>
            </c:numRef>
          </c:val>
          <c:smooth val="0"/>
        </c:ser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751424"/>
        <c:crosses val="autoZero"/>
        <c:auto val="1"/>
        <c:lblOffset val="100"/>
        <c:noMultiLvlLbl val="0"/>
      </c:catAx>
      <c:valAx>
        <c:axId val="257514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68743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Portugal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2'!$AI$40:$BF$40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2'!$AI$85:$BF$85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2'!$AI$130:$BF$130</c:f>
              <c:numCache/>
            </c:numRef>
          </c:val>
          <c:smooth val="0"/>
        </c:ser>
        <c:axId val="25431651"/>
        <c:axId val="27558268"/>
      </c:line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43165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Romania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2'!$AI$41:$BF$41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2'!$AI$86:$BF$86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2'!$AI$131:$BF$131</c:f>
              <c:numCache/>
            </c:numRef>
          </c:val>
          <c:smooth val="0"/>
        </c:ser>
        <c:axId val="46697821"/>
        <c:axId val="17627206"/>
      </c:line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669782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Slovenia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2'!$AI$42:$BF$42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2'!$AI$87:$BF$87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2'!$AI$132:$BF$132</c:f>
              <c:numCache/>
            </c:numRef>
          </c:val>
          <c:smooth val="0"/>
        </c:ser>
        <c:axId val="24427127"/>
        <c:axId val="18517552"/>
      </c:line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517552"/>
        <c:crosses val="autoZero"/>
        <c:auto val="1"/>
        <c:lblOffset val="100"/>
        <c:noMultiLvlLbl val="0"/>
      </c:catAx>
      <c:valAx>
        <c:axId val="185175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42712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Slovakia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2'!$AI$43:$BF$43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2'!$AI$88:$BF$88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2'!$AI$133:$BF$133</c:f>
              <c:numCache/>
            </c:numRef>
          </c:val>
          <c:smooth val="0"/>
        </c:ser>
        <c:axId val="32440241"/>
        <c:axId val="23526714"/>
      </c:line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44024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Finland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2'!$AI$44:$BF$44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2'!$AI$89:$BF$89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2'!$AI$134:$BF$134</c:f>
              <c:numCache/>
            </c:numRef>
          </c:val>
          <c:smooth val="0"/>
        </c:ser>
        <c:axId val="10413835"/>
        <c:axId val="26615652"/>
      </c:lineChart>
      <c:cat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041383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Sweden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2'!$AI$45:$BF$45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2'!$AI$90:$BF$90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2'!$AI$135:$BF$135</c:f>
              <c:numCache/>
            </c:numRef>
          </c:val>
          <c:smooth val="0"/>
        </c:ser>
        <c:axId val="38214277"/>
        <c:axId val="8384174"/>
      </c:line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21427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United Kingdom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2'!$AI$46:$BF$46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2'!$AI$91:$BF$91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2'!$AI$136:$BF$136</c:f>
              <c:numCache/>
            </c:numRef>
          </c:val>
          <c:smooth val="0"/>
        </c:ser>
        <c:axId val="8348703"/>
        <c:axId val="8029464"/>
      </c:lineChart>
      <c:catAx>
        <c:axId val="834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834870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Iceland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2'!$AI$47:$BF$47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2'!$AI$92:$BF$92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2'!$AI$137:$BF$137</c:f>
              <c:numCache/>
            </c:numRef>
          </c:val>
          <c:smooth val="0"/>
        </c:ser>
        <c:axId val="5156313"/>
        <c:axId val="46406818"/>
      </c:lineChart>
      <c:cat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5631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Norway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2'!$AI$48:$BF$48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2'!$AI$93:$BF$93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2'!$AI$138:$BF$138</c:f>
              <c:numCache/>
            </c:numRef>
          </c:val>
          <c:smooth val="0"/>
        </c:ser>
        <c:axId val="15008179"/>
        <c:axId val="855884"/>
      </c:line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55884"/>
        <c:crosses val="autoZero"/>
        <c:auto val="1"/>
        <c:lblOffset val="100"/>
        <c:noMultiLvlLbl val="0"/>
      </c:catAx>
      <c:valAx>
        <c:axId val="8558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500817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Switzerland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2'!$AI$49:$BF$49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2'!$AI$94:$BF$94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2'!$AI$139:$BF$139</c:f>
              <c:numCache/>
            </c:numRef>
          </c:val>
          <c:smooth val="0"/>
        </c:ser>
        <c:axId val="7702957"/>
        <c:axId val="2217750"/>
      </c:lineChart>
      <c:cat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770295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Germany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1'!$AH$23:$BE$23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1'!$AH$68:$BE$68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1'!$AH$113:$BE$113</c:f>
              <c:numCache/>
            </c:numRef>
          </c:val>
          <c:smooth val="0"/>
        </c:ser>
        <c:axId val="30436225"/>
        <c:axId val="5490570"/>
      </c:line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90570"/>
        <c:crosses val="autoZero"/>
        <c:auto val="1"/>
        <c:lblOffset val="100"/>
        <c:noMultiLvlLbl val="0"/>
      </c:catAx>
      <c:valAx>
        <c:axId val="54905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43622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former Yugoslav Republic of Macedonia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3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2'!$AI$50:$BF$50</c:f>
              <c:numCache/>
            </c:numRef>
          </c:val>
          <c:smooth val="0"/>
        </c:ser>
        <c:ser>
          <c:idx val="4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2'!$AI$95:$BF$95</c:f>
              <c:numCache/>
            </c:numRef>
          </c:val>
          <c:smooth val="0"/>
        </c:ser>
        <c:ser>
          <c:idx val="5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2'!$AI$140:$BF$140</c:f>
              <c:numCache/>
            </c:numRef>
          </c:val>
          <c:smooth val="0"/>
        </c:ser>
        <c:axId val="19959751"/>
        <c:axId val="45420032"/>
      </c:line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995975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Turkey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2'!$AI$51:$BF$51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2'!$AI$96:$BF$96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2'!$AI$141:$BF$141</c:f>
              <c:numCache/>
            </c:numRef>
          </c:val>
          <c:smooth val="0"/>
        </c:ser>
        <c:axId val="6127105"/>
        <c:axId val="55143946"/>
      </c:lineChart>
      <c:catAx>
        <c:axId val="612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143946"/>
        <c:crosses val="autoZero"/>
        <c:auto val="1"/>
        <c:lblOffset val="100"/>
        <c:noMultiLvlLbl val="0"/>
      </c:catAx>
      <c:valAx>
        <c:axId val="551439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2710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25"/>
          <c:y val="0.56925"/>
          <c:w val="0.14225"/>
          <c:h val="0.166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2'!$AI$10</c:f>
              <c:strCache>
                <c:ptCount val="1"/>
                <c:pt idx="0">
                  <c:v>From 15 to 24 years</c:v>
                </c:pt>
              </c:strCache>
            </c:strRef>
          </c:tx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2'!$AI$45:$BF$45</c:f>
              <c:numCache/>
            </c:numRef>
          </c:val>
          <c:smooth val="0"/>
        </c:ser>
        <c:ser>
          <c:idx val="1"/>
          <c:order val="1"/>
          <c:tx>
            <c:strRef>
              <c:f>'Figure 2'!$AI$56</c:f>
              <c:strCache>
                <c:ptCount val="1"/>
                <c:pt idx="0">
                  <c:v>From 25 to 54 years</c:v>
                </c:pt>
              </c:strCache>
            </c:strRef>
          </c:tx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2'!$AI$90:$BF$90</c:f>
              <c:numCache/>
            </c:numRef>
          </c:val>
          <c:smooth val="0"/>
        </c:ser>
        <c:ser>
          <c:idx val="2"/>
          <c:order val="2"/>
          <c:tx>
            <c:strRef>
              <c:f>'Figure 2'!$AI$101</c:f>
              <c:strCache>
                <c:ptCount val="1"/>
                <c:pt idx="0">
                  <c:v>From 55 to 64 years</c:v>
                </c:pt>
              </c:strCache>
            </c:strRef>
          </c:tx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2'!$AI$16:$BF$16</c:f>
              <c:strCache/>
            </c:strRef>
          </c:cat>
          <c:val>
            <c:numRef>
              <c:f>'Figure 2'!$AI$135:$BF$135</c:f>
              <c:numCache/>
            </c:numRef>
          </c:val>
          <c:smooth val="0"/>
        </c:ser>
        <c:axId val="26533467"/>
        <c:axId val="37474612"/>
      </c:line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474612"/>
        <c:crosses val="autoZero"/>
        <c:auto val="1"/>
        <c:lblOffset val="100"/>
        <c:noMultiLvlLbl val="0"/>
      </c:catAx>
      <c:valAx>
        <c:axId val="374746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533467"/>
        <c:crosses val="autoZero"/>
        <c:crossBetween val="between"/>
        <c:dispUnits/>
        <c:majorUnit val="10"/>
        <c:minorUnit val="2"/>
      </c:valAx>
    </c:plotArea>
    <c:legend>
      <c:legendPos val="b"/>
      <c:layout>
        <c:manualLayout>
          <c:xMode val="edge"/>
          <c:yMode val="edge"/>
          <c:x val="0.36025"/>
          <c:y val="0.01475"/>
          <c:w val="0.30325"/>
          <c:h val="0.062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Belgium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3'!$AJ$19:$BG$19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3'!$AJ$64:$BG$64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3'!$AJ$109:$BG$109</c:f>
              <c:numCache/>
            </c:numRef>
          </c:val>
          <c:smooth val="0"/>
        </c:ser>
        <c:axId val="1727189"/>
        <c:axId val="15544702"/>
      </c:lineChart>
      <c:catAx>
        <c:axId val="172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2718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EU-28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3'!$AJ$17:$BG$17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3'!$AJ$62:$BG$62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3'!$AJ$107:$BG$107</c:f>
              <c:numCache/>
            </c:numRef>
          </c:val>
          <c:smooth val="0"/>
        </c:ser>
        <c:axId val="5684591"/>
        <c:axId val="51161320"/>
      </c:lineChart>
      <c:catAx>
        <c:axId val="568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161320"/>
        <c:crosses val="autoZero"/>
        <c:auto val="1"/>
        <c:lblOffset val="100"/>
        <c:noMultiLvlLbl val="0"/>
      </c:catAx>
      <c:valAx>
        <c:axId val="511613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8459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EA-19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3'!$AJ$18:$BG$18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3'!$AJ$63:$BG$63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3'!$AJ$108:$BG$108</c:f>
              <c:numCache/>
            </c:numRef>
          </c:val>
          <c:smooth val="0"/>
        </c:ser>
        <c:axId val="57798697"/>
        <c:axId val="50426226"/>
      </c:lineChart>
      <c:catAx>
        <c:axId val="5779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426226"/>
        <c:crosses val="autoZero"/>
        <c:auto val="1"/>
        <c:lblOffset val="100"/>
        <c:noMultiLvlLbl val="0"/>
      </c:catAx>
      <c:valAx>
        <c:axId val="504262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79869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Bulgaria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3'!$AJ$20:$BG$20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3'!$AJ$65:$BG$65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3'!$AJ$110:$BG$110</c:f>
              <c:numCache/>
            </c:numRef>
          </c:val>
          <c:smooth val="0"/>
        </c:ser>
        <c:axId val="51182851"/>
        <c:axId val="57992476"/>
      </c:line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18285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Czech Republic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3'!$AJ$21:$BG$21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3'!$AJ$66:$BG$66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3'!$AJ$111:$BG$111</c:f>
              <c:numCache/>
            </c:numRef>
          </c:val>
          <c:smooth val="0"/>
        </c:ser>
        <c:axId val="52170237"/>
        <c:axId val="66878950"/>
      </c:line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217023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Denmark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3'!$AJ$22:$BG$22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3'!$AJ$67:$BG$67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3'!$AJ$112:$BG$112</c:f>
              <c:numCache/>
            </c:numRef>
          </c:val>
          <c:smooth val="0"/>
        </c:ser>
        <c:axId val="65039639"/>
        <c:axId val="48485840"/>
      </c:lineChart>
      <c:catAx>
        <c:axId val="6503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03963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Germany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3'!$AJ$23:$BG$23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3'!$AJ$68:$BG$68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3'!$AJ$113:$BG$113</c:f>
              <c:numCache/>
            </c:numRef>
          </c:val>
          <c:smooth val="0"/>
        </c:ser>
        <c:axId val="33719377"/>
        <c:axId val="35038938"/>
      </c:line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371937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Estonia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1'!$AH$24:$BE$24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1'!$AH$69:$BE$69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1'!$AH$114:$BE$114</c:f>
              <c:numCache/>
            </c:numRef>
          </c:val>
          <c:smooth val="0"/>
        </c:ser>
        <c:axId val="49415131"/>
        <c:axId val="42082996"/>
      </c:line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082996"/>
        <c:crosses val="autoZero"/>
        <c:auto val="1"/>
        <c:lblOffset val="100"/>
        <c:noMultiLvlLbl val="0"/>
      </c:catAx>
      <c:valAx>
        <c:axId val="420829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941513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Estonia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3'!$AJ$24:$BG$24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3'!$AJ$69:$BG$69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3'!$AJ$114:$BG$114</c:f>
              <c:numCache/>
            </c:numRef>
          </c:val>
          <c:smooth val="0"/>
        </c:ser>
        <c:axId val="46914987"/>
        <c:axId val="19581700"/>
      </c:lineChart>
      <c:catAx>
        <c:axId val="4691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691498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Ireland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3'!$AJ$25:$BG$25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3'!$AJ$70:$BG$70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3'!$AJ$115:$BG$115</c:f>
              <c:numCache/>
            </c:numRef>
          </c:val>
          <c:smooth val="0"/>
        </c:ser>
        <c:axId val="42017573"/>
        <c:axId val="42613838"/>
      </c:line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01757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Greece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3'!$AJ$26:$BG$26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3'!$AJ$71:$BG$71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3'!$AJ$116:$BG$116</c:f>
              <c:numCache/>
            </c:numRef>
          </c:val>
          <c:smooth val="0"/>
        </c:ser>
        <c:axId val="47980223"/>
        <c:axId val="29168824"/>
      </c:lineChart>
      <c:catAx>
        <c:axId val="4798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798022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Spain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3'!$AJ$27:$BG$27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3'!$AJ$72:$BG$72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3'!$AJ$117:$BG$117</c:f>
              <c:numCache/>
            </c:numRef>
          </c:val>
          <c:smooth val="0"/>
        </c:ser>
        <c:axId val="61192825"/>
        <c:axId val="13864514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19282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France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3'!$AJ$28:$BG$28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3'!$AJ$73:$BG$73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3'!$AJ$118:$BG$118</c:f>
              <c:numCache/>
            </c:numRef>
          </c:val>
          <c:smooth val="0"/>
        </c:ser>
        <c:axId val="57671763"/>
        <c:axId val="49283820"/>
      </c:lineChart>
      <c:catAx>
        <c:axId val="5767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767176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Croatia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3'!$AJ$29:$BG$29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3'!$AJ$74:$BG$74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3'!$AJ$119:$BG$119</c:f>
              <c:numCache/>
            </c:numRef>
          </c:val>
          <c:smooth val="0"/>
        </c:ser>
        <c:axId val="40901197"/>
        <c:axId val="32566454"/>
      </c:line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090119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Italy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3'!$AJ$30:$BG$30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3'!$AJ$75:$BG$75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3'!$AJ$120:$BG$120</c:f>
              <c:numCache/>
            </c:numRef>
          </c:val>
          <c:smooth val="0"/>
        </c:ser>
        <c:axId val="24662631"/>
        <c:axId val="20637088"/>
      </c:line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66263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Cyprus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3'!$AJ$31:$BG$31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3'!$AJ$76:$BG$76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3'!$AJ$121:$BG$121</c:f>
              <c:numCache/>
            </c:numRef>
          </c:val>
          <c:smooth val="0"/>
        </c:ser>
        <c:axId val="51516065"/>
        <c:axId val="60991402"/>
      </c:line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151606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Latvia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3'!$AJ$32:$BG$32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3'!$AJ$77:$BG$77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3'!$AJ$122:$BG$122</c:f>
              <c:numCache/>
            </c:numRef>
          </c:val>
          <c:smooth val="0"/>
        </c:ser>
        <c:axId val="12051707"/>
        <c:axId val="41356500"/>
      </c:lineChart>
      <c:catAx>
        <c:axId val="1205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205170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Lithuania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3'!$AJ$33:$BG$33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3'!$AJ$78:$BG$78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3'!$AJ$123:$BG$123</c:f>
              <c:numCache/>
            </c:numRef>
          </c:val>
          <c:smooth val="0"/>
        </c:ser>
        <c:axId val="36664181"/>
        <c:axId val="61542174"/>
      </c:line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542174"/>
        <c:crosses val="autoZero"/>
        <c:auto val="1"/>
        <c:lblOffset val="100"/>
        <c:noMultiLvlLbl val="0"/>
      </c:catAx>
      <c:valAx>
        <c:axId val="615421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664181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Ireland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1'!$AH$25:$BE$25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1'!$AH$70:$BE$70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1'!$AH$16:$BE$16</c:f>
              <c:strCache/>
            </c:strRef>
          </c:cat>
          <c:val>
            <c:numRef>
              <c:f>'Figure 1'!$AH$115:$BE$115</c:f>
              <c:numCache/>
            </c:numRef>
          </c:val>
          <c:smooth val="0"/>
        </c:ser>
        <c:axId val="43202645"/>
        <c:axId val="53279486"/>
      </c:lineChart>
      <c:catAx>
        <c:axId val="43202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279486"/>
        <c:crosses val="autoZero"/>
        <c:auto val="1"/>
        <c:lblOffset val="100"/>
        <c:noMultiLvlLbl val="0"/>
      </c:catAx>
      <c:valAx>
        <c:axId val="532794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20264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Luxembourg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3'!$AJ$34:$BG$34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3'!$AJ$79:$BG$79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3'!$AJ$124:$BG$124</c:f>
              <c:numCache/>
            </c:numRef>
          </c:val>
          <c:smooth val="0"/>
        </c:ser>
        <c:axId val="17008655"/>
        <c:axId val="18860168"/>
      </c:lineChart>
      <c:catAx>
        <c:axId val="1700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700865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Hungary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3'!$AJ$35:$BG$35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3'!$AJ$80:$BG$80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3'!$AJ$125:$BG$125</c:f>
              <c:numCache/>
            </c:numRef>
          </c:val>
          <c:smooth val="0"/>
        </c:ser>
        <c:axId val="35523785"/>
        <c:axId val="51278610"/>
      </c:line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552378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Malta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3'!$AJ$36:$BG$36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3'!$AJ$81:$BG$81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3'!$AJ$126:$BG$126</c:f>
              <c:numCache/>
            </c:numRef>
          </c:val>
          <c:smooth val="0"/>
        </c:ser>
        <c:axId val="58854307"/>
        <c:axId val="59926716"/>
      </c:lineChart>
      <c:catAx>
        <c:axId val="5885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885430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Netherlands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3'!$AJ$37:$BG$37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3'!$AJ$82:$BG$82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3'!$AJ$127:$BG$127</c:f>
              <c:numCache/>
            </c:numRef>
          </c:val>
          <c:smooth val="0"/>
        </c:ser>
        <c:axId val="2469533"/>
        <c:axId val="22225798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469533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Austria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3'!$AJ$38:$BG$38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3'!$AJ$83:$BG$83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3'!$AJ$128:$BG$128</c:f>
              <c:numCache/>
            </c:numRef>
          </c:val>
          <c:smooth val="0"/>
        </c:ser>
        <c:axId val="65814455"/>
        <c:axId val="55459184"/>
      </c:lineChart>
      <c:catAx>
        <c:axId val="65814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81445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Poland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3'!$AJ$39:$BG$39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3'!$AJ$84:$BG$84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3'!$AJ$129:$BG$129</c:f>
              <c:numCache/>
            </c:numRef>
          </c:val>
          <c:smooth val="0"/>
        </c:ser>
        <c:axId val="29370609"/>
        <c:axId val="63008890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37060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Portugal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3'!$AJ$40:$BG$40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3'!$AJ$85:$BG$85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3'!$AJ$130:$BG$130</c:f>
              <c:numCache/>
            </c:numRef>
          </c:val>
          <c:smooth val="0"/>
        </c:ser>
        <c:axId val="30209099"/>
        <c:axId val="3446436"/>
      </c:line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209099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Romania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3'!$AJ$41:$BG$41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3'!$AJ$86:$BG$86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3'!$AJ$131:$BG$131</c:f>
              <c:numCache/>
            </c:numRef>
          </c:val>
          <c:smooth val="0"/>
        </c:ser>
        <c:axId val="31017925"/>
        <c:axId val="10725870"/>
      </c:line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1017925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Slovenia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3'!$AJ$42:$BG$42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3'!$AJ$87:$BG$87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3'!$AJ$132:$BG$132</c:f>
              <c:numCache/>
            </c:numRef>
          </c:val>
          <c:smooth val="0"/>
        </c:ser>
        <c:axId val="29423967"/>
        <c:axId val="63489112"/>
      </c:line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942396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/>
              <a:t>Slovakia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025"/>
          <c:y val="0.131"/>
          <c:w val="0.82825"/>
          <c:h val="0.67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4F81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3'!$AJ$43:$BG$43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rgbClr val="C0504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3'!$AJ$88:$BG$88</c:f>
              <c:numCache/>
            </c:numRef>
          </c:val>
          <c:smooth val="0"/>
        </c:ser>
        <c:ser>
          <c:idx val="2"/>
          <c:order val="2"/>
          <c:spPr>
            <a:ln w="28575" cap="rnd" cmpd="sng">
              <a:solidFill>
                <a:srgbClr val="9BBB5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3'!$AJ$16:$BG$16</c:f>
              <c:strCache/>
            </c:strRef>
          </c:cat>
          <c:val>
            <c:numRef>
              <c:f>'Figure 3'!$AJ$133:$BG$133</c:f>
              <c:numCache/>
            </c:numRef>
          </c:val>
          <c:smooth val="0"/>
        </c:ser>
        <c:axId val="34531097"/>
        <c:axId val="42344418"/>
      </c:line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344418"/>
        <c:crosses val="autoZero"/>
        <c:auto val="1"/>
        <c:lblOffset val="100"/>
        <c:noMultiLvlLbl val="0"/>
      </c:catAx>
      <c:valAx>
        <c:axId val="4234441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531097"/>
        <c:crosses val="autoZero"/>
        <c:crossBetween val="between"/>
        <c:dispUnits/>
        <c:majorUnit val="10"/>
        <c:min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Relationship Id="rId32" Type="http://schemas.openxmlformats.org/officeDocument/2006/relationships/chart" Target="/xl/charts/chart68.xml" /><Relationship Id="rId33" Type="http://schemas.openxmlformats.org/officeDocument/2006/relationships/chart" Target="/xl/charts/chart69.xml" /><Relationship Id="rId34" Type="http://schemas.openxmlformats.org/officeDocument/2006/relationships/chart" Target="/xl/charts/chart70.xml" /><Relationship Id="rId35" Type="http://schemas.openxmlformats.org/officeDocument/2006/relationships/chart" Target="/xl/charts/chart71.xml" /><Relationship Id="rId36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Relationship Id="rId22" Type="http://schemas.openxmlformats.org/officeDocument/2006/relationships/chart" Target="/xl/charts/chart94.xml" /><Relationship Id="rId23" Type="http://schemas.openxmlformats.org/officeDocument/2006/relationships/chart" Target="/xl/charts/chart95.xml" /><Relationship Id="rId24" Type="http://schemas.openxmlformats.org/officeDocument/2006/relationships/chart" Target="/xl/charts/chart96.xml" /><Relationship Id="rId25" Type="http://schemas.openxmlformats.org/officeDocument/2006/relationships/chart" Target="/xl/charts/chart97.xml" /><Relationship Id="rId26" Type="http://schemas.openxmlformats.org/officeDocument/2006/relationships/chart" Target="/xl/charts/chart98.xml" /><Relationship Id="rId27" Type="http://schemas.openxmlformats.org/officeDocument/2006/relationships/chart" Target="/xl/charts/chart99.xml" /><Relationship Id="rId28" Type="http://schemas.openxmlformats.org/officeDocument/2006/relationships/chart" Target="/xl/charts/chart100.xml" /><Relationship Id="rId29" Type="http://schemas.openxmlformats.org/officeDocument/2006/relationships/chart" Target="/xl/charts/chart101.xml" /><Relationship Id="rId30" Type="http://schemas.openxmlformats.org/officeDocument/2006/relationships/chart" Target="/xl/charts/chart102.xml" /><Relationship Id="rId31" Type="http://schemas.openxmlformats.org/officeDocument/2006/relationships/chart" Target="/xl/charts/chart103.xml" /><Relationship Id="rId32" Type="http://schemas.openxmlformats.org/officeDocument/2006/relationships/chart" Target="/xl/charts/chart104.xml" /><Relationship Id="rId33" Type="http://schemas.openxmlformats.org/officeDocument/2006/relationships/chart" Target="/xl/charts/chart105.xml" /><Relationship Id="rId34" Type="http://schemas.openxmlformats.org/officeDocument/2006/relationships/chart" Target="/xl/charts/chart106.xml" /><Relationship Id="rId35" Type="http://schemas.openxmlformats.org/officeDocument/2006/relationships/chart" Target="/xl/charts/chart107.xml" /><Relationship Id="rId36" Type="http://schemas.openxmlformats.org/officeDocument/2006/relationships/chart" Target="/xl/charts/chart10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Relationship Id="rId4" Type="http://schemas.openxmlformats.org/officeDocument/2006/relationships/chart" Target="/xl/charts/chart112.xml" /><Relationship Id="rId5" Type="http://schemas.openxmlformats.org/officeDocument/2006/relationships/chart" Target="/xl/charts/chart113.xml" /><Relationship Id="rId6" Type="http://schemas.openxmlformats.org/officeDocument/2006/relationships/chart" Target="/xl/charts/chart114.xml" /><Relationship Id="rId7" Type="http://schemas.openxmlformats.org/officeDocument/2006/relationships/chart" Target="/xl/charts/chart115.xml" /><Relationship Id="rId8" Type="http://schemas.openxmlformats.org/officeDocument/2006/relationships/chart" Target="/xl/charts/chart116.xml" /><Relationship Id="rId9" Type="http://schemas.openxmlformats.org/officeDocument/2006/relationships/chart" Target="/xl/charts/chart117.xml" /><Relationship Id="rId10" Type="http://schemas.openxmlformats.org/officeDocument/2006/relationships/chart" Target="/xl/charts/chart118.xml" /><Relationship Id="rId11" Type="http://schemas.openxmlformats.org/officeDocument/2006/relationships/chart" Target="/xl/charts/chart119.xml" /><Relationship Id="rId12" Type="http://schemas.openxmlformats.org/officeDocument/2006/relationships/chart" Target="/xl/charts/chart120.xml" /><Relationship Id="rId13" Type="http://schemas.openxmlformats.org/officeDocument/2006/relationships/chart" Target="/xl/charts/chart121.xml" /><Relationship Id="rId14" Type="http://schemas.openxmlformats.org/officeDocument/2006/relationships/chart" Target="/xl/charts/chart122.xml" /><Relationship Id="rId15" Type="http://schemas.openxmlformats.org/officeDocument/2006/relationships/chart" Target="/xl/charts/chart123.xml" /><Relationship Id="rId16" Type="http://schemas.openxmlformats.org/officeDocument/2006/relationships/chart" Target="/xl/charts/chart124.xml" /><Relationship Id="rId17" Type="http://schemas.openxmlformats.org/officeDocument/2006/relationships/chart" Target="/xl/charts/chart125.xml" /><Relationship Id="rId18" Type="http://schemas.openxmlformats.org/officeDocument/2006/relationships/chart" Target="/xl/charts/chart126.xml" /><Relationship Id="rId19" Type="http://schemas.openxmlformats.org/officeDocument/2006/relationships/chart" Target="/xl/charts/chart127.xml" /><Relationship Id="rId20" Type="http://schemas.openxmlformats.org/officeDocument/2006/relationships/chart" Target="/xl/charts/chart128.xml" /><Relationship Id="rId21" Type="http://schemas.openxmlformats.org/officeDocument/2006/relationships/chart" Target="/xl/charts/chart129.xml" /><Relationship Id="rId22" Type="http://schemas.openxmlformats.org/officeDocument/2006/relationships/chart" Target="/xl/charts/chart130.xml" /><Relationship Id="rId23" Type="http://schemas.openxmlformats.org/officeDocument/2006/relationships/chart" Target="/xl/charts/chart131.xml" /><Relationship Id="rId24" Type="http://schemas.openxmlformats.org/officeDocument/2006/relationships/chart" Target="/xl/charts/chart132.xml" /><Relationship Id="rId25" Type="http://schemas.openxmlformats.org/officeDocument/2006/relationships/chart" Target="/xl/charts/chart133.xml" /><Relationship Id="rId26" Type="http://schemas.openxmlformats.org/officeDocument/2006/relationships/chart" Target="/xl/charts/chart134.xml" /><Relationship Id="rId27" Type="http://schemas.openxmlformats.org/officeDocument/2006/relationships/chart" Target="/xl/charts/chart135.xml" /><Relationship Id="rId28" Type="http://schemas.openxmlformats.org/officeDocument/2006/relationships/chart" Target="/xl/charts/chart136.xml" /><Relationship Id="rId29" Type="http://schemas.openxmlformats.org/officeDocument/2006/relationships/chart" Target="/xl/charts/chart137.xml" /><Relationship Id="rId30" Type="http://schemas.openxmlformats.org/officeDocument/2006/relationships/chart" Target="/xl/charts/chart138.xml" /><Relationship Id="rId31" Type="http://schemas.openxmlformats.org/officeDocument/2006/relationships/chart" Target="/xl/charts/chart139.xml" /><Relationship Id="rId32" Type="http://schemas.openxmlformats.org/officeDocument/2006/relationships/chart" Target="/xl/charts/chart140.xml" /><Relationship Id="rId33" Type="http://schemas.openxmlformats.org/officeDocument/2006/relationships/chart" Target="/xl/charts/chart141.xml" /><Relationship Id="rId34" Type="http://schemas.openxmlformats.org/officeDocument/2006/relationships/chart" Target="/xl/charts/chart142.xml" /><Relationship Id="rId35" Type="http://schemas.openxmlformats.org/officeDocument/2006/relationships/chart" Target="/xl/charts/chart143.xml" /><Relationship Id="rId36" Type="http://schemas.openxmlformats.org/officeDocument/2006/relationships/chart" Target="/xl/charts/chart14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5.xml" /><Relationship Id="rId2" Type="http://schemas.openxmlformats.org/officeDocument/2006/relationships/chart" Target="/xl/charts/chart146.xml" /><Relationship Id="rId3" Type="http://schemas.openxmlformats.org/officeDocument/2006/relationships/chart" Target="/xl/charts/chart147.xml" /><Relationship Id="rId4" Type="http://schemas.openxmlformats.org/officeDocument/2006/relationships/chart" Target="/xl/charts/chart148.xml" /><Relationship Id="rId5" Type="http://schemas.openxmlformats.org/officeDocument/2006/relationships/chart" Target="/xl/charts/chart149.xml" /><Relationship Id="rId6" Type="http://schemas.openxmlformats.org/officeDocument/2006/relationships/chart" Target="/xl/charts/chart150.xml" /><Relationship Id="rId7" Type="http://schemas.openxmlformats.org/officeDocument/2006/relationships/chart" Target="/xl/charts/chart151.xml" /><Relationship Id="rId8" Type="http://schemas.openxmlformats.org/officeDocument/2006/relationships/chart" Target="/xl/charts/chart152.xml" /><Relationship Id="rId9" Type="http://schemas.openxmlformats.org/officeDocument/2006/relationships/chart" Target="/xl/charts/chart153.xml" /><Relationship Id="rId10" Type="http://schemas.openxmlformats.org/officeDocument/2006/relationships/chart" Target="/xl/charts/chart154.xml" /><Relationship Id="rId11" Type="http://schemas.openxmlformats.org/officeDocument/2006/relationships/chart" Target="/xl/charts/chart155.xml" /><Relationship Id="rId12" Type="http://schemas.openxmlformats.org/officeDocument/2006/relationships/chart" Target="/xl/charts/chart156.xml" /><Relationship Id="rId13" Type="http://schemas.openxmlformats.org/officeDocument/2006/relationships/chart" Target="/xl/charts/chart157.xml" /><Relationship Id="rId14" Type="http://schemas.openxmlformats.org/officeDocument/2006/relationships/chart" Target="/xl/charts/chart158.xml" /><Relationship Id="rId15" Type="http://schemas.openxmlformats.org/officeDocument/2006/relationships/chart" Target="/xl/charts/chart159.xml" /><Relationship Id="rId16" Type="http://schemas.openxmlformats.org/officeDocument/2006/relationships/chart" Target="/xl/charts/chart160.xml" /><Relationship Id="rId17" Type="http://schemas.openxmlformats.org/officeDocument/2006/relationships/chart" Target="/xl/charts/chart161.xml" /><Relationship Id="rId18" Type="http://schemas.openxmlformats.org/officeDocument/2006/relationships/chart" Target="/xl/charts/chart162.xml" /><Relationship Id="rId19" Type="http://schemas.openxmlformats.org/officeDocument/2006/relationships/chart" Target="/xl/charts/chart163.xml" /><Relationship Id="rId20" Type="http://schemas.openxmlformats.org/officeDocument/2006/relationships/chart" Target="/xl/charts/chart164.xml" /><Relationship Id="rId21" Type="http://schemas.openxmlformats.org/officeDocument/2006/relationships/chart" Target="/xl/charts/chart165.xml" /><Relationship Id="rId22" Type="http://schemas.openxmlformats.org/officeDocument/2006/relationships/chart" Target="/xl/charts/chart166.xml" /><Relationship Id="rId23" Type="http://schemas.openxmlformats.org/officeDocument/2006/relationships/chart" Target="/xl/charts/chart167.xml" /><Relationship Id="rId24" Type="http://schemas.openxmlformats.org/officeDocument/2006/relationships/chart" Target="/xl/charts/chart168.xml" /><Relationship Id="rId25" Type="http://schemas.openxmlformats.org/officeDocument/2006/relationships/chart" Target="/xl/charts/chart169.xml" /><Relationship Id="rId26" Type="http://schemas.openxmlformats.org/officeDocument/2006/relationships/chart" Target="/xl/charts/chart170.xml" /><Relationship Id="rId27" Type="http://schemas.openxmlformats.org/officeDocument/2006/relationships/chart" Target="/xl/charts/chart171.xml" /><Relationship Id="rId28" Type="http://schemas.openxmlformats.org/officeDocument/2006/relationships/chart" Target="/xl/charts/chart172.xml" /><Relationship Id="rId29" Type="http://schemas.openxmlformats.org/officeDocument/2006/relationships/chart" Target="/xl/charts/chart173.xml" /><Relationship Id="rId30" Type="http://schemas.openxmlformats.org/officeDocument/2006/relationships/chart" Target="/xl/charts/chart174.xml" /><Relationship Id="rId31" Type="http://schemas.openxmlformats.org/officeDocument/2006/relationships/chart" Target="/xl/charts/chart175.xml" /><Relationship Id="rId32" Type="http://schemas.openxmlformats.org/officeDocument/2006/relationships/chart" Target="/xl/charts/chart176.xml" /><Relationship Id="rId33" Type="http://schemas.openxmlformats.org/officeDocument/2006/relationships/chart" Target="/xl/charts/chart177.xml" /><Relationship Id="rId34" Type="http://schemas.openxmlformats.org/officeDocument/2006/relationships/chart" Target="/xl/charts/chart178.xml" /><Relationship Id="rId35" Type="http://schemas.openxmlformats.org/officeDocument/2006/relationships/chart" Target="/xl/charts/chart179.xml" /><Relationship Id="rId36" Type="http://schemas.openxmlformats.org/officeDocument/2006/relationships/chart" Target="/xl/charts/chart18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2.xml" /><Relationship Id="rId2" Type="http://schemas.openxmlformats.org/officeDocument/2006/relationships/chart" Target="/xl/charts/chart183.xml" /><Relationship Id="rId3" Type="http://schemas.openxmlformats.org/officeDocument/2006/relationships/chart" Target="/xl/charts/chart184.xml" /><Relationship Id="rId4" Type="http://schemas.openxmlformats.org/officeDocument/2006/relationships/chart" Target="/xl/charts/chart185.xml" /><Relationship Id="rId5" Type="http://schemas.openxmlformats.org/officeDocument/2006/relationships/chart" Target="/xl/charts/chart186.xml" /><Relationship Id="rId6" Type="http://schemas.openxmlformats.org/officeDocument/2006/relationships/chart" Target="/xl/charts/chart187.xml" /><Relationship Id="rId7" Type="http://schemas.openxmlformats.org/officeDocument/2006/relationships/chart" Target="/xl/charts/chart188.xml" /><Relationship Id="rId8" Type="http://schemas.openxmlformats.org/officeDocument/2006/relationships/chart" Target="/xl/charts/chart189.xml" /><Relationship Id="rId9" Type="http://schemas.openxmlformats.org/officeDocument/2006/relationships/chart" Target="/xl/charts/chart190.xml" /><Relationship Id="rId10" Type="http://schemas.openxmlformats.org/officeDocument/2006/relationships/chart" Target="/xl/charts/chart191.xml" /><Relationship Id="rId11" Type="http://schemas.openxmlformats.org/officeDocument/2006/relationships/chart" Target="/xl/charts/chart192.xml" /><Relationship Id="rId12" Type="http://schemas.openxmlformats.org/officeDocument/2006/relationships/chart" Target="/xl/charts/chart193.xml" /><Relationship Id="rId13" Type="http://schemas.openxmlformats.org/officeDocument/2006/relationships/chart" Target="/xl/charts/chart194.xml" /><Relationship Id="rId14" Type="http://schemas.openxmlformats.org/officeDocument/2006/relationships/chart" Target="/xl/charts/chart195.xml" /><Relationship Id="rId15" Type="http://schemas.openxmlformats.org/officeDocument/2006/relationships/chart" Target="/xl/charts/chart196.xml" /><Relationship Id="rId16" Type="http://schemas.openxmlformats.org/officeDocument/2006/relationships/chart" Target="/xl/charts/chart197.xml" /><Relationship Id="rId17" Type="http://schemas.openxmlformats.org/officeDocument/2006/relationships/chart" Target="/xl/charts/chart198.xml" /><Relationship Id="rId18" Type="http://schemas.openxmlformats.org/officeDocument/2006/relationships/chart" Target="/xl/charts/chart199.xml" /><Relationship Id="rId19" Type="http://schemas.openxmlformats.org/officeDocument/2006/relationships/chart" Target="/xl/charts/chart200.xml" /><Relationship Id="rId20" Type="http://schemas.openxmlformats.org/officeDocument/2006/relationships/chart" Target="/xl/charts/chart201.xml" /><Relationship Id="rId21" Type="http://schemas.openxmlformats.org/officeDocument/2006/relationships/chart" Target="/xl/charts/chart202.xml" /><Relationship Id="rId22" Type="http://schemas.openxmlformats.org/officeDocument/2006/relationships/chart" Target="/xl/charts/chart203.xml" /><Relationship Id="rId23" Type="http://schemas.openxmlformats.org/officeDocument/2006/relationships/chart" Target="/xl/charts/chart204.xml" /><Relationship Id="rId24" Type="http://schemas.openxmlformats.org/officeDocument/2006/relationships/chart" Target="/xl/charts/chart205.xml" /><Relationship Id="rId25" Type="http://schemas.openxmlformats.org/officeDocument/2006/relationships/chart" Target="/xl/charts/chart206.xml" /><Relationship Id="rId26" Type="http://schemas.openxmlformats.org/officeDocument/2006/relationships/chart" Target="/xl/charts/chart207.xml" /><Relationship Id="rId27" Type="http://schemas.openxmlformats.org/officeDocument/2006/relationships/chart" Target="/xl/charts/chart208.xml" /><Relationship Id="rId28" Type="http://schemas.openxmlformats.org/officeDocument/2006/relationships/chart" Target="/xl/charts/chart209.xml" /><Relationship Id="rId29" Type="http://schemas.openxmlformats.org/officeDocument/2006/relationships/chart" Target="/xl/charts/chart210.xml" /><Relationship Id="rId30" Type="http://schemas.openxmlformats.org/officeDocument/2006/relationships/chart" Target="/xl/charts/chart211.xml" /><Relationship Id="rId31" Type="http://schemas.openxmlformats.org/officeDocument/2006/relationships/chart" Target="/xl/charts/chart212.xml" /><Relationship Id="rId32" Type="http://schemas.openxmlformats.org/officeDocument/2006/relationships/chart" Target="/xl/charts/chart213.xml" /><Relationship Id="rId33" Type="http://schemas.openxmlformats.org/officeDocument/2006/relationships/chart" Target="/xl/charts/chart214.xml" /><Relationship Id="rId34" Type="http://schemas.openxmlformats.org/officeDocument/2006/relationships/chart" Target="/xl/charts/chart215.xml" /><Relationship Id="rId35" Type="http://schemas.openxmlformats.org/officeDocument/2006/relationships/chart" Target="/xl/charts/chart216.xml" /><Relationship Id="rId36" Type="http://schemas.openxmlformats.org/officeDocument/2006/relationships/chart" Target="/xl/charts/chart2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</xdr:row>
      <xdr:rowOff>0</xdr:rowOff>
    </xdr:from>
    <xdr:to>
      <xdr:col>15</xdr:col>
      <xdr:colOff>400050</xdr:colOff>
      <xdr:row>47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2095500"/>
          <a:ext cx="8324850" cy="700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11</xdr:row>
      <xdr:rowOff>142875</xdr:rowOff>
    </xdr:from>
    <xdr:to>
      <xdr:col>13</xdr:col>
      <xdr:colOff>514350</xdr:colOff>
      <xdr:row>25</xdr:row>
      <xdr:rowOff>104775</xdr:rowOff>
    </xdr:to>
    <xdr:graphicFrame macro="">
      <xdr:nvGraphicFramePr>
        <xdr:cNvPr id="2" name="Chart 1"/>
        <xdr:cNvGraphicFramePr/>
      </xdr:nvGraphicFramePr>
      <xdr:xfrm>
        <a:off x="5905500" y="2228850"/>
        <a:ext cx="26098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142875</xdr:rowOff>
    </xdr:from>
    <xdr:to>
      <xdr:col>5</xdr:col>
      <xdr:colOff>180975</xdr:colOff>
      <xdr:row>25</xdr:row>
      <xdr:rowOff>133350</xdr:rowOff>
    </xdr:to>
    <xdr:graphicFrame macro="">
      <xdr:nvGraphicFramePr>
        <xdr:cNvPr id="3" name="Chart 2"/>
        <xdr:cNvGraphicFramePr/>
      </xdr:nvGraphicFramePr>
      <xdr:xfrm>
        <a:off x="609600" y="2228850"/>
        <a:ext cx="26955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11</xdr:row>
      <xdr:rowOff>142875</xdr:rowOff>
    </xdr:from>
    <xdr:to>
      <xdr:col>9</xdr:col>
      <xdr:colOff>371475</xdr:colOff>
      <xdr:row>25</xdr:row>
      <xdr:rowOff>133350</xdr:rowOff>
    </xdr:to>
    <xdr:graphicFrame macro="">
      <xdr:nvGraphicFramePr>
        <xdr:cNvPr id="4" name="Chart 3"/>
        <xdr:cNvGraphicFramePr/>
      </xdr:nvGraphicFramePr>
      <xdr:xfrm>
        <a:off x="3314700" y="2228850"/>
        <a:ext cx="26193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466725</xdr:colOff>
      <xdr:row>11</xdr:row>
      <xdr:rowOff>142875</xdr:rowOff>
    </xdr:from>
    <xdr:to>
      <xdr:col>17</xdr:col>
      <xdr:colOff>609600</xdr:colOff>
      <xdr:row>25</xdr:row>
      <xdr:rowOff>133350</xdr:rowOff>
    </xdr:to>
    <xdr:graphicFrame macro="">
      <xdr:nvGraphicFramePr>
        <xdr:cNvPr id="5" name="Chart 4"/>
        <xdr:cNvGraphicFramePr/>
      </xdr:nvGraphicFramePr>
      <xdr:xfrm>
        <a:off x="8467725" y="2228850"/>
        <a:ext cx="25812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609600</xdr:colOff>
      <xdr:row>11</xdr:row>
      <xdr:rowOff>142875</xdr:rowOff>
    </xdr:from>
    <xdr:to>
      <xdr:col>22</xdr:col>
      <xdr:colOff>123825</xdr:colOff>
      <xdr:row>25</xdr:row>
      <xdr:rowOff>133350</xdr:rowOff>
    </xdr:to>
    <xdr:graphicFrame macro="">
      <xdr:nvGraphicFramePr>
        <xdr:cNvPr id="6" name="Chart 5"/>
        <xdr:cNvGraphicFramePr/>
      </xdr:nvGraphicFramePr>
      <xdr:xfrm>
        <a:off x="11049000" y="2228850"/>
        <a:ext cx="25622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104775</xdr:colOff>
      <xdr:row>11</xdr:row>
      <xdr:rowOff>142875</xdr:rowOff>
    </xdr:from>
    <xdr:to>
      <xdr:col>26</xdr:col>
      <xdr:colOff>285750</xdr:colOff>
      <xdr:row>25</xdr:row>
      <xdr:rowOff>133350</xdr:rowOff>
    </xdr:to>
    <xdr:graphicFrame macro="">
      <xdr:nvGraphicFramePr>
        <xdr:cNvPr id="7" name="Chart 6"/>
        <xdr:cNvGraphicFramePr/>
      </xdr:nvGraphicFramePr>
      <xdr:xfrm>
        <a:off x="13592175" y="2228850"/>
        <a:ext cx="261937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228600</xdr:colOff>
      <xdr:row>11</xdr:row>
      <xdr:rowOff>142875</xdr:rowOff>
    </xdr:from>
    <xdr:to>
      <xdr:col>30</xdr:col>
      <xdr:colOff>409575</xdr:colOff>
      <xdr:row>25</xdr:row>
      <xdr:rowOff>133350</xdr:rowOff>
    </xdr:to>
    <xdr:graphicFrame macro="">
      <xdr:nvGraphicFramePr>
        <xdr:cNvPr id="8" name="Chart 7"/>
        <xdr:cNvGraphicFramePr/>
      </xdr:nvGraphicFramePr>
      <xdr:xfrm>
        <a:off x="16154400" y="2228850"/>
        <a:ext cx="2619375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5</xdr:col>
      <xdr:colOff>180975</xdr:colOff>
      <xdr:row>39</xdr:row>
      <xdr:rowOff>114300</xdr:rowOff>
    </xdr:to>
    <xdr:graphicFrame macro="">
      <xdr:nvGraphicFramePr>
        <xdr:cNvPr id="9" name="Chart 8"/>
        <xdr:cNvGraphicFramePr/>
      </xdr:nvGraphicFramePr>
      <xdr:xfrm>
        <a:off x="609600" y="4400550"/>
        <a:ext cx="269557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609600</xdr:colOff>
      <xdr:row>26</xdr:row>
      <xdr:rowOff>0</xdr:rowOff>
    </xdr:from>
    <xdr:to>
      <xdr:col>9</xdr:col>
      <xdr:colOff>95250</xdr:colOff>
      <xdr:row>39</xdr:row>
      <xdr:rowOff>142875</xdr:rowOff>
    </xdr:to>
    <xdr:graphicFrame macro="">
      <xdr:nvGraphicFramePr>
        <xdr:cNvPr id="10" name="Chart 9"/>
        <xdr:cNvGraphicFramePr/>
      </xdr:nvGraphicFramePr>
      <xdr:xfrm>
        <a:off x="3124200" y="4400550"/>
        <a:ext cx="253365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342900</xdr:colOff>
      <xdr:row>26</xdr:row>
      <xdr:rowOff>0</xdr:rowOff>
    </xdr:from>
    <xdr:to>
      <xdr:col>13</xdr:col>
      <xdr:colOff>514350</xdr:colOff>
      <xdr:row>39</xdr:row>
      <xdr:rowOff>142875</xdr:rowOff>
    </xdr:to>
    <xdr:graphicFrame macro="">
      <xdr:nvGraphicFramePr>
        <xdr:cNvPr id="11" name="Chart 10"/>
        <xdr:cNvGraphicFramePr/>
      </xdr:nvGraphicFramePr>
      <xdr:xfrm>
        <a:off x="5905500" y="4400550"/>
        <a:ext cx="2609850" cy="2124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466725</xdr:colOff>
      <xdr:row>26</xdr:row>
      <xdr:rowOff>0</xdr:rowOff>
    </xdr:from>
    <xdr:to>
      <xdr:col>17</xdr:col>
      <xdr:colOff>609600</xdr:colOff>
      <xdr:row>39</xdr:row>
      <xdr:rowOff>142875</xdr:rowOff>
    </xdr:to>
    <xdr:graphicFrame macro="">
      <xdr:nvGraphicFramePr>
        <xdr:cNvPr id="12" name="Chart 11"/>
        <xdr:cNvGraphicFramePr/>
      </xdr:nvGraphicFramePr>
      <xdr:xfrm>
        <a:off x="8467725" y="4400550"/>
        <a:ext cx="2581275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609600</xdr:colOff>
      <xdr:row>26</xdr:row>
      <xdr:rowOff>0</xdr:rowOff>
    </xdr:from>
    <xdr:to>
      <xdr:col>22</xdr:col>
      <xdr:colOff>133350</xdr:colOff>
      <xdr:row>39</xdr:row>
      <xdr:rowOff>142875</xdr:rowOff>
    </xdr:to>
    <xdr:graphicFrame macro="">
      <xdr:nvGraphicFramePr>
        <xdr:cNvPr id="13" name="Chart 12"/>
        <xdr:cNvGraphicFramePr/>
      </xdr:nvGraphicFramePr>
      <xdr:xfrm>
        <a:off x="11049000" y="4400550"/>
        <a:ext cx="2571750" cy="2124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104775</xdr:colOff>
      <xdr:row>26</xdr:row>
      <xdr:rowOff>0</xdr:rowOff>
    </xdr:from>
    <xdr:to>
      <xdr:col>26</xdr:col>
      <xdr:colOff>285750</xdr:colOff>
      <xdr:row>39</xdr:row>
      <xdr:rowOff>142875</xdr:rowOff>
    </xdr:to>
    <xdr:graphicFrame macro="">
      <xdr:nvGraphicFramePr>
        <xdr:cNvPr id="14" name="Chart 13"/>
        <xdr:cNvGraphicFramePr/>
      </xdr:nvGraphicFramePr>
      <xdr:xfrm>
        <a:off x="13592175" y="4400550"/>
        <a:ext cx="2619375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26</xdr:col>
      <xdr:colOff>228600</xdr:colOff>
      <xdr:row>26</xdr:row>
      <xdr:rowOff>0</xdr:rowOff>
    </xdr:from>
    <xdr:to>
      <xdr:col>30</xdr:col>
      <xdr:colOff>409575</xdr:colOff>
      <xdr:row>39</xdr:row>
      <xdr:rowOff>142875</xdr:rowOff>
    </xdr:to>
    <xdr:graphicFrame macro="">
      <xdr:nvGraphicFramePr>
        <xdr:cNvPr id="15" name="Chart 14"/>
        <xdr:cNvGraphicFramePr/>
      </xdr:nvGraphicFramePr>
      <xdr:xfrm>
        <a:off x="16154400" y="4400550"/>
        <a:ext cx="261937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180975</xdr:colOff>
      <xdr:row>53</xdr:row>
      <xdr:rowOff>114300</xdr:rowOff>
    </xdr:to>
    <xdr:graphicFrame macro="">
      <xdr:nvGraphicFramePr>
        <xdr:cNvPr id="16" name="Chart 15"/>
        <xdr:cNvGraphicFramePr/>
      </xdr:nvGraphicFramePr>
      <xdr:xfrm>
        <a:off x="609600" y="6534150"/>
        <a:ext cx="2695575" cy="2095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190500</xdr:colOff>
      <xdr:row>40</xdr:row>
      <xdr:rowOff>0</xdr:rowOff>
    </xdr:from>
    <xdr:to>
      <xdr:col>9</xdr:col>
      <xdr:colOff>361950</xdr:colOff>
      <xdr:row>53</xdr:row>
      <xdr:rowOff>142875</xdr:rowOff>
    </xdr:to>
    <xdr:graphicFrame macro="">
      <xdr:nvGraphicFramePr>
        <xdr:cNvPr id="17" name="Chart 16"/>
        <xdr:cNvGraphicFramePr/>
      </xdr:nvGraphicFramePr>
      <xdr:xfrm>
        <a:off x="3314700" y="6534150"/>
        <a:ext cx="260985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342900</xdr:colOff>
      <xdr:row>40</xdr:row>
      <xdr:rowOff>0</xdr:rowOff>
    </xdr:from>
    <xdr:to>
      <xdr:col>13</xdr:col>
      <xdr:colOff>514350</xdr:colOff>
      <xdr:row>53</xdr:row>
      <xdr:rowOff>142875</xdr:rowOff>
    </xdr:to>
    <xdr:graphicFrame macro="">
      <xdr:nvGraphicFramePr>
        <xdr:cNvPr id="18" name="Chart 17"/>
        <xdr:cNvGraphicFramePr/>
      </xdr:nvGraphicFramePr>
      <xdr:xfrm>
        <a:off x="5905500" y="6534150"/>
        <a:ext cx="2609850" cy="2124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466725</xdr:colOff>
      <xdr:row>40</xdr:row>
      <xdr:rowOff>0</xdr:rowOff>
    </xdr:from>
    <xdr:to>
      <xdr:col>17</xdr:col>
      <xdr:colOff>609600</xdr:colOff>
      <xdr:row>53</xdr:row>
      <xdr:rowOff>142875</xdr:rowOff>
    </xdr:to>
    <xdr:graphicFrame macro="">
      <xdr:nvGraphicFramePr>
        <xdr:cNvPr id="19" name="Chart 18"/>
        <xdr:cNvGraphicFramePr/>
      </xdr:nvGraphicFramePr>
      <xdr:xfrm>
        <a:off x="8467725" y="6534150"/>
        <a:ext cx="2581275" cy="2124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609600</xdr:colOff>
      <xdr:row>40</xdr:row>
      <xdr:rowOff>0</xdr:rowOff>
    </xdr:from>
    <xdr:to>
      <xdr:col>22</xdr:col>
      <xdr:colOff>133350</xdr:colOff>
      <xdr:row>53</xdr:row>
      <xdr:rowOff>142875</xdr:rowOff>
    </xdr:to>
    <xdr:graphicFrame macro="">
      <xdr:nvGraphicFramePr>
        <xdr:cNvPr id="20" name="Chart 19"/>
        <xdr:cNvGraphicFramePr/>
      </xdr:nvGraphicFramePr>
      <xdr:xfrm>
        <a:off x="11049000" y="6534150"/>
        <a:ext cx="2571750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22</xdr:col>
      <xdr:colOff>104775</xdr:colOff>
      <xdr:row>40</xdr:row>
      <xdr:rowOff>0</xdr:rowOff>
    </xdr:from>
    <xdr:to>
      <xdr:col>26</xdr:col>
      <xdr:colOff>276225</xdr:colOff>
      <xdr:row>53</xdr:row>
      <xdr:rowOff>142875</xdr:rowOff>
    </xdr:to>
    <xdr:graphicFrame macro="">
      <xdr:nvGraphicFramePr>
        <xdr:cNvPr id="21" name="Chart 20"/>
        <xdr:cNvGraphicFramePr/>
      </xdr:nvGraphicFramePr>
      <xdr:xfrm>
        <a:off x="13592175" y="6534150"/>
        <a:ext cx="2609850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26</xdr:col>
      <xdr:colOff>228600</xdr:colOff>
      <xdr:row>40</xdr:row>
      <xdr:rowOff>0</xdr:rowOff>
    </xdr:from>
    <xdr:to>
      <xdr:col>30</xdr:col>
      <xdr:colOff>409575</xdr:colOff>
      <xdr:row>53</xdr:row>
      <xdr:rowOff>142875</xdr:rowOff>
    </xdr:to>
    <xdr:graphicFrame macro="">
      <xdr:nvGraphicFramePr>
        <xdr:cNvPr id="22" name="Chart 21"/>
        <xdr:cNvGraphicFramePr/>
      </xdr:nvGraphicFramePr>
      <xdr:xfrm>
        <a:off x="16154400" y="6534150"/>
        <a:ext cx="2619375" cy="2124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53</xdr:row>
      <xdr:rowOff>123825</xdr:rowOff>
    </xdr:from>
    <xdr:to>
      <xdr:col>5</xdr:col>
      <xdr:colOff>180975</xdr:colOff>
      <xdr:row>67</xdr:row>
      <xdr:rowOff>95250</xdr:rowOff>
    </xdr:to>
    <xdr:graphicFrame macro="">
      <xdr:nvGraphicFramePr>
        <xdr:cNvPr id="23" name="Chart 22"/>
        <xdr:cNvGraphicFramePr/>
      </xdr:nvGraphicFramePr>
      <xdr:xfrm>
        <a:off x="609600" y="8639175"/>
        <a:ext cx="2695575" cy="21050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53</xdr:row>
      <xdr:rowOff>123825</xdr:rowOff>
    </xdr:from>
    <xdr:to>
      <xdr:col>9</xdr:col>
      <xdr:colOff>361950</xdr:colOff>
      <xdr:row>67</xdr:row>
      <xdr:rowOff>114300</xdr:rowOff>
    </xdr:to>
    <xdr:graphicFrame macro="">
      <xdr:nvGraphicFramePr>
        <xdr:cNvPr id="24" name="Chart 23"/>
        <xdr:cNvGraphicFramePr/>
      </xdr:nvGraphicFramePr>
      <xdr:xfrm>
        <a:off x="3314700" y="8639175"/>
        <a:ext cx="2609850" cy="21240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342900</xdr:colOff>
      <xdr:row>53</xdr:row>
      <xdr:rowOff>123825</xdr:rowOff>
    </xdr:from>
    <xdr:to>
      <xdr:col>13</xdr:col>
      <xdr:colOff>514350</xdr:colOff>
      <xdr:row>67</xdr:row>
      <xdr:rowOff>114300</xdr:rowOff>
    </xdr:to>
    <xdr:graphicFrame macro="">
      <xdr:nvGraphicFramePr>
        <xdr:cNvPr id="25" name="Chart 24"/>
        <xdr:cNvGraphicFramePr/>
      </xdr:nvGraphicFramePr>
      <xdr:xfrm>
        <a:off x="5905500" y="8639175"/>
        <a:ext cx="2609850" cy="2124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13</xdr:col>
      <xdr:colOff>466725</xdr:colOff>
      <xdr:row>53</xdr:row>
      <xdr:rowOff>123825</xdr:rowOff>
    </xdr:from>
    <xdr:to>
      <xdr:col>17</xdr:col>
      <xdr:colOff>609600</xdr:colOff>
      <xdr:row>67</xdr:row>
      <xdr:rowOff>114300</xdr:rowOff>
    </xdr:to>
    <xdr:graphicFrame macro="">
      <xdr:nvGraphicFramePr>
        <xdr:cNvPr id="26" name="Chart 25"/>
        <xdr:cNvGraphicFramePr/>
      </xdr:nvGraphicFramePr>
      <xdr:xfrm>
        <a:off x="8467725" y="8639175"/>
        <a:ext cx="2581275" cy="2124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609600</xdr:colOff>
      <xdr:row>53</xdr:row>
      <xdr:rowOff>123825</xdr:rowOff>
    </xdr:from>
    <xdr:to>
      <xdr:col>22</xdr:col>
      <xdr:colOff>133350</xdr:colOff>
      <xdr:row>67</xdr:row>
      <xdr:rowOff>114300</xdr:rowOff>
    </xdr:to>
    <xdr:graphicFrame macro="">
      <xdr:nvGraphicFramePr>
        <xdr:cNvPr id="27" name="Chart 26"/>
        <xdr:cNvGraphicFramePr/>
      </xdr:nvGraphicFramePr>
      <xdr:xfrm>
        <a:off x="11049000" y="8639175"/>
        <a:ext cx="2571750" cy="21240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22</xdr:col>
      <xdr:colOff>104775</xdr:colOff>
      <xdr:row>53</xdr:row>
      <xdr:rowOff>123825</xdr:rowOff>
    </xdr:from>
    <xdr:to>
      <xdr:col>26</xdr:col>
      <xdr:colOff>285750</xdr:colOff>
      <xdr:row>67</xdr:row>
      <xdr:rowOff>114300</xdr:rowOff>
    </xdr:to>
    <xdr:graphicFrame macro="">
      <xdr:nvGraphicFramePr>
        <xdr:cNvPr id="28" name="Chart 27"/>
        <xdr:cNvGraphicFramePr/>
      </xdr:nvGraphicFramePr>
      <xdr:xfrm>
        <a:off x="13592175" y="8639175"/>
        <a:ext cx="2619375" cy="2124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228600</xdr:colOff>
      <xdr:row>53</xdr:row>
      <xdr:rowOff>123825</xdr:rowOff>
    </xdr:from>
    <xdr:to>
      <xdr:col>30</xdr:col>
      <xdr:colOff>409575</xdr:colOff>
      <xdr:row>67</xdr:row>
      <xdr:rowOff>114300</xdr:rowOff>
    </xdr:to>
    <xdr:graphicFrame macro="">
      <xdr:nvGraphicFramePr>
        <xdr:cNvPr id="29" name="Chart 28"/>
        <xdr:cNvGraphicFramePr/>
      </xdr:nvGraphicFramePr>
      <xdr:xfrm>
        <a:off x="16154400" y="8639175"/>
        <a:ext cx="2619375" cy="2124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67</xdr:row>
      <xdr:rowOff>133350</xdr:rowOff>
    </xdr:from>
    <xdr:to>
      <xdr:col>5</xdr:col>
      <xdr:colOff>180975</xdr:colOff>
      <xdr:row>81</xdr:row>
      <xdr:rowOff>95250</xdr:rowOff>
    </xdr:to>
    <xdr:graphicFrame macro="">
      <xdr:nvGraphicFramePr>
        <xdr:cNvPr id="30" name="Chart 29"/>
        <xdr:cNvGraphicFramePr/>
      </xdr:nvGraphicFramePr>
      <xdr:xfrm>
        <a:off x="609600" y="10782300"/>
        <a:ext cx="2695575" cy="2095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190500</xdr:colOff>
      <xdr:row>67</xdr:row>
      <xdr:rowOff>133350</xdr:rowOff>
    </xdr:from>
    <xdr:to>
      <xdr:col>9</xdr:col>
      <xdr:colOff>361950</xdr:colOff>
      <xdr:row>81</xdr:row>
      <xdr:rowOff>123825</xdr:rowOff>
    </xdr:to>
    <xdr:graphicFrame macro="">
      <xdr:nvGraphicFramePr>
        <xdr:cNvPr id="31" name="Chart 30"/>
        <xdr:cNvGraphicFramePr/>
      </xdr:nvGraphicFramePr>
      <xdr:xfrm>
        <a:off x="3314700" y="10782300"/>
        <a:ext cx="2609850" cy="2124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342900</xdr:colOff>
      <xdr:row>67</xdr:row>
      <xdr:rowOff>133350</xdr:rowOff>
    </xdr:from>
    <xdr:to>
      <xdr:col>13</xdr:col>
      <xdr:colOff>514350</xdr:colOff>
      <xdr:row>81</xdr:row>
      <xdr:rowOff>123825</xdr:rowOff>
    </xdr:to>
    <xdr:graphicFrame macro="">
      <xdr:nvGraphicFramePr>
        <xdr:cNvPr id="32" name="Chart 31"/>
        <xdr:cNvGraphicFramePr/>
      </xdr:nvGraphicFramePr>
      <xdr:xfrm>
        <a:off x="5905500" y="10782300"/>
        <a:ext cx="2609850" cy="21240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13</xdr:col>
      <xdr:colOff>466725</xdr:colOff>
      <xdr:row>67</xdr:row>
      <xdr:rowOff>133350</xdr:rowOff>
    </xdr:from>
    <xdr:to>
      <xdr:col>17</xdr:col>
      <xdr:colOff>609600</xdr:colOff>
      <xdr:row>81</xdr:row>
      <xdr:rowOff>123825</xdr:rowOff>
    </xdr:to>
    <xdr:graphicFrame macro="">
      <xdr:nvGraphicFramePr>
        <xdr:cNvPr id="33" name="Chart 32"/>
        <xdr:cNvGraphicFramePr/>
      </xdr:nvGraphicFramePr>
      <xdr:xfrm>
        <a:off x="8467725" y="10782300"/>
        <a:ext cx="2581275" cy="21240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17</xdr:col>
      <xdr:colOff>609600</xdr:colOff>
      <xdr:row>67</xdr:row>
      <xdr:rowOff>133350</xdr:rowOff>
    </xdr:from>
    <xdr:to>
      <xdr:col>22</xdr:col>
      <xdr:colOff>133350</xdr:colOff>
      <xdr:row>81</xdr:row>
      <xdr:rowOff>123825</xdr:rowOff>
    </xdr:to>
    <xdr:graphicFrame macro="">
      <xdr:nvGraphicFramePr>
        <xdr:cNvPr id="34" name="Chart 33"/>
        <xdr:cNvGraphicFramePr/>
      </xdr:nvGraphicFramePr>
      <xdr:xfrm>
        <a:off x="11049000" y="10782300"/>
        <a:ext cx="2571750" cy="2124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104775</xdr:colOff>
      <xdr:row>67</xdr:row>
      <xdr:rowOff>133350</xdr:rowOff>
    </xdr:from>
    <xdr:to>
      <xdr:col>26</xdr:col>
      <xdr:colOff>276225</xdr:colOff>
      <xdr:row>81</xdr:row>
      <xdr:rowOff>123825</xdr:rowOff>
    </xdr:to>
    <xdr:graphicFrame macro="">
      <xdr:nvGraphicFramePr>
        <xdr:cNvPr id="35" name="Chart 34"/>
        <xdr:cNvGraphicFramePr/>
      </xdr:nvGraphicFramePr>
      <xdr:xfrm>
        <a:off x="13592175" y="10782300"/>
        <a:ext cx="2609850" cy="2124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26</xdr:col>
      <xdr:colOff>228600</xdr:colOff>
      <xdr:row>67</xdr:row>
      <xdr:rowOff>133350</xdr:rowOff>
    </xdr:from>
    <xdr:to>
      <xdr:col>30</xdr:col>
      <xdr:colOff>409575</xdr:colOff>
      <xdr:row>81</xdr:row>
      <xdr:rowOff>123825</xdr:rowOff>
    </xdr:to>
    <xdr:graphicFrame macro="">
      <xdr:nvGraphicFramePr>
        <xdr:cNvPr id="36" name="Chart 35"/>
        <xdr:cNvGraphicFramePr/>
      </xdr:nvGraphicFramePr>
      <xdr:xfrm>
        <a:off x="16154400" y="10782300"/>
        <a:ext cx="2619375" cy="21240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66675</xdr:colOff>
      <xdr:row>81</xdr:row>
      <xdr:rowOff>47625</xdr:rowOff>
    </xdr:from>
    <xdr:to>
      <xdr:col>31</xdr:col>
      <xdr:colOff>285750</xdr:colOff>
      <xdr:row>95</xdr:row>
      <xdr:rowOff>38100</xdr:rowOff>
    </xdr:to>
    <xdr:graphicFrame macro="">
      <xdr:nvGraphicFramePr>
        <xdr:cNvPr id="37" name="Chart 30"/>
        <xdr:cNvGraphicFramePr/>
      </xdr:nvGraphicFramePr>
      <xdr:xfrm>
        <a:off x="1362075" y="12830175"/>
        <a:ext cx="17897475" cy="26193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12</xdr:row>
      <xdr:rowOff>142875</xdr:rowOff>
    </xdr:from>
    <xdr:to>
      <xdr:col>13</xdr:col>
      <xdr:colOff>514350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5829300" y="2352675"/>
        <a:ext cx="26098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142875</xdr:rowOff>
    </xdr:from>
    <xdr:to>
      <xdr:col>5</xdr:col>
      <xdr:colOff>180975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609600" y="2352675"/>
        <a:ext cx="26193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12</xdr:row>
      <xdr:rowOff>142875</xdr:rowOff>
    </xdr:from>
    <xdr:to>
      <xdr:col>9</xdr:col>
      <xdr:colOff>371475</xdr:colOff>
      <xdr:row>26</xdr:row>
      <xdr:rowOff>133350</xdr:rowOff>
    </xdr:to>
    <xdr:graphicFrame macro="">
      <xdr:nvGraphicFramePr>
        <xdr:cNvPr id="4" name="Chart 3"/>
        <xdr:cNvGraphicFramePr/>
      </xdr:nvGraphicFramePr>
      <xdr:xfrm>
        <a:off x="3238500" y="2352675"/>
        <a:ext cx="26193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466725</xdr:colOff>
      <xdr:row>12</xdr:row>
      <xdr:rowOff>142875</xdr:rowOff>
    </xdr:from>
    <xdr:to>
      <xdr:col>17</xdr:col>
      <xdr:colOff>609600</xdr:colOff>
      <xdr:row>26</xdr:row>
      <xdr:rowOff>133350</xdr:rowOff>
    </xdr:to>
    <xdr:graphicFrame macro="">
      <xdr:nvGraphicFramePr>
        <xdr:cNvPr id="5" name="Chart 4"/>
        <xdr:cNvGraphicFramePr/>
      </xdr:nvGraphicFramePr>
      <xdr:xfrm>
        <a:off x="8391525" y="2352675"/>
        <a:ext cx="258127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609600</xdr:colOff>
      <xdr:row>12</xdr:row>
      <xdr:rowOff>142875</xdr:rowOff>
    </xdr:from>
    <xdr:to>
      <xdr:col>22</xdr:col>
      <xdr:colOff>123825</xdr:colOff>
      <xdr:row>26</xdr:row>
      <xdr:rowOff>133350</xdr:rowOff>
    </xdr:to>
    <xdr:graphicFrame macro="">
      <xdr:nvGraphicFramePr>
        <xdr:cNvPr id="6" name="Chart 5"/>
        <xdr:cNvGraphicFramePr/>
      </xdr:nvGraphicFramePr>
      <xdr:xfrm>
        <a:off x="10972800" y="2352675"/>
        <a:ext cx="25622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104775</xdr:colOff>
      <xdr:row>12</xdr:row>
      <xdr:rowOff>142875</xdr:rowOff>
    </xdr:from>
    <xdr:to>
      <xdr:col>26</xdr:col>
      <xdr:colOff>285750</xdr:colOff>
      <xdr:row>26</xdr:row>
      <xdr:rowOff>133350</xdr:rowOff>
    </xdr:to>
    <xdr:graphicFrame macro="">
      <xdr:nvGraphicFramePr>
        <xdr:cNvPr id="7" name="Chart 6"/>
        <xdr:cNvGraphicFramePr/>
      </xdr:nvGraphicFramePr>
      <xdr:xfrm>
        <a:off x="13515975" y="2352675"/>
        <a:ext cx="261937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228600</xdr:colOff>
      <xdr:row>12</xdr:row>
      <xdr:rowOff>142875</xdr:rowOff>
    </xdr:from>
    <xdr:to>
      <xdr:col>31</xdr:col>
      <xdr:colOff>409575</xdr:colOff>
      <xdr:row>26</xdr:row>
      <xdr:rowOff>133350</xdr:rowOff>
    </xdr:to>
    <xdr:graphicFrame macro="">
      <xdr:nvGraphicFramePr>
        <xdr:cNvPr id="8" name="Chart 7"/>
        <xdr:cNvGraphicFramePr/>
      </xdr:nvGraphicFramePr>
      <xdr:xfrm>
        <a:off x="16078200" y="2352675"/>
        <a:ext cx="32289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5</xdr:col>
      <xdr:colOff>180975</xdr:colOff>
      <xdr:row>40</xdr:row>
      <xdr:rowOff>142875</xdr:rowOff>
    </xdr:to>
    <xdr:graphicFrame macro="">
      <xdr:nvGraphicFramePr>
        <xdr:cNvPr id="9" name="Chart 8"/>
        <xdr:cNvGraphicFramePr/>
      </xdr:nvGraphicFramePr>
      <xdr:xfrm>
        <a:off x="609600" y="4695825"/>
        <a:ext cx="2619375" cy="2247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190500</xdr:colOff>
      <xdr:row>27</xdr:row>
      <xdr:rowOff>0</xdr:rowOff>
    </xdr:from>
    <xdr:to>
      <xdr:col>9</xdr:col>
      <xdr:colOff>361950</xdr:colOff>
      <xdr:row>40</xdr:row>
      <xdr:rowOff>142875</xdr:rowOff>
    </xdr:to>
    <xdr:graphicFrame macro="">
      <xdr:nvGraphicFramePr>
        <xdr:cNvPr id="10" name="Chart 9"/>
        <xdr:cNvGraphicFramePr/>
      </xdr:nvGraphicFramePr>
      <xdr:xfrm>
        <a:off x="3238500" y="4695825"/>
        <a:ext cx="260985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342900</xdr:colOff>
      <xdr:row>27</xdr:row>
      <xdr:rowOff>0</xdr:rowOff>
    </xdr:from>
    <xdr:to>
      <xdr:col>13</xdr:col>
      <xdr:colOff>514350</xdr:colOff>
      <xdr:row>40</xdr:row>
      <xdr:rowOff>142875</xdr:rowOff>
    </xdr:to>
    <xdr:graphicFrame macro="">
      <xdr:nvGraphicFramePr>
        <xdr:cNvPr id="11" name="Chart 10"/>
        <xdr:cNvGraphicFramePr/>
      </xdr:nvGraphicFramePr>
      <xdr:xfrm>
        <a:off x="5829300" y="4695825"/>
        <a:ext cx="2609850" cy="2247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466725</xdr:colOff>
      <xdr:row>27</xdr:row>
      <xdr:rowOff>0</xdr:rowOff>
    </xdr:from>
    <xdr:to>
      <xdr:col>17</xdr:col>
      <xdr:colOff>609600</xdr:colOff>
      <xdr:row>40</xdr:row>
      <xdr:rowOff>142875</xdr:rowOff>
    </xdr:to>
    <xdr:graphicFrame macro="">
      <xdr:nvGraphicFramePr>
        <xdr:cNvPr id="12" name="Chart 11"/>
        <xdr:cNvGraphicFramePr/>
      </xdr:nvGraphicFramePr>
      <xdr:xfrm>
        <a:off x="8391525" y="4695825"/>
        <a:ext cx="2581275" cy="224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609600</xdr:colOff>
      <xdr:row>27</xdr:row>
      <xdr:rowOff>0</xdr:rowOff>
    </xdr:from>
    <xdr:to>
      <xdr:col>22</xdr:col>
      <xdr:colOff>133350</xdr:colOff>
      <xdr:row>40</xdr:row>
      <xdr:rowOff>142875</xdr:rowOff>
    </xdr:to>
    <xdr:graphicFrame macro="">
      <xdr:nvGraphicFramePr>
        <xdr:cNvPr id="13" name="Chart 12"/>
        <xdr:cNvGraphicFramePr/>
      </xdr:nvGraphicFramePr>
      <xdr:xfrm>
        <a:off x="10972800" y="4695825"/>
        <a:ext cx="2571750" cy="2247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104775</xdr:colOff>
      <xdr:row>27</xdr:row>
      <xdr:rowOff>0</xdr:rowOff>
    </xdr:from>
    <xdr:to>
      <xdr:col>26</xdr:col>
      <xdr:colOff>285750</xdr:colOff>
      <xdr:row>40</xdr:row>
      <xdr:rowOff>142875</xdr:rowOff>
    </xdr:to>
    <xdr:graphicFrame macro="">
      <xdr:nvGraphicFramePr>
        <xdr:cNvPr id="14" name="Chart 13"/>
        <xdr:cNvGraphicFramePr/>
      </xdr:nvGraphicFramePr>
      <xdr:xfrm>
        <a:off x="13515975" y="4695825"/>
        <a:ext cx="26193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26</xdr:col>
      <xdr:colOff>228600</xdr:colOff>
      <xdr:row>27</xdr:row>
      <xdr:rowOff>0</xdr:rowOff>
    </xdr:from>
    <xdr:to>
      <xdr:col>31</xdr:col>
      <xdr:colOff>409575</xdr:colOff>
      <xdr:row>40</xdr:row>
      <xdr:rowOff>142875</xdr:rowOff>
    </xdr:to>
    <xdr:graphicFrame macro="">
      <xdr:nvGraphicFramePr>
        <xdr:cNvPr id="15" name="Chart 14"/>
        <xdr:cNvGraphicFramePr/>
      </xdr:nvGraphicFramePr>
      <xdr:xfrm>
        <a:off x="16078200" y="4695825"/>
        <a:ext cx="3228975" cy="2247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5</xdr:col>
      <xdr:colOff>180975</xdr:colOff>
      <xdr:row>54</xdr:row>
      <xdr:rowOff>142875</xdr:rowOff>
    </xdr:to>
    <xdr:graphicFrame macro="">
      <xdr:nvGraphicFramePr>
        <xdr:cNvPr id="16" name="Chart 15"/>
        <xdr:cNvGraphicFramePr/>
      </xdr:nvGraphicFramePr>
      <xdr:xfrm>
        <a:off x="609600" y="6962775"/>
        <a:ext cx="2619375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190500</xdr:colOff>
      <xdr:row>41</xdr:row>
      <xdr:rowOff>0</xdr:rowOff>
    </xdr:from>
    <xdr:to>
      <xdr:col>9</xdr:col>
      <xdr:colOff>361950</xdr:colOff>
      <xdr:row>54</xdr:row>
      <xdr:rowOff>142875</xdr:rowOff>
    </xdr:to>
    <xdr:graphicFrame macro="">
      <xdr:nvGraphicFramePr>
        <xdr:cNvPr id="17" name="Chart 16"/>
        <xdr:cNvGraphicFramePr/>
      </xdr:nvGraphicFramePr>
      <xdr:xfrm>
        <a:off x="3238500" y="6962775"/>
        <a:ext cx="2609850" cy="2257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342900</xdr:colOff>
      <xdr:row>41</xdr:row>
      <xdr:rowOff>0</xdr:rowOff>
    </xdr:from>
    <xdr:to>
      <xdr:col>13</xdr:col>
      <xdr:colOff>514350</xdr:colOff>
      <xdr:row>54</xdr:row>
      <xdr:rowOff>142875</xdr:rowOff>
    </xdr:to>
    <xdr:graphicFrame macro="">
      <xdr:nvGraphicFramePr>
        <xdr:cNvPr id="18" name="Chart 17"/>
        <xdr:cNvGraphicFramePr/>
      </xdr:nvGraphicFramePr>
      <xdr:xfrm>
        <a:off x="5829300" y="6962775"/>
        <a:ext cx="2609850" cy="2257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466725</xdr:colOff>
      <xdr:row>41</xdr:row>
      <xdr:rowOff>0</xdr:rowOff>
    </xdr:from>
    <xdr:to>
      <xdr:col>17</xdr:col>
      <xdr:colOff>609600</xdr:colOff>
      <xdr:row>54</xdr:row>
      <xdr:rowOff>142875</xdr:rowOff>
    </xdr:to>
    <xdr:graphicFrame macro="">
      <xdr:nvGraphicFramePr>
        <xdr:cNvPr id="19" name="Chart 18"/>
        <xdr:cNvGraphicFramePr/>
      </xdr:nvGraphicFramePr>
      <xdr:xfrm>
        <a:off x="8391525" y="6962775"/>
        <a:ext cx="2581275" cy="2257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609600</xdr:colOff>
      <xdr:row>41</xdr:row>
      <xdr:rowOff>0</xdr:rowOff>
    </xdr:from>
    <xdr:to>
      <xdr:col>22</xdr:col>
      <xdr:colOff>133350</xdr:colOff>
      <xdr:row>54</xdr:row>
      <xdr:rowOff>142875</xdr:rowOff>
    </xdr:to>
    <xdr:graphicFrame macro="">
      <xdr:nvGraphicFramePr>
        <xdr:cNvPr id="20" name="Chart 19"/>
        <xdr:cNvGraphicFramePr/>
      </xdr:nvGraphicFramePr>
      <xdr:xfrm>
        <a:off x="10972800" y="6962775"/>
        <a:ext cx="2571750" cy="2257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22</xdr:col>
      <xdr:colOff>104775</xdr:colOff>
      <xdr:row>41</xdr:row>
      <xdr:rowOff>0</xdr:rowOff>
    </xdr:from>
    <xdr:to>
      <xdr:col>26</xdr:col>
      <xdr:colOff>276225</xdr:colOff>
      <xdr:row>54</xdr:row>
      <xdr:rowOff>142875</xdr:rowOff>
    </xdr:to>
    <xdr:graphicFrame macro="">
      <xdr:nvGraphicFramePr>
        <xdr:cNvPr id="21" name="Chart 20"/>
        <xdr:cNvGraphicFramePr/>
      </xdr:nvGraphicFramePr>
      <xdr:xfrm>
        <a:off x="13515975" y="6962775"/>
        <a:ext cx="2609850" cy="2257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26</xdr:col>
      <xdr:colOff>228600</xdr:colOff>
      <xdr:row>41</xdr:row>
      <xdr:rowOff>0</xdr:rowOff>
    </xdr:from>
    <xdr:to>
      <xdr:col>31</xdr:col>
      <xdr:colOff>409575</xdr:colOff>
      <xdr:row>54</xdr:row>
      <xdr:rowOff>142875</xdr:rowOff>
    </xdr:to>
    <xdr:graphicFrame macro="">
      <xdr:nvGraphicFramePr>
        <xdr:cNvPr id="22" name="Chart 21"/>
        <xdr:cNvGraphicFramePr/>
      </xdr:nvGraphicFramePr>
      <xdr:xfrm>
        <a:off x="16078200" y="6962775"/>
        <a:ext cx="3228975" cy="2257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54</xdr:row>
      <xdr:rowOff>123825</xdr:rowOff>
    </xdr:from>
    <xdr:to>
      <xdr:col>5</xdr:col>
      <xdr:colOff>180975</xdr:colOff>
      <xdr:row>68</xdr:row>
      <xdr:rowOff>114300</xdr:rowOff>
    </xdr:to>
    <xdr:graphicFrame macro="">
      <xdr:nvGraphicFramePr>
        <xdr:cNvPr id="23" name="Chart 22"/>
        <xdr:cNvGraphicFramePr/>
      </xdr:nvGraphicFramePr>
      <xdr:xfrm>
        <a:off x="609600" y="9201150"/>
        <a:ext cx="2619375" cy="2381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54</xdr:row>
      <xdr:rowOff>123825</xdr:rowOff>
    </xdr:from>
    <xdr:to>
      <xdr:col>9</xdr:col>
      <xdr:colOff>361950</xdr:colOff>
      <xdr:row>68</xdr:row>
      <xdr:rowOff>114300</xdr:rowOff>
    </xdr:to>
    <xdr:graphicFrame macro="">
      <xdr:nvGraphicFramePr>
        <xdr:cNvPr id="24" name="Chart 23"/>
        <xdr:cNvGraphicFramePr/>
      </xdr:nvGraphicFramePr>
      <xdr:xfrm>
        <a:off x="3238500" y="9201150"/>
        <a:ext cx="2609850" cy="2381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342900</xdr:colOff>
      <xdr:row>54</xdr:row>
      <xdr:rowOff>123825</xdr:rowOff>
    </xdr:from>
    <xdr:to>
      <xdr:col>13</xdr:col>
      <xdr:colOff>514350</xdr:colOff>
      <xdr:row>68</xdr:row>
      <xdr:rowOff>114300</xdr:rowOff>
    </xdr:to>
    <xdr:graphicFrame macro="">
      <xdr:nvGraphicFramePr>
        <xdr:cNvPr id="25" name="Chart 24"/>
        <xdr:cNvGraphicFramePr/>
      </xdr:nvGraphicFramePr>
      <xdr:xfrm>
        <a:off x="5829300" y="9201150"/>
        <a:ext cx="2609850" cy="23812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13</xdr:col>
      <xdr:colOff>466725</xdr:colOff>
      <xdr:row>54</xdr:row>
      <xdr:rowOff>123825</xdr:rowOff>
    </xdr:from>
    <xdr:to>
      <xdr:col>17</xdr:col>
      <xdr:colOff>609600</xdr:colOff>
      <xdr:row>68</xdr:row>
      <xdr:rowOff>114300</xdr:rowOff>
    </xdr:to>
    <xdr:graphicFrame macro="">
      <xdr:nvGraphicFramePr>
        <xdr:cNvPr id="26" name="Chart 25"/>
        <xdr:cNvGraphicFramePr/>
      </xdr:nvGraphicFramePr>
      <xdr:xfrm>
        <a:off x="8391525" y="9201150"/>
        <a:ext cx="2581275" cy="23812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609600</xdr:colOff>
      <xdr:row>54</xdr:row>
      <xdr:rowOff>123825</xdr:rowOff>
    </xdr:from>
    <xdr:to>
      <xdr:col>22</xdr:col>
      <xdr:colOff>133350</xdr:colOff>
      <xdr:row>68</xdr:row>
      <xdr:rowOff>114300</xdr:rowOff>
    </xdr:to>
    <xdr:graphicFrame macro="">
      <xdr:nvGraphicFramePr>
        <xdr:cNvPr id="27" name="Chart 26"/>
        <xdr:cNvGraphicFramePr/>
      </xdr:nvGraphicFramePr>
      <xdr:xfrm>
        <a:off x="10972800" y="9201150"/>
        <a:ext cx="2571750" cy="23812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22</xdr:col>
      <xdr:colOff>104775</xdr:colOff>
      <xdr:row>54</xdr:row>
      <xdr:rowOff>123825</xdr:rowOff>
    </xdr:from>
    <xdr:to>
      <xdr:col>26</xdr:col>
      <xdr:colOff>285750</xdr:colOff>
      <xdr:row>68</xdr:row>
      <xdr:rowOff>114300</xdr:rowOff>
    </xdr:to>
    <xdr:graphicFrame macro="">
      <xdr:nvGraphicFramePr>
        <xdr:cNvPr id="28" name="Chart 27"/>
        <xdr:cNvGraphicFramePr/>
      </xdr:nvGraphicFramePr>
      <xdr:xfrm>
        <a:off x="13515975" y="9201150"/>
        <a:ext cx="2619375" cy="2381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228600</xdr:colOff>
      <xdr:row>54</xdr:row>
      <xdr:rowOff>123825</xdr:rowOff>
    </xdr:from>
    <xdr:to>
      <xdr:col>31</xdr:col>
      <xdr:colOff>409575</xdr:colOff>
      <xdr:row>68</xdr:row>
      <xdr:rowOff>114300</xdr:rowOff>
    </xdr:to>
    <xdr:graphicFrame macro="">
      <xdr:nvGraphicFramePr>
        <xdr:cNvPr id="29" name="Chart 28"/>
        <xdr:cNvGraphicFramePr/>
      </xdr:nvGraphicFramePr>
      <xdr:xfrm>
        <a:off x="16078200" y="9201150"/>
        <a:ext cx="3228975" cy="23812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68</xdr:row>
      <xdr:rowOff>133350</xdr:rowOff>
    </xdr:from>
    <xdr:to>
      <xdr:col>5</xdr:col>
      <xdr:colOff>180975</xdr:colOff>
      <xdr:row>82</xdr:row>
      <xdr:rowOff>123825</xdr:rowOff>
    </xdr:to>
    <xdr:graphicFrame macro="">
      <xdr:nvGraphicFramePr>
        <xdr:cNvPr id="30" name="Chart 29"/>
        <xdr:cNvGraphicFramePr/>
      </xdr:nvGraphicFramePr>
      <xdr:xfrm>
        <a:off x="609600" y="11601450"/>
        <a:ext cx="2619375" cy="22574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190500</xdr:colOff>
      <xdr:row>68</xdr:row>
      <xdr:rowOff>133350</xdr:rowOff>
    </xdr:from>
    <xdr:to>
      <xdr:col>9</xdr:col>
      <xdr:colOff>361950</xdr:colOff>
      <xdr:row>82</xdr:row>
      <xdr:rowOff>123825</xdr:rowOff>
    </xdr:to>
    <xdr:graphicFrame macro="">
      <xdr:nvGraphicFramePr>
        <xdr:cNvPr id="31" name="Chart 30"/>
        <xdr:cNvGraphicFramePr/>
      </xdr:nvGraphicFramePr>
      <xdr:xfrm>
        <a:off x="3238500" y="11601450"/>
        <a:ext cx="2609850" cy="22574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342900</xdr:colOff>
      <xdr:row>68</xdr:row>
      <xdr:rowOff>133350</xdr:rowOff>
    </xdr:from>
    <xdr:to>
      <xdr:col>13</xdr:col>
      <xdr:colOff>514350</xdr:colOff>
      <xdr:row>82</xdr:row>
      <xdr:rowOff>123825</xdr:rowOff>
    </xdr:to>
    <xdr:graphicFrame macro="">
      <xdr:nvGraphicFramePr>
        <xdr:cNvPr id="32" name="Chart 31"/>
        <xdr:cNvGraphicFramePr/>
      </xdr:nvGraphicFramePr>
      <xdr:xfrm>
        <a:off x="5829300" y="11601450"/>
        <a:ext cx="2609850" cy="22574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13</xdr:col>
      <xdr:colOff>466725</xdr:colOff>
      <xdr:row>68</xdr:row>
      <xdr:rowOff>133350</xdr:rowOff>
    </xdr:from>
    <xdr:to>
      <xdr:col>17</xdr:col>
      <xdr:colOff>609600</xdr:colOff>
      <xdr:row>82</xdr:row>
      <xdr:rowOff>123825</xdr:rowOff>
    </xdr:to>
    <xdr:graphicFrame macro="">
      <xdr:nvGraphicFramePr>
        <xdr:cNvPr id="33" name="Chart 32"/>
        <xdr:cNvGraphicFramePr/>
      </xdr:nvGraphicFramePr>
      <xdr:xfrm>
        <a:off x="8391525" y="11601450"/>
        <a:ext cx="2581275" cy="22574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17</xdr:col>
      <xdr:colOff>609600</xdr:colOff>
      <xdr:row>68</xdr:row>
      <xdr:rowOff>133350</xdr:rowOff>
    </xdr:from>
    <xdr:to>
      <xdr:col>22</xdr:col>
      <xdr:colOff>133350</xdr:colOff>
      <xdr:row>82</xdr:row>
      <xdr:rowOff>123825</xdr:rowOff>
    </xdr:to>
    <xdr:graphicFrame macro="">
      <xdr:nvGraphicFramePr>
        <xdr:cNvPr id="34" name="Chart 33"/>
        <xdr:cNvGraphicFramePr/>
      </xdr:nvGraphicFramePr>
      <xdr:xfrm>
        <a:off x="10972800" y="11601450"/>
        <a:ext cx="2571750" cy="22574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104775</xdr:colOff>
      <xdr:row>68</xdr:row>
      <xdr:rowOff>133350</xdr:rowOff>
    </xdr:from>
    <xdr:to>
      <xdr:col>26</xdr:col>
      <xdr:colOff>276225</xdr:colOff>
      <xdr:row>82</xdr:row>
      <xdr:rowOff>123825</xdr:rowOff>
    </xdr:to>
    <xdr:graphicFrame macro="">
      <xdr:nvGraphicFramePr>
        <xdr:cNvPr id="35" name="Chart 34"/>
        <xdr:cNvGraphicFramePr/>
      </xdr:nvGraphicFramePr>
      <xdr:xfrm>
        <a:off x="13515975" y="11601450"/>
        <a:ext cx="2609850" cy="22574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26</xdr:col>
      <xdr:colOff>228600</xdr:colOff>
      <xdr:row>68</xdr:row>
      <xdr:rowOff>133350</xdr:rowOff>
    </xdr:from>
    <xdr:to>
      <xdr:col>31</xdr:col>
      <xdr:colOff>409575</xdr:colOff>
      <xdr:row>82</xdr:row>
      <xdr:rowOff>123825</xdr:rowOff>
    </xdr:to>
    <xdr:graphicFrame macro="">
      <xdr:nvGraphicFramePr>
        <xdr:cNvPr id="36" name="Chart 35"/>
        <xdr:cNvGraphicFramePr/>
      </xdr:nvGraphicFramePr>
      <xdr:xfrm>
        <a:off x="16078200" y="11601450"/>
        <a:ext cx="3228975" cy="22574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161925</xdr:colOff>
      <xdr:row>82</xdr:row>
      <xdr:rowOff>133350</xdr:rowOff>
    </xdr:from>
    <xdr:to>
      <xdr:col>31</xdr:col>
      <xdr:colOff>133350</xdr:colOff>
      <xdr:row>107</xdr:row>
      <xdr:rowOff>9525</xdr:rowOff>
    </xdr:to>
    <xdr:graphicFrame macro="">
      <xdr:nvGraphicFramePr>
        <xdr:cNvPr id="37" name="Chart 29"/>
        <xdr:cNvGraphicFramePr/>
      </xdr:nvGraphicFramePr>
      <xdr:xfrm>
        <a:off x="771525" y="13868400"/>
        <a:ext cx="18259425" cy="41338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12</xdr:row>
      <xdr:rowOff>142875</xdr:rowOff>
    </xdr:from>
    <xdr:to>
      <xdr:col>13</xdr:col>
      <xdr:colOff>514350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5829300" y="2352675"/>
        <a:ext cx="26098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12</xdr:row>
      <xdr:rowOff>142875</xdr:rowOff>
    </xdr:from>
    <xdr:to>
      <xdr:col>5</xdr:col>
      <xdr:colOff>180975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609600" y="2352675"/>
        <a:ext cx="26193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12</xdr:row>
      <xdr:rowOff>142875</xdr:rowOff>
    </xdr:from>
    <xdr:to>
      <xdr:col>9</xdr:col>
      <xdr:colOff>371475</xdr:colOff>
      <xdr:row>26</xdr:row>
      <xdr:rowOff>133350</xdr:rowOff>
    </xdr:to>
    <xdr:graphicFrame macro="">
      <xdr:nvGraphicFramePr>
        <xdr:cNvPr id="4" name="Chart 3"/>
        <xdr:cNvGraphicFramePr/>
      </xdr:nvGraphicFramePr>
      <xdr:xfrm>
        <a:off x="3238500" y="2352675"/>
        <a:ext cx="26193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466725</xdr:colOff>
      <xdr:row>12</xdr:row>
      <xdr:rowOff>142875</xdr:rowOff>
    </xdr:from>
    <xdr:to>
      <xdr:col>17</xdr:col>
      <xdr:colOff>609600</xdr:colOff>
      <xdr:row>26</xdr:row>
      <xdr:rowOff>133350</xdr:rowOff>
    </xdr:to>
    <xdr:graphicFrame macro="">
      <xdr:nvGraphicFramePr>
        <xdr:cNvPr id="5" name="Chart 4"/>
        <xdr:cNvGraphicFramePr/>
      </xdr:nvGraphicFramePr>
      <xdr:xfrm>
        <a:off x="8391525" y="2352675"/>
        <a:ext cx="258127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609600</xdr:colOff>
      <xdr:row>12</xdr:row>
      <xdr:rowOff>142875</xdr:rowOff>
    </xdr:from>
    <xdr:to>
      <xdr:col>22</xdr:col>
      <xdr:colOff>123825</xdr:colOff>
      <xdr:row>26</xdr:row>
      <xdr:rowOff>133350</xdr:rowOff>
    </xdr:to>
    <xdr:graphicFrame macro="">
      <xdr:nvGraphicFramePr>
        <xdr:cNvPr id="6" name="Chart 5"/>
        <xdr:cNvGraphicFramePr/>
      </xdr:nvGraphicFramePr>
      <xdr:xfrm>
        <a:off x="10972800" y="2352675"/>
        <a:ext cx="25622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104775</xdr:colOff>
      <xdr:row>12</xdr:row>
      <xdr:rowOff>142875</xdr:rowOff>
    </xdr:from>
    <xdr:to>
      <xdr:col>26</xdr:col>
      <xdr:colOff>285750</xdr:colOff>
      <xdr:row>26</xdr:row>
      <xdr:rowOff>133350</xdr:rowOff>
    </xdr:to>
    <xdr:graphicFrame macro="">
      <xdr:nvGraphicFramePr>
        <xdr:cNvPr id="7" name="Chart 6"/>
        <xdr:cNvGraphicFramePr/>
      </xdr:nvGraphicFramePr>
      <xdr:xfrm>
        <a:off x="13515975" y="2352675"/>
        <a:ext cx="261937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228600</xdr:colOff>
      <xdr:row>12</xdr:row>
      <xdr:rowOff>142875</xdr:rowOff>
    </xdr:from>
    <xdr:to>
      <xdr:col>30</xdr:col>
      <xdr:colOff>409575</xdr:colOff>
      <xdr:row>26</xdr:row>
      <xdr:rowOff>133350</xdr:rowOff>
    </xdr:to>
    <xdr:graphicFrame macro="">
      <xdr:nvGraphicFramePr>
        <xdr:cNvPr id="8" name="Chart 7"/>
        <xdr:cNvGraphicFramePr/>
      </xdr:nvGraphicFramePr>
      <xdr:xfrm>
        <a:off x="16078200" y="2352675"/>
        <a:ext cx="26193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5</xdr:col>
      <xdr:colOff>180975</xdr:colOff>
      <xdr:row>40</xdr:row>
      <xdr:rowOff>142875</xdr:rowOff>
    </xdr:to>
    <xdr:graphicFrame macro="">
      <xdr:nvGraphicFramePr>
        <xdr:cNvPr id="9" name="Chart 8"/>
        <xdr:cNvGraphicFramePr/>
      </xdr:nvGraphicFramePr>
      <xdr:xfrm>
        <a:off x="609600" y="4695825"/>
        <a:ext cx="2619375" cy="2247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190500</xdr:colOff>
      <xdr:row>27</xdr:row>
      <xdr:rowOff>0</xdr:rowOff>
    </xdr:from>
    <xdr:to>
      <xdr:col>9</xdr:col>
      <xdr:colOff>361950</xdr:colOff>
      <xdr:row>40</xdr:row>
      <xdr:rowOff>142875</xdr:rowOff>
    </xdr:to>
    <xdr:graphicFrame macro="">
      <xdr:nvGraphicFramePr>
        <xdr:cNvPr id="10" name="Chart 9"/>
        <xdr:cNvGraphicFramePr/>
      </xdr:nvGraphicFramePr>
      <xdr:xfrm>
        <a:off x="3238500" y="4695825"/>
        <a:ext cx="2609850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342900</xdr:colOff>
      <xdr:row>27</xdr:row>
      <xdr:rowOff>0</xdr:rowOff>
    </xdr:from>
    <xdr:to>
      <xdr:col>13</xdr:col>
      <xdr:colOff>514350</xdr:colOff>
      <xdr:row>40</xdr:row>
      <xdr:rowOff>142875</xdr:rowOff>
    </xdr:to>
    <xdr:graphicFrame macro="">
      <xdr:nvGraphicFramePr>
        <xdr:cNvPr id="11" name="Chart 10"/>
        <xdr:cNvGraphicFramePr/>
      </xdr:nvGraphicFramePr>
      <xdr:xfrm>
        <a:off x="5829300" y="4695825"/>
        <a:ext cx="2609850" cy="2247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466725</xdr:colOff>
      <xdr:row>27</xdr:row>
      <xdr:rowOff>0</xdr:rowOff>
    </xdr:from>
    <xdr:to>
      <xdr:col>17</xdr:col>
      <xdr:colOff>609600</xdr:colOff>
      <xdr:row>40</xdr:row>
      <xdr:rowOff>142875</xdr:rowOff>
    </xdr:to>
    <xdr:graphicFrame macro="">
      <xdr:nvGraphicFramePr>
        <xdr:cNvPr id="12" name="Chart 11"/>
        <xdr:cNvGraphicFramePr/>
      </xdr:nvGraphicFramePr>
      <xdr:xfrm>
        <a:off x="8391525" y="4695825"/>
        <a:ext cx="2581275" cy="224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609600</xdr:colOff>
      <xdr:row>27</xdr:row>
      <xdr:rowOff>0</xdr:rowOff>
    </xdr:from>
    <xdr:to>
      <xdr:col>22</xdr:col>
      <xdr:colOff>133350</xdr:colOff>
      <xdr:row>40</xdr:row>
      <xdr:rowOff>142875</xdr:rowOff>
    </xdr:to>
    <xdr:graphicFrame macro="">
      <xdr:nvGraphicFramePr>
        <xdr:cNvPr id="13" name="Chart 12"/>
        <xdr:cNvGraphicFramePr/>
      </xdr:nvGraphicFramePr>
      <xdr:xfrm>
        <a:off x="10972800" y="4695825"/>
        <a:ext cx="2571750" cy="2247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104775</xdr:colOff>
      <xdr:row>27</xdr:row>
      <xdr:rowOff>0</xdr:rowOff>
    </xdr:from>
    <xdr:to>
      <xdr:col>26</xdr:col>
      <xdr:colOff>285750</xdr:colOff>
      <xdr:row>40</xdr:row>
      <xdr:rowOff>142875</xdr:rowOff>
    </xdr:to>
    <xdr:graphicFrame macro="">
      <xdr:nvGraphicFramePr>
        <xdr:cNvPr id="14" name="Chart 13"/>
        <xdr:cNvGraphicFramePr/>
      </xdr:nvGraphicFramePr>
      <xdr:xfrm>
        <a:off x="13515975" y="4695825"/>
        <a:ext cx="26193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26</xdr:col>
      <xdr:colOff>228600</xdr:colOff>
      <xdr:row>27</xdr:row>
      <xdr:rowOff>0</xdr:rowOff>
    </xdr:from>
    <xdr:to>
      <xdr:col>30</xdr:col>
      <xdr:colOff>409575</xdr:colOff>
      <xdr:row>40</xdr:row>
      <xdr:rowOff>142875</xdr:rowOff>
    </xdr:to>
    <xdr:graphicFrame macro="">
      <xdr:nvGraphicFramePr>
        <xdr:cNvPr id="15" name="Chart 14"/>
        <xdr:cNvGraphicFramePr/>
      </xdr:nvGraphicFramePr>
      <xdr:xfrm>
        <a:off x="16078200" y="4695825"/>
        <a:ext cx="2619375" cy="2247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5</xdr:col>
      <xdr:colOff>180975</xdr:colOff>
      <xdr:row>54</xdr:row>
      <xdr:rowOff>142875</xdr:rowOff>
    </xdr:to>
    <xdr:graphicFrame macro="">
      <xdr:nvGraphicFramePr>
        <xdr:cNvPr id="16" name="Chart 15"/>
        <xdr:cNvGraphicFramePr/>
      </xdr:nvGraphicFramePr>
      <xdr:xfrm>
        <a:off x="609600" y="6962775"/>
        <a:ext cx="2619375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190500</xdr:colOff>
      <xdr:row>41</xdr:row>
      <xdr:rowOff>0</xdr:rowOff>
    </xdr:from>
    <xdr:to>
      <xdr:col>9</xdr:col>
      <xdr:colOff>361950</xdr:colOff>
      <xdr:row>54</xdr:row>
      <xdr:rowOff>142875</xdr:rowOff>
    </xdr:to>
    <xdr:graphicFrame macro="">
      <xdr:nvGraphicFramePr>
        <xdr:cNvPr id="17" name="Chart 16"/>
        <xdr:cNvGraphicFramePr/>
      </xdr:nvGraphicFramePr>
      <xdr:xfrm>
        <a:off x="3238500" y="6962775"/>
        <a:ext cx="2609850" cy="2257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342900</xdr:colOff>
      <xdr:row>41</xdr:row>
      <xdr:rowOff>0</xdr:rowOff>
    </xdr:from>
    <xdr:to>
      <xdr:col>13</xdr:col>
      <xdr:colOff>514350</xdr:colOff>
      <xdr:row>54</xdr:row>
      <xdr:rowOff>142875</xdr:rowOff>
    </xdr:to>
    <xdr:graphicFrame macro="">
      <xdr:nvGraphicFramePr>
        <xdr:cNvPr id="18" name="Chart 17"/>
        <xdr:cNvGraphicFramePr/>
      </xdr:nvGraphicFramePr>
      <xdr:xfrm>
        <a:off x="5829300" y="6962775"/>
        <a:ext cx="2609850" cy="2257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466725</xdr:colOff>
      <xdr:row>41</xdr:row>
      <xdr:rowOff>0</xdr:rowOff>
    </xdr:from>
    <xdr:to>
      <xdr:col>17</xdr:col>
      <xdr:colOff>609600</xdr:colOff>
      <xdr:row>54</xdr:row>
      <xdr:rowOff>142875</xdr:rowOff>
    </xdr:to>
    <xdr:graphicFrame macro="">
      <xdr:nvGraphicFramePr>
        <xdr:cNvPr id="19" name="Chart 18"/>
        <xdr:cNvGraphicFramePr/>
      </xdr:nvGraphicFramePr>
      <xdr:xfrm>
        <a:off x="8391525" y="6962775"/>
        <a:ext cx="2581275" cy="2257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609600</xdr:colOff>
      <xdr:row>41</xdr:row>
      <xdr:rowOff>0</xdr:rowOff>
    </xdr:from>
    <xdr:to>
      <xdr:col>22</xdr:col>
      <xdr:colOff>133350</xdr:colOff>
      <xdr:row>54</xdr:row>
      <xdr:rowOff>142875</xdr:rowOff>
    </xdr:to>
    <xdr:graphicFrame macro="">
      <xdr:nvGraphicFramePr>
        <xdr:cNvPr id="20" name="Chart 19"/>
        <xdr:cNvGraphicFramePr/>
      </xdr:nvGraphicFramePr>
      <xdr:xfrm>
        <a:off x="10972800" y="6962775"/>
        <a:ext cx="2571750" cy="2257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22</xdr:col>
      <xdr:colOff>104775</xdr:colOff>
      <xdr:row>41</xdr:row>
      <xdr:rowOff>0</xdr:rowOff>
    </xdr:from>
    <xdr:to>
      <xdr:col>26</xdr:col>
      <xdr:colOff>276225</xdr:colOff>
      <xdr:row>54</xdr:row>
      <xdr:rowOff>142875</xdr:rowOff>
    </xdr:to>
    <xdr:graphicFrame macro="">
      <xdr:nvGraphicFramePr>
        <xdr:cNvPr id="21" name="Chart 20"/>
        <xdr:cNvGraphicFramePr/>
      </xdr:nvGraphicFramePr>
      <xdr:xfrm>
        <a:off x="13515975" y="6962775"/>
        <a:ext cx="2609850" cy="2257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26</xdr:col>
      <xdr:colOff>228600</xdr:colOff>
      <xdr:row>41</xdr:row>
      <xdr:rowOff>0</xdr:rowOff>
    </xdr:from>
    <xdr:to>
      <xdr:col>30</xdr:col>
      <xdr:colOff>409575</xdr:colOff>
      <xdr:row>54</xdr:row>
      <xdr:rowOff>142875</xdr:rowOff>
    </xdr:to>
    <xdr:graphicFrame macro="">
      <xdr:nvGraphicFramePr>
        <xdr:cNvPr id="22" name="Chart 21"/>
        <xdr:cNvGraphicFramePr/>
      </xdr:nvGraphicFramePr>
      <xdr:xfrm>
        <a:off x="16078200" y="6962775"/>
        <a:ext cx="2619375" cy="2257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54</xdr:row>
      <xdr:rowOff>123825</xdr:rowOff>
    </xdr:from>
    <xdr:to>
      <xdr:col>5</xdr:col>
      <xdr:colOff>180975</xdr:colOff>
      <xdr:row>68</xdr:row>
      <xdr:rowOff>114300</xdr:rowOff>
    </xdr:to>
    <xdr:graphicFrame macro="">
      <xdr:nvGraphicFramePr>
        <xdr:cNvPr id="23" name="Chart 22"/>
        <xdr:cNvGraphicFramePr/>
      </xdr:nvGraphicFramePr>
      <xdr:xfrm>
        <a:off x="609600" y="9201150"/>
        <a:ext cx="2619375" cy="2381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54</xdr:row>
      <xdr:rowOff>123825</xdr:rowOff>
    </xdr:from>
    <xdr:to>
      <xdr:col>9</xdr:col>
      <xdr:colOff>361950</xdr:colOff>
      <xdr:row>68</xdr:row>
      <xdr:rowOff>114300</xdr:rowOff>
    </xdr:to>
    <xdr:graphicFrame macro="">
      <xdr:nvGraphicFramePr>
        <xdr:cNvPr id="24" name="Chart 23"/>
        <xdr:cNvGraphicFramePr/>
      </xdr:nvGraphicFramePr>
      <xdr:xfrm>
        <a:off x="3238500" y="9201150"/>
        <a:ext cx="2609850" cy="2381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342900</xdr:colOff>
      <xdr:row>54</xdr:row>
      <xdr:rowOff>123825</xdr:rowOff>
    </xdr:from>
    <xdr:to>
      <xdr:col>13</xdr:col>
      <xdr:colOff>514350</xdr:colOff>
      <xdr:row>68</xdr:row>
      <xdr:rowOff>114300</xdr:rowOff>
    </xdr:to>
    <xdr:graphicFrame macro="">
      <xdr:nvGraphicFramePr>
        <xdr:cNvPr id="25" name="Chart 24"/>
        <xdr:cNvGraphicFramePr/>
      </xdr:nvGraphicFramePr>
      <xdr:xfrm>
        <a:off x="5829300" y="9201150"/>
        <a:ext cx="2609850" cy="23812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13</xdr:col>
      <xdr:colOff>466725</xdr:colOff>
      <xdr:row>54</xdr:row>
      <xdr:rowOff>123825</xdr:rowOff>
    </xdr:from>
    <xdr:to>
      <xdr:col>17</xdr:col>
      <xdr:colOff>609600</xdr:colOff>
      <xdr:row>68</xdr:row>
      <xdr:rowOff>114300</xdr:rowOff>
    </xdr:to>
    <xdr:graphicFrame macro="">
      <xdr:nvGraphicFramePr>
        <xdr:cNvPr id="26" name="Chart 25"/>
        <xdr:cNvGraphicFramePr/>
      </xdr:nvGraphicFramePr>
      <xdr:xfrm>
        <a:off x="8391525" y="9201150"/>
        <a:ext cx="2581275" cy="23812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609600</xdr:colOff>
      <xdr:row>54</xdr:row>
      <xdr:rowOff>123825</xdr:rowOff>
    </xdr:from>
    <xdr:to>
      <xdr:col>22</xdr:col>
      <xdr:colOff>133350</xdr:colOff>
      <xdr:row>68</xdr:row>
      <xdr:rowOff>114300</xdr:rowOff>
    </xdr:to>
    <xdr:graphicFrame macro="">
      <xdr:nvGraphicFramePr>
        <xdr:cNvPr id="27" name="Chart 26"/>
        <xdr:cNvGraphicFramePr/>
      </xdr:nvGraphicFramePr>
      <xdr:xfrm>
        <a:off x="10972800" y="9201150"/>
        <a:ext cx="2571750" cy="23812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22</xdr:col>
      <xdr:colOff>104775</xdr:colOff>
      <xdr:row>54</xdr:row>
      <xdr:rowOff>123825</xdr:rowOff>
    </xdr:from>
    <xdr:to>
      <xdr:col>26</xdr:col>
      <xdr:colOff>285750</xdr:colOff>
      <xdr:row>68</xdr:row>
      <xdr:rowOff>114300</xdr:rowOff>
    </xdr:to>
    <xdr:graphicFrame macro="">
      <xdr:nvGraphicFramePr>
        <xdr:cNvPr id="28" name="Chart 27"/>
        <xdr:cNvGraphicFramePr/>
      </xdr:nvGraphicFramePr>
      <xdr:xfrm>
        <a:off x="13515975" y="9201150"/>
        <a:ext cx="2619375" cy="2381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228600</xdr:colOff>
      <xdr:row>54</xdr:row>
      <xdr:rowOff>123825</xdr:rowOff>
    </xdr:from>
    <xdr:to>
      <xdr:col>30</xdr:col>
      <xdr:colOff>409575</xdr:colOff>
      <xdr:row>68</xdr:row>
      <xdr:rowOff>114300</xdr:rowOff>
    </xdr:to>
    <xdr:graphicFrame macro="">
      <xdr:nvGraphicFramePr>
        <xdr:cNvPr id="29" name="Chart 28"/>
        <xdr:cNvGraphicFramePr/>
      </xdr:nvGraphicFramePr>
      <xdr:xfrm>
        <a:off x="16078200" y="9201150"/>
        <a:ext cx="2619375" cy="23812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68</xdr:row>
      <xdr:rowOff>133350</xdr:rowOff>
    </xdr:from>
    <xdr:to>
      <xdr:col>5</xdr:col>
      <xdr:colOff>180975</xdr:colOff>
      <xdr:row>82</xdr:row>
      <xdr:rowOff>123825</xdr:rowOff>
    </xdr:to>
    <xdr:graphicFrame macro="">
      <xdr:nvGraphicFramePr>
        <xdr:cNvPr id="30" name="Chart 29"/>
        <xdr:cNvGraphicFramePr/>
      </xdr:nvGraphicFramePr>
      <xdr:xfrm>
        <a:off x="609600" y="11601450"/>
        <a:ext cx="2619375" cy="22574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190500</xdr:colOff>
      <xdr:row>68</xdr:row>
      <xdr:rowOff>133350</xdr:rowOff>
    </xdr:from>
    <xdr:to>
      <xdr:col>9</xdr:col>
      <xdr:colOff>361950</xdr:colOff>
      <xdr:row>82</xdr:row>
      <xdr:rowOff>123825</xdr:rowOff>
    </xdr:to>
    <xdr:graphicFrame macro="">
      <xdr:nvGraphicFramePr>
        <xdr:cNvPr id="31" name="Chart 30"/>
        <xdr:cNvGraphicFramePr/>
      </xdr:nvGraphicFramePr>
      <xdr:xfrm>
        <a:off x="3238500" y="11601450"/>
        <a:ext cx="2609850" cy="22574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342900</xdr:colOff>
      <xdr:row>68</xdr:row>
      <xdr:rowOff>133350</xdr:rowOff>
    </xdr:from>
    <xdr:to>
      <xdr:col>13</xdr:col>
      <xdr:colOff>514350</xdr:colOff>
      <xdr:row>82</xdr:row>
      <xdr:rowOff>123825</xdr:rowOff>
    </xdr:to>
    <xdr:graphicFrame macro="">
      <xdr:nvGraphicFramePr>
        <xdr:cNvPr id="32" name="Chart 31"/>
        <xdr:cNvGraphicFramePr/>
      </xdr:nvGraphicFramePr>
      <xdr:xfrm>
        <a:off x="5829300" y="11601450"/>
        <a:ext cx="2609850" cy="22574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13</xdr:col>
      <xdr:colOff>466725</xdr:colOff>
      <xdr:row>68</xdr:row>
      <xdr:rowOff>133350</xdr:rowOff>
    </xdr:from>
    <xdr:to>
      <xdr:col>17</xdr:col>
      <xdr:colOff>609600</xdr:colOff>
      <xdr:row>82</xdr:row>
      <xdr:rowOff>123825</xdr:rowOff>
    </xdr:to>
    <xdr:graphicFrame macro="">
      <xdr:nvGraphicFramePr>
        <xdr:cNvPr id="33" name="Chart 32"/>
        <xdr:cNvGraphicFramePr/>
      </xdr:nvGraphicFramePr>
      <xdr:xfrm>
        <a:off x="8391525" y="11601450"/>
        <a:ext cx="2581275" cy="22574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17</xdr:col>
      <xdr:colOff>609600</xdr:colOff>
      <xdr:row>68</xdr:row>
      <xdr:rowOff>133350</xdr:rowOff>
    </xdr:from>
    <xdr:to>
      <xdr:col>22</xdr:col>
      <xdr:colOff>133350</xdr:colOff>
      <xdr:row>82</xdr:row>
      <xdr:rowOff>123825</xdr:rowOff>
    </xdr:to>
    <xdr:graphicFrame macro="">
      <xdr:nvGraphicFramePr>
        <xdr:cNvPr id="34" name="Chart 33"/>
        <xdr:cNvGraphicFramePr/>
      </xdr:nvGraphicFramePr>
      <xdr:xfrm>
        <a:off x="10972800" y="11601450"/>
        <a:ext cx="2571750" cy="22574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104775</xdr:colOff>
      <xdr:row>68</xdr:row>
      <xdr:rowOff>133350</xdr:rowOff>
    </xdr:from>
    <xdr:to>
      <xdr:col>26</xdr:col>
      <xdr:colOff>276225</xdr:colOff>
      <xdr:row>82</xdr:row>
      <xdr:rowOff>123825</xdr:rowOff>
    </xdr:to>
    <xdr:graphicFrame macro="">
      <xdr:nvGraphicFramePr>
        <xdr:cNvPr id="35" name="Chart 34"/>
        <xdr:cNvGraphicFramePr/>
      </xdr:nvGraphicFramePr>
      <xdr:xfrm>
        <a:off x="13515975" y="11601450"/>
        <a:ext cx="2609850" cy="22574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26</xdr:col>
      <xdr:colOff>228600</xdr:colOff>
      <xdr:row>68</xdr:row>
      <xdr:rowOff>133350</xdr:rowOff>
    </xdr:from>
    <xdr:to>
      <xdr:col>30</xdr:col>
      <xdr:colOff>409575</xdr:colOff>
      <xdr:row>82</xdr:row>
      <xdr:rowOff>123825</xdr:rowOff>
    </xdr:to>
    <xdr:graphicFrame macro="">
      <xdr:nvGraphicFramePr>
        <xdr:cNvPr id="36" name="Chart 35"/>
        <xdr:cNvGraphicFramePr/>
      </xdr:nvGraphicFramePr>
      <xdr:xfrm>
        <a:off x="16078200" y="11601450"/>
        <a:ext cx="2619375" cy="22574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161925</xdr:colOff>
      <xdr:row>82</xdr:row>
      <xdr:rowOff>133350</xdr:rowOff>
    </xdr:from>
    <xdr:to>
      <xdr:col>30</xdr:col>
      <xdr:colOff>133350</xdr:colOff>
      <xdr:row>107</xdr:row>
      <xdr:rowOff>9525</xdr:rowOff>
    </xdr:to>
    <xdr:graphicFrame macro="">
      <xdr:nvGraphicFramePr>
        <xdr:cNvPr id="37" name="Chart 29"/>
        <xdr:cNvGraphicFramePr/>
      </xdr:nvGraphicFramePr>
      <xdr:xfrm>
        <a:off x="771525" y="13868400"/>
        <a:ext cx="17649825" cy="41338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12</xdr:row>
      <xdr:rowOff>133350</xdr:rowOff>
    </xdr:from>
    <xdr:to>
      <xdr:col>14</xdr:col>
      <xdr:colOff>514350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6438900" y="2266950"/>
        <a:ext cx="26098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</xdr:row>
      <xdr:rowOff>142875</xdr:rowOff>
    </xdr:from>
    <xdr:to>
      <xdr:col>6</xdr:col>
      <xdr:colOff>180975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1219200" y="2276475"/>
        <a:ext cx="26193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190500</xdr:colOff>
      <xdr:row>12</xdr:row>
      <xdr:rowOff>142875</xdr:rowOff>
    </xdr:from>
    <xdr:to>
      <xdr:col>10</xdr:col>
      <xdr:colOff>371475</xdr:colOff>
      <xdr:row>26</xdr:row>
      <xdr:rowOff>133350</xdr:rowOff>
    </xdr:to>
    <xdr:graphicFrame macro="">
      <xdr:nvGraphicFramePr>
        <xdr:cNvPr id="4" name="Chart 3"/>
        <xdr:cNvGraphicFramePr/>
      </xdr:nvGraphicFramePr>
      <xdr:xfrm>
        <a:off x="3848100" y="2276475"/>
        <a:ext cx="26193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466725</xdr:colOff>
      <xdr:row>12</xdr:row>
      <xdr:rowOff>142875</xdr:rowOff>
    </xdr:from>
    <xdr:to>
      <xdr:col>18</xdr:col>
      <xdr:colOff>609600</xdr:colOff>
      <xdr:row>26</xdr:row>
      <xdr:rowOff>133350</xdr:rowOff>
    </xdr:to>
    <xdr:graphicFrame macro="">
      <xdr:nvGraphicFramePr>
        <xdr:cNvPr id="5" name="Chart 4"/>
        <xdr:cNvGraphicFramePr/>
      </xdr:nvGraphicFramePr>
      <xdr:xfrm>
        <a:off x="9001125" y="2276475"/>
        <a:ext cx="25812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609600</xdr:colOff>
      <xdr:row>12</xdr:row>
      <xdr:rowOff>142875</xdr:rowOff>
    </xdr:from>
    <xdr:to>
      <xdr:col>23</xdr:col>
      <xdr:colOff>123825</xdr:colOff>
      <xdr:row>26</xdr:row>
      <xdr:rowOff>133350</xdr:rowOff>
    </xdr:to>
    <xdr:graphicFrame macro="">
      <xdr:nvGraphicFramePr>
        <xdr:cNvPr id="6" name="Chart 5"/>
        <xdr:cNvGraphicFramePr/>
      </xdr:nvGraphicFramePr>
      <xdr:xfrm>
        <a:off x="11582400" y="2276475"/>
        <a:ext cx="256222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104775</xdr:colOff>
      <xdr:row>12</xdr:row>
      <xdr:rowOff>142875</xdr:rowOff>
    </xdr:from>
    <xdr:to>
      <xdr:col>27</xdr:col>
      <xdr:colOff>285750</xdr:colOff>
      <xdr:row>26</xdr:row>
      <xdr:rowOff>133350</xdr:rowOff>
    </xdr:to>
    <xdr:graphicFrame macro="">
      <xdr:nvGraphicFramePr>
        <xdr:cNvPr id="7" name="Chart 6"/>
        <xdr:cNvGraphicFramePr/>
      </xdr:nvGraphicFramePr>
      <xdr:xfrm>
        <a:off x="14125575" y="2276475"/>
        <a:ext cx="261937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228600</xdr:colOff>
      <xdr:row>12</xdr:row>
      <xdr:rowOff>142875</xdr:rowOff>
    </xdr:from>
    <xdr:to>
      <xdr:col>31</xdr:col>
      <xdr:colOff>409575</xdr:colOff>
      <xdr:row>26</xdr:row>
      <xdr:rowOff>133350</xdr:rowOff>
    </xdr:to>
    <xdr:graphicFrame macro="">
      <xdr:nvGraphicFramePr>
        <xdr:cNvPr id="8" name="Chart 7"/>
        <xdr:cNvGraphicFramePr/>
      </xdr:nvGraphicFramePr>
      <xdr:xfrm>
        <a:off x="16687800" y="2276475"/>
        <a:ext cx="2619375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6</xdr:col>
      <xdr:colOff>180975</xdr:colOff>
      <xdr:row>40</xdr:row>
      <xdr:rowOff>133350</xdr:rowOff>
    </xdr:to>
    <xdr:graphicFrame macro="">
      <xdr:nvGraphicFramePr>
        <xdr:cNvPr id="9" name="Chart 8"/>
        <xdr:cNvGraphicFramePr/>
      </xdr:nvGraphicFramePr>
      <xdr:xfrm>
        <a:off x="1219200" y="4848225"/>
        <a:ext cx="2619375" cy="2486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190500</xdr:colOff>
      <xdr:row>27</xdr:row>
      <xdr:rowOff>0</xdr:rowOff>
    </xdr:from>
    <xdr:to>
      <xdr:col>10</xdr:col>
      <xdr:colOff>361950</xdr:colOff>
      <xdr:row>40</xdr:row>
      <xdr:rowOff>142875</xdr:rowOff>
    </xdr:to>
    <xdr:graphicFrame macro="">
      <xdr:nvGraphicFramePr>
        <xdr:cNvPr id="10" name="Chart 9"/>
        <xdr:cNvGraphicFramePr/>
      </xdr:nvGraphicFramePr>
      <xdr:xfrm>
        <a:off x="3848100" y="4848225"/>
        <a:ext cx="2609850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342900</xdr:colOff>
      <xdr:row>27</xdr:row>
      <xdr:rowOff>0</xdr:rowOff>
    </xdr:from>
    <xdr:to>
      <xdr:col>14</xdr:col>
      <xdr:colOff>514350</xdr:colOff>
      <xdr:row>40</xdr:row>
      <xdr:rowOff>142875</xdr:rowOff>
    </xdr:to>
    <xdr:graphicFrame macro="">
      <xdr:nvGraphicFramePr>
        <xdr:cNvPr id="11" name="Chart 10"/>
        <xdr:cNvGraphicFramePr/>
      </xdr:nvGraphicFramePr>
      <xdr:xfrm>
        <a:off x="6438900" y="4848225"/>
        <a:ext cx="2609850" cy="2495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466725</xdr:colOff>
      <xdr:row>27</xdr:row>
      <xdr:rowOff>0</xdr:rowOff>
    </xdr:from>
    <xdr:to>
      <xdr:col>18</xdr:col>
      <xdr:colOff>609600</xdr:colOff>
      <xdr:row>40</xdr:row>
      <xdr:rowOff>142875</xdr:rowOff>
    </xdr:to>
    <xdr:graphicFrame macro="">
      <xdr:nvGraphicFramePr>
        <xdr:cNvPr id="12" name="Chart 11"/>
        <xdr:cNvGraphicFramePr/>
      </xdr:nvGraphicFramePr>
      <xdr:xfrm>
        <a:off x="9001125" y="4848225"/>
        <a:ext cx="2581275" cy="2495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609600</xdr:colOff>
      <xdr:row>27</xdr:row>
      <xdr:rowOff>0</xdr:rowOff>
    </xdr:from>
    <xdr:to>
      <xdr:col>23</xdr:col>
      <xdr:colOff>133350</xdr:colOff>
      <xdr:row>40</xdr:row>
      <xdr:rowOff>142875</xdr:rowOff>
    </xdr:to>
    <xdr:graphicFrame macro="">
      <xdr:nvGraphicFramePr>
        <xdr:cNvPr id="13" name="Chart 12"/>
        <xdr:cNvGraphicFramePr/>
      </xdr:nvGraphicFramePr>
      <xdr:xfrm>
        <a:off x="11582400" y="4848225"/>
        <a:ext cx="2571750" cy="2495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23</xdr:col>
      <xdr:colOff>104775</xdr:colOff>
      <xdr:row>27</xdr:row>
      <xdr:rowOff>0</xdr:rowOff>
    </xdr:from>
    <xdr:to>
      <xdr:col>27</xdr:col>
      <xdr:colOff>285750</xdr:colOff>
      <xdr:row>40</xdr:row>
      <xdr:rowOff>142875</xdr:rowOff>
    </xdr:to>
    <xdr:graphicFrame macro="">
      <xdr:nvGraphicFramePr>
        <xdr:cNvPr id="14" name="Chart 13"/>
        <xdr:cNvGraphicFramePr/>
      </xdr:nvGraphicFramePr>
      <xdr:xfrm>
        <a:off x="14125575" y="4848225"/>
        <a:ext cx="2619375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27</xdr:col>
      <xdr:colOff>228600</xdr:colOff>
      <xdr:row>27</xdr:row>
      <xdr:rowOff>0</xdr:rowOff>
    </xdr:from>
    <xdr:to>
      <xdr:col>31</xdr:col>
      <xdr:colOff>409575</xdr:colOff>
      <xdr:row>40</xdr:row>
      <xdr:rowOff>142875</xdr:rowOff>
    </xdr:to>
    <xdr:graphicFrame macro="">
      <xdr:nvGraphicFramePr>
        <xdr:cNvPr id="15" name="Chart 14"/>
        <xdr:cNvGraphicFramePr/>
      </xdr:nvGraphicFramePr>
      <xdr:xfrm>
        <a:off x="16687800" y="4848225"/>
        <a:ext cx="2619375" cy="2495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6</xdr:col>
      <xdr:colOff>180975</xdr:colOff>
      <xdr:row>54</xdr:row>
      <xdr:rowOff>133350</xdr:rowOff>
    </xdr:to>
    <xdr:graphicFrame macro="">
      <xdr:nvGraphicFramePr>
        <xdr:cNvPr id="16" name="Chart 15"/>
        <xdr:cNvGraphicFramePr/>
      </xdr:nvGraphicFramePr>
      <xdr:xfrm>
        <a:off x="1219200" y="7381875"/>
        <a:ext cx="2619375" cy="2486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190500</xdr:colOff>
      <xdr:row>41</xdr:row>
      <xdr:rowOff>0</xdr:rowOff>
    </xdr:from>
    <xdr:to>
      <xdr:col>10</xdr:col>
      <xdr:colOff>361950</xdr:colOff>
      <xdr:row>54</xdr:row>
      <xdr:rowOff>142875</xdr:rowOff>
    </xdr:to>
    <xdr:graphicFrame macro="">
      <xdr:nvGraphicFramePr>
        <xdr:cNvPr id="17" name="Chart 16"/>
        <xdr:cNvGraphicFramePr/>
      </xdr:nvGraphicFramePr>
      <xdr:xfrm>
        <a:off x="3848100" y="7381875"/>
        <a:ext cx="2609850" cy="2495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342900</xdr:colOff>
      <xdr:row>41</xdr:row>
      <xdr:rowOff>0</xdr:rowOff>
    </xdr:from>
    <xdr:to>
      <xdr:col>14</xdr:col>
      <xdr:colOff>514350</xdr:colOff>
      <xdr:row>54</xdr:row>
      <xdr:rowOff>142875</xdr:rowOff>
    </xdr:to>
    <xdr:graphicFrame macro="">
      <xdr:nvGraphicFramePr>
        <xdr:cNvPr id="18" name="Chart 17"/>
        <xdr:cNvGraphicFramePr/>
      </xdr:nvGraphicFramePr>
      <xdr:xfrm>
        <a:off x="6438900" y="7381875"/>
        <a:ext cx="2609850" cy="2495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41</xdr:row>
      <xdr:rowOff>0</xdr:rowOff>
    </xdr:from>
    <xdr:to>
      <xdr:col>18</xdr:col>
      <xdr:colOff>609600</xdr:colOff>
      <xdr:row>54</xdr:row>
      <xdr:rowOff>142875</xdr:rowOff>
    </xdr:to>
    <xdr:graphicFrame macro="">
      <xdr:nvGraphicFramePr>
        <xdr:cNvPr id="19" name="Chart 18"/>
        <xdr:cNvGraphicFramePr/>
      </xdr:nvGraphicFramePr>
      <xdr:xfrm>
        <a:off x="9001125" y="7381875"/>
        <a:ext cx="2581275" cy="2495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609600</xdr:colOff>
      <xdr:row>41</xdr:row>
      <xdr:rowOff>0</xdr:rowOff>
    </xdr:from>
    <xdr:to>
      <xdr:col>23</xdr:col>
      <xdr:colOff>133350</xdr:colOff>
      <xdr:row>54</xdr:row>
      <xdr:rowOff>142875</xdr:rowOff>
    </xdr:to>
    <xdr:graphicFrame macro="">
      <xdr:nvGraphicFramePr>
        <xdr:cNvPr id="20" name="Chart 19"/>
        <xdr:cNvGraphicFramePr/>
      </xdr:nvGraphicFramePr>
      <xdr:xfrm>
        <a:off x="11582400" y="7381875"/>
        <a:ext cx="2571750" cy="2495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104775</xdr:colOff>
      <xdr:row>41</xdr:row>
      <xdr:rowOff>0</xdr:rowOff>
    </xdr:from>
    <xdr:to>
      <xdr:col>27</xdr:col>
      <xdr:colOff>276225</xdr:colOff>
      <xdr:row>54</xdr:row>
      <xdr:rowOff>142875</xdr:rowOff>
    </xdr:to>
    <xdr:graphicFrame macro="">
      <xdr:nvGraphicFramePr>
        <xdr:cNvPr id="21" name="Chart 20"/>
        <xdr:cNvGraphicFramePr/>
      </xdr:nvGraphicFramePr>
      <xdr:xfrm>
        <a:off x="14125575" y="7381875"/>
        <a:ext cx="2609850" cy="2495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228600</xdr:colOff>
      <xdr:row>41</xdr:row>
      <xdr:rowOff>0</xdr:rowOff>
    </xdr:from>
    <xdr:to>
      <xdr:col>31</xdr:col>
      <xdr:colOff>409575</xdr:colOff>
      <xdr:row>54</xdr:row>
      <xdr:rowOff>142875</xdr:rowOff>
    </xdr:to>
    <xdr:graphicFrame macro="">
      <xdr:nvGraphicFramePr>
        <xdr:cNvPr id="22" name="Chart 21"/>
        <xdr:cNvGraphicFramePr/>
      </xdr:nvGraphicFramePr>
      <xdr:xfrm>
        <a:off x="16687800" y="7381875"/>
        <a:ext cx="2619375" cy="2495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54</xdr:row>
      <xdr:rowOff>123825</xdr:rowOff>
    </xdr:from>
    <xdr:to>
      <xdr:col>6</xdr:col>
      <xdr:colOff>180975</xdr:colOff>
      <xdr:row>68</xdr:row>
      <xdr:rowOff>104775</xdr:rowOff>
    </xdr:to>
    <xdr:graphicFrame macro="">
      <xdr:nvGraphicFramePr>
        <xdr:cNvPr id="23" name="Chart 22"/>
        <xdr:cNvGraphicFramePr/>
      </xdr:nvGraphicFramePr>
      <xdr:xfrm>
        <a:off x="1219200" y="9858375"/>
        <a:ext cx="2619375" cy="2514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190500</xdr:colOff>
      <xdr:row>54</xdr:row>
      <xdr:rowOff>123825</xdr:rowOff>
    </xdr:from>
    <xdr:to>
      <xdr:col>10</xdr:col>
      <xdr:colOff>361950</xdr:colOff>
      <xdr:row>68</xdr:row>
      <xdr:rowOff>114300</xdr:rowOff>
    </xdr:to>
    <xdr:graphicFrame macro="">
      <xdr:nvGraphicFramePr>
        <xdr:cNvPr id="24" name="Chart 23"/>
        <xdr:cNvGraphicFramePr/>
      </xdr:nvGraphicFramePr>
      <xdr:xfrm>
        <a:off x="3848100" y="9858375"/>
        <a:ext cx="2609850" cy="2524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342900</xdr:colOff>
      <xdr:row>54</xdr:row>
      <xdr:rowOff>123825</xdr:rowOff>
    </xdr:from>
    <xdr:to>
      <xdr:col>14</xdr:col>
      <xdr:colOff>514350</xdr:colOff>
      <xdr:row>68</xdr:row>
      <xdr:rowOff>114300</xdr:rowOff>
    </xdr:to>
    <xdr:graphicFrame macro="">
      <xdr:nvGraphicFramePr>
        <xdr:cNvPr id="25" name="Chart 24"/>
        <xdr:cNvGraphicFramePr/>
      </xdr:nvGraphicFramePr>
      <xdr:xfrm>
        <a:off x="6438900" y="9858375"/>
        <a:ext cx="2609850" cy="2524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14</xdr:col>
      <xdr:colOff>466725</xdr:colOff>
      <xdr:row>54</xdr:row>
      <xdr:rowOff>123825</xdr:rowOff>
    </xdr:from>
    <xdr:to>
      <xdr:col>18</xdr:col>
      <xdr:colOff>609600</xdr:colOff>
      <xdr:row>68</xdr:row>
      <xdr:rowOff>114300</xdr:rowOff>
    </xdr:to>
    <xdr:graphicFrame macro="">
      <xdr:nvGraphicFramePr>
        <xdr:cNvPr id="26" name="Chart 25"/>
        <xdr:cNvGraphicFramePr/>
      </xdr:nvGraphicFramePr>
      <xdr:xfrm>
        <a:off x="9001125" y="9858375"/>
        <a:ext cx="2581275" cy="2524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609600</xdr:colOff>
      <xdr:row>54</xdr:row>
      <xdr:rowOff>123825</xdr:rowOff>
    </xdr:from>
    <xdr:to>
      <xdr:col>23</xdr:col>
      <xdr:colOff>133350</xdr:colOff>
      <xdr:row>68</xdr:row>
      <xdr:rowOff>114300</xdr:rowOff>
    </xdr:to>
    <xdr:graphicFrame macro="">
      <xdr:nvGraphicFramePr>
        <xdr:cNvPr id="27" name="Chart 26"/>
        <xdr:cNvGraphicFramePr/>
      </xdr:nvGraphicFramePr>
      <xdr:xfrm>
        <a:off x="11582400" y="9858375"/>
        <a:ext cx="2571750" cy="25241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23</xdr:col>
      <xdr:colOff>104775</xdr:colOff>
      <xdr:row>54</xdr:row>
      <xdr:rowOff>123825</xdr:rowOff>
    </xdr:from>
    <xdr:to>
      <xdr:col>27</xdr:col>
      <xdr:colOff>285750</xdr:colOff>
      <xdr:row>68</xdr:row>
      <xdr:rowOff>114300</xdr:rowOff>
    </xdr:to>
    <xdr:graphicFrame macro="">
      <xdr:nvGraphicFramePr>
        <xdr:cNvPr id="28" name="Chart 27"/>
        <xdr:cNvGraphicFramePr/>
      </xdr:nvGraphicFramePr>
      <xdr:xfrm>
        <a:off x="14125575" y="9858375"/>
        <a:ext cx="2619375" cy="2524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27</xdr:col>
      <xdr:colOff>228600</xdr:colOff>
      <xdr:row>54</xdr:row>
      <xdr:rowOff>123825</xdr:rowOff>
    </xdr:from>
    <xdr:to>
      <xdr:col>31</xdr:col>
      <xdr:colOff>409575</xdr:colOff>
      <xdr:row>68</xdr:row>
      <xdr:rowOff>114300</xdr:rowOff>
    </xdr:to>
    <xdr:graphicFrame macro="">
      <xdr:nvGraphicFramePr>
        <xdr:cNvPr id="29" name="Chart 28"/>
        <xdr:cNvGraphicFramePr/>
      </xdr:nvGraphicFramePr>
      <xdr:xfrm>
        <a:off x="16687800" y="9858375"/>
        <a:ext cx="2619375" cy="25241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68</xdr:row>
      <xdr:rowOff>133350</xdr:rowOff>
    </xdr:from>
    <xdr:to>
      <xdr:col>6</xdr:col>
      <xdr:colOff>180975</xdr:colOff>
      <xdr:row>82</xdr:row>
      <xdr:rowOff>114300</xdr:rowOff>
    </xdr:to>
    <xdr:graphicFrame macro="">
      <xdr:nvGraphicFramePr>
        <xdr:cNvPr id="30" name="Chart 29"/>
        <xdr:cNvGraphicFramePr/>
      </xdr:nvGraphicFramePr>
      <xdr:xfrm>
        <a:off x="1219200" y="12401550"/>
        <a:ext cx="2619375" cy="2514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190500</xdr:colOff>
      <xdr:row>68</xdr:row>
      <xdr:rowOff>133350</xdr:rowOff>
    </xdr:from>
    <xdr:to>
      <xdr:col>10</xdr:col>
      <xdr:colOff>361950</xdr:colOff>
      <xdr:row>82</xdr:row>
      <xdr:rowOff>123825</xdr:rowOff>
    </xdr:to>
    <xdr:graphicFrame macro="">
      <xdr:nvGraphicFramePr>
        <xdr:cNvPr id="31" name="Chart 30"/>
        <xdr:cNvGraphicFramePr/>
      </xdr:nvGraphicFramePr>
      <xdr:xfrm>
        <a:off x="3848100" y="12401550"/>
        <a:ext cx="2609850" cy="25241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10</xdr:col>
      <xdr:colOff>342900</xdr:colOff>
      <xdr:row>68</xdr:row>
      <xdr:rowOff>133350</xdr:rowOff>
    </xdr:from>
    <xdr:to>
      <xdr:col>14</xdr:col>
      <xdr:colOff>514350</xdr:colOff>
      <xdr:row>82</xdr:row>
      <xdr:rowOff>123825</xdr:rowOff>
    </xdr:to>
    <xdr:graphicFrame macro="">
      <xdr:nvGraphicFramePr>
        <xdr:cNvPr id="32" name="Chart 31"/>
        <xdr:cNvGraphicFramePr/>
      </xdr:nvGraphicFramePr>
      <xdr:xfrm>
        <a:off x="6438900" y="12401550"/>
        <a:ext cx="2609850" cy="25241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14</xdr:col>
      <xdr:colOff>466725</xdr:colOff>
      <xdr:row>68</xdr:row>
      <xdr:rowOff>133350</xdr:rowOff>
    </xdr:from>
    <xdr:to>
      <xdr:col>18</xdr:col>
      <xdr:colOff>609600</xdr:colOff>
      <xdr:row>82</xdr:row>
      <xdr:rowOff>123825</xdr:rowOff>
    </xdr:to>
    <xdr:graphicFrame macro="">
      <xdr:nvGraphicFramePr>
        <xdr:cNvPr id="33" name="Chart 32"/>
        <xdr:cNvGraphicFramePr/>
      </xdr:nvGraphicFramePr>
      <xdr:xfrm>
        <a:off x="9001125" y="12401550"/>
        <a:ext cx="2581275" cy="25241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609600</xdr:colOff>
      <xdr:row>68</xdr:row>
      <xdr:rowOff>133350</xdr:rowOff>
    </xdr:from>
    <xdr:to>
      <xdr:col>23</xdr:col>
      <xdr:colOff>133350</xdr:colOff>
      <xdr:row>82</xdr:row>
      <xdr:rowOff>123825</xdr:rowOff>
    </xdr:to>
    <xdr:graphicFrame macro="">
      <xdr:nvGraphicFramePr>
        <xdr:cNvPr id="34" name="Chart 33"/>
        <xdr:cNvGraphicFramePr/>
      </xdr:nvGraphicFramePr>
      <xdr:xfrm>
        <a:off x="11582400" y="12401550"/>
        <a:ext cx="2571750" cy="25241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23</xdr:col>
      <xdr:colOff>104775</xdr:colOff>
      <xdr:row>68</xdr:row>
      <xdr:rowOff>133350</xdr:rowOff>
    </xdr:from>
    <xdr:to>
      <xdr:col>27</xdr:col>
      <xdr:colOff>276225</xdr:colOff>
      <xdr:row>82</xdr:row>
      <xdr:rowOff>123825</xdr:rowOff>
    </xdr:to>
    <xdr:graphicFrame macro="">
      <xdr:nvGraphicFramePr>
        <xdr:cNvPr id="35" name="Chart 34"/>
        <xdr:cNvGraphicFramePr/>
      </xdr:nvGraphicFramePr>
      <xdr:xfrm>
        <a:off x="14125575" y="12401550"/>
        <a:ext cx="2609850" cy="25241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228600</xdr:colOff>
      <xdr:row>68</xdr:row>
      <xdr:rowOff>133350</xdr:rowOff>
    </xdr:from>
    <xdr:to>
      <xdr:col>31</xdr:col>
      <xdr:colOff>409575</xdr:colOff>
      <xdr:row>82</xdr:row>
      <xdr:rowOff>123825</xdr:rowOff>
    </xdr:to>
    <xdr:graphicFrame macro="">
      <xdr:nvGraphicFramePr>
        <xdr:cNvPr id="36" name="Chart 35"/>
        <xdr:cNvGraphicFramePr/>
      </xdr:nvGraphicFramePr>
      <xdr:xfrm>
        <a:off x="16687800" y="12401550"/>
        <a:ext cx="2619375" cy="25241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161925</xdr:colOff>
      <xdr:row>82</xdr:row>
      <xdr:rowOff>133350</xdr:rowOff>
    </xdr:from>
    <xdr:to>
      <xdr:col>31</xdr:col>
      <xdr:colOff>133350</xdr:colOff>
      <xdr:row>107</xdr:row>
      <xdr:rowOff>9525</xdr:rowOff>
    </xdr:to>
    <xdr:graphicFrame macro="">
      <xdr:nvGraphicFramePr>
        <xdr:cNvPr id="37" name="Chart 29"/>
        <xdr:cNvGraphicFramePr/>
      </xdr:nvGraphicFramePr>
      <xdr:xfrm>
        <a:off x="1381125" y="14935200"/>
        <a:ext cx="17649825" cy="4629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12</xdr:row>
      <xdr:rowOff>133350</xdr:rowOff>
    </xdr:from>
    <xdr:to>
      <xdr:col>14</xdr:col>
      <xdr:colOff>514350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6162675" y="2419350"/>
        <a:ext cx="26098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12</xdr:row>
      <xdr:rowOff>142875</xdr:rowOff>
    </xdr:from>
    <xdr:to>
      <xdr:col>6</xdr:col>
      <xdr:colOff>180975</xdr:colOff>
      <xdr:row>26</xdr:row>
      <xdr:rowOff>133350</xdr:rowOff>
    </xdr:to>
    <xdr:graphicFrame macro="">
      <xdr:nvGraphicFramePr>
        <xdr:cNvPr id="3" name="Chart 2"/>
        <xdr:cNvGraphicFramePr/>
      </xdr:nvGraphicFramePr>
      <xdr:xfrm>
        <a:off x="942975" y="2428875"/>
        <a:ext cx="26193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190500</xdr:colOff>
      <xdr:row>12</xdr:row>
      <xdr:rowOff>142875</xdr:rowOff>
    </xdr:from>
    <xdr:to>
      <xdr:col>10</xdr:col>
      <xdr:colOff>371475</xdr:colOff>
      <xdr:row>26</xdr:row>
      <xdr:rowOff>133350</xdr:rowOff>
    </xdr:to>
    <xdr:graphicFrame macro="">
      <xdr:nvGraphicFramePr>
        <xdr:cNvPr id="4" name="Chart 3"/>
        <xdr:cNvGraphicFramePr/>
      </xdr:nvGraphicFramePr>
      <xdr:xfrm>
        <a:off x="3571875" y="2428875"/>
        <a:ext cx="26193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466725</xdr:colOff>
      <xdr:row>12</xdr:row>
      <xdr:rowOff>142875</xdr:rowOff>
    </xdr:from>
    <xdr:to>
      <xdr:col>18</xdr:col>
      <xdr:colOff>609600</xdr:colOff>
      <xdr:row>26</xdr:row>
      <xdr:rowOff>133350</xdr:rowOff>
    </xdr:to>
    <xdr:graphicFrame macro="">
      <xdr:nvGraphicFramePr>
        <xdr:cNvPr id="5" name="Chart 4"/>
        <xdr:cNvGraphicFramePr/>
      </xdr:nvGraphicFramePr>
      <xdr:xfrm>
        <a:off x="8724900" y="2428875"/>
        <a:ext cx="258127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609600</xdr:colOff>
      <xdr:row>12</xdr:row>
      <xdr:rowOff>142875</xdr:rowOff>
    </xdr:from>
    <xdr:to>
      <xdr:col>23</xdr:col>
      <xdr:colOff>123825</xdr:colOff>
      <xdr:row>26</xdr:row>
      <xdr:rowOff>133350</xdr:rowOff>
    </xdr:to>
    <xdr:graphicFrame macro="">
      <xdr:nvGraphicFramePr>
        <xdr:cNvPr id="6" name="Chart 5"/>
        <xdr:cNvGraphicFramePr/>
      </xdr:nvGraphicFramePr>
      <xdr:xfrm>
        <a:off x="11306175" y="2428875"/>
        <a:ext cx="256222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104775</xdr:colOff>
      <xdr:row>12</xdr:row>
      <xdr:rowOff>142875</xdr:rowOff>
    </xdr:from>
    <xdr:to>
      <xdr:col>27</xdr:col>
      <xdr:colOff>285750</xdr:colOff>
      <xdr:row>26</xdr:row>
      <xdr:rowOff>133350</xdr:rowOff>
    </xdr:to>
    <xdr:graphicFrame macro="">
      <xdr:nvGraphicFramePr>
        <xdr:cNvPr id="7" name="Chart 6"/>
        <xdr:cNvGraphicFramePr/>
      </xdr:nvGraphicFramePr>
      <xdr:xfrm>
        <a:off x="13849350" y="2428875"/>
        <a:ext cx="2619375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228600</xdr:colOff>
      <xdr:row>12</xdr:row>
      <xdr:rowOff>142875</xdr:rowOff>
    </xdr:from>
    <xdr:to>
      <xdr:col>31</xdr:col>
      <xdr:colOff>409575</xdr:colOff>
      <xdr:row>26</xdr:row>
      <xdr:rowOff>133350</xdr:rowOff>
    </xdr:to>
    <xdr:graphicFrame macro="">
      <xdr:nvGraphicFramePr>
        <xdr:cNvPr id="8" name="Chart 7"/>
        <xdr:cNvGraphicFramePr/>
      </xdr:nvGraphicFramePr>
      <xdr:xfrm>
        <a:off x="16411575" y="2428875"/>
        <a:ext cx="2619375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6</xdr:col>
      <xdr:colOff>180975</xdr:colOff>
      <xdr:row>40</xdr:row>
      <xdr:rowOff>133350</xdr:rowOff>
    </xdr:to>
    <xdr:graphicFrame macro="">
      <xdr:nvGraphicFramePr>
        <xdr:cNvPr id="9" name="Chart 8"/>
        <xdr:cNvGraphicFramePr/>
      </xdr:nvGraphicFramePr>
      <xdr:xfrm>
        <a:off x="942975" y="5000625"/>
        <a:ext cx="2619375" cy="2486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190500</xdr:colOff>
      <xdr:row>27</xdr:row>
      <xdr:rowOff>0</xdr:rowOff>
    </xdr:from>
    <xdr:to>
      <xdr:col>10</xdr:col>
      <xdr:colOff>361950</xdr:colOff>
      <xdr:row>40</xdr:row>
      <xdr:rowOff>142875</xdr:rowOff>
    </xdr:to>
    <xdr:graphicFrame macro="">
      <xdr:nvGraphicFramePr>
        <xdr:cNvPr id="10" name="Chart 9"/>
        <xdr:cNvGraphicFramePr/>
      </xdr:nvGraphicFramePr>
      <xdr:xfrm>
        <a:off x="3571875" y="5000625"/>
        <a:ext cx="2609850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342900</xdr:colOff>
      <xdr:row>27</xdr:row>
      <xdr:rowOff>0</xdr:rowOff>
    </xdr:from>
    <xdr:to>
      <xdr:col>14</xdr:col>
      <xdr:colOff>514350</xdr:colOff>
      <xdr:row>40</xdr:row>
      <xdr:rowOff>142875</xdr:rowOff>
    </xdr:to>
    <xdr:graphicFrame macro="">
      <xdr:nvGraphicFramePr>
        <xdr:cNvPr id="11" name="Chart 10"/>
        <xdr:cNvGraphicFramePr/>
      </xdr:nvGraphicFramePr>
      <xdr:xfrm>
        <a:off x="6162675" y="5000625"/>
        <a:ext cx="2609850" cy="2495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466725</xdr:colOff>
      <xdr:row>27</xdr:row>
      <xdr:rowOff>0</xdr:rowOff>
    </xdr:from>
    <xdr:to>
      <xdr:col>18</xdr:col>
      <xdr:colOff>609600</xdr:colOff>
      <xdr:row>40</xdr:row>
      <xdr:rowOff>142875</xdr:rowOff>
    </xdr:to>
    <xdr:graphicFrame macro="">
      <xdr:nvGraphicFramePr>
        <xdr:cNvPr id="12" name="Chart 11"/>
        <xdr:cNvGraphicFramePr/>
      </xdr:nvGraphicFramePr>
      <xdr:xfrm>
        <a:off x="8724900" y="5000625"/>
        <a:ext cx="2581275" cy="2495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609600</xdr:colOff>
      <xdr:row>27</xdr:row>
      <xdr:rowOff>0</xdr:rowOff>
    </xdr:from>
    <xdr:to>
      <xdr:col>23</xdr:col>
      <xdr:colOff>133350</xdr:colOff>
      <xdr:row>40</xdr:row>
      <xdr:rowOff>142875</xdr:rowOff>
    </xdr:to>
    <xdr:graphicFrame macro="">
      <xdr:nvGraphicFramePr>
        <xdr:cNvPr id="13" name="Chart 12"/>
        <xdr:cNvGraphicFramePr/>
      </xdr:nvGraphicFramePr>
      <xdr:xfrm>
        <a:off x="11306175" y="5000625"/>
        <a:ext cx="2571750" cy="2495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23</xdr:col>
      <xdr:colOff>104775</xdr:colOff>
      <xdr:row>27</xdr:row>
      <xdr:rowOff>0</xdr:rowOff>
    </xdr:from>
    <xdr:to>
      <xdr:col>27</xdr:col>
      <xdr:colOff>285750</xdr:colOff>
      <xdr:row>40</xdr:row>
      <xdr:rowOff>142875</xdr:rowOff>
    </xdr:to>
    <xdr:graphicFrame macro="">
      <xdr:nvGraphicFramePr>
        <xdr:cNvPr id="14" name="Chart 13"/>
        <xdr:cNvGraphicFramePr/>
      </xdr:nvGraphicFramePr>
      <xdr:xfrm>
        <a:off x="13849350" y="5000625"/>
        <a:ext cx="2619375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27</xdr:col>
      <xdr:colOff>228600</xdr:colOff>
      <xdr:row>27</xdr:row>
      <xdr:rowOff>0</xdr:rowOff>
    </xdr:from>
    <xdr:to>
      <xdr:col>31</xdr:col>
      <xdr:colOff>409575</xdr:colOff>
      <xdr:row>40</xdr:row>
      <xdr:rowOff>142875</xdr:rowOff>
    </xdr:to>
    <xdr:graphicFrame macro="">
      <xdr:nvGraphicFramePr>
        <xdr:cNvPr id="15" name="Chart 14"/>
        <xdr:cNvGraphicFramePr/>
      </xdr:nvGraphicFramePr>
      <xdr:xfrm>
        <a:off x="16411575" y="5000625"/>
        <a:ext cx="2619375" cy="2495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6</xdr:col>
      <xdr:colOff>180975</xdr:colOff>
      <xdr:row>54</xdr:row>
      <xdr:rowOff>133350</xdr:rowOff>
    </xdr:to>
    <xdr:graphicFrame macro="">
      <xdr:nvGraphicFramePr>
        <xdr:cNvPr id="16" name="Chart 15"/>
        <xdr:cNvGraphicFramePr/>
      </xdr:nvGraphicFramePr>
      <xdr:xfrm>
        <a:off x="942975" y="7534275"/>
        <a:ext cx="2619375" cy="2486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190500</xdr:colOff>
      <xdr:row>41</xdr:row>
      <xdr:rowOff>0</xdr:rowOff>
    </xdr:from>
    <xdr:to>
      <xdr:col>10</xdr:col>
      <xdr:colOff>361950</xdr:colOff>
      <xdr:row>54</xdr:row>
      <xdr:rowOff>142875</xdr:rowOff>
    </xdr:to>
    <xdr:graphicFrame macro="">
      <xdr:nvGraphicFramePr>
        <xdr:cNvPr id="17" name="Chart 16"/>
        <xdr:cNvGraphicFramePr/>
      </xdr:nvGraphicFramePr>
      <xdr:xfrm>
        <a:off x="3571875" y="7534275"/>
        <a:ext cx="2609850" cy="2495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342900</xdr:colOff>
      <xdr:row>41</xdr:row>
      <xdr:rowOff>0</xdr:rowOff>
    </xdr:from>
    <xdr:to>
      <xdr:col>14</xdr:col>
      <xdr:colOff>514350</xdr:colOff>
      <xdr:row>54</xdr:row>
      <xdr:rowOff>142875</xdr:rowOff>
    </xdr:to>
    <xdr:graphicFrame macro="">
      <xdr:nvGraphicFramePr>
        <xdr:cNvPr id="18" name="Chart 17"/>
        <xdr:cNvGraphicFramePr/>
      </xdr:nvGraphicFramePr>
      <xdr:xfrm>
        <a:off x="6162675" y="7534275"/>
        <a:ext cx="2609850" cy="2495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41</xdr:row>
      <xdr:rowOff>0</xdr:rowOff>
    </xdr:from>
    <xdr:to>
      <xdr:col>18</xdr:col>
      <xdr:colOff>609600</xdr:colOff>
      <xdr:row>54</xdr:row>
      <xdr:rowOff>142875</xdr:rowOff>
    </xdr:to>
    <xdr:graphicFrame macro="">
      <xdr:nvGraphicFramePr>
        <xdr:cNvPr id="19" name="Chart 18"/>
        <xdr:cNvGraphicFramePr/>
      </xdr:nvGraphicFramePr>
      <xdr:xfrm>
        <a:off x="8724900" y="7534275"/>
        <a:ext cx="2581275" cy="2495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609600</xdr:colOff>
      <xdr:row>41</xdr:row>
      <xdr:rowOff>0</xdr:rowOff>
    </xdr:from>
    <xdr:to>
      <xdr:col>23</xdr:col>
      <xdr:colOff>133350</xdr:colOff>
      <xdr:row>54</xdr:row>
      <xdr:rowOff>142875</xdr:rowOff>
    </xdr:to>
    <xdr:graphicFrame macro="">
      <xdr:nvGraphicFramePr>
        <xdr:cNvPr id="20" name="Chart 19"/>
        <xdr:cNvGraphicFramePr/>
      </xdr:nvGraphicFramePr>
      <xdr:xfrm>
        <a:off x="11306175" y="7534275"/>
        <a:ext cx="2571750" cy="2495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23</xdr:col>
      <xdr:colOff>104775</xdr:colOff>
      <xdr:row>41</xdr:row>
      <xdr:rowOff>0</xdr:rowOff>
    </xdr:from>
    <xdr:to>
      <xdr:col>27</xdr:col>
      <xdr:colOff>276225</xdr:colOff>
      <xdr:row>54</xdr:row>
      <xdr:rowOff>142875</xdr:rowOff>
    </xdr:to>
    <xdr:graphicFrame macro="">
      <xdr:nvGraphicFramePr>
        <xdr:cNvPr id="21" name="Chart 20"/>
        <xdr:cNvGraphicFramePr/>
      </xdr:nvGraphicFramePr>
      <xdr:xfrm>
        <a:off x="13849350" y="7534275"/>
        <a:ext cx="2609850" cy="2495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27</xdr:col>
      <xdr:colOff>228600</xdr:colOff>
      <xdr:row>41</xdr:row>
      <xdr:rowOff>0</xdr:rowOff>
    </xdr:from>
    <xdr:to>
      <xdr:col>31</xdr:col>
      <xdr:colOff>409575</xdr:colOff>
      <xdr:row>54</xdr:row>
      <xdr:rowOff>142875</xdr:rowOff>
    </xdr:to>
    <xdr:graphicFrame macro="">
      <xdr:nvGraphicFramePr>
        <xdr:cNvPr id="22" name="Chart 21"/>
        <xdr:cNvGraphicFramePr/>
      </xdr:nvGraphicFramePr>
      <xdr:xfrm>
        <a:off x="16411575" y="7534275"/>
        <a:ext cx="2619375" cy="2495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54</xdr:row>
      <xdr:rowOff>123825</xdr:rowOff>
    </xdr:from>
    <xdr:to>
      <xdr:col>6</xdr:col>
      <xdr:colOff>180975</xdr:colOff>
      <xdr:row>68</xdr:row>
      <xdr:rowOff>104775</xdr:rowOff>
    </xdr:to>
    <xdr:graphicFrame macro="">
      <xdr:nvGraphicFramePr>
        <xdr:cNvPr id="23" name="Chart 22"/>
        <xdr:cNvGraphicFramePr/>
      </xdr:nvGraphicFramePr>
      <xdr:xfrm>
        <a:off x="942975" y="10010775"/>
        <a:ext cx="2619375" cy="2514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</xdr:col>
      <xdr:colOff>190500</xdr:colOff>
      <xdr:row>54</xdr:row>
      <xdr:rowOff>123825</xdr:rowOff>
    </xdr:from>
    <xdr:to>
      <xdr:col>10</xdr:col>
      <xdr:colOff>361950</xdr:colOff>
      <xdr:row>68</xdr:row>
      <xdr:rowOff>114300</xdr:rowOff>
    </xdr:to>
    <xdr:graphicFrame macro="">
      <xdr:nvGraphicFramePr>
        <xdr:cNvPr id="24" name="Chart 23"/>
        <xdr:cNvGraphicFramePr/>
      </xdr:nvGraphicFramePr>
      <xdr:xfrm>
        <a:off x="3571875" y="10010775"/>
        <a:ext cx="2609850" cy="25241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342900</xdr:colOff>
      <xdr:row>54</xdr:row>
      <xdr:rowOff>123825</xdr:rowOff>
    </xdr:from>
    <xdr:to>
      <xdr:col>14</xdr:col>
      <xdr:colOff>514350</xdr:colOff>
      <xdr:row>68</xdr:row>
      <xdr:rowOff>114300</xdr:rowOff>
    </xdr:to>
    <xdr:graphicFrame macro="">
      <xdr:nvGraphicFramePr>
        <xdr:cNvPr id="25" name="Chart 24"/>
        <xdr:cNvGraphicFramePr/>
      </xdr:nvGraphicFramePr>
      <xdr:xfrm>
        <a:off x="6162675" y="10010775"/>
        <a:ext cx="2609850" cy="2524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14</xdr:col>
      <xdr:colOff>466725</xdr:colOff>
      <xdr:row>54</xdr:row>
      <xdr:rowOff>123825</xdr:rowOff>
    </xdr:from>
    <xdr:to>
      <xdr:col>18</xdr:col>
      <xdr:colOff>609600</xdr:colOff>
      <xdr:row>68</xdr:row>
      <xdr:rowOff>114300</xdr:rowOff>
    </xdr:to>
    <xdr:graphicFrame macro="">
      <xdr:nvGraphicFramePr>
        <xdr:cNvPr id="26" name="Chart 25"/>
        <xdr:cNvGraphicFramePr/>
      </xdr:nvGraphicFramePr>
      <xdr:xfrm>
        <a:off x="8724900" y="10010775"/>
        <a:ext cx="2581275" cy="2524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609600</xdr:colOff>
      <xdr:row>54</xdr:row>
      <xdr:rowOff>123825</xdr:rowOff>
    </xdr:from>
    <xdr:to>
      <xdr:col>23</xdr:col>
      <xdr:colOff>133350</xdr:colOff>
      <xdr:row>68</xdr:row>
      <xdr:rowOff>114300</xdr:rowOff>
    </xdr:to>
    <xdr:graphicFrame macro="">
      <xdr:nvGraphicFramePr>
        <xdr:cNvPr id="27" name="Chart 26"/>
        <xdr:cNvGraphicFramePr/>
      </xdr:nvGraphicFramePr>
      <xdr:xfrm>
        <a:off x="11306175" y="10010775"/>
        <a:ext cx="2571750" cy="25241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23</xdr:col>
      <xdr:colOff>104775</xdr:colOff>
      <xdr:row>54</xdr:row>
      <xdr:rowOff>123825</xdr:rowOff>
    </xdr:from>
    <xdr:to>
      <xdr:col>27</xdr:col>
      <xdr:colOff>285750</xdr:colOff>
      <xdr:row>68</xdr:row>
      <xdr:rowOff>114300</xdr:rowOff>
    </xdr:to>
    <xdr:graphicFrame macro="">
      <xdr:nvGraphicFramePr>
        <xdr:cNvPr id="28" name="Chart 27"/>
        <xdr:cNvGraphicFramePr/>
      </xdr:nvGraphicFramePr>
      <xdr:xfrm>
        <a:off x="13849350" y="10010775"/>
        <a:ext cx="2619375" cy="2524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27</xdr:col>
      <xdr:colOff>228600</xdr:colOff>
      <xdr:row>54</xdr:row>
      <xdr:rowOff>123825</xdr:rowOff>
    </xdr:from>
    <xdr:to>
      <xdr:col>31</xdr:col>
      <xdr:colOff>409575</xdr:colOff>
      <xdr:row>68</xdr:row>
      <xdr:rowOff>114300</xdr:rowOff>
    </xdr:to>
    <xdr:graphicFrame macro="">
      <xdr:nvGraphicFramePr>
        <xdr:cNvPr id="29" name="Chart 28"/>
        <xdr:cNvGraphicFramePr/>
      </xdr:nvGraphicFramePr>
      <xdr:xfrm>
        <a:off x="16411575" y="10010775"/>
        <a:ext cx="2619375" cy="25241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68</xdr:row>
      <xdr:rowOff>133350</xdr:rowOff>
    </xdr:from>
    <xdr:to>
      <xdr:col>6</xdr:col>
      <xdr:colOff>180975</xdr:colOff>
      <xdr:row>82</xdr:row>
      <xdr:rowOff>114300</xdr:rowOff>
    </xdr:to>
    <xdr:graphicFrame macro="">
      <xdr:nvGraphicFramePr>
        <xdr:cNvPr id="30" name="Chart 29"/>
        <xdr:cNvGraphicFramePr/>
      </xdr:nvGraphicFramePr>
      <xdr:xfrm>
        <a:off x="942975" y="12553950"/>
        <a:ext cx="2619375" cy="2514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</xdr:col>
      <xdr:colOff>190500</xdr:colOff>
      <xdr:row>68</xdr:row>
      <xdr:rowOff>133350</xdr:rowOff>
    </xdr:from>
    <xdr:to>
      <xdr:col>10</xdr:col>
      <xdr:colOff>361950</xdr:colOff>
      <xdr:row>82</xdr:row>
      <xdr:rowOff>123825</xdr:rowOff>
    </xdr:to>
    <xdr:graphicFrame macro="">
      <xdr:nvGraphicFramePr>
        <xdr:cNvPr id="31" name="Chart 30"/>
        <xdr:cNvGraphicFramePr/>
      </xdr:nvGraphicFramePr>
      <xdr:xfrm>
        <a:off x="3571875" y="12553950"/>
        <a:ext cx="2609850" cy="25241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10</xdr:col>
      <xdr:colOff>342900</xdr:colOff>
      <xdr:row>68</xdr:row>
      <xdr:rowOff>133350</xdr:rowOff>
    </xdr:from>
    <xdr:to>
      <xdr:col>14</xdr:col>
      <xdr:colOff>514350</xdr:colOff>
      <xdr:row>82</xdr:row>
      <xdr:rowOff>123825</xdr:rowOff>
    </xdr:to>
    <xdr:graphicFrame macro="">
      <xdr:nvGraphicFramePr>
        <xdr:cNvPr id="32" name="Chart 31"/>
        <xdr:cNvGraphicFramePr/>
      </xdr:nvGraphicFramePr>
      <xdr:xfrm>
        <a:off x="6162675" y="12553950"/>
        <a:ext cx="2609850" cy="25241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14</xdr:col>
      <xdr:colOff>466725</xdr:colOff>
      <xdr:row>68</xdr:row>
      <xdr:rowOff>133350</xdr:rowOff>
    </xdr:from>
    <xdr:to>
      <xdr:col>18</xdr:col>
      <xdr:colOff>609600</xdr:colOff>
      <xdr:row>82</xdr:row>
      <xdr:rowOff>123825</xdr:rowOff>
    </xdr:to>
    <xdr:graphicFrame macro="">
      <xdr:nvGraphicFramePr>
        <xdr:cNvPr id="33" name="Chart 32"/>
        <xdr:cNvGraphicFramePr/>
      </xdr:nvGraphicFramePr>
      <xdr:xfrm>
        <a:off x="8724900" y="12553950"/>
        <a:ext cx="2581275" cy="25241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609600</xdr:colOff>
      <xdr:row>68</xdr:row>
      <xdr:rowOff>133350</xdr:rowOff>
    </xdr:from>
    <xdr:to>
      <xdr:col>23</xdr:col>
      <xdr:colOff>133350</xdr:colOff>
      <xdr:row>82</xdr:row>
      <xdr:rowOff>123825</xdr:rowOff>
    </xdr:to>
    <xdr:graphicFrame macro="">
      <xdr:nvGraphicFramePr>
        <xdr:cNvPr id="34" name="Chart 33"/>
        <xdr:cNvGraphicFramePr/>
      </xdr:nvGraphicFramePr>
      <xdr:xfrm>
        <a:off x="11306175" y="12553950"/>
        <a:ext cx="2571750" cy="25241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23</xdr:col>
      <xdr:colOff>104775</xdr:colOff>
      <xdr:row>68</xdr:row>
      <xdr:rowOff>133350</xdr:rowOff>
    </xdr:from>
    <xdr:to>
      <xdr:col>27</xdr:col>
      <xdr:colOff>276225</xdr:colOff>
      <xdr:row>82</xdr:row>
      <xdr:rowOff>123825</xdr:rowOff>
    </xdr:to>
    <xdr:graphicFrame macro="">
      <xdr:nvGraphicFramePr>
        <xdr:cNvPr id="35" name="Chart 34"/>
        <xdr:cNvGraphicFramePr/>
      </xdr:nvGraphicFramePr>
      <xdr:xfrm>
        <a:off x="13849350" y="12553950"/>
        <a:ext cx="2609850" cy="25241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228600</xdr:colOff>
      <xdr:row>68</xdr:row>
      <xdr:rowOff>133350</xdr:rowOff>
    </xdr:from>
    <xdr:to>
      <xdr:col>31</xdr:col>
      <xdr:colOff>409575</xdr:colOff>
      <xdr:row>82</xdr:row>
      <xdr:rowOff>123825</xdr:rowOff>
    </xdr:to>
    <xdr:graphicFrame macro="">
      <xdr:nvGraphicFramePr>
        <xdr:cNvPr id="36" name="Chart 35"/>
        <xdr:cNvGraphicFramePr/>
      </xdr:nvGraphicFramePr>
      <xdr:xfrm>
        <a:off x="16411575" y="12553950"/>
        <a:ext cx="2619375" cy="25241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123825</xdr:colOff>
      <xdr:row>82</xdr:row>
      <xdr:rowOff>76200</xdr:rowOff>
    </xdr:from>
    <xdr:to>
      <xdr:col>31</xdr:col>
      <xdr:colOff>314325</xdr:colOff>
      <xdr:row>96</xdr:row>
      <xdr:rowOff>66675</xdr:rowOff>
    </xdr:to>
    <xdr:graphicFrame macro="">
      <xdr:nvGraphicFramePr>
        <xdr:cNvPr id="37" name="Chart 30"/>
        <xdr:cNvGraphicFramePr/>
      </xdr:nvGraphicFramePr>
      <xdr:xfrm>
        <a:off x="1066800" y="15030450"/>
        <a:ext cx="17868900" cy="26479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12</xdr:row>
      <xdr:rowOff>28575</xdr:rowOff>
    </xdr:from>
    <xdr:to>
      <xdr:col>17</xdr:col>
      <xdr:colOff>561975</xdr:colOff>
      <xdr:row>66</xdr:row>
      <xdr:rowOff>76200</xdr:rowOff>
    </xdr:to>
    <xdr:graphicFrame macro="">
      <xdr:nvGraphicFramePr>
        <xdr:cNvPr id="2" name="Chart 2"/>
        <xdr:cNvGraphicFramePr/>
      </xdr:nvGraphicFramePr>
      <xdr:xfrm>
        <a:off x="1247775" y="2314575"/>
        <a:ext cx="9763125" cy="1033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123825</xdr:rowOff>
    </xdr:from>
    <xdr:to>
      <xdr:col>4</xdr:col>
      <xdr:colOff>600075</xdr:colOff>
      <xdr:row>24</xdr:row>
      <xdr:rowOff>57150</xdr:rowOff>
    </xdr:to>
    <xdr:graphicFrame macro="">
      <xdr:nvGraphicFramePr>
        <xdr:cNvPr id="2" name="Chart 2"/>
        <xdr:cNvGraphicFramePr/>
      </xdr:nvGraphicFramePr>
      <xdr:xfrm>
        <a:off x="762000" y="2409825"/>
        <a:ext cx="22764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12</xdr:row>
      <xdr:rowOff>123825</xdr:rowOff>
    </xdr:from>
    <xdr:to>
      <xdr:col>8</xdr:col>
      <xdr:colOff>323850</xdr:colOff>
      <xdr:row>24</xdr:row>
      <xdr:rowOff>76200</xdr:rowOff>
    </xdr:to>
    <xdr:graphicFrame macro="">
      <xdr:nvGraphicFramePr>
        <xdr:cNvPr id="3" name="Chart 3"/>
        <xdr:cNvGraphicFramePr/>
      </xdr:nvGraphicFramePr>
      <xdr:xfrm>
        <a:off x="2990850" y="2409825"/>
        <a:ext cx="220980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266700</xdr:colOff>
      <xdr:row>12</xdr:row>
      <xdr:rowOff>123825</xdr:rowOff>
    </xdr:from>
    <xdr:to>
      <xdr:col>12</xdr:col>
      <xdr:colOff>28575</xdr:colOff>
      <xdr:row>24</xdr:row>
      <xdr:rowOff>76200</xdr:rowOff>
    </xdr:to>
    <xdr:graphicFrame macro="">
      <xdr:nvGraphicFramePr>
        <xdr:cNvPr id="4" name="Chart 4"/>
        <xdr:cNvGraphicFramePr/>
      </xdr:nvGraphicFramePr>
      <xdr:xfrm>
        <a:off x="5143500" y="2409825"/>
        <a:ext cx="220027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609600</xdr:colOff>
      <xdr:row>12</xdr:row>
      <xdr:rowOff>66675</xdr:rowOff>
    </xdr:from>
    <xdr:to>
      <xdr:col>22</xdr:col>
      <xdr:colOff>381000</xdr:colOff>
      <xdr:row>24</xdr:row>
      <xdr:rowOff>19050</xdr:rowOff>
    </xdr:to>
    <xdr:graphicFrame macro="">
      <xdr:nvGraphicFramePr>
        <xdr:cNvPr id="5" name="Chart 5"/>
        <xdr:cNvGraphicFramePr/>
      </xdr:nvGraphicFramePr>
      <xdr:xfrm>
        <a:off x="11582400" y="2352675"/>
        <a:ext cx="220980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257175</xdr:colOff>
      <xdr:row>12</xdr:row>
      <xdr:rowOff>123825</xdr:rowOff>
    </xdr:from>
    <xdr:to>
      <xdr:col>19</xdr:col>
      <xdr:colOff>19050</xdr:colOff>
      <xdr:row>24</xdr:row>
      <xdr:rowOff>76200</xdr:rowOff>
    </xdr:to>
    <xdr:graphicFrame macro="">
      <xdr:nvGraphicFramePr>
        <xdr:cNvPr id="6" name="Chart 6"/>
        <xdr:cNvGraphicFramePr/>
      </xdr:nvGraphicFramePr>
      <xdr:xfrm>
        <a:off x="9401175" y="2409825"/>
        <a:ext cx="22002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600075</xdr:colOff>
      <xdr:row>12</xdr:row>
      <xdr:rowOff>123825</xdr:rowOff>
    </xdr:from>
    <xdr:to>
      <xdr:col>15</xdr:col>
      <xdr:colOff>371475</xdr:colOff>
      <xdr:row>24</xdr:row>
      <xdr:rowOff>76200</xdr:rowOff>
    </xdr:to>
    <xdr:graphicFrame macro="">
      <xdr:nvGraphicFramePr>
        <xdr:cNvPr id="7" name="Chart 7"/>
        <xdr:cNvGraphicFramePr/>
      </xdr:nvGraphicFramePr>
      <xdr:xfrm>
        <a:off x="7305675" y="2409825"/>
        <a:ext cx="2209800" cy="1971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152400</xdr:colOff>
      <xdr:row>24</xdr:row>
      <xdr:rowOff>47625</xdr:rowOff>
    </xdr:from>
    <xdr:to>
      <xdr:col>4</xdr:col>
      <xdr:colOff>600075</xdr:colOff>
      <xdr:row>35</xdr:row>
      <xdr:rowOff>114300</xdr:rowOff>
    </xdr:to>
    <xdr:graphicFrame macro="">
      <xdr:nvGraphicFramePr>
        <xdr:cNvPr id="8" name="Chart 8"/>
        <xdr:cNvGraphicFramePr/>
      </xdr:nvGraphicFramePr>
      <xdr:xfrm>
        <a:off x="762000" y="4352925"/>
        <a:ext cx="2276475" cy="1743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552450</xdr:colOff>
      <xdr:row>24</xdr:row>
      <xdr:rowOff>47625</xdr:rowOff>
    </xdr:from>
    <xdr:to>
      <xdr:col>8</xdr:col>
      <xdr:colOff>314325</xdr:colOff>
      <xdr:row>35</xdr:row>
      <xdr:rowOff>142875</xdr:rowOff>
    </xdr:to>
    <xdr:graphicFrame macro="">
      <xdr:nvGraphicFramePr>
        <xdr:cNvPr id="9" name="Chart 9"/>
        <xdr:cNvGraphicFramePr/>
      </xdr:nvGraphicFramePr>
      <xdr:xfrm>
        <a:off x="2990850" y="4352925"/>
        <a:ext cx="220027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266700</xdr:colOff>
      <xdr:row>24</xdr:row>
      <xdr:rowOff>47625</xdr:rowOff>
    </xdr:from>
    <xdr:to>
      <xdr:col>12</xdr:col>
      <xdr:colOff>28575</xdr:colOff>
      <xdr:row>35</xdr:row>
      <xdr:rowOff>142875</xdr:rowOff>
    </xdr:to>
    <xdr:graphicFrame macro="">
      <xdr:nvGraphicFramePr>
        <xdr:cNvPr id="10" name="Chart 10"/>
        <xdr:cNvGraphicFramePr/>
      </xdr:nvGraphicFramePr>
      <xdr:xfrm>
        <a:off x="5143500" y="4352925"/>
        <a:ext cx="2200275" cy="1771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600075</xdr:colOff>
      <xdr:row>24</xdr:row>
      <xdr:rowOff>47625</xdr:rowOff>
    </xdr:from>
    <xdr:to>
      <xdr:col>15</xdr:col>
      <xdr:colOff>371475</xdr:colOff>
      <xdr:row>35</xdr:row>
      <xdr:rowOff>142875</xdr:rowOff>
    </xdr:to>
    <xdr:graphicFrame macro="">
      <xdr:nvGraphicFramePr>
        <xdr:cNvPr id="11" name="Chart 11"/>
        <xdr:cNvGraphicFramePr/>
      </xdr:nvGraphicFramePr>
      <xdr:xfrm>
        <a:off x="7305675" y="4352925"/>
        <a:ext cx="2209800" cy="1771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257175</xdr:colOff>
      <xdr:row>24</xdr:row>
      <xdr:rowOff>47625</xdr:rowOff>
    </xdr:from>
    <xdr:to>
      <xdr:col>19</xdr:col>
      <xdr:colOff>19050</xdr:colOff>
      <xdr:row>35</xdr:row>
      <xdr:rowOff>142875</xdr:rowOff>
    </xdr:to>
    <xdr:graphicFrame macro="">
      <xdr:nvGraphicFramePr>
        <xdr:cNvPr id="12" name="Chart 12"/>
        <xdr:cNvGraphicFramePr/>
      </xdr:nvGraphicFramePr>
      <xdr:xfrm>
        <a:off x="9401175" y="4352925"/>
        <a:ext cx="2200275" cy="1771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609600</xdr:colOff>
      <xdr:row>24</xdr:row>
      <xdr:rowOff>47625</xdr:rowOff>
    </xdr:from>
    <xdr:to>
      <xdr:col>22</xdr:col>
      <xdr:colOff>381000</xdr:colOff>
      <xdr:row>35</xdr:row>
      <xdr:rowOff>142875</xdr:rowOff>
    </xdr:to>
    <xdr:graphicFrame macro="">
      <xdr:nvGraphicFramePr>
        <xdr:cNvPr id="13" name="Chart 13"/>
        <xdr:cNvGraphicFramePr/>
      </xdr:nvGraphicFramePr>
      <xdr:xfrm>
        <a:off x="11582400" y="4352925"/>
        <a:ext cx="2209800" cy="1771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152400</xdr:colOff>
      <xdr:row>35</xdr:row>
      <xdr:rowOff>133350</xdr:rowOff>
    </xdr:from>
    <xdr:to>
      <xdr:col>4</xdr:col>
      <xdr:colOff>600075</xdr:colOff>
      <xdr:row>47</xdr:row>
      <xdr:rowOff>66675</xdr:rowOff>
    </xdr:to>
    <xdr:graphicFrame macro="">
      <xdr:nvGraphicFramePr>
        <xdr:cNvPr id="14" name="Chart 14"/>
        <xdr:cNvGraphicFramePr/>
      </xdr:nvGraphicFramePr>
      <xdr:xfrm>
        <a:off x="762000" y="6115050"/>
        <a:ext cx="2276475" cy="1762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0</xdr:col>
      <xdr:colOff>0</xdr:colOff>
      <xdr:row>60</xdr:row>
      <xdr:rowOff>85725</xdr:rowOff>
    </xdr:to>
    <xdr:graphicFrame macro="">
      <xdr:nvGraphicFramePr>
        <xdr:cNvPr id="15" name="Chart 15"/>
        <xdr:cNvGraphicFramePr/>
      </xdr:nvGraphicFramePr>
      <xdr:xfrm>
        <a:off x="0" y="8077200"/>
        <a:ext cx="0" cy="1800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552450</xdr:colOff>
      <xdr:row>35</xdr:row>
      <xdr:rowOff>133350</xdr:rowOff>
    </xdr:from>
    <xdr:to>
      <xdr:col>8</xdr:col>
      <xdr:colOff>314325</xdr:colOff>
      <xdr:row>47</xdr:row>
      <xdr:rowOff>85725</xdr:rowOff>
    </xdr:to>
    <xdr:graphicFrame macro="">
      <xdr:nvGraphicFramePr>
        <xdr:cNvPr id="16" name="Chart 16"/>
        <xdr:cNvGraphicFramePr/>
      </xdr:nvGraphicFramePr>
      <xdr:xfrm>
        <a:off x="2990850" y="6115050"/>
        <a:ext cx="2200275" cy="178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266700</xdr:colOff>
      <xdr:row>35</xdr:row>
      <xdr:rowOff>133350</xdr:rowOff>
    </xdr:from>
    <xdr:to>
      <xdr:col>12</xdr:col>
      <xdr:colOff>28575</xdr:colOff>
      <xdr:row>47</xdr:row>
      <xdr:rowOff>76200</xdr:rowOff>
    </xdr:to>
    <xdr:graphicFrame macro="">
      <xdr:nvGraphicFramePr>
        <xdr:cNvPr id="17" name="Chart 17"/>
        <xdr:cNvGraphicFramePr/>
      </xdr:nvGraphicFramePr>
      <xdr:xfrm>
        <a:off x="5143500" y="6115050"/>
        <a:ext cx="2200275" cy="1771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600075</xdr:colOff>
      <xdr:row>35</xdr:row>
      <xdr:rowOff>133350</xdr:rowOff>
    </xdr:from>
    <xdr:to>
      <xdr:col>15</xdr:col>
      <xdr:colOff>371475</xdr:colOff>
      <xdr:row>47</xdr:row>
      <xdr:rowOff>76200</xdr:rowOff>
    </xdr:to>
    <xdr:graphicFrame macro="">
      <xdr:nvGraphicFramePr>
        <xdr:cNvPr id="18" name="Chart 18"/>
        <xdr:cNvGraphicFramePr/>
      </xdr:nvGraphicFramePr>
      <xdr:xfrm>
        <a:off x="7305675" y="6115050"/>
        <a:ext cx="2209800" cy="17716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257175</xdr:colOff>
      <xdr:row>35</xdr:row>
      <xdr:rowOff>133350</xdr:rowOff>
    </xdr:from>
    <xdr:to>
      <xdr:col>19</xdr:col>
      <xdr:colOff>19050</xdr:colOff>
      <xdr:row>47</xdr:row>
      <xdr:rowOff>76200</xdr:rowOff>
    </xdr:to>
    <xdr:graphicFrame macro="">
      <xdr:nvGraphicFramePr>
        <xdr:cNvPr id="19" name="Chart 19"/>
        <xdr:cNvGraphicFramePr/>
      </xdr:nvGraphicFramePr>
      <xdr:xfrm>
        <a:off x="9401175" y="6115050"/>
        <a:ext cx="2200275" cy="1771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609600</xdr:colOff>
      <xdr:row>35</xdr:row>
      <xdr:rowOff>133350</xdr:rowOff>
    </xdr:from>
    <xdr:to>
      <xdr:col>22</xdr:col>
      <xdr:colOff>390525</xdr:colOff>
      <xdr:row>47</xdr:row>
      <xdr:rowOff>76200</xdr:rowOff>
    </xdr:to>
    <xdr:graphicFrame macro="">
      <xdr:nvGraphicFramePr>
        <xdr:cNvPr id="20" name="Chart 20"/>
        <xdr:cNvGraphicFramePr/>
      </xdr:nvGraphicFramePr>
      <xdr:xfrm>
        <a:off x="11582400" y="6115050"/>
        <a:ext cx="2219325" cy="17716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152400</xdr:colOff>
      <xdr:row>47</xdr:row>
      <xdr:rowOff>114300</xdr:rowOff>
    </xdr:from>
    <xdr:to>
      <xdr:col>4</xdr:col>
      <xdr:colOff>609600</xdr:colOff>
      <xdr:row>59</xdr:row>
      <xdr:rowOff>57150</xdr:rowOff>
    </xdr:to>
    <xdr:graphicFrame macro="">
      <xdr:nvGraphicFramePr>
        <xdr:cNvPr id="21" name="Chart 21"/>
        <xdr:cNvGraphicFramePr/>
      </xdr:nvGraphicFramePr>
      <xdr:xfrm>
        <a:off x="762000" y="7924800"/>
        <a:ext cx="2286000" cy="17716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552450</xdr:colOff>
      <xdr:row>47</xdr:row>
      <xdr:rowOff>114300</xdr:rowOff>
    </xdr:from>
    <xdr:to>
      <xdr:col>8</xdr:col>
      <xdr:colOff>323850</xdr:colOff>
      <xdr:row>59</xdr:row>
      <xdr:rowOff>57150</xdr:rowOff>
    </xdr:to>
    <xdr:graphicFrame macro="">
      <xdr:nvGraphicFramePr>
        <xdr:cNvPr id="22" name="Chart 22"/>
        <xdr:cNvGraphicFramePr/>
      </xdr:nvGraphicFramePr>
      <xdr:xfrm>
        <a:off x="2990850" y="7924800"/>
        <a:ext cx="2209800" cy="17716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266700</xdr:colOff>
      <xdr:row>47</xdr:row>
      <xdr:rowOff>114300</xdr:rowOff>
    </xdr:from>
    <xdr:to>
      <xdr:col>12</xdr:col>
      <xdr:colOff>28575</xdr:colOff>
      <xdr:row>59</xdr:row>
      <xdr:rowOff>57150</xdr:rowOff>
    </xdr:to>
    <xdr:graphicFrame macro="">
      <xdr:nvGraphicFramePr>
        <xdr:cNvPr id="23" name="Chart 23"/>
        <xdr:cNvGraphicFramePr/>
      </xdr:nvGraphicFramePr>
      <xdr:xfrm>
        <a:off x="5143500" y="7924800"/>
        <a:ext cx="2200275" cy="17716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600075</xdr:colOff>
      <xdr:row>47</xdr:row>
      <xdr:rowOff>114300</xdr:rowOff>
    </xdr:from>
    <xdr:to>
      <xdr:col>15</xdr:col>
      <xdr:colOff>371475</xdr:colOff>
      <xdr:row>59</xdr:row>
      <xdr:rowOff>57150</xdr:rowOff>
    </xdr:to>
    <xdr:graphicFrame macro="">
      <xdr:nvGraphicFramePr>
        <xdr:cNvPr id="24" name="Chart 24"/>
        <xdr:cNvGraphicFramePr/>
      </xdr:nvGraphicFramePr>
      <xdr:xfrm>
        <a:off x="7305675" y="7924800"/>
        <a:ext cx="2209800" cy="17716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257175</xdr:colOff>
      <xdr:row>47</xdr:row>
      <xdr:rowOff>114300</xdr:rowOff>
    </xdr:from>
    <xdr:to>
      <xdr:col>19</xdr:col>
      <xdr:colOff>19050</xdr:colOff>
      <xdr:row>59</xdr:row>
      <xdr:rowOff>57150</xdr:rowOff>
    </xdr:to>
    <xdr:graphicFrame macro="">
      <xdr:nvGraphicFramePr>
        <xdr:cNvPr id="25" name="Chart 25"/>
        <xdr:cNvGraphicFramePr/>
      </xdr:nvGraphicFramePr>
      <xdr:xfrm>
        <a:off x="9401175" y="7924800"/>
        <a:ext cx="2200275" cy="17716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47</xdr:row>
      <xdr:rowOff>114300</xdr:rowOff>
    </xdr:from>
    <xdr:to>
      <xdr:col>22</xdr:col>
      <xdr:colOff>390525</xdr:colOff>
      <xdr:row>59</xdr:row>
      <xdr:rowOff>57150</xdr:rowOff>
    </xdr:to>
    <xdr:graphicFrame macro="">
      <xdr:nvGraphicFramePr>
        <xdr:cNvPr id="26" name="Chart 26"/>
        <xdr:cNvGraphicFramePr/>
      </xdr:nvGraphicFramePr>
      <xdr:xfrm>
        <a:off x="11582400" y="7924800"/>
        <a:ext cx="2219325" cy="17716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152400</xdr:colOff>
      <xdr:row>59</xdr:row>
      <xdr:rowOff>123825</xdr:rowOff>
    </xdr:from>
    <xdr:to>
      <xdr:col>4</xdr:col>
      <xdr:colOff>609600</xdr:colOff>
      <xdr:row>71</xdr:row>
      <xdr:rowOff>66675</xdr:rowOff>
    </xdr:to>
    <xdr:graphicFrame macro="">
      <xdr:nvGraphicFramePr>
        <xdr:cNvPr id="27" name="Chart 27"/>
        <xdr:cNvGraphicFramePr/>
      </xdr:nvGraphicFramePr>
      <xdr:xfrm>
        <a:off x="762000" y="9763125"/>
        <a:ext cx="2286000" cy="21907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552450</xdr:colOff>
      <xdr:row>59</xdr:row>
      <xdr:rowOff>123825</xdr:rowOff>
    </xdr:from>
    <xdr:to>
      <xdr:col>8</xdr:col>
      <xdr:colOff>323850</xdr:colOff>
      <xdr:row>71</xdr:row>
      <xdr:rowOff>66675</xdr:rowOff>
    </xdr:to>
    <xdr:graphicFrame macro="">
      <xdr:nvGraphicFramePr>
        <xdr:cNvPr id="28" name="Chart 28"/>
        <xdr:cNvGraphicFramePr/>
      </xdr:nvGraphicFramePr>
      <xdr:xfrm>
        <a:off x="2990850" y="9763125"/>
        <a:ext cx="2209800" cy="21907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266700</xdr:colOff>
      <xdr:row>59</xdr:row>
      <xdr:rowOff>123825</xdr:rowOff>
    </xdr:from>
    <xdr:to>
      <xdr:col>12</xdr:col>
      <xdr:colOff>28575</xdr:colOff>
      <xdr:row>71</xdr:row>
      <xdr:rowOff>66675</xdr:rowOff>
    </xdr:to>
    <xdr:graphicFrame macro="">
      <xdr:nvGraphicFramePr>
        <xdr:cNvPr id="29" name="Chart 29"/>
        <xdr:cNvGraphicFramePr/>
      </xdr:nvGraphicFramePr>
      <xdr:xfrm>
        <a:off x="5143500" y="9763125"/>
        <a:ext cx="2200275" cy="21907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</xdr:col>
      <xdr:colOff>600075</xdr:colOff>
      <xdr:row>59</xdr:row>
      <xdr:rowOff>123825</xdr:rowOff>
    </xdr:from>
    <xdr:to>
      <xdr:col>15</xdr:col>
      <xdr:colOff>371475</xdr:colOff>
      <xdr:row>71</xdr:row>
      <xdr:rowOff>66675</xdr:rowOff>
    </xdr:to>
    <xdr:graphicFrame macro="">
      <xdr:nvGraphicFramePr>
        <xdr:cNvPr id="30" name="Chart 30"/>
        <xdr:cNvGraphicFramePr/>
      </xdr:nvGraphicFramePr>
      <xdr:xfrm>
        <a:off x="7305675" y="9763125"/>
        <a:ext cx="2209800" cy="21907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15</xdr:col>
      <xdr:colOff>257175</xdr:colOff>
      <xdr:row>59</xdr:row>
      <xdr:rowOff>123825</xdr:rowOff>
    </xdr:from>
    <xdr:to>
      <xdr:col>19</xdr:col>
      <xdr:colOff>19050</xdr:colOff>
      <xdr:row>71</xdr:row>
      <xdr:rowOff>66675</xdr:rowOff>
    </xdr:to>
    <xdr:graphicFrame macro="">
      <xdr:nvGraphicFramePr>
        <xdr:cNvPr id="31" name="Chart 31"/>
        <xdr:cNvGraphicFramePr/>
      </xdr:nvGraphicFramePr>
      <xdr:xfrm>
        <a:off x="9401175" y="9763125"/>
        <a:ext cx="2200275" cy="21907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609600</xdr:colOff>
      <xdr:row>59</xdr:row>
      <xdr:rowOff>123825</xdr:rowOff>
    </xdr:from>
    <xdr:to>
      <xdr:col>22</xdr:col>
      <xdr:colOff>390525</xdr:colOff>
      <xdr:row>71</xdr:row>
      <xdr:rowOff>66675</xdr:rowOff>
    </xdr:to>
    <xdr:graphicFrame macro="">
      <xdr:nvGraphicFramePr>
        <xdr:cNvPr id="32" name="Chart 32"/>
        <xdr:cNvGraphicFramePr/>
      </xdr:nvGraphicFramePr>
      <xdr:xfrm>
        <a:off x="11582400" y="9763125"/>
        <a:ext cx="2219325" cy="2190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152400</xdr:colOff>
      <xdr:row>71</xdr:row>
      <xdr:rowOff>19050</xdr:rowOff>
    </xdr:from>
    <xdr:to>
      <xdr:col>4</xdr:col>
      <xdr:colOff>609600</xdr:colOff>
      <xdr:row>82</xdr:row>
      <xdr:rowOff>123825</xdr:rowOff>
    </xdr:to>
    <xdr:graphicFrame macro="">
      <xdr:nvGraphicFramePr>
        <xdr:cNvPr id="33" name="Chart 33"/>
        <xdr:cNvGraphicFramePr/>
      </xdr:nvGraphicFramePr>
      <xdr:xfrm>
        <a:off x="762000" y="11906250"/>
        <a:ext cx="2286000" cy="22002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552450</xdr:colOff>
      <xdr:row>71</xdr:row>
      <xdr:rowOff>19050</xdr:rowOff>
    </xdr:from>
    <xdr:to>
      <xdr:col>8</xdr:col>
      <xdr:colOff>323850</xdr:colOff>
      <xdr:row>82</xdr:row>
      <xdr:rowOff>123825</xdr:rowOff>
    </xdr:to>
    <xdr:graphicFrame macro="">
      <xdr:nvGraphicFramePr>
        <xdr:cNvPr id="34" name="Chart 34"/>
        <xdr:cNvGraphicFramePr/>
      </xdr:nvGraphicFramePr>
      <xdr:xfrm>
        <a:off x="2990850" y="11906250"/>
        <a:ext cx="2209800" cy="22002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266700</xdr:colOff>
      <xdr:row>71</xdr:row>
      <xdr:rowOff>19050</xdr:rowOff>
    </xdr:from>
    <xdr:to>
      <xdr:col>12</xdr:col>
      <xdr:colOff>28575</xdr:colOff>
      <xdr:row>82</xdr:row>
      <xdr:rowOff>123825</xdr:rowOff>
    </xdr:to>
    <xdr:graphicFrame macro="">
      <xdr:nvGraphicFramePr>
        <xdr:cNvPr id="35" name="Chart 35"/>
        <xdr:cNvGraphicFramePr/>
      </xdr:nvGraphicFramePr>
      <xdr:xfrm>
        <a:off x="5143500" y="11906250"/>
        <a:ext cx="2200275" cy="22002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11</xdr:col>
      <xdr:colOff>600075</xdr:colOff>
      <xdr:row>71</xdr:row>
      <xdr:rowOff>19050</xdr:rowOff>
    </xdr:from>
    <xdr:to>
      <xdr:col>15</xdr:col>
      <xdr:colOff>371475</xdr:colOff>
      <xdr:row>82</xdr:row>
      <xdr:rowOff>123825</xdr:rowOff>
    </xdr:to>
    <xdr:graphicFrame macro="">
      <xdr:nvGraphicFramePr>
        <xdr:cNvPr id="36" name="Chart 36"/>
        <xdr:cNvGraphicFramePr/>
      </xdr:nvGraphicFramePr>
      <xdr:xfrm>
        <a:off x="7305675" y="11906250"/>
        <a:ext cx="2209800" cy="22002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142875</xdr:colOff>
      <xdr:row>82</xdr:row>
      <xdr:rowOff>95250</xdr:rowOff>
    </xdr:from>
    <xdr:to>
      <xdr:col>22</xdr:col>
      <xdr:colOff>323850</xdr:colOff>
      <xdr:row>112</xdr:row>
      <xdr:rowOff>85725</xdr:rowOff>
    </xdr:to>
    <xdr:graphicFrame macro="">
      <xdr:nvGraphicFramePr>
        <xdr:cNvPr id="37" name="Chart 37"/>
        <xdr:cNvGraphicFramePr/>
      </xdr:nvGraphicFramePr>
      <xdr:xfrm>
        <a:off x="752475" y="14077950"/>
        <a:ext cx="12982575" cy="57054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workbookViewId="0" topLeftCell="A1"/>
  </sheetViews>
  <sheetFormatPr defaultColWidth="9.140625" defaultRowHeight="15"/>
  <sheetData>
    <row r="1" spans="1:8" ht="15">
      <c r="A1" s="5"/>
      <c r="B1" s="6"/>
      <c r="C1" s="6"/>
      <c r="D1" s="6"/>
      <c r="E1" s="6"/>
      <c r="F1" s="6"/>
      <c r="G1" s="7"/>
      <c r="H1" s="7"/>
    </row>
    <row r="2" spans="1:8" ht="15">
      <c r="A2" s="5"/>
      <c r="B2" s="6"/>
      <c r="C2" s="6"/>
      <c r="D2" s="6"/>
      <c r="E2" s="6"/>
      <c r="F2" s="6"/>
      <c r="G2" s="7"/>
      <c r="H2" s="7"/>
    </row>
    <row r="3" spans="1:8" ht="15">
      <c r="A3" s="5"/>
      <c r="B3" s="6"/>
      <c r="C3" s="8" t="s">
        <v>33</v>
      </c>
      <c r="D3" s="6"/>
      <c r="E3" s="6"/>
      <c r="F3" s="6"/>
      <c r="G3" s="6"/>
      <c r="H3" s="6"/>
    </row>
    <row r="4" spans="1:8" ht="15">
      <c r="A4" s="5"/>
      <c r="B4" s="6"/>
      <c r="C4" s="8" t="s">
        <v>34</v>
      </c>
      <c r="D4" s="6"/>
      <c r="E4" s="6"/>
      <c r="F4" s="6"/>
      <c r="G4" s="6"/>
      <c r="H4" s="6"/>
    </row>
    <row r="5" spans="1:8" ht="15">
      <c r="A5" s="5"/>
      <c r="B5" s="6"/>
      <c r="C5" s="9"/>
      <c r="D5" s="6"/>
      <c r="E5" s="6"/>
      <c r="F5" s="6"/>
      <c r="G5" s="6"/>
      <c r="H5" s="6"/>
    </row>
    <row r="6" spans="1:8" ht="15">
      <c r="A6" s="9"/>
      <c r="B6" s="6"/>
      <c r="C6" s="10" t="s">
        <v>38</v>
      </c>
      <c r="D6" s="6"/>
      <c r="E6" s="6"/>
      <c r="F6" s="6"/>
      <c r="G6" s="6"/>
      <c r="H6" s="6"/>
    </row>
    <row r="7" spans="1:8" ht="15">
      <c r="A7" s="11"/>
      <c r="B7" s="6"/>
      <c r="C7" s="12" t="s">
        <v>36</v>
      </c>
      <c r="D7" s="6"/>
      <c r="E7" s="6"/>
      <c r="F7" s="6"/>
      <c r="G7" s="6"/>
      <c r="H7" s="6"/>
    </row>
    <row r="8" spans="1:8" ht="15">
      <c r="A8" s="13"/>
      <c r="B8" s="6"/>
      <c r="C8" s="6"/>
      <c r="D8" s="6"/>
      <c r="E8" s="6"/>
      <c r="F8" s="6"/>
      <c r="G8" s="6"/>
      <c r="H8" s="6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5">
      <c r="A10" s="6"/>
      <c r="B10" s="6"/>
      <c r="C10" s="6" t="s">
        <v>37</v>
      </c>
      <c r="D10" s="6"/>
      <c r="E10" s="6"/>
      <c r="F10" s="6"/>
      <c r="G10" s="6"/>
      <c r="H10" s="6"/>
    </row>
    <row r="15" spans="17:18" ht="15">
      <c r="Q15" t="s">
        <v>31</v>
      </c>
      <c r="R15" s="2">
        <v>53.3</v>
      </c>
    </row>
    <row r="16" spans="17:18" ht="15">
      <c r="Q16" t="s">
        <v>32</v>
      </c>
      <c r="R16" s="2">
        <v>54.4</v>
      </c>
    </row>
    <row r="17" spans="17:18" ht="15">
      <c r="Q17" t="s">
        <v>7</v>
      </c>
      <c r="R17" s="2">
        <v>56.2</v>
      </c>
    </row>
    <row r="18" spans="17:18" ht="15">
      <c r="Q18" t="s">
        <v>10</v>
      </c>
      <c r="R18" s="3">
        <v>61.4</v>
      </c>
    </row>
    <row r="19" spans="17:18" ht="15">
      <c r="Q19" t="s">
        <v>11</v>
      </c>
      <c r="R19" s="3">
        <v>61.6</v>
      </c>
    </row>
    <row r="20" spans="17:18" ht="15">
      <c r="Q20" t="s">
        <v>8</v>
      </c>
      <c r="R20" s="3">
        <v>63.9</v>
      </c>
    </row>
    <row r="21" spans="17:18" ht="15">
      <c r="Q21" t="s">
        <v>22</v>
      </c>
      <c r="R21" s="3">
        <v>66.3</v>
      </c>
    </row>
    <row r="22" spans="17:18" ht="15">
      <c r="Q22" t="s">
        <v>0</v>
      </c>
      <c r="R22" s="3">
        <v>67.7</v>
      </c>
    </row>
    <row r="23" spans="17:18" ht="15">
      <c r="Q23" t="s">
        <v>1</v>
      </c>
      <c r="R23" s="3">
        <v>67.7</v>
      </c>
    </row>
    <row r="24" spans="17:18" ht="15">
      <c r="Q24" t="s">
        <v>12</v>
      </c>
      <c r="R24" s="3">
        <v>68.8</v>
      </c>
    </row>
    <row r="25" spans="17:18" ht="15">
      <c r="Q25" t="s">
        <v>20</v>
      </c>
      <c r="R25" s="3">
        <v>69.3</v>
      </c>
    </row>
    <row r="26" spans="17:18" ht="15">
      <c r="Q26" t="s">
        <v>17</v>
      </c>
      <c r="R26" s="3">
        <v>69.6</v>
      </c>
    </row>
    <row r="27" spans="17:18" ht="15">
      <c r="Q27" t="s">
        <v>24</v>
      </c>
      <c r="R27" s="3">
        <v>69.8</v>
      </c>
    </row>
    <row r="28" spans="17:18" ht="15">
      <c r="Q28" t="s">
        <v>23</v>
      </c>
      <c r="R28" s="4">
        <v>70.1</v>
      </c>
    </row>
    <row r="29" spans="17:18" ht="15">
      <c r="Q29" t="s">
        <v>6</v>
      </c>
      <c r="R29" s="4">
        <v>70.3</v>
      </c>
    </row>
    <row r="30" spans="17:18" ht="15">
      <c r="Q30" t="s">
        <v>9</v>
      </c>
      <c r="R30" s="4">
        <v>70.4</v>
      </c>
    </row>
    <row r="31" spans="17:18" ht="15">
      <c r="Q31" t="s">
        <v>21</v>
      </c>
      <c r="R31" s="4">
        <v>70.6</v>
      </c>
    </row>
    <row r="32" spans="17:18" ht="15">
      <c r="Q32" t="s">
        <v>15</v>
      </c>
      <c r="R32" s="4">
        <v>70.7</v>
      </c>
    </row>
    <row r="33" spans="17:18" ht="15">
      <c r="Q33" t="s">
        <v>16</v>
      </c>
      <c r="R33" s="4">
        <v>71.5</v>
      </c>
    </row>
    <row r="34" spans="17:18" ht="15">
      <c r="Q34" t="s">
        <v>13</v>
      </c>
      <c r="R34" s="4">
        <v>73.2</v>
      </c>
    </row>
    <row r="35" spans="17:18" ht="15">
      <c r="Q35" t="s">
        <v>25</v>
      </c>
      <c r="R35" s="4">
        <v>73.4</v>
      </c>
    </row>
    <row r="36" spans="17:18" ht="15">
      <c r="Q36" t="s">
        <v>19</v>
      </c>
      <c r="R36" s="4">
        <v>74.8</v>
      </c>
    </row>
    <row r="37" spans="17:18" ht="15">
      <c r="Q37" t="s">
        <v>14</v>
      </c>
      <c r="R37" s="4">
        <v>75.2</v>
      </c>
    </row>
    <row r="38" spans="17:18" ht="15">
      <c r="Q38" t="s">
        <v>5</v>
      </c>
      <c r="R38" s="4">
        <v>76.6</v>
      </c>
    </row>
    <row r="39" spans="17:18" ht="15">
      <c r="Q39" t="s">
        <v>2</v>
      </c>
      <c r="R39" s="4">
        <v>76.7</v>
      </c>
    </row>
    <row r="40" spans="17:18" ht="15">
      <c r="Q40" t="s">
        <v>18</v>
      </c>
      <c r="R40" s="4">
        <v>77.1</v>
      </c>
    </row>
    <row r="41" spans="17:18" ht="15">
      <c r="Q41" t="s">
        <v>3</v>
      </c>
      <c r="R41" s="4">
        <v>77.4</v>
      </c>
    </row>
    <row r="42" spans="17:18" ht="15">
      <c r="Q42" t="s">
        <v>27</v>
      </c>
      <c r="R42" s="4">
        <v>77.6</v>
      </c>
    </row>
    <row r="43" spans="17:18" ht="15">
      <c r="Q43" t="s">
        <v>29</v>
      </c>
      <c r="R43" s="4">
        <v>78.6</v>
      </c>
    </row>
    <row r="44" spans="17:18" ht="15">
      <c r="Q44" t="s">
        <v>4</v>
      </c>
      <c r="R44" s="4">
        <v>78.7</v>
      </c>
    </row>
    <row r="45" spans="17:18" ht="15">
      <c r="Q45" t="s">
        <v>26</v>
      </c>
      <c r="R45" s="1">
        <v>81.2</v>
      </c>
    </row>
    <row r="46" spans="17:18" ht="15">
      <c r="Q46" t="s">
        <v>30</v>
      </c>
      <c r="R46" s="1">
        <v>83.3</v>
      </c>
    </row>
    <row r="47" spans="17:18" ht="15">
      <c r="Q47" t="s">
        <v>28</v>
      </c>
      <c r="R47" s="1">
        <v>87.8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showGridLines="0" workbookViewId="0" topLeftCell="A1"/>
  </sheetViews>
  <sheetFormatPr defaultColWidth="9.140625" defaultRowHeight="15"/>
  <cols>
    <col min="1" max="1" width="9.140625" style="14" customWidth="1"/>
    <col min="2" max="2" width="10.28125" style="14" customWidth="1"/>
    <col min="3" max="16384" width="9.140625" style="14" customWidth="1"/>
  </cols>
  <sheetData>
    <row r="1" spans="1:6" ht="15">
      <c r="A1" s="27"/>
      <c r="B1" s="19"/>
      <c r="C1" s="19"/>
      <c r="D1" s="19"/>
      <c r="E1" s="19"/>
      <c r="F1" s="19"/>
    </row>
    <row r="2" spans="1:33" ht="15">
      <c r="A2" s="27"/>
      <c r="B2" s="19"/>
      <c r="C2" s="19"/>
      <c r="D2" s="19"/>
      <c r="E2" s="19"/>
      <c r="F2" s="19"/>
      <c r="AG2" s="15" t="s">
        <v>116</v>
      </c>
    </row>
    <row r="3" spans="1:33" ht="15">
      <c r="A3" s="27"/>
      <c r="B3" s="19"/>
      <c r="C3" s="28" t="s">
        <v>33</v>
      </c>
      <c r="D3" s="19"/>
      <c r="E3" s="19"/>
      <c r="F3" s="19"/>
      <c r="G3" s="19"/>
      <c r="H3" s="19"/>
      <c r="AG3" s="15"/>
    </row>
    <row r="4" spans="1:33" ht="15">
      <c r="A4" s="27"/>
      <c r="B4" s="19"/>
      <c r="C4" s="28" t="s">
        <v>34</v>
      </c>
      <c r="D4" s="19"/>
      <c r="E4" s="19"/>
      <c r="F4" s="19"/>
      <c r="G4" s="19"/>
      <c r="H4" s="19"/>
      <c r="AG4" s="15"/>
    </row>
    <row r="5" spans="1:33" ht="15">
      <c r="A5" s="27"/>
      <c r="B5" s="19"/>
      <c r="C5" s="26"/>
      <c r="D5" s="19"/>
      <c r="E5" s="19"/>
      <c r="F5" s="19"/>
      <c r="G5" s="19"/>
      <c r="H5" s="19"/>
      <c r="AG5" s="15"/>
    </row>
    <row r="6" spans="1:8" ht="15">
      <c r="A6" s="26"/>
      <c r="B6" s="19"/>
      <c r="C6" s="25" t="s">
        <v>35</v>
      </c>
      <c r="D6" s="19"/>
      <c r="E6" s="19"/>
      <c r="F6" s="19"/>
      <c r="G6" s="19"/>
      <c r="H6" s="19"/>
    </row>
    <row r="7" spans="1:34" ht="15">
      <c r="A7" s="24"/>
      <c r="B7" s="19"/>
      <c r="C7" s="23" t="s">
        <v>36</v>
      </c>
      <c r="D7" s="19"/>
      <c r="E7" s="19"/>
      <c r="F7" s="19"/>
      <c r="G7" s="19"/>
      <c r="H7" s="19"/>
      <c r="AG7" s="15" t="s">
        <v>115</v>
      </c>
      <c r="AH7" s="21">
        <v>42849.61524305555</v>
      </c>
    </row>
    <row r="8" spans="1:34" ht="15">
      <c r="A8" s="22"/>
      <c r="B8" s="19"/>
      <c r="C8" s="19"/>
      <c r="D8" s="19"/>
      <c r="E8" s="19"/>
      <c r="F8" s="19"/>
      <c r="G8" s="19"/>
      <c r="H8" s="19"/>
      <c r="AG8" s="15" t="s">
        <v>114</v>
      </c>
      <c r="AH8" s="21">
        <v>42895.47962078704</v>
      </c>
    </row>
    <row r="9" spans="1:34" ht="15">
      <c r="A9" s="19"/>
      <c r="B9" s="19"/>
      <c r="C9" s="19"/>
      <c r="D9" s="19"/>
      <c r="E9" s="19"/>
      <c r="F9" s="19"/>
      <c r="G9" s="19"/>
      <c r="H9" s="19"/>
      <c r="AG9" s="15" t="s">
        <v>113</v>
      </c>
      <c r="AH9" s="15" t="s">
        <v>112</v>
      </c>
    </row>
    <row r="10" spans="1:8" ht="15">
      <c r="A10" s="19"/>
      <c r="B10" s="19"/>
      <c r="C10" s="19" t="s">
        <v>37</v>
      </c>
      <c r="D10" s="19"/>
      <c r="E10" s="19"/>
      <c r="F10" s="19"/>
      <c r="G10" s="19"/>
      <c r="H10" s="19"/>
    </row>
    <row r="11" spans="1:34" ht="14.25">
      <c r="A11" s="20"/>
      <c r="B11" s="19"/>
      <c r="D11" s="19"/>
      <c r="E11" s="19"/>
      <c r="F11" s="19"/>
      <c r="G11" s="19"/>
      <c r="H11" s="19"/>
      <c r="AG11" s="15" t="s">
        <v>109</v>
      </c>
      <c r="AH11" s="15" t="s">
        <v>108</v>
      </c>
    </row>
    <row r="12" spans="1:34" ht="14.25">
      <c r="A12" s="20"/>
      <c r="B12" s="19"/>
      <c r="C12" s="19"/>
      <c r="D12" s="19"/>
      <c r="E12" s="19"/>
      <c r="F12" s="19"/>
      <c r="AG12" s="15" t="s">
        <v>107</v>
      </c>
      <c r="AH12" s="15" t="s">
        <v>106</v>
      </c>
    </row>
    <row r="13" spans="33:34" ht="12">
      <c r="AG13" s="15" t="s">
        <v>105</v>
      </c>
      <c r="AH13" s="15" t="s">
        <v>111</v>
      </c>
    </row>
    <row r="14" spans="33:34" ht="12">
      <c r="AG14" s="15" t="s">
        <v>103</v>
      </c>
      <c r="AH14" s="15" t="s">
        <v>102</v>
      </c>
    </row>
    <row r="15" ht="12"/>
    <row r="16" spans="33:57" ht="12">
      <c r="AG16" s="16" t="s">
        <v>101</v>
      </c>
      <c r="AH16" s="16" t="s">
        <v>100</v>
      </c>
      <c r="AI16" s="16" t="s">
        <v>99</v>
      </c>
      <c r="AJ16" s="16" t="s">
        <v>98</v>
      </c>
      <c r="AK16" s="16" t="s">
        <v>97</v>
      </c>
      <c r="AL16" s="16" t="s">
        <v>96</v>
      </c>
      <c r="AM16" s="16" t="s">
        <v>95</v>
      </c>
      <c r="AN16" s="16" t="s">
        <v>94</v>
      </c>
      <c r="AO16" s="16" t="s">
        <v>93</v>
      </c>
      <c r="AP16" s="16" t="s">
        <v>92</v>
      </c>
      <c r="AQ16" s="16" t="s">
        <v>91</v>
      </c>
      <c r="AR16" s="16" t="s">
        <v>90</v>
      </c>
      <c r="AS16" s="16" t="s">
        <v>89</v>
      </c>
      <c r="AT16" s="16" t="s">
        <v>88</v>
      </c>
      <c r="AU16" s="16" t="s">
        <v>87</v>
      </c>
      <c r="AV16" s="16" t="s">
        <v>86</v>
      </c>
      <c r="AW16" s="16" t="s">
        <v>85</v>
      </c>
      <c r="AX16" s="16" t="s">
        <v>84</v>
      </c>
      <c r="AY16" s="16" t="s">
        <v>83</v>
      </c>
      <c r="AZ16" s="16" t="s">
        <v>82</v>
      </c>
      <c r="BA16" s="16" t="s">
        <v>81</v>
      </c>
      <c r="BB16" s="16" t="s">
        <v>80</v>
      </c>
      <c r="BC16" s="16" t="s">
        <v>79</v>
      </c>
      <c r="BD16" s="16" t="s">
        <v>78</v>
      </c>
      <c r="BE16" s="16" t="s">
        <v>77</v>
      </c>
    </row>
    <row r="17" spans="33:58" ht="12">
      <c r="AG17" s="16" t="s">
        <v>76</v>
      </c>
      <c r="AH17" s="18"/>
      <c r="AI17" s="18"/>
      <c r="AJ17" s="18"/>
      <c r="AK17" s="18"/>
      <c r="AL17" s="18"/>
      <c r="AM17" s="18"/>
      <c r="AN17" s="18"/>
      <c r="AO17" s="18"/>
      <c r="AP17" s="17">
        <v>66.9</v>
      </c>
      <c r="AQ17" s="17">
        <v>66.8</v>
      </c>
      <c r="AR17" s="17">
        <v>67</v>
      </c>
      <c r="AS17" s="17">
        <v>67.3</v>
      </c>
      <c r="AT17" s="17">
        <v>67.9</v>
      </c>
      <c r="AU17" s="17">
        <v>68.9</v>
      </c>
      <c r="AV17" s="17">
        <v>69.8</v>
      </c>
      <c r="AW17" s="17">
        <v>70.3</v>
      </c>
      <c r="AX17" s="17">
        <v>69</v>
      </c>
      <c r="AY17" s="17">
        <v>68.6</v>
      </c>
      <c r="AZ17" s="17">
        <v>68.6</v>
      </c>
      <c r="BA17" s="17">
        <v>68.4</v>
      </c>
      <c r="BB17" s="17">
        <v>68.4</v>
      </c>
      <c r="BC17" s="17">
        <v>69.2</v>
      </c>
      <c r="BD17" s="17">
        <v>70.1</v>
      </c>
      <c r="BE17" s="17">
        <v>71.1</v>
      </c>
      <c r="BF17" s="16" t="s">
        <v>76</v>
      </c>
    </row>
    <row r="18" spans="33:58" ht="12">
      <c r="AG18" s="16" t="s">
        <v>75</v>
      </c>
      <c r="AH18" s="18"/>
      <c r="AI18" s="18"/>
      <c r="AJ18" s="18"/>
      <c r="AK18" s="18"/>
      <c r="AL18" s="17">
        <v>62.9</v>
      </c>
      <c r="AM18" s="17">
        <v>63.6</v>
      </c>
      <c r="AN18" s="17">
        <v>64.6</v>
      </c>
      <c r="AO18" s="17">
        <v>65.6</v>
      </c>
      <c r="AP18" s="17">
        <v>66.2</v>
      </c>
      <c r="AQ18" s="17">
        <v>66.6</v>
      </c>
      <c r="AR18" s="17">
        <v>66.9</v>
      </c>
      <c r="AS18" s="17">
        <v>67.2</v>
      </c>
      <c r="AT18" s="17">
        <v>67.9</v>
      </c>
      <c r="AU18" s="17">
        <v>69</v>
      </c>
      <c r="AV18" s="17">
        <v>69.9</v>
      </c>
      <c r="AW18" s="17">
        <v>70.2</v>
      </c>
      <c r="AX18" s="17">
        <v>68.8</v>
      </c>
      <c r="AY18" s="17">
        <v>68.4</v>
      </c>
      <c r="AZ18" s="17">
        <v>68.4</v>
      </c>
      <c r="BA18" s="17">
        <v>68</v>
      </c>
      <c r="BB18" s="17">
        <v>67.7</v>
      </c>
      <c r="BC18" s="17">
        <v>68.2</v>
      </c>
      <c r="BD18" s="17">
        <v>69</v>
      </c>
      <c r="BE18" s="17">
        <v>70</v>
      </c>
      <c r="BF18" s="16" t="s">
        <v>75</v>
      </c>
    </row>
    <row r="19" spans="33:58" ht="12">
      <c r="AG19" s="16" t="s">
        <v>74</v>
      </c>
      <c r="AH19" s="17">
        <v>61.2</v>
      </c>
      <c r="AI19" s="17">
        <v>61</v>
      </c>
      <c r="AJ19" s="17">
        <v>61.4</v>
      </c>
      <c r="AK19" s="17">
        <v>61.7</v>
      </c>
      <c r="AL19" s="17">
        <v>62.4</v>
      </c>
      <c r="AM19" s="17">
        <v>63.1</v>
      </c>
      <c r="AN19" s="17">
        <v>64.5</v>
      </c>
      <c r="AO19" s="17">
        <v>65.8</v>
      </c>
      <c r="AP19" s="17">
        <v>65</v>
      </c>
      <c r="AQ19" s="17">
        <v>65</v>
      </c>
      <c r="AR19" s="17">
        <v>64.7</v>
      </c>
      <c r="AS19" s="17">
        <v>65.6</v>
      </c>
      <c r="AT19" s="17">
        <v>66.5</v>
      </c>
      <c r="AU19" s="17">
        <v>66.5</v>
      </c>
      <c r="AV19" s="17">
        <v>67.7</v>
      </c>
      <c r="AW19" s="17">
        <v>68</v>
      </c>
      <c r="AX19" s="17">
        <v>67.1</v>
      </c>
      <c r="AY19" s="17">
        <v>67.6</v>
      </c>
      <c r="AZ19" s="17">
        <v>67.3</v>
      </c>
      <c r="BA19" s="17">
        <v>67.2</v>
      </c>
      <c r="BB19" s="17">
        <v>67.2</v>
      </c>
      <c r="BC19" s="17">
        <v>67.3</v>
      </c>
      <c r="BD19" s="17">
        <v>67.2</v>
      </c>
      <c r="BE19" s="17">
        <v>67.7</v>
      </c>
      <c r="BF19" s="16" t="s">
        <v>74</v>
      </c>
    </row>
    <row r="20" spans="33:58" ht="12">
      <c r="AG20" s="16" t="s">
        <v>73</v>
      </c>
      <c r="AH20" s="18"/>
      <c r="AI20" s="18"/>
      <c r="AJ20" s="18"/>
      <c r="AK20" s="18"/>
      <c r="AL20" s="18"/>
      <c r="AM20" s="18"/>
      <c r="AN20" s="18"/>
      <c r="AO20" s="17">
        <v>55.3</v>
      </c>
      <c r="AP20" s="17">
        <v>54.8</v>
      </c>
      <c r="AQ20" s="17">
        <v>55.8</v>
      </c>
      <c r="AR20" s="17">
        <v>58</v>
      </c>
      <c r="AS20" s="17">
        <v>60.1</v>
      </c>
      <c r="AT20" s="17">
        <v>61.9</v>
      </c>
      <c r="AU20" s="17">
        <v>65.1</v>
      </c>
      <c r="AV20" s="17">
        <v>68.4</v>
      </c>
      <c r="AW20" s="17">
        <v>70.7</v>
      </c>
      <c r="AX20" s="17">
        <v>68.8</v>
      </c>
      <c r="AY20" s="17">
        <v>64.7</v>
      </c>
      <c r="AZ20" s="17">
        <v>62.9</v>
      </c>
      <c r="BA20" s="17">
        <v>63</v>
      </c>
      <c r="BB20" s="17">
        <v>63.5</v>
      </c>
      <c r="BC20" s="17">
        <v>65.1</v>
      </c>
      <c r="BD20" s="17">
        <v>67.1</v>
      </c>
      <c r="BE20" s="17">
        <v>67.7</v>
      </c>
      <c r="BF20" s="16" t="s">
        <v>73</v>
      </c>
    </row>
    <row r="21" spans="33:58" ht="12">
      <c r="AG21" s="16" t="s">
        <v>72</v>
      </c>
      <c r="AH21" s="18"/>
      <c r="AI21" s="18"/>
      <c r="AJ21" s="18"/>
      <c r="AK21" s="18"/>
      <c r="AL21" s="18"/>
      <c r="AM21" s="17">
        <v>73.4</v>
      </c>
      <c r="AN21" s="17">
        <v>71.5</v>
      </c>
      <c r="AO21" s="17">
        <v>71</v>
      </c>
      <c r="AP21" s="17">
        <v>71.2</v>
      </c>
      <c r="AQ21" s="17">
        <v>71.6</v>
      </c>
      <c r="AR21" s="17">
        <v>70.7</v>
      </c>
      <c r="AS21" s="17">
        <v>70.1</v>
      </c>
      <c r="AT21" s="17">
        <v>70.7</v>
      </c>
      <c r="AU21" s="17">
        <v>71.2</v>
      </c>
      <c r="AV21" s="17">
        <v>72</v>
      </c>
      <c r="AW21" s="17">
        <v>72.4</v>
      </c>
      <c r="AX21" s="17">
        <v>70.9</v>
      </c>
      <c r="AY21" s="17">
        <v>70.4</v>
      </c>
      <c r="AZ21" s="17">
        <v>70.9</v>
      </c>
      <c r="BA21" s="17">
        <v>71.5</v>
      </c>
      <c r="BB21" s="17">
        <v>72.5</v>
      </c>
      <c r="BC21" s="17">
        <v>73.5</v>
      </c>
      <c r="BD21" s="17">
        <v>74.8</v>
      </c>
      <c r="BE21" s="17">
        <v>76.7</v>
      </c>
      <c r="BF21" s="16" t="s">
        <v>72</v>
      </c>
    </row>
    <row r="22" spans="33:58" ht="12">
      <c r="AG22" s="16" t="s">
        <v>71</v>
      </c>
      <c r="AH22" s="17">
        <v>74</v>
      </c>
      <c r="AI22" s="17">
        <v>74.3</v>
      </c>
      <c r="AJ22" s="17">
        <v>75.1</v>
      </c>
      <c r="AK22" s="17">
        <v>75.5</v>
      </c>
      <c r="AL22" s="17">
        <v>76.5</v>
      </c>
      <c r="AM22" s="17">
        <v>77.1</v>
      </c>
      <c r="AN22" s="17">
        <v>77.7</v>
      </c>
      <c r="AO22" s="17">
        <v>78</v>
      </c>
      <c r="AP22" s="17">
        <v>78.3</v>
      </c>
      <c r="AQ22" s="17">
        <v>77.7</v>
      </c>
      <c r="AR22" s="17">
        <v>77.3</v>
      </c>
      <c r="AS22" s="17">
        <v>77.6</v>
      </c>
      <c r="AT22" s="17">
        <v>78</v>
      </c>
      <c r="AU22" s="17">
        <v>79.4</v>
      </c>
      <c r="AV22" s="17">
        <v>79</v>
      </c>
      <c r="AW22" s="17">
        <v>79.7</v>
      </c>
      <c r="AX22" s="17">
        <v>77.5</v>
      </c>
      <c r="AY22" s="17">
        <v>75.8</v>
      </c>
      <c r="AZ22" s="17">
        <v>75.7</v>
      </c>
      <c r="BA22" s="17">
        <v>75.4</v>
      </c>
      <c r="BB22" s="17">
        <v>75.6</v>
      </c>
      <c r="BC22" s="17">
        <v>75.9</v>
      </c>
      <c r="BD22" s="17">
        <v>76.5</v>
      </c>
      <c r="BE22" s="17">
        <v>77.4</v>
      </c>
      <c r="BF22" s="16" t="s">
        <v>71</v>
      </c>
    </row>
    <row r="23" spans="33:58" ht="12">
      <c r="AG23" s="16" t="s">
        <v>70</v>
      </c>
      <c r="AH23" s="17">
        <v>67.6</v>
      </c>
      <c r="AI23" s="17">
        <v>67.4</v>
      </c>
      <c r="AJ23" s="17">
        <v>67.5</v>
      </c>
      <c r="AK23" s="17">
        <v>67.1</v>
      </c>
      <c r="AL23" s="17">
        <v>66.8</v>
      </c>
      <c r="AM23" s="17">
        <v>67.1</v>
      </c>
      <c r="AN23" s="17">
        <v>68.1</v>
      </c>
      <c r="AO23" s="17">
        <v>68.7</v>
      </c>
      <c r="AP23" s="17">
        <v>68.9</v>
      </c>
      <c r="AQ23" s="17">
        <v>68.7</v>
      </c>
      <c r="AR23" s="17">
        <v>68.3</v>
      </c>
      <c r="AS23" s="17">
        <v>68.2</v>
      </c>
      <c r="AT23" s="17">
        <v>69.4</v>
      </c>
      <c r="AU23" s="17">
        <v>71.1</v>
      </c>
      <c r="AV23" s="17">
        <v>72.9</v>
      </c>
      <c r="AW23" s="17">
        <v>74</v>
      </c>
      <c r="AX23" s="17">
        <v>74.2</v>
      </c>
      <c r="AY23" s="17">
        <v>75</v>
      </c>
      <c r="AZ23" s="17">
        <v>76.5</v>
      </c>
      <c r="BA23" s="17">
        <v>76.9</v>
      </c>
      <c r="BB23" s="17">
        <v>77.3</v>
      </c>
      <c r="BC23" s="17">
        <v>77.7</v>
      </c>
      <c r="BD23" s="17">
        <v>78</v>
      </c>
      <c r="BE23" s="17">
        <v>78.7</v>
      </c>
      <c r="BF23" s="16" t="s">
        <v>70</v>
      </c>
    </row>
    <row r="24" spans="33:58" ht="12">
      <c r="AG24" s="16" t="s">
        <v>69</v>
      </c>
      <c r="AH24" s="18"/>
      <c r="AI24" s="18"/>
      <c r="AJ24" s="18"/>
      <c r="AK24" s="18"/>
      <c r="AL24" s="17">
        <v>70.9</v>
      </c>
      <c r="AM24" s="17">
        <v>71.1</v>
      </c>
      <c r="AN24" s="17">
        <v>68.4</v>
      </c>
      <c r="AO24" s="17">
        <v>66.6</v>
      </c>
      <c r="AP24" s="17">
        <v>67.4</v>
      </c>
      <c r="AQ24" s="17">
        <v>68</v>
      </c>
      <c r="AR24" s="17">
        <v>69.6</v>
      </c>
      <c r="AS24" s="17">
        <v>70.3</v>
      </c>
      <c r="AT24" s="17">
        <v>72</v>
      </c>
      <c r="AU24" s="17">
        <v>75.9</v>
      </c>
      <c r="AV24" s="17">
        <v>76.9</v>
      </c>
      <c r="AW24" s="17">
        <v>77.1</v>
      </c>
      <c r="AX24" s="17">
        <v>70</v>
      </c>
      <c r="AY24" s="17">
        <v>66.8</v>
      </c>
      <c r="AZ24" s="17">
        <v>70.6</v>
      </c>
      <c r="BA24" s="17">
        <v>72.2</v>
      </c>
      <c r="BB24" s="17">
        <v>73.3</v>
      </c>
      <c r="BC24" s="17">
        <v>74.3</v>
      </c>
      <c r="BD24" s="17">
        <v>76.5</v>
      </c>
      <c r="BE24" s="17">
        <v>76.6</v>
      </c>
      <c r="BF24" s="16" t="s">
        <v>69</v>
      </c>
    </row>
    <row r="25" spans="33:58" ht="12">
      <c r="AG25" s="16" t="s">
        <v>68</v>
      </c>
      <c r="AH25" s="17">
        <v>57.5</v>
      </c>
      <c r="AI25" s="17">
        <v>59.2</v>
      </c>
      <c r="AJ25" s="17">
        <v>60.9</v>
      </c>
      <c r="AK25" s="17">
        <v>62</v>
      </c>
      <c r="AL25" s="17">
        <v>63.4</v>
      </c>
      <c r="AM25" s="17">
        <v>66.2</v>
      </c>
      <c r="AN25" s="17">
        <v>68.7</v>
      </c>
      <c r="AO25" s="17">
        <v>70.4</v>
      </c>
      <c r="AP25" s="17">
        <v>71.1</v>
      </c>
      <c r="AQ25" s="17">
        <v>70.7</v>
      </c>
      <c r="AR25" s="17">
        <v>70.6</v>
      </c>
      <c r="AS25" s="17">
        <v>71.5</v>
      </c>
      <c r="AT25" s="17">
        <v>72.6</v>
      </c>
      <c r="AU25" s="17">
        <v>73.4</v>
      </c>
      <c r="AV25" s="17">
        <v>73.8</v>
      </c>
      <c r="AW25" s="17">
        <v>72.2</v>
      </c>
      <c r="AX25" s="17">
        <v>66.9</v>
      </c>
      <c r="AY25" s="17">
        <v>64.6</v>
      </c>
      <c r="AZ25" s="17">
        <v>63.8</v>
      </c>
      <c r="BA25" s="17">
        <v>63.7</v>
      </c>
      <c r="BB25" s="17">
        <v>65.5</v>
      </c>
      <c r="BC25" s="17">
        <v>67</v>
      </c>
      <c r="BD25" s="17">
        <v>68.7</v>
      </c>
      <c r="BE25" s="17">
        <v>70.3</v>
      </c>
      <c r="BF25" s="16" t="s">
        <v>68</v>
      </c>
    </row>
    <row r="26" spans="33:58" ht="12">
      <c r="AG26" s="16" t="s">
        <v>67</v>
      </c>
      <c r="AH26" s="17">
        <v>58.5</v>
      </c>
      <c r="AI26" s="17">
        <v>59.1</v>
      </c>
      <c r="AJ26" s="17">
        <v>59.7</v>
      </c>
      <c r="AK26" s="17">
        <v>60.1</v>
      </c>
      <c r="AL26" s="17">
        <v>60.4</v>
      </c>
      <c r="AM26" s="17">
        <v>61.3</v>
      </c>
      <c r="AN26" s="17">
        <v>61.4</v>
      </c>
      <c r="AO26" s="17">
        <v>61.9</v>
      </c>
      <c r="AP26" s="17">
        <v>61.5</v>
      </c>
      <c r="AQ26" s="17">
        <v>62.5</v>
      </c>
      <c r="AR26" s="17">
        <v>63.6</v>
      </c>
      <c r="AS26" s="17">
        <v>63.9</v>
      </c>
      <c r="AT26" s="17">
        <v>64.4</v>
      </c>
      <c r="AU26" s="17">
        <v>65.6</v>
      </c>
      <c r="AV26" s="17">
        <v>65.8</v>
      </c>
      <c r="AW26" s="17">
        <v>66.3</v>
      </c>
      <c r="AX26" s="17">
        <v>65.6</v>
      </c>
      <c r="AY26" s="17">
        <v>63.8</v>
      </c>
      <c r="AZ26" s="17">
        <v>59.6</v>
      </c>
      <c r="BA26" s="17">
        <v>55</v>
      </c>
      <c r="BB26" s="17">
        <v>52.9</v>
      </c>
      <c r="BC26" s="17">
        <v>53.3</v>
      </c>
      <c r="BD26" s="17">
        <v>54.9</v>
      </c>
      <c r="BE26" s="17">
        <v>56.2</v>
      </c>
      <c r="BF26" s="16" t="s">
        <v>67</v>
      </c>
    </row>
    <row r="27" spans="33:58" ht="12">
      <c r="AG27" s="16" t="s">
        <v>66</v>
      </c>
      <c r="AH27" s="17">
        <v>51.3</v>
      </c>
      <c r="AI27" s="17">
        <v>50.8</v>
      </c>
      <c r="AJ27" s="17">
        <v>51.7</v>
      </c>
      <c r="AK27" s="17">
        <v>52.7</v>
      </c>
      <c r="AL27" s="17">
        <v>54.2</v>
      </c>
      <c r="AM27" s="17">
        <v>55.9</v>
      </c>
      <c r="AN27" s="17">
        <v>58.3</v>
      </c>
      <c r="AO27" s="17">
        <v>60.7</v>
      </c>
      <c r="AP27" s="17">
        <v>62.1</v>
      </c>
      <c r="AQ27" s="17">
        <v>63.1</v>
      </c>
      <c r="AR27" s="17">
        <v>64.3</v>
      </c>
      <c r="AS27" s="17">
        <v>65.4</v>
      </c>
      <c r="AT27" s="17">
        <v>67.5</v>
      </c>
      <c r="AU27" s="17">
        <v>69</v>
      </c>
      <c r="AV27" s="17">
        <v>69.7</v>
      </c>
      <c r="AW27" s="17">
        <v>68.5</v>
      </c>
      <c r="AX27" s="17">
        <v>64</v>
      </c>
      <c r="AY27" s="17">
        <v>62.8</v>
      </c>
      <c r="AZ27" s="17">
        <v>62</v>
      </c>
      <c r="BA27" s="17">
        <v>59.6</v>
      </c>
      <c r="BB27" s="17">
        <v>58.6</v>
      </c>
      <c r="BC27" s="17">
        <v>59.9</v>
      </c>
      <c r="BD27" s="17">
        <v>62</v>
      </c>
      <c r="BE27" s="17">
        <v>63.9</v>
      </c>
      <c r="BF27" s="16" t="s">
        <v>66</v>
      </c>
    </row>
    <row r="28" spans="33:58" ht="12">
      <c r="AG28" s="16" t="s">
        <v>65</v>
      </c>
      <c r="AH28" s="17">
        <v>65.2</v>
      </c>
      <c r="AI28" s="17">
        <v>65</v>
      </c>
      <c r="AJ28" s="17">
        <v>65.6</v>
      </c>
      <c r="AK28" s="17">
        <v>65.6</v>
      </c>
      <c r="AL28" s="17">
        <v>65.7</v>
      </c>
      <c r="AM28" s="17">
        <v>66.1</v>
      </c>
      <c r="AN28" s="17">
        <v>66.9</v>
      </c>
      <c r="AO28" s="17">
        <v>68.1</v>
      </c>
      <c r="AP28" s="17">
        <v>68.8</v>
      </c>
      <c r="AQ28" s="17">
        <v>69.3</v>
      </c>
      <c r="AR28" s="17">
        <v>69.8</v>
      </c>
      <c r="AS28" s="17">
        <v>69.6</v>
      </c>
      <c r="AT28" s="17">
        <v>69.4</v>
      </c>
      <c r="AU28" s="17">
        <v>69.4</v>
      </c>
      <c r="AV28" s="17">
        <v>69.9</v>
      </c>
      <c r="AW28" s="17">
        <v>70.5</v>
      </c>
      <c r="AX28" s="17">
        <v>69.5</v>
      </c>
      <c r="AY28" s="17">
        <v>69.3</v>
      </c>
      <c r="AZ28" s="17">
        <v>69.2</v>
      </c>
      <c r="BA28" s="17">
        <v>69.4</v>
      </c>
      <c r="BB28" s="17">
        <v>69.5</v>
      </c>
      <c r="BC28" s="17">
        <v>69.8</v>
      </c>
      <c r="BD28" s="17">
        <v>70</v>
      </c>
      <c r="BE28" s="17">
        <v>70.4</v>
      </c>
      <c r="BF28" s="16" t="s">
        <v>65</v>
      </c>
    </row>
    <row r="29" spans="33:58" ht="12">
      <c r="AG29" s="16" t="s">
        <v>64</v>
      </c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7">
        <v>58.4</v>
      </c>
      <c r="AS29" s="17">
        <v>59.5</v>
      </c>
      <c r="AT29" s="17">
        <v>59.9</v>
      </c>
      <c r="AU29" s="17">
        <v>60.6</v>
      </c>
      <c r="AV29" s="17">
        <v>63.9</v>
      </c>
      <c r="AW29" s="17">
        <v>64.9</v>
      </c>
      <c r="AX29" s="17">
        <v>64.2</v>
      </c>
      <c r="AY29" s="17">
        <v>62.1</v>
      </c>
      <c r="AZ29" s="17">
        <v>59.8</v>
      </c>
      <c r="BA29" s="17">
        <v>58.1</v>
      </c>
      <c r="BB29" s="17">
        <v>57.2</v>
      </c>
      <c r="BC29" s="17">
        <v>59.2</v>
      </c>
      <c r="BD29" s="17">
        <v>60.6</v>
      </c>
      <c r="BE29" s="17">
        <v>61.4</v>
      </c>
      <c r="BF29" s="16" t="s">
        <v>64</v>
      </c>
    </row>
    <row r="30" spans="33:58" ht="12">
      <c r="AG30" s="16" t="s">
        <v>63</v>
      </c>
      <c r="AH30" s="17">
        <v>56.6</v>
      </c>
      <c r="AI30" s="17">
        <v>55.7</v>
      </c>
      <c r="AJ30" s="17">
        <v>55.1</v>
      </c>
      <c r="AK30" s="17">
        <v>55.1</v>
      </c>
      <c r="AL30" s="17">
        <v>55.2</v>
      </c>
      <c r="AM30" s="17">
        <v>55.7</v>
      </c>
      <c r="AN30" s="17">
        <v>56.4</v>
      </c>
      <c r="AO30" s="17">
        <v>57.4</v>
      </c>
      <c r="AP30" s="17">
        <v>58.5</v>
      </c>
      <c r="AQ30" s="17">
        <v>59.4</v>
      </c>
      <c r="AR30" s="17">
        <v>60</v>
      </c>
      <c r="AS30" s="17">
        <v>61.6</v>
      </c>
      <c r="AT30" s="17">
        <v>61.5</v>
      </c>
      <c r="AU30" s="17">
        <v>62.4</v>
      </c>
      <c r="AV30" s="17">
        <v>62.7</v>
      </c>
      <c r="AW30" s="17">
        <v>62.9</v>
      </c>
      <c r="AX30" s="17">
        <v>61.6</v>
      </c>
      <c r="AY30" s="17">
        <v>61</v>
      </c>
      <c r="AZ30" s="17">
        <v>61</v>
      </c>
      <c r="BA30" s="17">
        <v>60.9</v>
      </c>
      <c r="BB30" s="17">
        <v>59.7</v>
      </c>
      <c r="BC30" s="17">
        <v>59.9</v>
      </c>
      <c r="BD30" s="17">
        <v>60.5</v>
      </c>
      <c r="BE30" s="17">
        <v>61.6</v>
      </c>
      <c r="BF30" s="16" t="s">
        <v>63</v>
      </c>
    </row>
    <row r="31" spans="33:58" ht="12">
      <c r="AG31" s="16" t="s">
        <v>62</v>
      </c>
      <c r="AH31" s="18"/>
      <c r="AI31" s="18"/>
      <c r="AJ31" s="18"/>
      <c r="AK31" s="18"/>
      <c r="AL31" s="18"/>
      <c r="AM31" s="18"/>
      <c r="AN31" s="18"/>
      <c r="AO31" s="18"/>
      <c r="AP31" s="17">
        <v>73.9</v>
      </c>
      <c r="AQ31" s="17">
        <v>74.9</v>
      </c>
      <c r="AR31" s="17">
        <v>75.2</v>
      </c>
      <c r="AS31" s="17">
        <v>75.1</v>
      </c>
      <c r="AT31" s="17">
        <v>74.4</v>
      </c>
      <c r="AU31" s="17">
        <v>75.8</v>
      </c>
      <c r="AV31" s="17">
        <v>76.8</v>
      </c>
      <c r="AW31" s="17">
        <v>76.5</v>
      </c>
      <c r="AX31" s="17">
        <v>75.3</v>
      </c>
      <c r="AY31" s="17">
        <v>75</v>
      </c>
      <c r="AZ31" s="17">
        <v>73.4</v>
      </c>
      <c r="BA31" s="17">
        <v>70.2</v>
      </c>
      <c r="BB31" s="17">
        <v>67.2</v>
      </c>
      <c r="BC31" s="17">
        <v>67.6</v>
      </c>
      <c r="BD31" s="17">
        <v>67.9</v>
      </c>
      <c r="BE31" s="17">
        <v>68.8</v>
      </c>
      <c r="BF31" s="16" t="s">
        <v>62</v>
      </c>
    </row>
    <row r="32" spans="33:58" ht="12">
      <c r="AG32" s="16" t="s">
        <v>61</v>
      </c>
      <c r="AH32" s="18"/>
      <c r="AI32" s="18"/>
      <c r="AJ32" s="18"/>
      <c r="AK32" s="18"/>
      <c r="AL32" s="17">
        <v>65.5</v>
      </c>
      <c r="AM32" s="17">
        <v>65.3</v>
      </c>
      <c r="AN32" s="17">
        <v>64.5</v>
      </c>
      <c r="AO32" s="17">
        <v>63.6</v>
      </c>
      <c r="AP32" s="17">
        <v>64.5</v>
      </c>
      <c r="AQ32" s="17">
        <v>66.5</v>
      </c>
      <c r="AR32" s="17">
        <v>67.8</v>
      </c>
      <c r="AS32" s="17">
        <v>67.9</v>
      </c>
      <c r="AT32" s="17">
        <v>69.1</v>
      </c>
      <c r="AU32" s="17">
        <v>73.2</v>
      </c>
      <c r="AV32" s="17">
        <v>75.2</v>
      </c>
      <c r="AW32" s="17">
        <v>75.4</v>
      </c>
      <c r="AX32" s="17">
        <v>66.6</v>
      </c>
      <c r="AY32" s="17">
        <v>64.3</v>
      </c>
      <c r="AZ32" s="17">
        <v>66.3</v>
      </c>
      <c r="BA32" s="17">
        <v>68.1</v>
      </c>
      <c r="BB32" s="17">
        <v>69.7</v>
      </c>
      <c r="BC32" s="17">
        <v>70.7</v>
      </c>
      <c r="BD32" s="17">
        <v>72.5</v>
      </c>
      <c r="BE32" s="17">
        <v>73.2</v>
      </c>
      <c r="BF32" s="16" t="s">
        <v>61</v>
      </c>
    </row>
    <row r="33" spans="33:58" ht="12">
      <c r="AG33" s="16" t="s">
        <v>60</v>
      </c>
      <c r="AH33" s="18"/>
      <c r="AI33" s="18"/>
      <c r="AJ33" s="18"/>
      <c r="AK33" s="18"/>
      <c r="AL33" s="17">
        <v>68.2</v>
      </c>
      <c r="AM33" s="17">
        <v>68.3</v>
      </c>
      <c r="AN33" s="17">
        <v>67.7</v>
      </c>
      <c r="AO33" s="17">
        <v>65.5</v>
      </c>
      <c r="AP33" s="17">
        <v>64.2</v>
      </c>
      <c r="AQ33" s="17">
        <v>67.2</v>
      </c>
      <c r="AR33" s="17">
        <v>68.9</v>
      </c>
      <c r="AS33" s="17">
        <v>69.3</v>
      </c>
      <c r="AT33" s="17">
        <v>70.7</v>
      </c>
      <c r="AU33" s="17">
        <v>71.3</v>
      </c>
      <c r="AV33" s="17">
        <v>72.7</v>
      </c>
      <c r="AW33" s="17">
        <v>72</v>
      </c>
      <c r="AX33" s="17">
        <v>67</v>
      </c>
      <c r="AY33" s="17">
        <v>64.3</v>
      </c>
      <c r="AZ33" s="17">
        <v>66.9</v>
      </c>
      <c r="BA33" s="17">
        <v>68.5</v>
      </c>
      <c r="BB33" s="17">
        <v>69.9</v>
      </c>
      <c r="BC33" s="17">
        <v>71.8</v>
      </c>
      <c r="BD33" s="17">
        <v>73.3</v>
      </c>
      <c r="BE33" s="17">
        <v>75.2</v>
      </c>
      <c r="BF33" s="16" t="s">
        <v>60</v>
      </c>
    </row>
    <row r="34" spans="33:58" ht="12">
      <c r="AG34" s="16" t="s">
        <v>59</v>
      </c>
      <c r="AH34" s="17">
        <v>64.4</v>
      </c>
      <c r="AI34" s="17">
        <v>63.7</v>
      </c>
      <c r="AJ34" s="17">
        <v>63.1</v>
      </c>
      <c r="AK34" s="17">
        <v>63.7</v>
      </c>
      <c r="AL34" s="17">
        <v>64.7</v>
      </c>
      <c r="AM34" s="17">
        <v>65.2</v>
      </c>
      <c r="AN34" s="17">
        <v>66.1</v>
      </c>
      <c r="AO34" s="17">
        <v>67</v>
      </c>
      <c r="AP34" s="17">
        <v>67.5</v>
      </c>
      <c r="AQ34" s="17">
        <v>67.8</v>
      </c>
      <c r="AR34" s="17">
        <v>67.2</v>
      </c>
      <c r="AS34" s="17">
        <v>67.7</v>
      </c>
      <c r="AT34" s="17">
        <v>69</v>
      </c>
      <c r="AU34" s="17">
        <v>69.1</v>
      </c>
      <c r="AV34" s="17">
        <v>69.6</v>
      </c>
      <c r="AW34" s="17">
        <v>68.8</v>
      </c>
      <c r="AX34" s="17">
        <v>70.4</v>
      </c>
      <c r="AY34" s="17">
        <v>70.7</v>
      </c>
      <c r="AZ34" s="17">
        <v>70.1</v>
      </c>
      <c r="BA34" s="17">
        <v>71.4</v>
      </c>
      <c r="BB34" s="17">
        <v>71.1</v>
      </c>
      <c r="BC34" s="17">
        <v>72.1</v>
      </c>
      <c r="BD34" s="17">
        <v>70.9</v>
      </c>
      <c r="BE34" s="17">
        <v>70.7</v>
      </c>
      <c r="BF34" s="16" t="s">
        <v>59</v>
      </c>
    </row>
    <row r="35" spans="33:58" ht="12">
      <c r="AG35" s="16" t="s">
        <v>58</v>
      </c>
      <c r="AH35" s="18"/>
      <c r="AI35" s="18"/>
      <c r="AJ35" s="18"/>
      <c r="AK35" s="18"/>
      <c r="AL35" s="17">
        <v>58</v>
      </c>
      <c r="AM35" s="17">
        <v>58.8</v>
      </c>
      <c r="AN35" s="17">
        <v>60.6</v>
      </c>
      <c r="AO35" s="17">
        <v>61.2</v>
      </c>
      <c r="AP35" s="17">
        <v>61.3</v>
      </c>
      <c r="AQ35" s="17">
        <v>61.4</v>
      </c>
      <c r="AR35" s="17">
        <v>62.4</v>
      </c>
      <c r="AS35" s="17">
        <v>62.1</v>
      </c>
      <c r="AT35" s="17">
        <v>62.2</v>
      </c>
      <c r="AU35" s="17">
        <v>62.6</v>
      </c>
      <c r="AV35" s="17">
        <v>62.3</v>
      </c>
      <c r="AW35" s="17">
        <v>61.5</v>
      </c>
      <c r="AX35" s="17">
        <v>60.1</v>
      </c>
      <c r="AY35" s="17">
        <v>59.9</v>
      </c>
      <c r="AZ35" s="17">
        <v>60.4</v>
      </c>
      <c r="BA35" s="17">
        <v>61.6</v>
      </c>
      <c r="BB35" s="17">
        <v>63</v>
      </c>
      <c r="BC35" s="17">
        <v>66.7</v>
      </c>
      <c r="BD35" s="17">
        <v>68.9</v>
      </c>
      <c r="BE35" s="17">
        <v>71.5</v>
      </c>
      <c r="BF35" s="16" t="s">
        <v>58</v>
      </c>
    </row>
    <row r="36" spans="33:58" ht="12">
      <c r="AG36" s="16" t="s">
        <v>57</v>
      </c>
      <c r="AH36" s="18"/>
      <c r="AI36" s="18"/>
      <c r="AJ36" s="18"/>
      <c r="AK36" s="18"/>
      <c r="AL36" s="17">
        <v>57.5</v>
      </c>
      <c r="AM36" s="17">
        <v>57.5</v>
      </c>
      <c r="AN36" s="17">
        <v>57.5</v>
      </c>
      <c r="AO36" s="17">
        <v>57.4</v>
      </c>
      <c r="AP36" s="17">
        <v>57.4</v>
      </c>
      <c r="AQ36" s="17">
        <v>57.7</v>
      </c>
      <c r="AR36" s="17">
        <v>57.8</v>
      </c>
      <c r="AS36" s="17">
        <v>57.9</v>
      </c>
      <c r="AT36" s="17">
        <v>57.4</v>
      </c>
      <c r="AU36" s="17">
        <v>57.9</v>
      </c>
      <c r="AV36" s="17">
        <v>58.6</v>
      </c>
      <c r="AW36" s="17">
        <v>59.2</v>
      </c>
      <c r="AX36" s="17">
        <v>59</v>
      </c>
      <c r="AY36" s="17">
        <v>60.1</v>
      </c>
      <c r="AZ36" s="17">
        <v>61.6</v>
      </c>
      <c r="BA36" s="17">
        <v>63.1</v>
      </c>
      <c r="BB36" s="17">
        <v>64.8</v>
      </c>
      <c r="BC36" s="17">
        <v>66.4</v>
      </c>
      <c r="BD36" s="17">
        <v>67.8</v>
      </c>
      <c r="BE36" s="17">
        <v>69.6</v>
      </c>
      <c r="BF36" s="16" t="s">
        <v>57</v>
      </c>
    </row>
    <row r="37" spans="33:58" ht="12">
      <c r="AG37" s="16" t="s">
        <v>56</v>
      </c>
      <c r="AH37" s="17">
        <v>66.2</v>
      </c>
      <c r="AI37" s="17">
        <v>66.5</v>
      </c>
      <c r="AJ37" s="17">
        <v>67</v>
      </c>
      <c r="AK37" s="17">
        <v>68.3</v>
      </c>
      <c r="AL37" s="17">
        <v>70.2</v>
      </c>
      <c r="AM37" s="17">
        <v>71.7</v>
      </c>
      <c r="AN37" s="17">
        <v>73</v>
      </c>
      <c r="AO37" s="17">
        <v>74.3</v>
      </c>
      <c r="AP37" s="17">
        <v>75.4</v>
      </c>
      <c r="AQ37" s="17">
        <v>75.8</v>
      </c>
      <c r="AR37" s="17">
        <v>75.2</v>
      </c>
      <c r="AS37" s="17">
        <v>74.9</v>
      </c>
      <c r="AT37" s="17">
        <v>75.1</v>
      </c>
      <c r="AU37" s="17">
        <v>76.3</v>
      </c>
      <c r="AV37" s="17">
        <v>77.8</v>
      </c>
      <c r="AW37" s="17">
        <v>78.9</v>
      </c>
      <c r="AX37" s="17">
        <v>78.8</v>
      </c>
      <c r="AY37" s="17">
        <v>76.8</v>
      </c>
      <c r="AZ37" s="17">
        <v>76.4</v>
      </c>
      <c r="BA37" s="17">
        <v>76.6</v>
      </c>
      <c r="BB37" s="17">
        <v>75.9</v>
      </c>
      <c r="BC37" s="17">
        <v>75.4</v>
      </c>
      <c r="BD37" s="17">
        <v>76.4</v>
      </c>
      <c r="BE37" s="17">
        <v>77.1</v>
      </c>
      <c r="BF37" s="16" t="s">
        <v>56</v>
      </c>
    </row>
    <row r="38" spans="33:58" ht="12">
      <c r="AG38" s="16" t="s">
        <v>55</v>
      </c>
      <c r="AH38" s="18"/>
      <c r="AI38" s="18"/>
      <c r="AJ38" s="17">
        <v>70.8</v>
      </c>
      <c r="AK38" s="17">
        <v>70.3</v>
      </c>
      <c r="AL38" s="17">
        <v>70.5</v>
      </c>
      <c r="AM38" s="17">
        <v>70.9</v>
      </c>
      <c r="AN38" s="17">
        <v>71</v>
      </c>
      <c r="AO38" s="17">
        <v>71.4</v>
      </c>
      <c r="AP38" s="17">
        <v>71.3</v>
      </c>
      <c r="AQ38" s="17">
        <v>71.8</v>
      </c>
      <c r="AR38" s="17">
        <v>72</v>
      </c>
      <c r="AS38" s="17">
        <v>69.5</v>
      </c>
      <c r="AT38" s="17">
        <v>70.4</v>
      </c>
      <c r="AU38" s="17">
        <v>71.6</v>
      </c>
      <c r="AV38" s="17">
        <v>72.8</v>
      </c>
      <c r="AW38" s="17">
        <v>73.8</v>
      </c>
      <c r="AX38" s="17">
        <v>73.4</v>
      </c>
      <c r="AY38" s="17">
        <v>73.9</v>
      </c>
      <c r="AZ38" s="17">
        <v>74.2</v>
      </c>
      <c r="BA38" s="17">
        <v>74.4</v>
      </c>
      <c r="BB38" s="17">
        <v>74.6</v>
      </c>
      <c r="BC38" s="17">
        <v>74.2</v>
      </c>
      <c r="BD38" s="17">
        <v>74.3</v>
      </c>
      <c r="BE38" s="17">
        <v>74.8</v>
      </c>
      <c r="BF38" s="16" t="s">
        <v>55</v>
      </c>
    </row>
    <row r="39" spans="33:58" ht="12">
      <c r="AG39" s="16" t="s">
        <v>54</v>
      </c>
      <c r="AH39" s="18"/>
      <c r="AI39" s="18"/>
      <c r="AJ39" s="18"/>
      <c r="AK39" s="18"/>
      <c r="AL39" s="18"/>
      <c r="AM39" s="17">
        <v>65.2</v>
      </c>
      <c r="AN39" s="17">
        <v>63</v>
      </c>
      <c r="AO39" s="17">
        <v>61</v>
      </c>
      <c r="AP39" s="17">
        <v>59.4</v>
      </c>
      <c r="AQ39" s="17">
        <v>57.4</v>
      </c>
      <c r="AR39" s="17">
        <v>57.1</v>
      </c>
      <c r="AS39" s="17">
        <v>57.3</v>
      </c>
      <c r="AT39" s="17">
        <v>58.3</v>
      </c>
      <c r="AU39" s="17">
        <v>60.1</v>
      </c>
      <c r="AV39" s="17">
        <v>62.7</v>
      </c>
      <c r="AW39" s="17">
        <v>65</v>
      </c>
      <c r="AX39" s="17">
        <v>64.9</v>
      </c>
      <c r="AY39" s="17">
        <v>64.3</v>
      </c>
      <c r="AZ39" s="17">
        <v>64.5</v>
      </c>
      <c r="BA39" s="17">
        <v>64.7</v>
      </c>
      <c r="BB39" s="17">
        <v>64.9</v>
      </c>
      <c r="BC39" s="17">
        <v>66.5</v>
      </c>
      <c r="BD39" s="17">
        <v>67.8</v>
      </c>
      <c r="BE39" s="17">
        <v>69.3</v>
      </c>
      <c r="BF39" s="16" t="s">
        <v>54</v>
      </c>
    </row>
    <row r="40" spans="33:58" ht="12">
      <c r="AG40" s="16" t="s">
        <v>53</v>
      </c>
      <c r="AH40" s="17">
        <v>69.7</v>
      </c>
      <c r="AI40" s="17">
        <v>68.7</v>
      </c>
      <c r="AJ40" s="17">
        <v>68.1</v>
      </c>
      <c r="AK40" s="17">
        <v>68.1</v>
      </c>
      <c r="AL40" s="17">
        <v>69</v>
      </c>
      <c r="AM40" s="17">
        <v>72.2</v>
      </c>
      <c r="AN40" s="17">
        <v>72.6</v>
      </c>
      <c r="AO40" s="17">
        <v>73.5</v>
      </c>
      <c r="AP40" s="17">
        <v>73.9</v>
      </c>
      <c r="AQ40" s="17">
        <v>73.6</v>
      </c>
      <c r="AR40" s="17">
        <v>72.9</v>
      </c>
      <c r="AS40" s="17">
        <v>72.5</v>
      </c>
      <c r="AT40" s="17">
        <v>72.2</v>
      </c>
      <c r="AU40" s="17">
        <v>72.6</v>
      </c>
      <c r="AV40" s="17">
        <v>72.5</v>
      </c>
      <c r="AW40" s="17">
        <v>73.1</v>
      </c>
      <c r="AX40" s="17">
        <v>71.1</v>
      </c>
      <c r="AY40" s="17">
        <v>70.3</v>
      </c>
      <c r="AZ40" s="17">
        <v>68.8</v>
      </c>
      <c r="BA40" s="17">
        <v>66.3</v>
      </c>
      <c r="BB40" s="17">
        <v>65.4</v>
      </c>
      <c r="BC40" s="17">
        <v>67.6</v>
      </c>
      <c r="BD40" s="17">
        <v>69.1</v>
      </c>
      <c r="BE40" s="17">
        <v>70.6</v>
      </c>
      <c r="BF40" s="16" t="s">
        <v>53</v>
      </c>
    </row>
    <row r="41" spans="33:58" ht="12">
      <c r="AG41" s="16" t="s">
        <v>52</v>
      </c>
      <c r="AH41" s="18"/>
      <c r="AI41" s="18"/>
      <c r="AJ41" s="18"/>
      <c r="AK41" s="18"/>
      <c r="AL41" s="18"/>
      <c r="AM41" s="17">
        <v>70.4</v>
      </c>
      <c r="AN41" s="17">
        <v>69.4</v>
      </c>
      <c r="AO41" s="17">
        <v>69.1</v>
      </c>
      <c r="AP41" s="17">
        <v>68.3</v>
      </c>
      <c r="AQ41" s="17">
        <v>63.3</v>
      </c>
      <c r="AR41" s="17">
        <v>63.7</v>
      </c>
      <c r="AS41" s="17">
        <v>63.5</v>
      </c>
      <c r="AT41" s="17">
        <v>63.6</v>
      </c>
      <c r="AU41" s="17">
        <v>64.8</v>
      </c>
      <c r="AV41" s="17">
        <v>64.4</v>
      </c>
      <c r="AW41" s="17">
        <v>64.4</v>
      </c>
      <c r="AX41" s="17">
        <v>63.5</v>
      </c>
      <c r="AY41" s="17">
        <v>64.8</v>
      </c>
      <c r="AZ41" s="17">
        <v>63.8</v>
      </c>
      <c r="BA41" s="17">
        <v>64.8</v>
      </c>
      <c r="BB41" s="17">
        <v>64.7</v>
      </c>
      <c r="BC41" s="17">
        <v>65.7</v>
      </c>
      <c r="BD41" s="17">
        <v>66</v>
      </c>
      <c r="BE41" s="17">
        <v>66.3</v>
      </c>
      <c r="BF41" s="16" t="s">
        <v>52</v>
      </c>
    </row>
    <row r="42" spans="33:58" ht="12">
      <c r="AG42" s="16" t="s">
        <v>51</v>
      </c>
      <c r="AH42" s="18"/>
      <c r="AI42" s="18"/>
      <c r="AJ42" s="18"/>
      <c r="AK42" s="18"/>
      <c r="AL42" s="17">
        <v>68.4</v>
      </c>
      <c r="AM42" s="17">
        <v>68.9</v>
      </c>
      <c r="AN42" s="17">
        <v>68.1</v>
      </c>
      <c r="AO42" s="17">
        <v>68.5</v>
      </c>
      <c r="AP42" s="17">
        <v>69.4</v>
      </c>
      <c r="AQ42" s="17">
        <v>69</v>
      </c>
      <c r="AR42" s="17">
        <v>68.1</v>
      </c>
      <c r="AS42" s="17">
        <v>70.4</v>
      </c>
      <c r="AT42" s="17">
        <v>71.1</v>
      </c>
      <c r="AU42" s="17">
        <v>71.5</v>
      </c>
      <c r="AV42" s="17">
        <v>72.4</v>
      </c>
      <c r="AW42" s="17">
        <v>73</v>
      </c>
      <c r="AX42" s="17">
        <v>71.9</v>
      </c>
      <c r="AY42" s="17">
        <v>70.3</v>
      </c>
      <c r="AZ42" s="17">
        <v>68.4</v>
      </c>
      <c r="BA42" s="17">
        <v>68.3</v>
      </c>
      <c r="BB42" s="17">
        <v>67.2</v>
      </c>
      <c r="BC42" s="17">
        <v>67.7</v>
      </c>
      <c r="BD42" s="17">
        <v>69.1</v>
      </c>
      <c r="BE42" s="17">
        <v>70.1</v>
      </c>
      <c r="BF42" s="16" t="s">
        <v>51</v>
      </c>
    </row>
    <row r="43" spans="33:58" ht="12">
      <c r="AG43" s="16" t="s">
        <v>50</v>
      </c>
      <c r="AH43" s="18"/>
      <c r="AI43" s="18"/>
      <c r="AJ43" s="18"/>
      <c r="AK43" s="18"/>
      <c r="AL43" s="17">
        <v>67.7</v>
      </c>
      <c r="AM43" s="17">
        <v>67.4</v>
      </c>
      <c r="AN43" s="17">
        <v>65</v>
      </c>
      <c r="AO43" s="17">
        <v>63.5</v>
      </c>
      <c r="AP43" s="17">
        <v>63.5</v>
      </c>
      <c r="AQ43" s="17">
        <v>63.6</v>
      </c>
      <c r="AR43" s="17">
        <v>64.8</v>
      </c>
      <c r="AS43" s="17">
        <v>63.7</v>
      </c>
      <c r="AT43" s="17">
        <v>64.5</v>
      </c>
      <c r="AU43" s="17">
        <v>66</v>
      </c>
      <c r="AV43" s="17">
        <v>67.2</v>
      </c>
      <c r="AW43" s="17">
        <v>68.8</v>
      </c>
      <c r="AX43" s="17">
        <v>66.4</v>
      </c>
      <c r="AY43" s="17">
        <v>64.6</v>
      </c>
      <c r="AZ43" s="17">
        <v>65</v>
      </c>
      <c r="BA43" s="17">
        <v>65.1</v>
      </c>
      <c r="BB43" s="17">
        <v>65</v>
      </c>
      <c r="BC43" s="17">
        <v>65.9</v>
      </c>
      <c r="BD43" s="17">
        <v>67.7</v>
      </c>
      <c r="BE43" s="17">
        <v>69.8</v>
      </c>
      <c r="BF43" s="16" t="s">
        <v>50</v>
      </c>
    </row>
    <row r="44" spans="33:58" ht="12">
      <c r="AG44" s="16" t="s">
        <v>49</v>
      </c>
      <c r="AH44" s="18"/>
      <c r="AI44" s="18"/>
      <c r="AJ44" s="18"/>
      <c r="AK44" s="17">
        <v>65</v>
      </c>
      <c r="AL44" s="17">
        <v>66.7</v>
      </c>
      <c r="AM44" s="17">
        <v>68.7</v>
      </c>
      <c r="AN44" s="17">
        <v>70.7</v>
      </c>
      <c r="AO44" s="17">
        <v>71.6</v>
      </c>
      <c r="AP44" s="17">
        <v>72.6</v>
      </c>
      <c r="AQ44" s="17">
        <v>72.6</v>
      </c>
      <c r="AR44" s="17">
        <v>72.2</v>
      </c>
      <c r="AS44" s="17">
        <v>72.2</v>
      </c>
      <c r="AT44" s="17">
        <v>73</v>
      </c>
      <c r="AU44" s="17">
        <v>73.9</v>
      </c>
      <c r="AV44" s="17">
        <v>74.8</v>
      </c>
      <c r="AW44" s="17">
        <v>75.8</v>
      </c>
      <c r="AX44" s="17">
        <v>73.5</v>
      </c>
      <c r="AY44" s="17">
        <v>73</v>
      </c>
      <c r="AZ44" s="17">
        <v>73.8</v>
      </c>
      <c r="BA44" s="17">
        <v>74</v>
      </c>
      <c r="BB44" s="17">
        <v>73.3</v>
      </c>
      <c r="BC44" s="17">
        <v>73.1</v>
      </c>
      <c r="BD44" s="17">
        <v>72.9</v>
      </c>
      <c r="BE44" s="17">
        <v>73.4</v>
      </c>
      <c r="BF44" s="16" t="s">
        <v>49</v>
      </c>
    </row>
    <row r="45" spans="33:58" ht="12">
      <c r="AG45" s="16" t="s">
        <v>48</v>
      </c>
      <c r="AH45" s="18"/>
      <c r="AI45" s="18"/>
      <c r="AJ45" s="18"/>
      <c r="AK45" s="17">
        <v>74.8</v>
      </c>
      <c r="AL45" s="17">
        <v>73.7</v>
      </c>
      <c r="AM45" s="17">
        <v>74.2</v>
      </c>
      <c r="AN45" s="17">
        <v>75.7</v>
      </c>
      <c r="AO45" s="17">
        <v>76.8</v>
      </c>
      <c r="AP45" s="17">
        <v>78.7</v>
      </c>
      <c r="AQ45" s="17">
        <v>78.5</v>
      </c>
      <c r="AR45" s="17">
        <v>77.9</v>
      </c>
      <c r="AS45" s="17">
        <v>77.4</v>
      </c>
      <c r="AT45" s="17">
        <v>77.9</v>
      </c>
      <c r="AU45" s="17">
        <v>78.8</v>
      </c>
      <c r="AV45" s="17">
        <v>80.1</v>
      </c>
      <c r="AW45" s="17">
        <v>80.4</v>
      </c>
      <c r="AX45" s="17">
        <v>78.3</v>
      </c>
      <c r="AY45" s="17">
        <v>78.1</v>
      </c>
      <c r="AZ45" s="17">
        <v>79.4</v>
      </c>
      <c r="BA45" s="17">
        <v>79.4</v>
      </c>
      <c r="BB45" s="17">
        <v>79.8</v>
      </c>
      <c r="BC45" s="17">
        <v>80</v>
      </c>
      <c r="BD45" s="17">
        <v>80.5</v>
      </c>
      <c r="BE45" s="17">
        <v>81.2</v>
      </c>
      <c r="BF45" s="16" t="s">
        <v>48</v>
      </c>
    </row>
    <row r="46" spans="33:58" ht="12">
      <c r="AG46" s="16" t="s">
        <v>47</v>
      </c>
      <c r="AH46" s="17">
        <v>70.2</v>
      </c>
      <c r="AI46" s="17">
        <v>70.6</v>
      </c>
      <c r="AJ46" s="17">
        <v>71.1</v>
      </c>
      <c r="AK46" s="17">
        <v>71.7</v>
      </c>
      <c r="AL46" s="17">
        <v>72.6</v>
      </c>
      <c r="AM46" s="17">
        <v>73.1</v>
      </c>
      <c r="AN46" s="17">
        <v>73.5</v>
      </c>
      <c r="AO46" s="17">
        <v>74</v>
      </c>
      <c r="AP46" s="17">
        <v>74.4</v>
      </c>
      <c r="AQ46" s="17">
        <v>74.5</v>
      </c>
      <c r="AR46" s="17">
        <v>74.7</v>
      </c>
      <c r="AS46" s="17">
        <v>75</v>
      </c>
      <c r="AT46" s="17">
        <v>75.2</v>
      </c>
      <c r="AU46" s="17">
        <v>75.2</v>
      </c>
      <c r="AV46" s="17">
        <v>75.2</v>
      </c>
      <c r="AW46" s="17">
        <v>75.2</v>
      </c>
      <c r="AX46" s="17">
        <v>73.9</v>
      </c>
      <c r="AY46" s="17">
        <v>73.5</v>
      </c>
      <c r="AZ46" s="17">
        <v>73.5</v>
      </c>
      <c r="BA46" s="17">
        <v>74.1</v>
      </c>
      <c r="BB46" s="17">
        <v>74.8</v>
      </c>
      <c r="BC46" s="17">
        <v>76.2</v>
      </c>
      <c r="BD46" s="17">
        <v>76.8</v>
      </c>
      <c r="BE46" s="17">
        <v>77.6</v>
      </c>
      <c r="BF46" s="16" t="s">
        <v>47</v>
      </c>
    </row>
    <row r="47" spans="33:58" ht="12">
      <c r="AG47" s="16" t="s">
        <v>46</v>
      </c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7">
        <v>85.1</v>
      </c>
      <c r="AS47" s="17">
        <v>84.4</v>
      </c>
      <c r="AT47" s="17">
        <v>85.5</v>
      </c>
      <c r="AU47" s="17">
        <v>86.3</v>
      </c>
      <c r="AV47" s="17">
        <v>86.7</v>
      </c>
      <c r="AW47" s="17">
        <v>85.3</v>
      </c>
      <c r="AX47" s="17">
        <v>80.6</v>
      </c>
      <c r="AY47" s="17">
        <v>80.4</v>
      </c>
      <c r="AZ47" s="17">
        <v>80.6</v>
      </c>
      <c r="BA47" s="17">
        <v>81.8</v>
      </c>
      <c r="BB47" s="17">
        <v>82.8</v>
      </c>
      <c r="BC47" s="17">
        <v>84.9</v>
      </c>
      <c r="BD47" s="17">
        <v>86.5</v>
      </c>
      <c r="BE47" s="17">
        <v>87.8</v>
      </c>
      <c r="BF47" s="16" t="s">
        <v>46</v>
      </c>
    </row>
    <row r="48" spans="33:58" ht="12">
      <c r="AG48" s="16" t="s">
        <v>45</v>
      </c>
      <c r="AH48" s="18"/>
      <c r="AI48" s="18"/>
      <c r="AJ48" s="18"/>
      <c r="AK48" s="17">
        <v>78.1</v>
      </c>
      <c r="AL48" s="17">
        <v>79.8</v>
      </c>
      <c r="AM48" s="17">
        <v>81</v>
      </c>
      <c r="AN48" s="17">
        <v>80.6</v>
      </c>
      <c r="AO48" s="17">
        <v>80.3</v>
      </c>
      <c r="AP48" s="17">
        <v>80.1</v>
      </c>
      <c r="AQ48" s="17">
        <v>79.6</v>
      </c>
      <c r="AR48" s="17">
        <v>78.4</v>
      </c>
      <c r="AS48" s="17">
        <v>78.2</v>
      </c>
      <c r="AT48" s="17">
        <v>78.2</v>
      </c>
      <c r="AU48" s="17">
        <v>79.5</v>
      </c>
      <c r="AV48" s="17">
        <v>80.9</v>
      </c>
      <c r="AW48" s="17">
        <v>81.8</v>
      </c>
      <c r="AX48" s="17">
        <v>80.6</v>
      </c>
      <c r="AY48" s="17">
        <v>79.6</v>
      </c>
      <c r="AZ48" s="17">
        <v>79.6</v>
      </c>
      <c r="BA48" s="17">
        <v>79.9</v>
      </c>
      <c r="BB48" s="17">
        <v>79.6</v>
      </c>
      <c r="BC48" s="17">
        <v>79.6</v>
      </c>
      <c r="BD48" s="17">
        <v>79.1</v>
      </c>
      <c r="BE48" s="17">
        <v>78.6</v>
      </c>
      <c r="BF48" s="16" t="s">
        <v>45</v>
      </c>
    </row>
    <row r="49" spans="33:58" ht="12">
      <c r="AG49" s="16" t="s">
        <v>44</v>
      </c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7">
        <v>81.1</v>
      </c>
      <c r="AZ49" s="17">
        <v>81.8</v>
      </c>
      <c r="BA49" s="17">
        <v>82</v>
      </c>
      <c r="BB49" s="17">
        <v>82.1</v>
      </c>
      <c r="BC49" s="17">
        <v>82.3</v>
      </c>
      <c r="BD49" s="17">
        <v>82.8</v>
      </c>
      <c r="BE49" s="17">
        <v>83.3</v>
      </c>
      <c r="BF49" s="16" t="s">
        <v>44</v>
      </c>
    </row>
    <row r="50" spans="33:58" ht="12">
      <c r="AG50" s="16" t="s">
        <v>43</v>
      </c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7">
        <v>43.9</v>
      </c>
      <c r="AV50" s="17">
        <v>45</v>
      </c>
      <c r="AW50" s="17">
        <v>46.3</v>
      </c>
      <c r="AX50" s="17">
        <v>47.9</v>
      </c>
      <c r="AY50" s="17">
        <v>48.1</v>
      </c>
      <c r="AZ50" s="17">
        <v>48.4</v>
      </c>
      <c r="BA50" s="17">
        <v>48.2</v>
      </c>
      <c r="BB50" s="17">
        <v>50.3</v>
      </c>
      <c r="BC50" s="17">
        <v>51.3</v>
      </c>
      <c r="BD50" s="17">
        <v>51.9</v>
      </c>
      <c r="BE50" s="17">
        <v>53.3</v>
      </c>
      <c r="BF50" s="16" t="s">
        <v>43</v>
      </c>
    </row>
    <row r="51" spans="33:58" ht="12">
      <c r="AG51" s="16" t="s">
        <v>42</v>
      </c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7">
        <v>48.2</v>
      </c>
      <c r="AV51" s="17">
        <v>48.2</v>
      </c>
      <c r="AW51" s="17">
        <v>48.4</v>
      </c>
      <c r="AX51" s="17">
        <v>47.8</v>
      </c>
      <c r="AY51" s="17">
        <v>50</v>
      </c>
      <c r="AZ51" s="17">
        <v>52.2</v>
      </c>
      <c r="BA51" s="17">
        <v>52.8</v>
      </c>
      <c r="BB51" s="17">
        <v>53.4</v>
      </c>
      <c r="BC51" s="17">
        <v>53.2</v>
      </c>
      <c r="BD51" s="17">
        <v>53.9</v>
      </c>
      <c r="BE51" s="17">
        <v>54.4</v>
      </c>
      <c r="BF51" s="16" t="s">
        <v>42</v>
      </c>
    </row>
    <row r="52" ht="12"/>
    <row r="53" ht="12">
      <c r="AG53" s="15" t="s">
        <v>41</v>
      </c>
    </row>
    <row r="54" spans="33:34" ht="12">
      <c r="AG54" s="15" t="s">
        <v>40</v>
      </c>
      <c r="AH54" s="15" t="s">
        <v>39</v>
      </c>
    </row>
    <row r="55" ht="12"/>
    <row r="56" spans="33:34" ht="12">
      <c r="AG56" s="15" t="s">
        <v>109</v>
      </c>
      <c r="AH56" s="15" t="s">
        <v>108</v>
      </c>
    </row>
    <row r="57" spans="33:34" ht="12">
      <c r="AG57" s="15" t="s">
        <v>107</v>
      </c>
      <c r="AH57" s="15" t="s">
        <v>106</v>
      </c>
    </row>
    <row r="58" spans="33:34" ht="12">
      <c r="AG58" s="15" t="s">
        <v>105</v>
      </c>
      <c r="AH58" s="15" t="s">
        <v>110</v>
      </c>
    </row>
    <row r="59" spans="33:34" ht="12">
      <c r="AG59" s="15" t="s">
        <v>103</v>
      </c>
      <c r="AH59" s="15" t="s">
        <v>102</v>
      </c>
    </row>
    <row r="60" ht="12"/>
    <row r="61" spans="33:57" ht="12">
      <c r="AG61" s="16" t="s">
        <v>101</v>
      </c>
      <c r="AH61" s="16" t="s">
        <v>100</v>
      </c>
      <c r="AI61" s="16" t="s">
        <v>99</v>
      </c>
      <c r="AJ61" s="16" t="s">
        <v>98</v>
      </c>
      <c r="AK61" s="16" t="s">
        <v>97</v>
      </c>
      <c r="AL61" s="16" t="s">
        <v>96</v>
      </c>
      <c r="AM61" s="16" t="s">
        <v>95</v>
      </c>
      <c r="AN61" s="16" t="s">
        <v>94</v>
      </c>
      <c r="AO61" s="16" t="s">
        <v>93</v>
      </c>
      <c r="AP61" s="16" t="s">
        <v>92</v>
      </c>
      <c r="AQ61" s="16" t="s">
        <v>91</v>
      </c>
      <c r="AR61" s="16" t="s">
        <v>90</v>
      </c>
      <c r="AS61" s="16" t="s">
        <v>89</v>
      </c>
      <c r="AT61" s="16" t="s">
        <v>88</v>
      </c>
      <c r="AU61" s="16" t="s">
        <v>87</v>
      </c>
      <c r="AV61" s="16" t="s">
        <v>86</v>
      </c>
      <c r="AW61" s="16" t="s">
        <v>85</v>
      </c>
      <c r="AX61" s="16" t="s">
        <v>84</v>
      </c>
      <c r="AY61" s="16" t="s">
        <v>83</v>
      </c>
      <c r="AZ61" s="16" t="s">
        <v>82</v>
      </c>
      <c r="BA61" s="16" t="s">
        <v>81</v>
      </c>
      <c r="BB61" s="16" t="s">
        <v>80</v>
      </c>
      <c r="BC61" s="16" t="s">
        <v>79</v>
      </c>
      <c r="BD61" s="16" t="s">
        <v>78</v>
      </c>
      <c r="BE61" s="16" t="s">
        <v>77</v>
      </c>
    </row>
    <row r="62" spans="33:58" ht="12">
      <c r="AG62" s="16" t="s">
        <v>76</v>
      </c>
      <c r="AH62" s="18"/>
      <c r="AI62" s="18"/>
      <c r="AJ62" s="18"/>
      <c r="AK62" s="18"/>
      <c r="AL62" s="18"/>
      <c r="AM62" s="18"/>
      <c r="AN62" s="18"/>
      <c r="AO62" s="18"/>
      <c r="AP62" s="17">
        <v>76</v>
      </c>
      <c r="AQ62" s="17">
        <v>75.5</v>
      </c>
      <c r="AR62" s="17">
        <v>75.4</v>
      </c>
      <c r="AS62" s="17">
        <v>75.4</v>
      </c>
      <c r="AT62" s="17">
        <v>75.9</v>
      </c>
      <c r="AU62" s="17">
        <v>76.8</v>
      </c>
      <c r="AV62" s="17">
        <v>77.6</v>
      </c>
      <c r="AW62" s="17">
        <v>77.8</v>
      </c>
      <c r="AX62" s="17">
        <v>75.7</v>
      </c>
      <c r="AY62" s="17">
        <v>75.1</v>
      </c>
      <c r="AZ62" s="17">
        <v>75</v>
      </c>
      <c r="BA62" s="17">
        <v>74.6</v>
      </c>
      <c r="BB62" s="17">
        <v>74.3</v>
      </c>
      <c r="BC62" s="17">
        <v>75</v>
      </c>
      <c r="BD62" s="17">
        <v>75.9</v>
      </c>
      <c r="BE62" s="17">
        <v>76.9</v>
      </c>
      <c r="BF62" s="16" t="s">
        <v>76</v>
      </c>
    </row>
    <row r="63" spans="33:58" ht="12">
      <c r="AG63" s="16" t="s">
        <v>75</v>
      </c>
      <c r="AH63" s="18"/>
      <c r="AI63" s="18"/>
      <c r="AJ63" s="18"/>
      <c r="AK63" s="18"/>
      <c r="AL63" s="17">
        <v>74.3</v>
      </c>
      <c r="AM63" s="17">
        <v>74.9</v>
      </c>
      <c r="AN63" s="17">
        <v>75.6</v>
      </c>
      <c r="AO63" s="17">
        <v>76.3</v>
      </c>
      <c r="AP63" s="17">
        <v>76.5</v>
      </c>
      <c r="AQ63" s="17">
        <v>76.4</v>
      </c>
      <c r="AR63" s="17">
        <v>76.3</v>
      </c>
      <c r="AS63" s="17">
        <v>76.2</v>
      </c>
      <c r="AT63" s="17">
        <v>76.6</v>
      </c>
      <c r="AU63" s="17">
        <v>77.4</v>
      </c>
      <c r="AV63" s="17">
        <v>78.2</v>
      </c>
      <c r="AW63" s="17">
        <v>78.1</v>
      </c>
      <c r="AX63" s="17">
        <v>75.7</v>
      </c>
      <c r="AY63" s="17">
        <v>75</v>
      </c>
      <c r="AZ63" s="17">
        <v>74.9</v>
      </c>
      <c r="BA63" s="17">
        <v>74.1</v>
      </c>
      <c r="BB63" s="17">
        <v>73.4</v>
      </c>
      <c r="BC63" s="17">
        <v>73.8</v>
      </c>
      <c r="BD63" s="17">
        <v>74.6</v>
      </c>
      <c r="BE63" s="17">
        <v>75.6</v>
      </c>
      <c r="BF63" s="16" t="s">
        <v>75</v>
      </c>
    </row>
    <row r="64" spans="33:58" ht="12">
      <c r="AG64" s="16" t="s">
        <v>74</v>
      </c>
      <c r="AH64" s="17">
        <v>73.4</v>
      </c>
      <c r="AI64" s="17">
        <v>72.9</v>
      </c>
      <c r="AJ64" s="17">
        <v>73.1</v>
      </c>
      <c r="AK64" s="17">
        <v>73.1</v>
      </c>
      <c r="AL64" s="17">
        <v>73.4</v>
      </c>
      <c r="AM64" s="17">
        <v>73.4</v>
      </c>
      <c r="AN64" s="17">
        <v>74.1</v>
      </c>
      <c r="AO64" s="17">
        <v>75.5</v>
      </c>
      <c r="AP64" s="17">
        <v>74.5</v>
      </c>
      <c r="AQ64" s="17">
        <v>74</v>
      </c>
      <c r="AR64" s="17">
        <v>73.1</v>
      </c>
      <c r="AS64" s="17">
        <v>73.8</v>
      </c>
      <c r="AT64" s="17">
        <v>74.3</v>
      </c>
      <c r="AU64" s="17">
        <v>74</v>
      </c>
      <c r="AV64" s="17">
        <v>75</v>
      </c>
      <c r="AW64" s="17">
        <v>74.7</v>
      </c>
      <c r="AX64" s="17">
        <v>73.2</v>
      </c>
      <c r="AY64" s="17">
        <v>73.5</v>
      </c>
      <c r="AZ64" s="17">
        <v>73</v>
      </c>
      <c r="BA64" s="17">
        <v>72.7</v>
      </c>
      <c r="BB64" s="17">
        <v>72.3</v>
      </c>
      <c r="BC64" s="17">
        <v>71.6</v>
      </c>
      <c r="BD64" s="17">
        <v>71.3</v>
      </c>
      <c r="BE64" s="17">
        <v>72.3</v>
      </c>
      <c r="BF64" s="16" t="s">
        <v>74</v>
      </c>
    </row>
    <row r="65" spans="33:58" ht="12">
      <c r="AG65" s="16" t="s">
        <v>73</v>
      </c>
      <c r="AH65" s="18"/>
      <c r="AI65" s="18"/>
      <c r="AJ65" s="18"/>
      <c r="AK65" s="18"/>
      <c r="AL65" s="18"/>
      <c r="AM65" s="18"/>
      <c r="AN65" s="18"/>
      <c r="AO65" s="17">
        <v>60.2</v>
      </c>
      <c r="AP65" s="17">
        <v>58.3</v>
      </c>
      <c r="AQ65" s="17">
        <v>59.4</v>
      </c>
      <c r="AR65" s="17">
        <v>62.2</v>
      </c>
      <c r="AS65" s="17">
        <v>64.4</v>
      </c>
      <c r="AT65" s="17">
        <v>66.8</v>
      </c>
      <c r="AU65" s="17">
        <v>69.9</v>
      </c>
      <c r="AV65" s="17">
        <v>73.4</v>
      </c>
      <c r="AW65" s="17">
        <v>76.1</v>
      </c>
      <c r="AX65" s="17">
        <v>73.8</v>
      </c>
      <c r="AY65" s="17">
        <v>68.6</v>
      </c>
      <c r="AZ65" s="17">
        <v>66</v>
      </c>
      <c r="BA65" s="17">
        <v>65.8</v>
      </c>
      <c r="BB65" s="17">
        <v>66.4</v>
      </c>
      <c r="BC65" s="17">
        <v>68.1</v>
      </c>
      <c r="BD65" s="17">
        <v>70.4</v>
      </c>
      <c r="BE65" s="17">
        <v>71.3</v>
      </c>
      <c r="BF65" s="16" t="s">
        <v>73</v>
      </c>
    </row>
    <row r="66" spans="33:58" ht="12">
      <c r="AG66" s="16" t="s">
        <v>72</v>
      </c>
      <c r="AH66" s="18"/>
      <c r="AI66" s="18"/>
      <c r="AJ66" s="18"/>
      <c r="AK66" s="18"/>
      <c r="AL66" s="18"/>
      <c r="AM66" s="17">
        <v>83</v>
      </c>
      <c r="AN66" s="17">
        <v>80.8</v>
      </c>
      <c r="AO66" s="17">
        <v>80.2</v>
      </c>
      <c r="AP66" s="17">
        <v>80.3</v>
      </c>
      <c r="AQ66" s="17">
        <v>80.9</v>
      </c>
      <c r="AR66" s="17">
        <v>80.1</v>
      </c>
      <c r="AS66" s="17">
        <v>79.2</v>
      </c>
      <c r="AT66" s="17">
        <v>80.1</v>
      </c>
      <c r="AU66" s="17">
        <v>80.4</v>
      </c>
      <c r="AV66" s="17">
        <v>81.5</v>
      </c>
      <c r="AW66" s="17">
        <v>82</v>
      </c>
      <c r="AX66" s="17">
        <v>80.2</v>
      </c>
      <c r="AY66" s="17">
        <v>79.6</v>
      </c>
      <c r="AZ66" s="17">
        <v>79.9</v>
      </c>
      <c r="BA66" s="17">
        <v>80.2</v>
      </c>
      <c r="BB66" s="17">
        <v>81</v>
      </c>
      <c r="BC66" s="17">
        <v>82.2</v>
      </c>
      <c r="BD66" s="17">
        <v>83</v>
      </c>
      <c r="BE66" s="17">
        <v>84.6</v>
      </c>
      <c r="BF66" s="16" t="s">
        <v>72</v>
      </c>
    </row>
    <row r="67" spans="33:58" ht="12">
      <c r="AG67" s="16" t="s">
        <v>71</v>
      </c>
      <c r="AH67" s="17">
        <v>78.5</v>
      </c>
      <c r="AI67" s="17">
        <v>80.3</v>
      </c>
      <c r="AJ67" s="17">
        <v>82.1</v>
      </c>
      <c r="AK67" s="17">
        <v>82.5</v>
      </c>
      <c r="AL67" s="17">
        <v>83</v>
      </c>
      <c r="AM67" s="17">
        <v>82.9</v>
      </c>
      <c r="AN67" s="17">
        <v>83</v>
      </c>
      <c r="AO67" s="17">
        <v>82.9</v>
      </c>
      <c r="AP67" s="17">
        <v>82.8</v>
      </c>
      <c r="AQ67" s="17">
        <v>82.3</v>
      </c>
      <c r="AR67" s="17">
        <v>82.2</v>
      </c>
      <c r="AS67" s="17">
        <v>82.1</v>
      </c>
      <c r="AT67" s="17">
        <v>82.3</v>
      </c>
      <c r="AU67" s="17">
        <v>83.8</v>
      </c>
      <c r="AV67" s="17">
        <v>83.2</v>
      </c>
      <c r="AW67" s="17">
        <v>83.9</v>
      </c>
      <c r="AX67" s="17">
        <v>80.5</v>
      </c>
      <c r="AY67" s="17">
        <v>78.6</v>
      </c>
      <c r="AZ67" s="17">
        <v>79</v>
      </c>
      <c r="BA67" s="17">
        <v>78.6</v>
      </c>
      <c r="BB67" s="17">
        <v>78.7</v>
      </c>
      <c r="BC67" s="17">
        <v>79.5</v>
      </c>
      <c r="BD67" s="17">
        <v>80.2</v>
      </c>
      <c r="BE67" s="17">
        <v>80.7</v>
      </c>
      <c r="BF67" s="16" t="s">
        <v>71</v>
      </c>
    </row>
    <row r="68" spans="33:58" ht="12">
      <c r="AG68" s="16" t="s">
        <v>70</v>
      </c>
      <c r="AH68" s="17">
        <v>78.1</v>
      </c>
      <c r="AI68" s="17">
        <v>77.5</v>
      </c>
      <c r="AJ68" s="17">
        <v>77.3</v>
      </c>
      <c r="AK68" s="17">
        <v>76.2</v>
      </c>
      <c r="AL68" s="17">
        <v>75.5</v>
      </c>
      <c r="AM68" s="17">
        <v>75.5</v>
      </c>
      <c r="AN68" s="17">
        <v>76.1</v>
      </c>
      <c r="AO68" s="17">
        <v>76.5</v>
      </c>
      <c r="AP68" s="17">
        <v>76.2</v>
      </c>
      <c r="AQ68" s="17">
        <v>75.5</v>
      </c>
      <c r="AR68" s="17">
        <v>74.7</v>
      </c>
      <c r="AS68" s="17">
        <v>74.4</v>
      </c>
      <c r="AT68" s="17">
        <v>75.6</v>
      </c>
      <c r="AU68" s="17">
        <v>77.2</v>
      </c>
      <c r="AV68" s="17">
        <v>79.1</v>
      </c>
      <c r="AW68" s="17">
        <v>80.1</v>
      </c>
      <c r="AX68" s="17">
        <v>79.6</v>
      </c>
      <c r="AY68" s="17">
        <v>80.4</v>
      </c>
      <c r="AZ68" s="17">
        <v>81.7</v>
      </c>
      <c r="BA68" s="17">
        <v>82.1</v>
      </c>
      <c r="BB68" s="17">
        <v>82.1</v>
      </c>
      <c r="BC68" s="17">
        <v>82.2</v>
      </c>
      <c r="BD68" s="17">
        <v>82.3</v>
      </c>
      <c r="BE68" s="17">
        <v>82.8</v>
      </c>
      <c r="BF68" s="16" t="s">
        <v>70</v>
      </c>
    </row>
    <row r="69" spans="33:58" ht="12">
      <c r="AG69" s="16" t="s">
        <v>69</v>
      </c>
      <c r="AH69" s="18"/>
      <c r="AI69" s="18"/>
      <c r="AJ69" s="18"/>
      <c r="AK69" s="18"/>
      <c r="AL69" s="17">
        <v>76.7</v>
      </c>
      <c r="AM69" s="17">
        <v>76.6</v>
      </c>
      <c r="AN69" s="17">
        <v>73.5</v>
      </c>
      <c r="AO69" s="17">
        <v>70.8</v>
      </c>
      <c r="AP69" s="17">
        <v>71.5</v>
      </c>
      <c r="AQ69" s="17">
        <v>72</v>
      </c>
      <c r="AR69" s="17">
        <v>73.5</v>
      </c>
      <c r="AS69" s="17">
        <v>73.5</v>
      </c>
      <c r="AT69" s="17">
        <v>74.6</v>
      </c>
      <c r="AU69" s="17">
        <v>79.5</v>
      </c>
      <c r="AV69" s="17">
        <v>81.4</v>
      </c>
      <c r="AW69" s="17">
        <v>81.5</v>
      </c>
      <c r="AX69" s="17">
        <v>71</v>
      </c>
      <c r="AY69" s="17">
        <v>67.8</v>
      </c>
      <c r="AZ69" s="17">
        <v>73.5</v>
      </c>
      <c r="BA69" s="17">
        <v>75.1</v>
      </c>
      <c r="BB69" s="17">
        <v>76.7</v>
      </c>
      <c r="BC69" s="17">
        <v>78.3</v>
      </c>
      <c r="BD69" s="17">
        <v>80.5</v>
      </c>
      <c r="BE69" s="17">
        <v>80.8</v>
      </c>
      <c r="BF69" s="16" t="s">
        <v>69</v>
      </c>
    </row>
    <row r="70" spans="33:58" ht="12">
      <c r="AG70" s="16" t="s">
        <v>68</v>
      </c>
      <c r="AH70" s="17">
        <v>72.4</v>
      </c>
      <c r="AI70" s="17">
        <v>73.8</v>
      </c>
      <c r="AJ70" s="17">
        <v>75.3</v>
      </c>
      <c r="AK70" s="17">
        <v>75.7</v>
      </c>
      <c r="AL70" s="17">
        <v>76.6</v>
      </c>
      <c r="AM70" s="17">
        <v>79.1</v>
      </c>
      <c r="AN70" s="17">
        <v>81.4</v>
      </c>
      <c r="AO70" s="17">
        <v>82.8</v>
      </c>
      <c r="AP70" s="17">
        <v>83</v>
      </c>
      <c r="AQ70" s="17">
        <v>81.8</v>
      </c>
      <c r="AR70" s="17">
        <v>81.3</v>
      </c>
      <c r="AS70" s="17">
        <v>82.1</v>
      </c>
      <c r="AT70" s="17">
        <v>82.8</v>
      </c>
      <c r="AU70" s="17">
        <v>83.4</v>
      </c>
      <c r="AV70" s="17">
        <v>82.9</v>
      </c>
      <c r="AW70" s="17">
        <v>80.2</v>
      </c>
      <c r="AX70" s="17">
        <v>72.1</v>
      </c>
      <c r="AY70" s="17">
        <v>69.1</v>
      </c>
      <c r="AZ70" s="17">
        <v>68.2</v>
      </c>
      <c r="BA70" s="17">
        <v>68.1</v>
      </c>
      <c r="BB70" s="17">
        <v>70.9</v>
      </c>
      <c r="BC70" s="17">
        <v>73</v>
      </c>
      <c r="BD70" s="17">
        <v>75.1</v>
      </c>
      <c r="BE70" s="17">
        <v>76.5</v>
      </c>
      <c r="BF70" s="16" t="s">
        <v>68</v>
      </c>
    </row>
    <row r="71" spans="33:58" ht="12">
      <c r="AG71" s="16" t="s">
        <v>67</v>
      </c>
      <c r="AH71" s="17">
        <v>78.6</v>
      </c>
      <c r="AI71" s="17">
        <v>79</v>
      </c>
      <c r="AJ71" s="17">
        <v>79.3</v>
      </c>
      <c r="AK71" s="17">
        <v>79.7</v>
      </c>
      <c r="AL71" s="17">
        <v>79.2</v>
      </c>
      <c r="AM71" s="17">
        <v>78.9</v>
      </c>
      <c r="AN71" s="17">
        <v>78.5</v>
      </c>
      <c r="AO71" s="17">
        <v>78.8</v>
      </c>
      <c r="AP71" s="17">
        <v>78.2</v>
      </c>
      <c r="AQ71" s="17">
        <v>78.4</v>
      </c>
      <c r="AR71" s="17">
        <v>79.2</v>
      </c>
      <c r="AS71" s="17">
        <v>79.1</v>
      </c>
      <c r="AT71" s="17">
        <v>79.3</v>
      </c>
      <c r="AU71" s="17">
        <v>79.9</v>
      </c>
      <c r="AV71" s="17">
        <v>80.1</v>
      </c>
      <c r="AW71" s="17">
        <v>80.1</v>
      </c>
      <c r="AX71" s="17">
        <v>78.5</v>
      </c>
      <c r="AY71" s="17">
        <v>76</v>
      </c>
      <c r="AZ71" s="17">
        <v>70.8</v>
      </c>
      <c r="BA71" s="17">
        <v>65</v>
      </c>
      <c r="BB71" s="17">
        <v>62.7</v>
      </c>
      <c r="BC71" s="17">
        <v>62.6</v>
      </c>
      <c r="BD71" s="17">
        <v>64</v>
      </c>
      <c r="BE71" s="17">
        <v>65.8</v>
      </c>
      <c r="BF71" s="16" t="s">
        <v>67</v>
      </c>
    </row>
    <row r="72" spans="33:58" ht="12">
      <c r="AG72" s="16" t="s">
        <v>66</v>
      </c>
      <c r="AH72" s="17">
        <v>68.9</v>
      </c>
      <c r="AI72" s="17">
        <v>67.8</v>
      </c>
      <c r="AJ72" s="17">
        <v>68.6</v>
      </c>
      <c r="AK72" s="17">
        <v>69.3</v>
      </c>
      <c r="AL72" s="17">
        <v>70.8</v>
      </c>
      <c r="AM72" s="17">
        <v>72.8</v>
      </c>
      <c r="AN72" s="17">
        <v>75.2</v>
      </c>
      <c r="AO72" s="17">
        <v>76.9</v>
      </c>
      <c r="AP72" s="17">
        <v>77.8</v>
      </c>
      <c r="AQ72" s="17">
        <v>77.8</v>
      </c>
      <c r="AR72" s="17">
        <v>78.3</v>
      </c>
      <c r="AS72" s="17">
        <v>78.5</v>
      </c>
      <c r="AT72" s="17">
        <v>79.8</v>
      </c>
      <c r="AU72" s="17">
        <v>80.7</v>
      </c>
      <c r="AV72" s="17">
        <v>80.6</v>
      </c>
      <c r="AW72" s="17">
        <v>77.9</v>
      </c>
      <c r="AX72" s="17">
        <v>71</v>
      </c>
      <c r="AY72" s="17">
        <v>69.2</v>
      </c>
      <c r="AZ72" s="17">
        <v>67.7</v>
      </c>
      <c r="BA72" s="17">
        <v>64.6</v>
      </c>
      <c r="BB72" s="17">
        <v>63.4</v>
      </c>
      <c r="BC72" s="17">
        <v>65</v>
      </c>
      <c r="BD72" s="17">
        <v>67.6</v>
      </c>
      <c r="BE72" s="17">
        <v>69.6</v>
      </c>
      <c r="BF72" s="16" t="s">
        <v>66</v>
      </c>
    </row>
    <row r="73" spans="33:58" ht="12">
      <c r="AG73" s="16" t="s">
        <v>65</v>
      </c>
      <c r="AH73" s="17">
        <v>74.2</v>
      </c>
      <c r="AI73" s="17">
        <v>73.7</v>
      </c>
      <c r="AJ73" s="17">
        <v>74.2</v>
      </c>
      <c r="AK73" s="17">
        <v>74</v>
      </c>
      <c r="AL73" s="17">
        <v>73.9</v>
      </c>
      <c r="AM73" s="17">
        <v>74.1</v>
      </c>
      <c r="AN73" s="17">
        <v>74.7</v>
      </c>
      <c r="AO73" s="17">
        <v>76</v>
      </c>
      <c r="AP73" s="17">
        <v>76.4</v>
      </c>
      <c r="AQ73" s="17">
        <v>76.2</v>
      </c>
      <c r="AR73" s="17">
        <v>76.2</v>
      </c>
      <c r="AS73" s="17">
        <v>75.9</v>
      </c>
      <c r="AT73" s="17">
        <v>75.4</v>
      </c>
      <c r="AU73" s="17">
        <v>75.1</v>
      </c>
      <c r="AV73" s="17">
        <v>75.1</v>
      </c>
      <c r="AW73" s="17">
        <v>75.6</v>
      </c>
      <c r="AX73" s="17">
        <v>74.3</v>
      </c>
      <c r="AY73" s="17">
        <v>74</v>
      </c>
      <c r="AZ73" s="17">
        <v>74</v>
      </c>
      <c r="BA73" s="17">
        <v>73.9</v>
      </c>
      <c r="BB73" s="17">
        <v>73.7</v>
      </c>
      <c r="BC73" s="17">
        <v>73.6</v>
      </c>
      <c r="BD73" s="17">
        <v>73.6</v>
      </c>
      <c r="BE73" s="17">
        <v>74.2</v>
      </c>
      <c r="BF73" s="16" t="s">
        <v>65</v>
      </c>
    </row>
    <row r="74" spans="33:58" ht="12">
      <c r="AG74" s="16" t="s">
        <v>64</v>
      </c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7">
        <v>66.1</v>
      </c>
      <c r="AS74" s="17">
        <v>67.3</v>
      </c>
      <c r="AT74" s="17">
        <v>67.3</v>
      </c>
      <c r="AU74" s="17">
        <v>67.7</v>
      </c>
      <c r="AV74" s="17">
        <v>72.1</v>
      </c>
      <c r="AW74" s="17">
        <v>72.9</v>
      </c>
      <c r="AX74" s="17">
        <v>70.5</v>
      </c>
      <c r="AY74" s="17">
        <v>67.9</v>
      </c>
      <c r="AZ74" s="17">
        <v>66.1</v>
      </c>
      <c r="BA74" s="17">
        <v>63.7</v>
      </c>
      <c r="BB74" s="17">
        <v>61.6</v>
      </c>
      <c r="BC74" s="17">
        <v>64.2</v>
      </c>
      <c r="BD74" s="17">
        <v>65.4</v>
      </c>
      <c r="BE74" s="17">
        <v>66.2</v>
      </c>
      <c r="BF74" s="16" t="s">
        <v>64</v>
      </c>
    </row>
    <row r="75" spans="33:58" ht="12">
      <c r="AG75" s="16" t="s">
        <v>63</v>
      </c>
      <c r="AH75" s="17">
        <v>75</v>
      </c>
      <c r="AI75" s="17">
        <v>73.2</v>
      </c>
      <c r="AJ75" s="17">
        <v>72</v>
      </c>
      <c r="AK75" s="17">
        <v>71.7</v>
      </c>
      <c r="AL75" s="17">
        <v>71.5</v>
      </c>
      <c r="AM75" s="17">
        <v>71.7</v>
      </c>
      <c r="AN75" s="17">
        <v>72.2</v>
      </c>
      <c r="AO75" s="17">
        <v>72.8</v>
      </c>
      <c r="AP75" s="17">
        <v>73.4</v>
      </c>
      <c r="AQ75" s="17">
        <v>74</v>
      </c>
      <c r="AR75" s="17">
        <v>74.6</v>
      </c>
      <c r="AS75" s="17">
        <v>74.9</v>
      </c>
      <c r="AT75" s="17">
        <v>74.8</v>
      </c>
      <c r="AU75" s="17">
        <v>75.4</v>
      </c>
      <c r="AV75" s="17">
        <v>75.7</v>
      </c>
      <c r="AW75" s="17">
        <v>75.3</v>
      </c>
      <c r="AX75" s="17">
        <v>73.7</v>
      </c>
      <c r="AY75" s="17">
        <v>72.7</v>
      </c>
      <c r="AZ75" s="17">
        <v>72.5</v>
      </c>
      <c r="BA75" s="17">
        <v>71.5</v>
      </c>
      <c r="BB75" s="17">
        <v>69.7</v>
      </c>
      <c r="BC75" s="17">
        <v>69.7</v>
      </c>
      <c r="BD75" s="17">
        <v>70.6</v>
      </c>
      <c r="BE75" s="17">
        <v>71.7</v>
      </c>
      <c r="BF75" s="16" t="s">
        <v>63</v>
      </c>
    </row>
    <row r="76" spans="33:58" ht="12">
      <c r="AG76" s="16" t="s">
        <v>62</v>
      </c>
      <c r="AH76" s="18"/>
      <c r="AI76" s="18"/>
      <c r="AJ76" s="18"/>
      <c r="AK76" s="18"/>
      <c r="AL76" s="18"/>
      <c r="AM76" s="18"/>
      <c r="AN76" s="18"/>
      <c r="AO76" s="18"/>
      <c r="AP76" s="17">
        <v>86.3</v>
      </c>
      <c r="AQ76" s="17">
        <v>85.8</v>
      </c>
      <c r="AR76" s="17">
        <v>85.6</v>
      </c>
      <c r="AS76" s="17">
        <v>86.3</v>
      </c>
      <c r="AT76" s="17">
        <v>85.5</v>
      </c>
      <c r="AU76" s="17">
        <v>86.2</v>
      </c>
      <c r="AV76" s="17">
        <v>86.4</v>
      </c>
      <c r="AW76" s="17">
        <v>85.2</v>
      </c>
      <c r="AX76" s="17">
        <v>82.8</v>
      </c>
      <c r="AY76" s="17">
        <v>81.7</v>
      </c>
      <c r="AZ76" s="17">
        <v>79.6</v>
      </c>
      <c r="BA76" s="17">
        <v>76.1</v>
      </c>
      <c r="BB76" s="17">
        <v>72.6</v>
      </c>
      <c r="BC76" s="17">
        <v>71.6</v>
      </c>
      <c r="BD76" s="17">
        <v>72.3</v>
      </c>
      <c r="BE76" s="17">
        <v>73.9</v>
      </c>
      <c r="BF76" s="16" t="s">
        <v>62</v>
      </c>
    </row>
    <row r="77" spans="33:58" ht="12">
      <c r="AG77" s="16" t="s">
        <v>61</v>
      </c>
      <c r="AH77" s="18"/>
      <c r="AI77" s="18"/>
      <c r="AJ77" s="18"/>
      <c r="AK77" s="18"/>
      <c r="AL77" s="17">
        <v>70.6</v>
      </c>
      <c r="AM77" s="17">
        <v>71.1</v>
      </c>
      <c r="AN77" s="17">
        <v>70.5</v>
      </c>
      <c r="AO77" s="17">
        <v>68.4</v>
      </c>
      <c r="AP77" s="17">
        <v>68.9</v>
      </c>
      <c r="AQ77" s="17">
        <v>71.2</v>
      </c>
      <c r="AR77" s="17">
        <v>73</v>
      </c>
      <c r="AS77" s="17">
        <v>72.9</v>
      </c>
      <c r="AT77" s="17">
        <v>74.3</v>
      </c>
      <c r="AU77" s="17">
        <v>78.4</v>
      </c>
      <c r="AV77" s="17">
        <v>80.5</v>
      </c>
      <c r="AW77" s="17">
        <v>79.3</v>
      </c>
      <c r="AX77" s="17">
        <v>66.8</v>
      </c>
      <c r="AY77" s="17">
        <v>64</v>
      </c>
      <c r="AZ77" s="17">
        <v>67.5</v>
      </c>
      <c r="BA77" s="17">
        <v>70</v>
      </c>
      <c r="BB77" s="17">
        <v>71.9</v>
      </c>
      <c r="BC77" s="17">
        <v>73.1</v>
      </c>
      <c r="BD77" s="17">
        <v>74.6</v>
      </c>
      <c r="BE77" s="17">
        <v>74.7</v>
      </c>
      <c r="BF77" s="16" t="s">
        <v>61</v>
      </c>
    </row>
    <row r="78" spans="33:58" ht="12">
      <c r="AG78" s="16" t="s">
        <v>60</v>
      </c>
      <c r="AH78" s="18"/>
      <c r="AI78" s="18"/>
      <c r="AJ78" s="18"/>
      <c r="AK78" s="18"/>
      <c r="AL78" s="17">
        <v>73</v>
      </c>
      <c r="AM78" s="17">
        <v>72.6</v>
      </c>
      <c r="AN78" s="17">
        <v>70.8</v>
      </c>
      <c r="AO78" s="17">
        <v>67.3</v>
      </c>
      <c r="AP78" s="17">
        <v>65.9</v>
      </c>
      <c r="AQ78" s="17">
        <v>70.8</v>
      </c>
      <c r="AR78" s="17">
        <v>72.5</v>
      </c>
      <c r="AS78" s="17">
        <v>73.7</v>
      </c>
      <c r="AT78" s="17">
        <v>75</v>
      </c>
      <c r="AU78" s="17">
        <v>74.9</v>
      </c>
      <c r="AV78" s="17">
        <v>76.6</v>
      </c>
      <c r="AW78" s="17">
        <v>75.6</v>
      </c>
      <c r="AX78" s="17">
        <v>66.8</v>
      </c>
      <c r="AY78" s="17">
        <v>63.5</v>
      </c>
      <c r="AZ78" s="17">
        <v>67.2</v>
      </c>
      <c r="BA78" s="17">
        <v>69.1</v>
      </c>
      <c r="BB78" s="17">
        <v>71.2</v>
      </c>
      <c r="BC78" s="17">
        <v>73.1</v>
      </c>
      <c r="BD78" s="17">
        <v>74.6</v>
      </c>
      <c r="BE78" s="17">
        <v>76.2</v>
      </c>
      <c r="BF78" s="16" t="s">
        <v>60</v>
      </c>
    </row>
    <row r="79" spans="33:58" ht="12">
      <c r="AG79" s="16" t="s">
        <v>59</v>
      </c>
      <c r="AH79" s="17">
        <v>81</v>
      </c>
      <c r="AI79" s="17">
        <v>80</v>
      </c>
      <c r="AJ79" s="17">
        <v>79.8</v>
      </c>
      <c r="AK79" s="17">
        <v>79.9</v>
      </c>
      <c r="AL79" s="17">
        <v>80.3</v>
      </c>
      <c r="AM79" s="17">
        <v>80.4</v>
      </c>
      <c r="AN79" s="17">
        <v>80.2</v>
      </c>
      <c r="AO79" s="17">
        <v>80.5</v>
      </c>
      <c r="AP79" s="17">
        <v>80.4</v>
      </c>
      <c r="AQ79" s="17">
        <v>80.3</v>
      </c>
      <c r="AR79" s="17">
        <v>79.1</v>
      </c>
      <c r="AS79" s="17">
        <v>78.9</v>
      </c>
      <c r="AT79" s="17">
        <v>79.4</v>
      </c>
      <c r="AU79" s="17">
        <v>78.9</v>
      </c>
      <c r="AV79" s="17">
        <v>78.3</v>
      </c>
      <c r="AW79" s="17">
        <v>77.2</v>
      </c>
      <c r="AX79" s="17">
        <v>79</v>
      </c>
      <c r="AY79" s="17">
        <v>79.2</v>
      </c>
      <c r="AZ79" s="17">
        <v>78.1</v>
      </c>
      <c r="BA79" s="17">
        <v>78.5</v>
      </c>
      <c r="BB79" s="17">
        <v>78</v>
      </c>
      <c r="BC79" s="17">
        <v>78.4</v>
      </c>
      <c r="BD79" s="17">
        <v>76.7</v>
      </c>
      <c r="BE79" s="17">
        <v>76.1</v>
      </c>
      <c r="BF79" s="16" t="s">
        <v>59</v>
      </c>
    </row>
    <row r="80" spans="33:58" ht="12">
      <c r="AG80" s="16" t="s">
        <v>58</v>
      </c>
      <c r="AH80" s="18"/>
      <c r="AI80" s="18"/>
      <c r="AJ80" s="18"/>
      <c r="AK80" s="18"/>
      <c r="AL80" s="17">
        <v>66.5</v>
      </c>
      <c r="AM80" s="17">
        <v>66.6</v>
      </c>
      <c r="AN80" s="17">
        <v>68.3</v>
      </c>
      <c r="AO80" s="17">
        <v>68.9</v>
      </c>
      <c r="AP80" s="17">
        <v>68.9</v>
      </c>
      <c r="AQ80" s="17">
        <v>69</v>
      </c>
      <c r="AR80" s="17">
        <v>69.6</v>
      </c>
      <c r="AS80" s="17">
        <v>69.2</v>
      </c>
      <c r="AT80" s="17">
        <v>69.2</v>
      </c>
      <c r="AU80" s="17">
        <v>70.1</v>
      </c>
      <c r="AV80" s="17">
        <v>69.8</v>
      </c>
      <c r="AW80" s="17">
        <v>68.7</v>
      </c>
      <c r="AX80" s="17">
        <v>66.5</v>
      </c>
      <c r="AY80" s="17">
        <v>65.5</v>
      </c>
      <c r="AZ80" s="17">
        <v>66.4</v>
      </c>
      <c r="BA80" s="17">
        <v>67.3</v>
      </c>
      <c r="BB80" s="17">
        <v>69.3</v>
      </c>
      <c r="BC80" s="17">
        <v>73.5</v>
      </c>
      <c r="BD80" s="17">
        <v>75.8</v>
      </c>
      <c r="BE80" s="17">
        <v>78.6</v>
      </c>
      <c r="BF80" s="16" t="s">
        <v>58</v>
      </c>
    </row>
    <row r="81" spans="33:58" ht="12">
      <c r="AG81" s="16" t="s">
        <v>57</v>
      </c>
      <c r="AH81" s="18"/>
      <c r="AI81" s="18"/>
      <c r="AJ81" s="18"/>
      <c r="AK81" s="18"/>
      <c r="AL81" s="17">
        <v>81.6</v>
      </c>
      <c r="AM81" s="17">
        <v>81.6</v>
      </c>
      <c r="AN81" s="17">
        <v>81.6</v>
      </c>
      <c r="AO81" s="17">
        <v>81.6</v>
      </c>
      <c r="AP81" s="17">
        <v>81.8</v>
      </c>
      <c r="AQ81" s="17">
        <v>81</v>
      </c>
      <c r="AR81" s="17">
        <v>80.6</v>
      </c>
      <c r="AS81" s="17">
        <v>81.2</v>
      </c>
      <c r="AT81" s="17">
        <v>79.7</v>
      </c>
      <c r="AU81" s="17">
        <v>79.6</v>
      </c>
      <c r="AV81" s="17">
        <v>79</v>
      </c>
      <c r="AW81" s="17">
        <v>78.5</v>
      </c>
      <c r="AX81" s="17">
        <v>77.5</v>
      </c>
      <c r="AY81" s="17">
        <v>78.2</v>
      </c>
      <c r="AZ81" s="17">
        <v>79</v>
      </c>
      <c r="BA81" s="17">
        <v>79.2</v>
      </c>
      <c r="BB81" s="17">
        <v>79.4</v>
      </c>
      <c r="BC81" s="17">
        <v>80.4</v>
      </c>
      <c r="BD81" s="17">
        <v>81.4</v>
      </c>
      <c r="BE81" s="17">
        <v>83.1</v>
      </c>
      <c r="BF81" s="16" t="s">
        <v>57</v>
      </c>
    </row>
    <row r="82" spans="33:58" ht="12">
      <c r="AG82" s="16" t="s">
        <v>56</v>
      </c>
      <c r="AH82" s="17">
        <v>78.7</v>
      </c>
      <c r="AI82" s="17">
        <v>78.1</v>
      </c>
      <c r="AJ82" s="17">
        <v>78.4</v>
      </c>
      <c r="AK82" s="17">
        <v>79.5</v>
      </c>
      <c r="AL82" s="17">
        <v>81.3</v>
      </c>
      <c r="AM82" s="17">
        <v>82.6</v>
      </c>
      <c r="AN82" s="17">
        <v>83.3</v>
      </c>
      <c r="AO82" s="17">
        <v>84.3</v>
      </c>
      <c r="AP82" s="17">
        <v>84.9</v>
      </c>
      <c r="AQ82" s="17">
        <v>84.6</v>
      </c>
      <c r="AR82" s="17">
        <v>83.4</v>
      </c>
      <c r="AS82" s="17">
        <v>82.7</v>
      </c>
      <c r="AT82" s="17">
        <v>82.4</v>
      </c>
      <c r="AU82" s="17">
        <v>83.5</v>
      </c>
      <c r="AV82" s="17">
        <v>84.8</v>
      </c>
      <c r="AW82" s="17">
        <v>85.5</v>
      </c>
      <c r="AX82" s="17">
        <v>84.9</v>
      </c>
      <c r="AY82" s="17">
        <v>82.8</v>
      </c>
      <c r="AZ82" s="17">
        <v>82.4</v>
      </c>
      <c r="BA82" s="17">
        <v>82.3</v>
      </c>
      <c r="BB82" s="17">
        <v>81.1</v>
      </c>
      <c r="BC82" s="17">
        <v>81.1</v>
      </c>
      <c r="BD82" s="17">
        <v>81.9</v>
      </c>
      <c r="BE82" s="17">
        <v>82.6</v>
      </c>
      <c r="BF82" s="16" t="s">
        <v>56</v>
      </c>
    </row>
    <row r="83" spans="33:58" ht="15">
      <c r="AG83" s="16" t="s">
        <v>55</v>
      </c>
      <c r="AH83" s="18"/>
      <c r="AI83" s="18"/>
      <c r="AJ83" s="17">
        <v>80.7</v>
      </c>
      <c r="AK83" s="17">
        <v>79.9</v>
      </c>
      <c r="AL83" s="17">
        <v>80</v>
      </c>
      <c r="AM83" s="17">
        <v>80.2</v>
      </c>
      <c r="AN83" s="17">
        <v>80.4</v>
      </c>
      <c r="AO83" s="17">
        <v>80.6</v>
      </c>
      <c r="AP83" s="17">
        <v>80</v>
      </c>
      <c r="AQ83" s="17">
        <v>79.6</v>
      </c>
      <c r="AR83" s="17">
        <v>79.6</v>
      </c>
      <c r="AS83" s="17">
        <v>76.4</v>
      </c>
      <c r="AT83" s="17">
        <v>76.9</v>
      </c>
      <c r="AU83" s="17">
        <v>78.1</v>
      </c>
      <c r="AV83" s="17">
        <v>79.5</v>
      </c>
      <c r="AW83" s="17">
        <v>80.1</v>
      </c>
      <c r="AX83" s="17">
        <v>78.7</v>
      </c>
      <c r="AY83" s="17">
        <v>79</v>
      </c>
      <c r="AZ83" s="17">
        <v>79.2</v>
      </c>
      <c r="BA83" s="17">
        <v>79.3</v>
      </c>
      <c r="BB83" s="17">
        <v>79.1</v>
      </c>
      <c r="BC83" s="17">
        <v>78.3</v>
      </c>
      <c r="BD83" s="17">
        <v>78.4</v>
      </c>
      <c r="BE83" s="17">
        <v>78.7</v>
      </c>
      <c r="BF83" s="16" t="s">
        <v>55</v>
      </c>
    </row>
    <row r="84" spans="33:58" ht="15">
      <c r="AG84" s="16" t="s">
        <v>54</v>
      </c>
      <c r="AH84" s="18"/>
      <c r="AI84" s="18"/>
      <c r="AJ84" s="18"/>
      <c r="AK84" s="18"/>
      <c r="AL84" s="18"/>
      <c r="AM84" s="17">
        <v>73.3</v>
      </c>
      <c r="AN84" s="17">
        <v>70.1</v>
      </c>
      <c r="AO84" s="17">
        <v>68</v>
      </c>
      <c r="AP84" s="17">
        <v>66</v>
      </c>
      <c r="AQ84" s="17">
        <v>63.6</v>
      </c>
      <c r="AR84" s="17">
        <v>63.1</v>
      </c>
      <c r="AS84" s="17">
        <v>63.5</v>
      </c>
      <c r="AT84" s="17">
        <v>65.1</v>
      </c>
      <c r="AU84" s="17">
        <v>67.3</v>
      </c>
      <c r="AV84" s="17">
        <v>70.2</v>
      </c>
      <c r="AW84" s="17">
        <v>73</v>
      </c>
      <c r="AX84" s="17">
        <v>72.6</v>
      </c>
      <c r="AY84" s="17">
        <v>71.3</v>
      </c>
      <c r="AZ84" s="17">
        <v>71.9</v>
      </c>
      <c r="BA84" s="17">
        <v>72</v>
      </c>
      <c r="BB84" s="17">
        <v>72.1</v>
      </c>
      <c r="BC84" s="17">
        <v>73.6</v>
      </c>
      <c r="BD84" s="17">
        <v>74.7</v>
      </c>
      <c r="BE84" s="17">
        <v>76.4</v>
      </c>
      <c r="BF84" s="16" t="s">
        <v>54</v>
      </c>
    </row>
    <row r="85" spans="33:58" ht="15">
      <c r="AG85" s="16" t="s">
        <v>53</v>
      </c>
      <c r="AH85" s="17">
        <v>81.2</v>
      </c>
      <c r="AI85" s="17">
        <v>79.7</v>
      </c>
      <c r="AJ85" s="17">
        <v>78.4</v>
      </c>
      <c r="AK85" s="17">
        <v>77.9</v>
      </c>
      <c r="AL85" s="17">
        <v>78.2</v>
      </c>
      <c r="AM85" s="17">
        <v>82.1</v>
      </c>
      <c r="AN85" s="17">
        <v>81.8</v>
      </c>
      <c r="AO85" s="17">
        <v>82.3</v>
      </c>
      <c r="AP85" s="17">
        <v>82.5</v>
      </c>
      <c r="AQ85" s="17">
        <v>81.9</v>
      </c>
      <c r="AR85" s="17">
        <v>80.3</v>
      </c>
      <c r="AS85" s="17">
        <v>79.3</v>
      </c>
      <c r="AT85" s="17">
        <v>78.7</v>
      </c>
      <c r="AU85" s="17">
        <v>79.2</v>
      </c>
      <c r="AV85" s="17">
        <v>79.1</v>
      </c>
      <c r="AW85" s="17">
        <v>79.4</v>
      </c>
      <c r="AX85" s="17">
        <v>76.4</v>
      </c>
      <c r="AY85" s="17">
        <v>75.4</v>
      </c>
      <c r="AZ85" s="17">
        <v>73.2</v>
      </c>
      <c r="BA85" s="17">
        <v>69.8</v>
      </c>
      <c r="BB85" s="17">
        <v>68.7</v>
      </c>
      <c r="BC85" s="17">
        <v>71.3</v>
      </c>
      <c r="BD85" s="17">
        <v>72.6</v>
      </c>
      <c r="BE85" s="17">
        <v>74.2</v>
      </c>
      <c r="BF85" s="16" t="s">
        <v>53</v>
      </c>
    </row>
    <row r="86" spans="33:58" ht="15">
      <c r="AG86" s="16" t="s">
        <v>52</v>
      </c>
      <c r="AH86" s="18"/>
      <c r="AI86" s="18"/>
      <c r="AJ86" s="18"/>
      <c r="AK86" s="18"/>
      <c r="AL86" s="18"/>
      <c r="AM86" s="17">
        <v>77.4</v>
      </c>
      <c r="AN86" s="17">
        <v>75.9</v>
      </c>
      <c r="AO86" s="17">
        <v>75.4</v>
      </c>
      <c r="AP86" s="17">
        <v>74.6</v>
      </c>
      <c r="AQ86" s="17">
        <v>70.1</v>
      </c>
      <c r="AR86" s="17">
        <v>70.5</v>
      </c>
      <c r="AS86" s="17">
        <v>69.7</v>
      </c>
      <c r="AT86" s="17">
        <v>70.4</v>
      </c>
      <c r="AU86" s="17">
        <v>71.2</v>
      </c>
      <c r="AV86" s="17">
        <v>71</v>
      </c>
      <c r="AW86" s="17">
        <v>71.6</v>
      </c>
      <c r="AX86" s="17">
        <v>70.7</v>
      </c>
      <c r="AY86" s="17">
        <v>73.1</v>
      </c>
      <c r="AZ86" s="17">
        <v>71.5</v>
      </c>
      <c r="BA86" s="17">
        <v>72.8</v>
      </c>
      <c r="BB86" s="17">
        <v>72.8</v>
      </c>
      <c r="BC86" s="17">
        <v>74</v>
      </c>
      <c r="BD86" s="17">
        <v>74.7</v>
      </c>
      <c r="BE86" s="17">
        <v>75</v>
      </c>
      <c r="BF86" s="16" t="s">
        <v>52</v>
      </c>
    </row>
    <row r="87" spans="33:58" ht="15">
      <c r="AG87" s="16" t="s">
        <v>51</v>
      </c>
      <c r="AH87" s="18"/>
      <c r="AI87" s="18"/>
      <c r="AJ87" s="18"/>
      <c r="AK87" s="18"/>
      <c r="AL87" s="17">
        <v>73</v>
      </c>
      <c r="AM87" s="17">
        <v>73.3</v>
      </c>
      <c r="AN87" s="17">
        <v>73</v>
      </c>
      <c r="AO87" s="17">
        <v>73.2</v>
      </c>
      <c r="AP87" s="17">
        <v>74.6</v>
      </c>
      <c r="AQ87" s="17">
        <v>74.1</v>
      </c>
      <c r="AR87" s="17">
        <v>73.2</v>
      </c>
      <c r="AS87" s="17">
        <v>75.4</v>
      </c>
      <c r="AT87" s="17">
        <v>75.8</v>
      </c>
      <c r="AU87" s="17">
        <v>76.3</v>
      </c>
      <c r="AV87" s="17">
        <v>77.5</v>
      </c>
      <c r="AW87" s="17">
        <v>77.4</v>
      </c>
      <c r="AX87" s="17">
        <v>75.6</v>
      </c>
      <c r="AY87" s="17">
        <v>74</v>
      </c>
      <c r="AZ87" s="17">
        <v>71.8</v>
      </c>
      <c r="BA87" s="17">
        <v>71.8</v>
      </c>
      <c r="BB87" s="17">
        <v>71.2</v>
      </c>
      <c r="BC87" s="17">
        <v>71.6</v>
      </c>
      <c r="BD87" s="17">
        <v>73.3</v>
      </c>
      <c r="BE87" s="17">
        <v>73.3</v>
      </c>
      <c r="BF87" s="16" t="s">
        <v>51</v>
      </c>
    </row>
    <row r="88" spans="33:58" ht="15">
      <c r="AG88" s="16" t="s">
        <v>50</v>
      </c>
      <c r="AH88" s="18"/>
      <c r="AI88" s="18"/>
      <c r="AJ88" s="18"/>
      <c r="AK88" s="18"/>
      <c r="AL88" s="17">
        <v>76.5</v>
      </c>
      <c r="AM88" s="17">
        <v>75.9</v>
      </c>
      <c r="AN88" s="17">
        <v>72.4</v>
      </c>
      <c r="AO88" s="17">
        <v>70</v>
      </c>
      <c r="AP88" s="17">
        <v>69.7</v>
      </c>
      <c r="AQ88" s="17">
        <v>70.2</v>
      </c>
      <c r="AR88" s="17">
        <v>71.4</v>
      </c>
      <c r="AS88" s="17">
        <v>70.9</v>
      </c>
      <c r="AT88" s="17">
        <v>72.5</v>
      </c>
      <c r="AU88" s="17">
        <v>74.6</v>
      </c>
      <c r="AV88" s="17">
        <v>76</v>
      </c>
      <c r="AW88" s="17">
        <v>77.4</v>
      </c>
      <c r="AX88" s="17">
        <v>74.6</v>
      </c>
      <c r="AY88" s="17">
        <v>71.9</v>
      </c>
      <c r="AZ88" s="17">
        <v>72.5</v>
      </c>
      <c r="BA88" s="17">
        <v>72.8</v>
      </c>
      <c r="BB88" s="17">
        <v>72.2</v>
      </c>
      <c r="BC88" s="17">
        <v>73.2</v>
      </c>
      <c r="BD88" s="17">
        <v>75</v>
      </c>
      <c r="BE88" s="17">
        <v>76.9</v>
      </c>
      <c r="BF88" s="16" t="s">
        <v>50</v>
      </c>
    </row>
    <row r="89" spans="33:58" ht="15">
      <c r="AG89" s="16" t="s">
        <v>49</v>
      </c>
      <c r="AH89" s="18"/>
      <c r="AI89" s="18"/>
      <c r="AJ89" s="18"/>
      <c r="AK89" s="17">
        <v>67.5</v>
      </c>
      <c r="AL89" s="17">
        <v>69.7</v>
      </c>
      <c r="AM89" s="17">
        <v>72.2</v>
      </c>
      <c r="AN89" s="17">
        <v>73.8</v>
      </c>
      <c r="AO89" s="17">
        <v>74.9</v>
      </c>
      <c r="AP89" s="17">
        <v>75.7</v>
      </c>
      <c r="AQ89" s="17">
        <v>74.8</v>
      </c>
      <c r="AR89" s="17">
        <v>74.4</v>
      </c>
      <c r="AS89" s="17">
        <v>74.5</v>
      </c>
      <c r="AT89" s="17">
        <v>75.1</v>
      </c>
      <c r="AU89" s="17">
        <v>76.3</v>
      </c>
      <c r="AV89" s="17">
        <v>77.2</v>
      </c>
      <c r="AW89" s="17">
        <v>78.4</v>
      </c>
      <c r="AX89" s="17">
        <v>74.7</v>
      </c>
      <c r="AY89" s="17">
        <v>74.5</v>
      </c>
      <c r="AZ89" s="17">
        <v>75.6</v>
      </c>
      <c r="BA89" s="17">
        <v>75.5</v>
      </c>
      <c r="BB89" s="17">
        <v>74.7</v>
      </c>
      <c r="BC89" s="17">
        <v>74</v>
      </c>
      <c r="BD89" s="17">
        <v>73.9</v>
      </c>
      <c r="BE89" s="17">
        <v>75</v>
      </c>
      <c r="BF89" s="16" t="s">
        <v>49</v>
      </c>
    </row>
    <row r="90" spans="33:58" ht="15">
      <c r="AG90" s="16" t="s">
        <v>48</v>
      </c>
      <c r="AH90" s="18"/>
      <c r="AI90" s="18"/>
      <c r="AJ90" s="18"/>
      <c r="AK90" s="17">
        <v>76.2</v>
      </c>
      <c r="AL90" s="17">
        <v>75.8</v>
      </c>
      <c r="AM90" s="17">
        <v>76.7</v>
      </c>
      <c r="AN90" s="17">
        <v>77.8</v>
      </c>
      <c r="AO90" s="17">
        <v>79</v>
      </c>
      <c r="AP90" s="17">
        <v>80.9</v>
      </c>
      <c r="AQ90" s="17">
        <v>80.3</v>
      </c>
      <c r="AR90" s="17">
        <v>79.8</v>
      </c>
      <c r="AS90" s="17">
        <v>79.4</v>
      </c>
      <c r="AT90" s="17">
        <v>80.5</v>
      </c>
      <c r="AU90" s="17">
        <v>81.7</v>
      </c>
      <c r="AV90" s="17">
        <v>83.1</v>
      </c>
      <c r="AW90" s="17">
        <v>83.5</v>
      </c>
      <c r="AX90" s="17">
        <v>80.9</v>
      </c>
      <c r="AY90" s="17">
        <v>81.1</v>
      </c>
      <c r="AZ90" s="17">
        <v>82.1</v>
      </c>
      <c r="BA90" s="17">
        <v>81.9</v>
      </c>
      <c r="BB90" s="17">
        <v>82.2</v>
      </c>
      <c r="BC90" s="17">
        <v>82.2</v>
      </c>
      <c r="BD90" s="17">
        <v>82.5</v>
      </c>
      <c r="BE90" s="17">
        <v>83</v>
      </c>
      <c r="BF90" s="16" t="s">
        <v>48</v>
      </c>
    </row>
    <row r="91" spans="33:58" ht="15">
      <c r="AG91" s="16" t="s">
        <v>47</v>
      </c>
      <c r="AH91" s="17">
        <v>77.4</v>
      </c>
      <c r="AI91" s="17">
        <v>77.9</v>
      </c>
      <c r="AJ91" s="17">
        <v>78.5</v>
      </c>
      <c r="AK91" s="17">
        <v>78.9</v>
      </c>
      <c r="AL91" s="17">
        <v>80</v>
      </c>
      <c r="AM91" s="17">
        <v>80.7</v>
      </c>
      <c r="AN91" s="17">
        <v>81</v>
      </c>
      <c r="AO91" s="17">
        <v>81.4</v>
      </c>
      <c r="AP91" s="17">
        <v>81.6</v>
      </c>
      <c r="AQ91" s="17">
        <v>81.6</v>
      </c>
      <c r="AR91" s="17">
        <v>81.9</v>
      </c>
      <c r="AS91" s="17">
        <v>82.1</v>
      </c>
      <c r="AT91" s="17">
        <v>82</v>
      </c>
      <c r="AU91" s="17">
        <v>82.1</v>
      </c>
      <c r="AV91" s="17">
        <v>82.2</v>
      </c>
      <c r="AW91" s="17">
        <v>81.9</v>
      </c>
      <c r="AX91" s="17">
        <v>79.7</v>
      </c>
      <c r="AY91" s="17">
        <v>79.3</v>
      </c>
      <c r="AZ91" s="17">
        <v>79.3</v>
      </c>
      <c r="BA91" s="17">
        <v>80</v>
      </c>
      <c r="BB91" s="17">
        <v>80.4</v>
      </c>
      <c r="BC91" s="17">
        <v>81.9</v>
      </c>
      <c r="BD91" s="17">
        <v>82.5</v>
      </c>
      <c r="BE91" s="17">
        <v>83.1</v>
      </c>
      <c r="BF91" s="16" t="s">
        <v>47</v>
      </c>
    </row>
    <row r="92" spans="33:58" ht="15">
      <c r="AG92" s="16" t="s">
        <v>46</v>
      </c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7">
        <v>88.6</v>
      </c>
      <c r="AS92" s="17">
        <v>88.8</v>
      </c>
      <c r="AT92" s="17">
        <v>89.6</v>
      </c>
      <c r="AU92" s="17">
        <v>90.6</v>
      </c>
      <c r="AV92" s="17">
        <v>91.5</v>
      </c>
      <c r="AW92" s="17">
        <v>89.9</v>
      </c>
      <c r="AX92" s="17">
        <v>83.2</v>
      </c>
      <c r="AY92" s="17">
        <v>83.1</v>
      </c>
      <c r="AZ92" s="17">
        <v>83.3</v>
      </c>
      <c r="BA92" s="17">
        <v>84.4</v>
      </c>
      <c r="BB92" s="17">
        <v>86</v>
      </c>
      <c r="BC92" s="17">
        <v>88</v>
      </c>
      <c r="BD92" s="17">
        <v>89.6</v>
      </c>
      <c r="BE92" s="17">
        <v>91.1</v>
      </c>
      <c r="BF92" s="16" t="s">
        <v>46</v>
      </c>
    </row>
    <row r="93" spans="33:58" ht="15">
      <c r="AG93" s="16" t="s">
        <v>45</v>
      </c>
      <c r="AH93" s="18"/>
      <c r="AI93" s="18"/>
      <c r="AJ93" s="18"/>
      <c r="AK93" s="17">
        <v>83</v>
      </c>
      <c r="AL93" s="17">
        <v>84.7</v>
      </c>
      <c r="AM93" s="17">
        <v>85.6</v>
      </c>
      <c r="AN93" s="17">
        <v>84.9</v>
      </c>
      <c r="AO93" s="17">
        <v>84.5</v>
      </c>
      <c r="AP93" s="17">
        <v>84</v>
      </c>
      <c r="AQ93" s="17">
        <v>83.2</v>
      </c>
      <c r="AR93" s="17">
        <v>81.8</v>
      </c>
      <c r="AS93" s="17">
        <v>81.5</v>
      </c>
      <c r="AT93" s="17">
        <v>81.6</v>
      </c>
      <c r="AU93" s="17">
        <v>83.2</v>
      </c>
      <c r="AV93" s="17">
        <v>84.3</v>
      </c>
      <c r="AW93" s="17">
        <v>84.8</v>
      </c>
      <c r="AX93" s="17">
        <v>83.1</v>
      </c>
      <c r="AY93" s="17">
        <v>82.1</v>
      </c>
      <c r="AZ93" s="17">
        <v>82.1</v>
      </c>
      <c r="BA93" s="17">
        <v>82.4</v>
      </c>
      <c r="BB93" s="17">
        <v>82.1</v>
      </c>
      <c r="BC93" s="17">
        <v>81.9</v>
      </c>
      <c r="BD93" s="17">
        <v>81.3</v>
      </c>
      <c r="BE93" s="17">
        <v>80.4</v>
      </c>
      <c r="BF93" s="16" t="s">
        <v>45</v>
      </c>
    </row>
    <row r="94" spans="33:58" ht="15">
      <c r="AG94" s="16" t="s">
        <v>44</v>
      </c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7">
        <v>87.6</v>
      </c>
      <c r="AZ94" s="17">
        <v>88.2</v>
      </c>
      <c r="BA94" s="17">
        <v>87.9</v>
      </c>
      <c r="BB94" s="17">
        <v>87.4</v>
      </c>
      <c r="BC94" s="17">
        <v>87.1</v>
      </c>
      <c r="BD94" s="17">
        <v>87.3</v>
      </c>
      <c r="BE94" s="17">
        <v>87.7</v>
      </c>
      <c r="BF94" s="16" t="s">
        <v>44</v>
      </c>
    </row>
    <row r="95" spans="33:58" ht="15">
      <c r="AG95" s="16" t="s">
        <v>43</v>
      </c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7">
        <v>53.6</v>
      </c>
      <c r="AV95" s="17">
        <v>54</v>
      </c>
      <c r="AW95" s="17">
        <v>56.2</v>
      </c>
      <c r="AX95" s="17">
        <v>58.4</v>
      </c>
      <c r="AY95" s="17">
        <v>58.4</v>
      </c>
      <c r="AZ95" s="17">
        <v>57.8</v>
      </c>
      <c r="BA95" s="17">
        <v>57.5</v>
      </c>
      <c r="BB95" s="17">
        <v>59.7</v>
      </c>
      <c r="BC95" s="17">
        <v>61.6</v>
      </c>
      <c r="BD95" s="17">
        <v>61.5</v>
      </c>
      <c r="BE95" s="17">
        <v>63.7</v>
      </c>
      <c r="BF95" s="16" t="s">
        <v>43</v>
      </c>
    </row>
    <row r="96" spans="33:58" ht="15">
      <c r="AG96" s="16" t="s">
        <v>42</v>
      </c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7">
        <v>73.2</v>
      </c>
      <c r="AV96" s="17">
        <v>73</v>
      </c>
      <c r="AW96" s="17">
        <v>72.7</v>
      </c>
      <c r="AX96" s="17">
        <v>70.4</v>
      </c>
      <c r="AY96" s="17">
        <v>72.7</v>
      </c>
      <c r="AZ96" s="17">
        <v>75.1</v>
      </c>
      <c r="BA96" s="17">
        <v>75</v>
      </c>
      <c r="BB96" s="17">
        <v>75.3</v>
      </c>
      <c r="BC96" s="17">
        <v>75</v>
      </c>
      <c r="BD96" s="17">
        <v>75.3</v>
      </c>
      <c r="BE96" s="17">
        <v>75.5</v>
      </c>
      <c r="BF96" s="16" t="s">
        <v>42</v>
      </c>
    </row>
    <row r="98" ht="15">
      <c r="AG98" s="15" t="s">
        <v>41</v>
      </c>
    </row>
    <row r="99" spans="33:34" ht="15">
      <c r="AG99" s="15" t="s">
        <v>40</v>
      </c>
      <c r="AH99" s="15" t="s">
        <v>39</v>
      </c>
    </row>
    <row r="101" spans="33:34" ht="15">
      <c r="AG101" s="15" t="s">
        <v>109</v>
      </c>
      <c r="AH101" s="15" t="s">
        <v>108</v>
      </c>
    </row>
    <row r="102" spans="33:34" ht="15">
      <c r="AG102" s="15" t="s">
        <v>107</v>
      </c>
      <c r="AH102" s="15" t="s">
        <v>106</v>
      </c>
    </row>
    <row r="103" spans="33:34" ht="15">
      <c r="AG103" s="15" t="s">
        <v>105</v>
      </c>
      <c r="AH103" s="15" t="s">
        <v>104</v>
      </c>
    </row>
    <row r="104" spans="33:34" ht="15">
      <c r="AG104" s="15" t="s">
        <v>103</v>
      </c>
      <c r="AH104" s="15" t="s">
        <v>102</v>
      </c>
    </row>
    <row r="106" spans="33:57" ht="15">
      <c r="AG106" s="16" t="s">
        <v>101</v>
      </c>
      <c r="AH106" s="16" t="s">
        <v>100</v>
      </c>
      <c r="AI106" s="16" t="s">
        <v>99</v>
      </c>
      <c r="AJ106" s="16" t="s">
        <v>98</v>
      </c>
      <c r="AK106" s="16" t="s">
        <v>97</v>
      </c>
      <c r="AL106" s="16" t="s">
        <v>96</v>
      </c>
      <c r="AM106" s="16" t="s">
        <v>95</v>
      </c>
      <c r="AN106" s="16" t="s">
        <v>94</v>
      </c>
      <c r="AO106" s="16" t="s">
        <v>93</v>
      </c>
      <c r="AP106" s="16" t="s">
        <v>92</v>
      </c>
      <c r="AQ106" s="16" t="s">
        <v>91</v>
      </c>
      <c r="AR106" s="16" t="s">
        <v>90</v>
      </c>
      <c r="AS106" s="16" t="s">
        <v>89</v>
      </c>
      <c r="AT106" s="16" t="s">
        <v>88</v>
      </c>
      <c r="AU106" s="16" t="s">
        <v>87</v>
      </c>
      <c r="AV106" s="16" t="s">
        <v>86</v>
      </c>
      <c r="AW106" s="16" t="s">
        <v>85</v>
      </c>
      <c r="AX106" s="16" t="s">
        <v>84</v>
      </c>
      <c r="AY106" s="16" t="s">
        <v>83</v>
      </c>
      <c r="AZ106" s="16" t="s">
        <v>82</v>
      </c>
      <c r="BA106" s="16" t="s">
        <v>81</v>
      </c>
      <c r="BB106" s="16" t="s">
        <v>80</v>
      </c>
      <c r="BC106" s="16" t="s">
        <v>79</v>
      </c>
      <c r="BD106" s="16" t="s">
        <v>78</v>
      </c>
      <c r="BE106" s="16" t="s">
        <v>77</v>
      </c>
    </row>
    <row r="107" spans="33:58" ht="15">
      <c r="AG107" s="16" t="s">
        <v>76</v>
      </c>
      <c r="AH107" s="18"/>
      <c r="AI107" s="18"/>
      <c r="AJ107" s="18"/>
      <c r="AK107" s="18"/>
      <c r="AL107" s="18"/>
      <c r="AM107" s="18"/>
      <c r="AN107" s="18"/>
      <c r="AO107" s="18"/>
      <c r="AP107" s="17">
        <v>57.9</v>
      </c>
      <c r="AQ107" s="17">
        <v>58.2</v>
      </c>
      <c r="AR107" s="17">
        <v>58.7</v>
      </c>
      <c r="AS107" s="17">
        <v>59.3</v>
      </c>
      <c r="AT107" s="17">
        <v>60</v>
      </c>
      <c r="AU107" s="17">
        <v>61.1</v>
      </c>
      <c r="AV107" s="17">
        <v>62.1</v>
      </c>
      <c r="AW107" s="17">
        <v>62.8</v>
      </c>
      <c r="AX107" s="17">
        <v>62.3</v>
      </c>
      <c r="AY107" s="17">
        <v>62.1</v>
      </c>
      <c r="AZ107" s="17">
        <v>62.2</v>
      </c>
      <c r="BA107" s="17">
        <v>62.4</v>
      </c>
      <c r="BB107" s="17">
        <v>62.6</v>
      </c>
      <c r="BC107" s="17">
        <v>63.5</v>
      </c>
      <c r="BD107" s="17">
        <v>64.3</v>
      </c>
      <c r="BE107" s="17">
        <v>65.3</v>
      </c>
      <c r="BF107" s="16" t="s">
        <v>76</v>
      </c>
    </row>
    <row r="108" spans="33:58" ht="15">
      <c r="AG108" s="16" t="s">
        <v>75</v>
      </c>
      <c r="AH108" s="18"/>
      <c r="AI108" s="18"/>
      <c r="AJ108" s="18"/>
      <c r="AK108" s="18"/>
      <c r="AL108" s="17">
        <v>51.5</v>
      </c>
      <c r="AM108" s="17">
        <v>52.4</v>
      </c>
      <c r="AN108" s="17">
        <v>53.7</v>
      </c>
      <c r="AO108" s="17">
        <v>54.9</v>
      </c>
      <c r="AP108" s="17">
        <v>55.9</v>
      </c>
      <c r="AQ108" s="17">
        <v>56.9</v>
      </c>
      <c r="AR108" s="17">
        <v>57.6</v>
      </c>
      <c r="AS108" s="17">
        <v>58.4</v>
      </c>
      <c r="AT108" s="17">
        <v>59.3</v>
      </c>
      <c r="AU108" s="17">
        <v>60.5</v>
      </c>
      <c r="AV108" s="17">
        <v>61.6</v>
      </c>
      <c r="AW108" s="17">
        <v>62.4</v>
      </c>
      <c r="AX108" s="17">
        <v>61.9</v>
      </c>
      <c r="AY108" s="17">
        <v>61.8</v>
      </c>
      <c r="AZ108" s="17">
        <v>62</v>
      </c>
      <c r="BA108" s="17">
        <v>62</v>
      </c>
      <c r="BB108" s="17">
        <v>62</v>
      </c>
      <c r="BC108" s="17">
        <v>62.6</v>
      </c>
      <c r="BD108" s="17">
        <v>63.4</v>
      </c>
      <c r="BE108" s="17">
        <v>64.4</v>
      </c>
      <c r="BF108" s="16" t="s">
        <v>75</v>
      </c>
    </row>
    <row r="109" spans="33:58" ht="15">
      <c r="AG109" s="16" t="s">
        <v>74</v>
      </c>
      <c r="AH109" s="17">
        <v>48.9</v>
      </c>
      <c r="AI109" s="17">
        <v>49.1</v>
      </c>
      <c r="AJ109" s="17">
        <v>49.6</v>
      </c>
      <c r="AK109" s="17">
        <v>50.2</v>
      </c>
      <c r="AL109" s="17">
        <v>51.4</v>
      </c>
      <c r="AM109" s="17">
        <v>52.7</v>
      </c>
      <c r="AN109" s="17">
        <v>54.7</v>
      </c>
      <c r="AO109" s="17">
        <v>56</v>
      </c>
      <c r="AP109" s="17">
        <v>55.3</v>
      </c>
      <c r="AQ109" s="17">
        <v>55.8</v>
      </c>
      <c r="AR109" s="17">
        <v>56.2</v>
      </c>
      <c r="AS109" s="17">
        <v>57.2</v>
      </c>
      <c r="AT109" s="17">
        <v>58.6</v>
      </c>
      <c r="AU109" s="17">
        <v>58.8</v>
      </c>
      <c r="AV109" s="17">
        <v>60.3</v>
      </c>
      <c r="AW109" s="17">
        <v>61.3</v>
      </c>
      <c r="AX109" s="17">
        <v>61</v>
      </c>
      <c r="AY109" s="17">
        <v>61.6</v>
      </c>
      <c r="AZ109" s="17">
        <v>61.5</v>
      </c>
      <c r="BA109" s="17">
        <v>61.7</v>
      </c>
      <c r="BB109" s="17">
        <v>62.1</v>
      </c>
      <c r="BC109" s="17">
        <v>62.9</v>
      </c>
      <c r="BD109" s="17">
        <v>63</v>
      </c>
      <c r="BE109" s="17">
        <v>63</v>
      </c>
      <c r="BF109" s="16" t="s">
        <v>74</v>
      </c>
    </row>
    <row r="110" spans="33:58" ht="15">
      <c r="AG110" s="16" t="s">
        <v>73</v>
      </c>
      <c r="AH110" s="18"/>
      <c r="AI110" s="18"/>
      <c r="AJ110" s="18"/>
      <c r="AK110" s="18"/>
      <c r="AL110" s="18"/>
      <c r="AM110" s="18"/>
      <c r="AN110" s="18"/>
      <c r="AO110" s="17">
        <v>50.7</v>
      </c>
      <c r="AP110" s="17">
        <v>51.5</v>
      </c>
      <c r="AQ110" s="17">
        <v>52.3</v>
      </c>
      <c r="AR110" s="17">
        <v>54</v>
      </c>
      <c r="AS110" s="17">
        <v>56</v>
      </c>
      <c r="AT110" s="17">
        <v>57.1</v>
      </c>
      <c r="AU110" s="17">
        <v>60.4</v>
      </c>
      <c r="AV110" s="17">
        <v>63.5</v>
      </c>
      <c r="AW110" s="17">
        <v>65.4</v>
      </c>
      <c r="AX110" s="17">
        <v>64</v>
      </c>
      <c r="AY110" s="17">
        <v>60.8</v>
      </c>
      <c r="AZ110" s="17">
        <v>59.8</v>
      </c>
      <c r="BA110" s="17">
        <v>60.2</v>
      </c>
      <c r="BB110" s="17">
        <v>60.7</v>
      </c>
      <c r="BC110" s="17">
        <v>62</v>
      </c>
      <c r="BD110" s="17">
        <v>63.8</v>
      </c>
      <c r="BE110" s="17">
        <v>64</v>
      </c>
      <c r="BF110" s="16" t="s">
        <v>73</v>
      </c>
    </row>
    <row r="111" spans="33:58" ht="15">
      <c r="AG111" s="16" t="s">
        <v>72</v>
      </c>
      <c r="AH111" s="18"/>
      <c r="AI111" s="18"/>
      <c r="AJ111" s="18"/>
      <c r="AK111" s="18"/>
      <c r="AL111" s="18"/>
      <c r="AM111" s="17">
        <v>63.9</v>
      </c>
      <c r="AN111" s="17">
        <v>62.3</v>
      </c>
      <c r="AO111" s="17">
        <v>61.9</v>
      </c>
      <c r="AP111" s="17">
        <v>62.2</v>
      </c>
      <c r="AQ111" s="17">
        <v>62.3</v>
      </c>
      <c r="AR111" s="17">
        <v>61.4</v>
      </c>
      <c r="AS111" s="17">
        <v>61.1</v>
      </c>
      <c r="AT111" s="17">
        <v>61.3</v>
      </c>
      <c r="AU111" s="17">
        <v>61.8</v>
      </c>
      <c r="AV111" s="17">
        <v>62.4</v>
      </c>
      <c r="AW111" s="17">
        <v>62.5</v>
      </c>
      <c r="AX111" s="17">
        <v>61.4</v>
      </c>
      <c r="AY111" s="17">
        <v>60.9</v>
      </c>
      <c r="AZ111" s="17">
        <v>61.7</v>
      </c>
      <c r="BA111" s="17">
        <v>62.5</v>
      </c>
      <c r="BB111" s="17">
        <v>63.8</v>
      </c>
      <c r="BC111" s="17">
        <v>64.7</v>
      </c>
      <c r="BD111" s="17">
        <v>66.4</v>
      </c>
      <c r="BE111" s="17">
        <v>68.6</v>
      </c>
      <c r="BF111" s="16" t="s">
        <v>72</v>
      </c>
    </row>
    <row r="112" spans="33:58" ht="15">
      <c r="AG112" s="16" t="s">
        <v>71</v>
      </c>
      <c r="AH112" s="17">
        <v>69.6</v>
      </c>
      <c r="AI112" s="17">
        <v>68.3</v>
      </c>
      <c r="AJ112" s="17">
        <v>67.9</v>
      </c>
      <c r="AK112" s="17">
        <v>68.5</v>
      </c>
      <c r="AL112" s="17">
        <v>70.1</v>
      </c>
      <c r="AM112" s="17">
        <v>71.2</v>
      </c>
      <c r="AN112" s="17">
        <v>72.3</v>
      </c>
      <c r="AO112" s="17">
        <v>72.9</v>
      </c>
      <c r="AP112" s="17">
        <v>73.7</v>
      </c>
      <c r="AQ112" s="17">
        <v>73.1</v>
      </c>
      <c r="AR112" s="17">
        <v>72.4</v>
      </c>
      <c r="AS112" s="17">
        <v>73</v>
      </c>
      <c r="AT112" s="17">
        <v>73.7</v>
      </c>
      <c r="AU112" s="17">
        <v>74.8</v>
      </c>
      <c r="AV112" s="17">
        <v>74.7</v>
      </c>
      <c r="AW112" s="17">
        <v>75.5</v>
      </c>
      <c r="AX112" s="17">
        <v>74.5</v>
      </c>
      <c r="AY112" s="17">
        <v>73</v>
      </c>
      <c r="AZ112" s="17">
        <v>72.4</v>
      </c>
      <c r="BA112" s="17">
        <v>72.2</v>
      </c>
      <c r="BB112" s="17">
        <v>72.4</v>
      </c>
      <c r="BC112" s="17">
        <v>72.2</v>
      </c>
      <c r="BD112" s="17">
        <v>72.6</v>
      </c>
      <c r="BE112" s="17">
        <v>74</v>
      </c>
      <c r="BF112" s="16" t="s">
        <v>71</v>
      </c>
    </row>
    <row r="113" spans="33:58" ht="15">
      <c r="AG113" s="16" t="s">
        <v>70</v>
      </c>
      <c r="AH113" s="17">
        <v>56.9</v>
      </c>
      <c r="AI113" s="17">
        <v>57.2</v>
      </c>
      <c r="AJ113" s="17">
        <v>57.6</v>
      </c>
      <c r="AK113" s="17">
        <v>57.8</v>
      </c>
      <c r="AL113" s="17">
        <v>57.9</v>
      </c>
      <c r="AM113" s="17">
        <v>58.6</v>
      </c>
      <c r="AN113" s="17">
        <v>59.9</v>
      </c>
      <c r="AO113" s="17">
        <v>60.8</v>
      </c>
      <c r="AP113" s="17">
        <v>61.5</v>
      </c>
      <c r="AQ113" s="17">
        <v>61.8</v>
      </c>
      <c r="AR113" s="17">
        <v>61.9</v>
      </c>
      <c r="AS113" s="17">
        <v>62</v>
      </c>
      <c r="AT113" s="17">
        <v>63.1</v>
      </c>
      <c r="AU113" s="17">
        <v>65</v>
      </c>
      <c r="AV113" s="17">
        <v>66.7</v>
      </c>
      <c r="AW113" s="17">
        <v>67.8</v>
      </c>
      <c r="AX113" s="17">
        <v>68.7</v>
      </c>
      <c r="AY113" s="17">
        <v>69.7</v>
      </c>
      <c r="AZ113" s="17">
        <v>71.3</v>
      </c>
      <c r="BA113" s="17">
        <v>71.6</v>
      </c>
      <c r="BB113" s="17">
        <v>72.5</v>
      </c>
      <c r="BC113" s="17">
        <v>73.1</v>
      </c>
      <c r="BD113" s="17">
        <v>73.6</v>
      </c>
      <c r="BE113" s="17">
        <v>74.5</v>
      </c>
      <c r="BF113" s="16" t="s">
        <v>70</v>
      </c>
    </row>
    <row r="114" spans="33:58" ht="15">
      <c r="AG114" s="16" t="s">
        <v>69</v>
      </c>
      <c r="AH114" s="18"/>
      <c r="AI114" s="18"/>
      <c r="AJ114" s="18"/>
      <c r="AK114" s="18"/>
      <c r="AL114" s="17">
        <v>65.7</v>
      </c>
      <c r="AM114" s="17">
        <v>66.1</v>
      </c>
      <c r="AN114" s="17">
        <v>63.9</v>
      </c>
      <c r="AO114" s="17">
        <v>62.8</v>
      </c>
      <c r="AP114" s="17">
        <v>63.5</v>
      </c>
      <c r="AQ114" s="17">
        <v>64.3</v>
      </c>
      <c r="AR114" s="17">
        <v>66</v>
      </c>
      <c r="AS114" s="17">
        <v>67.3</v>
      </c>
      <c r="AT114" s="17">
        <v>69.7</v>
      </c>
      <c r="AU114" s="17">
        <v>72.5</v>
      </c>
      <c r="AV114" s="17">
        <v>72.6</v>
      </c>
      <c r="AW114" s="17">
        <v>72.9</v>
      </c>
      <c r="AX114" s="17">
        <v>69</v>
      </c>
      <c r="AY114" s="17">
        <v>65.9</v>
      </c>
      <c r="AZ114" s="17">
        <v>67.8</v>
      </c>
      <c r="BA114" s="17">
        <v>69.4</v>
      </c>
      <c r="BB114" s="17">
        <v>70.1</v>
      </c>
      <c r="BC114" s="17">
        <v>70.6</v>
      </c>
      <c r="BD114" s="17">
        <v>72.6</v>
      </c>
      <c r="BE114" s="17">
        <v>72.6</v>
      </c>
      <c r="BF114" s="16" t="s">
        <v>69</v>
      </c>
    </row>
    <row r="115" spans="33:58" ht="15">
      <c r="AG115" s="16" t="s">
        <v>68</v>
      </c>
      <c r="AH115" s="17">
        <v>42.6</v>
      </c>
      <c r="AI115" s="17">
        <v>44.6</v>
      </c>
      <c r="AJ115" s="17">
        <v>46.4</v>
      </c>
      <c r="AK115" s="17">
        <v>48.2</v>
      </c>
      <c r="AL115" s="17">
        <v>50.1</v>
      </c>
      <c r="AM115" s="17">
        <v>53.2</v>
      </c>
      <c r="AN115" s="17">
        <v>56</v>
      </c>
      <c r="AO115" s="17">
        <v>57.9</v>
      </c>
      <c r="AP115" s="17">
        <v>59.1</v>
      </c>
      <c r="AQ115" s="17">
        <v>59.6</v>
      </c>
      <c r="AR115" s="17">
        <v>59.8</v>
      </c>
      <c r="AS115" s="17">
        <v>60.8</v>
      </c>
      <c r="AT115" s="17">
        <v>62.4</v>
      </c>
      <c r="AU115" s="17">
        <v>63.3</v>
      </c>
      <c r="AV115" s="17">
        <v>64.5</v>
      </c>
      <c r="AW115" s="17">
        <v>64.2</v>
      </c>
      <c r="AX115" s="17">
        <v>61.8</v>
      </c>
      <c r="AY115" s="17">
        <v>60.2</v>
      </c>
      <c r="AZ115" s="17">
        <v>59.4</v>
      </c>
      <c r="BA115" s="17">
        <v>59.4</v>
      </c>
      <c r="BB115" s="17">
        <v>60.3</v>
      </c>
      <c r="BC115" s="17">
        <v>61.2</v>
      </c>
      <c r="BD115" s="17">
        <v>62.6</v>
      </c>
      <c r="BE115" s="17">
        <v>64.2</v>
      </c>
      <c r="BF115" s="16" t="s">
        <v>68</v>
      </c>
    </row>
    <row r="116" spans="33:58" ht="15">
      <c r="AG116" s="16" t="s">
        <v>67</v>
      </c>
      <c r="AH116" s="17">
        <v>39.8</v>
      </c>
      <c r="AI116" s="17">
        <v>40.6</v>
      </c>
      <c r="AJ116" s="17">
        <v>41.5</v>
      </c>
      <c r="AK116" s="17">
        <v>42.1</v>
      </c>
      <c r="AL116" s="17">
        <v>42.9</v>
      </c>
      <c r="AM116" s="17">
        <v>44.1</v>
      </c>
      <c r="AN116" s="17">
        <v>44.8</v>
      </c>
      <c r="AO116" s="17">
        <v>45.5</v>
      </c>
      <c r="AP116" s="17">
        <v>45.2</v>
      </c>
      <c r="AQ116" s="17">
        <v>46.8</v>
      </c>
      <c r="AR116" s="17">
        <v>48.1</v>
      </c>
      <c r="AS116" s="17">
        <v>49</v>
      </c>
      <c r="AT116" s="17">
        <v>49.7</v>
      </c>
      <c r="AU116" s="17">
        <v>51.3</v>
      </c>
      <c r="AV116" s="17">
        <v>51.7</v>
      </c>
      <c r="AW116" s="17">
        <v>52.6</v>
      </c>
      <c r="AX116" s="17">
        <v>52.9</v>
      </c>
      <c r="AY116" s="17">
        <v>51.8</v>
      </c>
      <c r="AZ116" s="17">
        <v>48.7</v>
      </c>
      <c r="BA116" s="17">
        <v>45.2</v>
      </c>
      <c r="BB116" s="17">
        <v>43.3</v>
      </c>
      <c r="BC116" s="17">
        <v>44.3</v>
      </c>
      <c r="BD116" s="17">
        <v>46</v>
      </c>
      <c r="BE116" s="17">
        <v>46.8</v>
      </c>
      <c r="BF116" s="16" t="s">
        <v>67</v>
      </c>
    </row>
    <row r="117" spans="33:58" ht="15">
      <c r="AG117" s="16" t="s">
        <v>66</v>
      </c>
      <c r="AH117" s="17">
        <v>33.8</v>
      </c>
      <c r="AI117" s="17">
        <v>33.9</v>
      </c>
      <c r="AJ117" s="17">
        <v>34.9</v>
      </c>
      <c r="AK117" s="17">
        <v>36.3</v>
      </c>
      <c r="AL117" s="17">
        <v>37.9</v>
      </c>
      <c r="AM117" s="17">
        <v>39.1</v>
      </c>
      <c r="AN117" s="17">
        <v>41.6</v>
      </c>
      <c r="AO117" s="17">
        <v>44.5</v>
      </c>
      <c r="AP117" s="17">
        <v>46.3</v>
      </c>
      <c r="AQ117" s="17">
        <v>48.3</v>
      </c>
      <c r="AR117" s="17">
        <v>50.2</v>
      </c>
      <c r="AS117" s="17">
        <v>52.1</v>
      </c>
      <c r="AT117" s="17">
        <v>55.1</v>
      </c>
      <c r="AU117" s="17">
        <v>57.1</v>
      </c>
      <c r="AV117" s="17">
        <v>58.6</v>
      </c>
      <c r="AW117" s="17">
        <v>58.9</v>
      </c>
      <c r="AX117" s="17">
        <v>56.8</v>
      </c>
      <c r="AY117" s="17">
        <v>56.3</v>
      </c>
      <c r="AZ117" s="17">
        <v>56.1</v>
      </c>
      <c r="BA117" s="17">
        <v>54.6</v>
      </c>
      <c r="BB117" s="17">
        <v>53.8</v>
      </c>
      <c r="BC117" s="17">
        <v>54.8</v>
      </c>
      <c r="BD117" s="17">
        <v>56.4</v>
      </c>
      <c r="BE117" s="17">
        <v>58.1</v>
      </c>
      <c r="BF117" s="16" t="s">
        <v>66</v>
      </c>
    </row>
    <row r="118" spans="33:58" ht="15">
      <c r="AG118" s="16" t="s">
        <v>65</v>
      </c>
      <c r="AH118" s="17">
        <v>56.6</v>
      </c>
      <c r="AI118" s="17">
        <v>56.7</v>
      </c>
      <c r="AJ118" s="17">
        <v>57.4</v>
      </c>
      <c r="AK118" s="17">
        <v>57.5</v>
      </c>
      <c r="AL118" s="17">
        <v>57.7</v>
      </c>
      <c r="AM118" s="17">
        <v>58.4</v>
      </c>
      <c r="AN118" s="17">
        <v>59.4</v>
      </c>
      <c r="AO118" s="17">
        <v>60.5</v>
      </c>
      <c r="AP118" s="17">
        <v>61.3</v>
      </c>
      <c r="AQ118" s="17">
        <v>62.6</v>
      </c>
      <c r="AR118" s="17">
        <v>63.6</v>
      </c>
      <c r="AS118" s="17">
        <v>63.6</v>
      </c>
      <c r="AT118" s="17">
        <v>63.7</v>
      </c>
      <c r="AU118" s="17">
        <v>63.9</v>
      </c>
      <c r="AV118" s="17">
        <v>64.9</v>
      </c>
      <c r="AW118" s="17">
        <v>65.5</v>
      </c>
      <c r="AX118" s="17">
        <v>65</v>
      </c>
      <c r="AY118" s="17">
        <v>64.9</v>
      </c>
      <c r="AZ118" s="17">
        <v>64.7</v>
      </c>
      <c r="BA118" s="17">
        <v>65.1</v>
      </c>
      <c r="BB118" s="17">
        <v>65.5</v>
      </c>
      <c r="BC118" s="17">
        <v>66.1</v>
      </c>
      <c r="BD118" s="17">
        <v>66.5</v>
      </c>
      <c r="BE118" s="17">
        <v>66.8</v>
      </c>
      <c r="BF118" s="16" t="s">
        <v>65</v>
      </c>
    </row>
    <row r="119" spans="33:58" ht="15">
      <c r="AG119" s="16" t="s">
        <v>64</v>
      </c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7">
        <v>51.1</v>
      </c>
      <c r="AS119" s="17">
        <v>52</v>
      </c>
      <c r="AT119" s="17">
        <v>52.8</v>
      </c>
      <c r="AU119" s="17">
        <v>53.6</v>
      </c>
      <c r="AV119" s="17">
        <v>55.9</v>
      </c>
      <c r="AW119" s="17">
        <v>57</v>
      </c>
      <c r="AX119" s="17">
        <v>58</v>
      </c>
      <c r="AY119" s="17">
        <v>56.4</v>
      </c>
      <c r="AZ119" s="17">
        <v>53.6</v>
      </c>
      <c r="BA119" s="17">
        <v>52.6</v>
      </c>
      <c r="BB119" s="17">
        <v>52.8</v>
      </c>
      <c r="BC119" s="17">
        <v>54.2</v>
      </c>
      <c r="BD119" s="17">
        <v>55.9</v>
      </c>
      <c r="BE119" s="17">
        <v>56.6</v>
      </c>
      <c r="BF119" s="16" t="s">
        <v>64</v>
      </c>
    </row>
    <row r="120" spans="33:58" ht="15">
      <c r="AG120" s="16" t="s">
        <v>63</v>
      </c>
      <c r="AH120" s="17">
        <v>38.7</v>
      </c>
      <c r="AI120" s="17">
        <v>38.5</v>
      </c>
      <c r="AJ120" s="17">
        <v>38.5</v>
      </c>
      <c r="AK120" s="17">
        <v>38.8</v>
      </c>
      <c r="AL120" s="17">
        <v>39.1</v>
      </c>
      <c r="AM120" s="17">
        <v>39.9</v>
      </c>
      <c r="AN120" s="17">
        <v>40.9</v>
      </c>
      <c r="AO120" s="17">
        <v>42.2</v>
      </c>
      <c r="AP120" s="17">
        <v>43.8</v>
      </c>
      <c r="AQ120" s="17">
        <v>44.9</v>
      </c>
      <c r="AR120" s="17">
        <v>45.6</v>
      </c>
      <c r="AS120" s="17">
        <v>48.5</v>
      </c>
      <c r="AT120" s="17">
        <v>48.5</v>
      </c>
      <c r="AU120" s="17">
        <v>49.6</v>
      </c>
      <c r="AV120" s="17">
        <v>49.9</v>
      </c>
      <c r="AW120" s="17">
        <v>50.6</v>
      </c>
      <c r="AX120" s="17">
        <v>49.7</v>
      </c>
      <c r="AY120" s="17">
        <v>49.5</v>
      </c>
      <c r="AZ120" s="17">
        <v>49.9</v>
      </c>
      <c r="BA120" s="17">
        <v>50.5</v>
      </c>
      <c r="BB120" s="17">
        <v>49.9</v>
      </c>
      <c r="BC120" s="17">
        <v>50.3</v>
      </c>
      <c r="BD120" s="17">
        <v>50.6</v>
      </c>
      <c r="BE120" s="17">
        <v>51.6</v>
      </c>
      <c r="BF120" s="16" t="s">
        <v>63</v>
      </c>
    </row>
    <row r="121" spans="33:58" ht="15">
      <c r="AG121" s="16" t="s">
        <v>62</v>
      </c>
      <c r="AH121" s="18"/>
      <c r="AI121" s="18"/>
      <c r="AJ121" s="18"/>
      <c r="AK121" s="18"/>
      <c r="AL121" s="18"/>
      <c r="AM121" s="18"/>
      <c r="AN121" s="18"/>
      <c r="AO121" s="18"/>
      <c r="AP121" s="17">
        <v>62.4</v>
      </c>
      <c r="AQ121" s="17">
        <v>64.6</v>
      </c>
      <c r="AR121" s="17">
        <v>65.4</v>
      </c>
      <c r="AS121" s="17">
        <v>64.6</v>
      </c>
      <c r="AT121" s="17">
        <v>63.8</v>
      </c>
      <c r="AU121" s="17">
        <v>65.9</v>
      </c>
      <c r="AV121" s="17">
        <v>67.7</v>
      </c>
      <c r="AW121" s="17">
        <v>68.2</v>
      </c>
      <c r="AX121" s="17">
        <v>68.3</v>
      </c>
      <c r="AY121" s="17">
        <v>68.8</v>
      </c>
      <c r="AZ121" s="17">
        <v>67.7</v>
      </c>
      <c r="BA121" s="17">
        <v>64.8</v>
      </c>
      <c r="BB121" s="17">
        <v>62.2</v>
      </c>
      <c r="BC121" s="17">
        <v>63.9</v>
      </c>
      <c r="BD121" s="17">
        <v>64</v>
      </c>
      <c r="BE121" s="17">
        <v>64.1</v>
      </c>
      <c r="BF121" s="16" t="s">
        <v>62</v>
      </c>
    </row>
    <row r="122" spans="33:58" ht="15">
      <c r="AG122" s="16" t="s">
        <v>61</v>
      </c>
      <c r="AH122" s="18"/>
      <c r="AI122" s="18"/>
      <c r="AJ122" s="18"/>
      <c r="AK122" s="18"/>
      <c r="AL122" s="17">
        <v>60.9</v>
      </c>
      <c r="AM122" s="17">
        <v>60</v>
      </c>
      <c r="AN122" s="17">
        <v>59</v>
      </c>
      <c r="AO122" s="17">
        <v>59.3</v>
      </c>
      <c r="AP122" s="17">
        <v>60.6</v>
      </c>
      <c r="AQ122" s="17">
        <v>62.3</v>
      </c>
      <c r="AR122" s="17">
        <v>63.2</v>
      </c>
      <c r="AS122" s="17">
        <v>63.5</v>
      </c>
      <c r="AT122" s="17">
        <v>64.5</v>
      </c>
      <c r="AU122" s="17">
        <v>68.4</v>
      </c>
      <c r="AV122" s="17">
        <v>70.3</v>
      </c>
      <c r="AW122" s="17">
        <v>71.9</v>
      </c>
      <c r="AX122" s="17">
        <v>66.5</v>
      </c>
      <c r="AY122" s="17">
        <v>64.5</v>
      </c>
      <c r="AZ122" s="17">
        <v>65.3</v>
      </c>
      <c r="BA122" s="17">
        <v>66.4</v>
      </c>
      <c r="BB122" s="17">
        <v>67.7</v>
      </c>
      <c r="BC122" s="17">
        <v>68.5</v>
      </c>
      <c r="BD122" s="17">
        <v>70.5</v>
      </c>
      <c r="BE122" s="17">
        <v>71.8</v>
      </c>
      <c r="BF122" s="16" t="s">
        <v>61</v>
      </c>
    </row>
    <row r="123" spans="33:58" ht="15">
      <c r="AG123" s="16" t="s">
        <v>60</v>
      </c>
      <c r="AH123" s="18"/>
      <c r="AI123" s="18"/>
      <c r="AJ123" s="18"/>
      <c r="AK123" s="18"/>
      <c r="AL123" s="17">
        <v>63.9</v>
      </c>
      <c r="AM123" s="17">
        <v>64.3</v>
      </c>
      <c r="AN123" s="17">
        <v>65</v>
      </c>
      <c r="AO123" s="17">
        <v>63.9</v>
      </c>
      <c r="AP123" s="17">
        <v>62.6</v>
      </c>
      <c r="AQ123" s="17">
        <v>63.9</v>
      </c>
      <c r="AR123" s="17">
        <v>65.6</v>
      </c>
      <c r="AS123" s="17">
        <v>65.3</v>
      </c>
      <c r="AT123" s="17">
        <v>66.6</v>
      </c>
      <c r="AU123" s="17">
        <v>68</v>
      </c>
      <c r="AV123" s="17">
        <v>69.1</v>
      </c>
      <c r="AW123" s="17">
        <v>68.7</v>
      </c>
      <c r="AX123" s="17">
        <v>67.2</v>
      </c>
      <c r="AY123" s="17">
        <v>65</v>
      </c>
      <c r="AZ123" s="17">
        <v>66.6</v>
      </c>
      <c r="BA123" s="17">
        <v>67.9</v>
      </c>
      <c r="BB123" s="17">
        <v>68.6</v>
      </c>
      <c r="BC123" s="17">
        <v>70.6</v>
      </c>
      <c r="BD123" s="17">
        <v>72.2</v>
      </c>
      <c r="BE123" s="17">
        <v>74.3</v>
      </c>
      <c r="BF123" s="16" t="s">
        <v>60</v>
      </c>
    </row>
    <row r="124" spans="33:58" ht="15">
      <c r="AG124" s="16" t="s">
        <v>59</v>
      </c>
      <c r="AH124" s="17">
        <v>47.1</v>
      </c>
      <c r="AI124" s="17">
        <v>46.8</v>
      </c>
      <c r="AJ124" s="17">
        <v>45.9</v>
      </c>
      <c r="AK124" s="17">
        <v>47.1</v>
      </c>
      <c r="AL124" s="17">
        <v>48.9</v>
      </c>
      <c r="AM124" s="17">
        <v>49.8</v>
      </c>
      <c r="AN124" s="17">
        <v>51.7</v>
      </c>
      <c r="AO124" s="17">
        <v>53.1</v>
      </c>
      <c r="AP124" s="17">
        <v>54.1</v>
      </c>
      <c r="AQ124" s="17">
        <v>55</v>
      </c>
      <c r="AR124" s="17">
        <v>55.1</v>
      </c>
      <c r="AS124" s="17">
        <v>56.2</v>
      </c>
      <c r="AT124" s="17">
        <v>58.4</v>
      </c>
      <c r="AU124" s="17">
        <v>59.4</v>
      </c>
      <c r="AV124" s="17">
        <v>61</v>
      </c>
      <c r="AW124" s="17">
        <v>60.1</v>
      </c>
      <c r="AX124" s="17">
        <v>61.5</v>
      </c>
      <c r="AY124" s="17">
        <v>62</v>
      </c>
      <c r="AZ124" s="17">
        <v>61.9</v>
      </c>
      <c r="BA124" s="17">
        <v>64.1</v>
      </c>
      <c r="BB124" s="17">
        <v>63.9</v>
      </c>
      <c r="BC124" s="17">
        <v>65.5</v>
      </c>
      <c r="BD124" s="17">
        <v>65</v>
      </c>
      <c r="BE124" s="17">
        <v>65.1</v>
      </c>
      <c r="BF124" s="16" t="s">
        <v>59</v>
      </c>
    </row>
    <row r="125" spans="33:58" ht="15">
      <c r="AG125" s="16" t="s">
        <v>58</v>
      </c>
      <c r="AH125" s="18"/>
      <c r="AI125" s="18"/>
      <c r="AJ125" s="18"/>
      <c r="AK125" s="18"/>
      <c r="AL125" s="17">
        <v>49.9</v>
      </c>
      <c r="AM125" s="17">
        <v>51.4</v>
      </c>
      <c r="AN125" s="17">
        <v>53.2</v>
      </c>
      <c r="AO125" s="17">
        <v>53.9</v>
      </c>
      <c r="AP125" s="17">
        <v>54.1</v>
      </c>
      <c r="AQ125" s="17">
        <v>54.3</v>
      </c>
      <c r="AR125" s="17">
        <v>55.5</v>
      </c>
      <c r="AS125" s="17">
        <v>55.3</v>
      </c>
      <c r="AT125" s="17">
        <v>55.6</v>
      </c>
      <c r="AU125" s="17">
        <v>55.6</v>
      </c>
      <c r="AV125" s="17">
        <v>55.2</v>
      </c>
      <c r="AW125" s="17">
        <v>54.8</v>
      </c>
      <c r="AX125" s="17">
        <v>54</v>
      </c>
      <c r="AY125" s="17">
        <v>54.6</v>
      </c>
      <c r="AZ125" s="17">
        <v>54.7</v>
      </c>
      <c r="BA125" s="17">
        <v>56.2</v>
      </c>
      <c r="BB125" s="17">
        <v>56.9</v>
      </c>
      <c r="BC125" s="17">
        <v>60.2</v>
      </c>
      <c r="BD125" s="17">
        <v>62.1</v>
      </c>
      <c r="BE125" s="17">
        <v>64.6</v>
      </c>
      <c r="BF125" s="16" t="s">
        <v>58</v>
      </c>
    </row>
    <row r="126" spans="33:58" ht="15">
      <c r="AG126" s="16" t="s">
        <v>57</v>
      </c>
      <c r="AH126" s="18"/>
      <c r="AI126" s="18"/>
      <c r="AJ126" s="18"/>
      <c r="AK126" s="18"/>
      <c r="AL126" s="17">
        <v>33.4</v>
      </c>
      <c r="AM126" s="17">
        <v>33.4</v>
      </c>
      <c r="AN126" s="17">
        <v>33.4</v>
      </c>
      <c r="AO126" s="17">
        <v>33.2</v>
      </c>
      <c r="AP126" s="17">
        <v>33</v>
      </c>
      <c r="AQ126" s="17">
        <v>34.4</v>
      </c>
      <c r="AR126" s="17">
        <v>34.9</v>
      </c>
      <c r="AS126" s="17">
        <v>34.3</v>
      </c>
      <c r="AT126" s="17">
        <v>34.8</v>
      </c>
      <c r="AU126" s="17">
        <v>35.7</v>
      </c>
      <c r="AV126" s="17">
        <v>37.7</v>
      </c>
      <c r="AW126" s="17">
        <v>39.4</v>
      </c>
      <c r="AX126" s="17">
        <v>40</v>
      </c>
      <c r="AY126" s="17">
        <v>41.6</v>
      </c>
      <c r="AZ126" s="17">
        <v>43.8</v>
      </c>
      <c r="BA126" s="17">
        <v>46.6</v>
      </c>
      <c r="BB126" s="17">
        <v>49.8</v>
      </c>
      <c r="BC126" s="17">
        <v>52</v>
      </c>
      <c r="BD126" s="17">
        <v>53.6</v>
      </c>
      <c r="BE126" s="17">
        <v>55.5</v>
      </c>
      <c r="BF126" s="16" t="s">
        <v>57</v>
      </c>
    </row>
    <row r="127" spans="33:58" ht="15">
      <c r="AG127" s="16" t="s">
        <v>56</v>
      </c>
      <c r="AH127" s="17">
        <v>53.5</v>
      </c>
      <c r="AI127" s="17">
        <v>54.5</v>
      </c>
      <c r="AJ127" s="17">
        <v>55.2</v>
      </c>
      <c r="AK127" s="17">
        <v>56.8</v>
      </c>
      <c r="AL127" s="17">
        <v>58.7</v>
      </c>
      <c r="AM127" s="17">
        <v>60.5</v>
      </c>
      <c r="AN127" s="17">
        <v>62.3</v>
      </c>
      <c r="AO127" s="17">
        <v>64.1</v>
      </c>
      <c r="AP127" s="17">
        <v>65.7</v>
      </c>
      <c r="AQ127" s="17">
        <v>66.8</v>
      </c>
      <c r="AR127" s="17">
        <v>66.9</v>
      </c>
      <c r="AS127" s="17">
        <v>66.9</v>
      </c>
      <c r="AT127" s="17">
        <v>67.6</v>
      </c>
      <c r="AU127" s="17">
        <v>69</v>
      </c>
      <c r="AV127" s="17">
        <v>70.7</v>
      </c>
      <c r="AW127" s="17">
        <v>72.2</v>
      </c>
      <c r="AX127" s="17">
        <v>72.7</v>
      </c>
      <c r="AY127" s="17">
        <v>70.8</v>
      </c>
      <c r="AZ127" s="17">
        <v>70.4</v>
      </c>
      <c r="BA127" s="17">
        <v>71</v>
      </c>
      <c r="BB127" s="17">
        <v>70.6</v>
      </c>
      <c r="BC127" s="17">
        <v>69.7</v>
      </c>
      <c r="BD127" s="17">
        <v>70.8</v>
      </c>
      <c r="BE127" s="17">
        <v>71.6</v>
      </c>
      <c r="BF127" s="16" t="s">
        <v>56</v>
      </c>
    </row>
    <row r="128" spans="33:58" ht="15">
      <c r="AG128" s="16" t="s">
        <v>55</v>
      </c>
      <c r="AH128" s="18"/>
      <c r="AI128" s="18"/>
      <c r="AJ128" s="17">
        <v>60.9</v>
      </c>
      <c r="AK128" s="17">
        <v>60.7</v>
      </c>
      <c r="AL128" s="17">
        <v>60.9</v>
      </c>
      <c r="AM128" s="17">
        <v>61.5</v>
      </c>
      <c r="AN128" s="17">
        <v>61.8</v>
      </c>
      <c r="AO128" s="17">
        <v>62.3</v>
      </c>
      <c r="AP128" s="17">
        <v>62.8</v>
      </c>
      <c r="AQ128" s="17">
        <v>64.1</v>
      </c>
      <c r="AR128" s="17">
        <v>64.5</v>
      </c>
      <c r="AS128" s="17">
        <v>62.7</v>
      </c>
      <c r="AT128" s="17">
        <v>64</v>
      </c>
      <c r="AU128" s="17">
        <v>65.2</v>
      </c>
      <c r="AV128" s="17">
        <v>66.2</v>
      </c>
      <c r="AW128" s="17">
        <v>67.6</v>
      </c>
      <c r="AX128" s="17">
        <v>68.2</v>
      </c>
      <c r="AY128" s="17">
        <v>68.8</v>
      </c>
      <c r="AZ128" s="17">
        <v>69.2</v>
      </c>
      <c r="BA128" s="17">
        <v>69.6</v>
      </c>
      <c r="BB128" s="17">
        <v>70</v>
      </c>
      <c r="BC128" s="17">
        <v>70.1</v>
      </c>
      <c r="BD128" s="17">
        <v>70.2</v>
      </c>
      <c r="BE128" s="17">
        <v>70.9</v>
      </c>
      <c r="BF128" s="16" t="s">
        <v>55</v>
      </c>
    </row>
    <row r="129" spans="33:58" ht="15">
      <c r="AG129" s="16" t="s">
        <v>54</v>
      </c>
      <c r="AH129" s="18"/>
      <c r="AI129" s="18"/>
      <c r="AJ129" s="18"/>
      <c r="AK129" s="18"/>
      <c r="AL129" s="18"/>
      <c r="AM129" s="17">
        <v>57.5</v>
      </c>
      <c r="AN129" s="17">
        <v>56.2</v>
      </c>
      <c r="AO129" s="17">
        <v>54.2</v>
      </c>
      <c r="AP129" s="17">
        <v>53</v>
      </c>
      <c r="AQ129" s="17">
        <v>51.4</v>
      </c>
      <c r="AR129" s="17">
        <v>51.2</v>
      </c>
      <c r="AS129" s="17">
        <v>51.2</v>
      </c>
      <c r="AT129" s="17">
        <v>51.7</v>
      </c>
      <c r="AU129" s="17">
        <v>53.1</v>
      </c>
      <c r="AV129" s="17">
        <v>55.5</v>
      </c>
      <c r="AW129" s="17">
        <v>57.3</v>
      </c>
      <c r="AX129" s="17">
        <v>57.6</v>
      </c>
      <c r="AY129" s="17">
        <v>57.3</v>
      </c>
      <c r="AZ129" s="17">
        <v>57.2</v>
      </c>
      <c r="BA129" s="17">
        <v>57.5</v>
      </c>
      <c r="BB129" s="17">
        <v>57.6</v>
      </c>
      <c r="BC129" s="17">
        <v>59.4</v>
      </c>
      <c r="BD129" s="17">
        <v>60.9</v>
      </c>
      <c r="BE129" s="17">
        <v>62.2</v>
      </c>
      <c r="BF129" s="16" t="s">
        <v>54</v>
      </c>
    </row>
    <row r="130" spans="33:58" ht="15">
      <c r="AG130" s="16" t="s">
        <v>53</v>
      </c>
      <c r="AH130" s="17">
        <v>59.2</v>
      </c>
      <c r="AI130" s="17">
        <v>58.7</v>
      </c>
      <c r="AJ130" s="17">
        <v>58.8</v>
      </c>
      <c r="AK130" s="17">
        <v>59.1</v>
      </c>
      <c r="AL130" s="17">
        <v>60.5</v>
      </c>
      <c r="AM130" s="17">
        <v>62.7</v>
      </c>
      <c r="AN130" s="17">
        <v>63.9</v>
      </c>
      <c r="AO130" s="17">
        <v>65.1</v>
      </c>
      <c r="AP130" s="17">
        <v>65.8</v>
      </c>
      <c r="AQ130" s="17">
        <v>65.7</v>
      </c>
      <c r="AR130" s="17">
        <v>65.8</v>
      </c>
      <c r="AS130" s="17">
        <v>65.9</v>
      </c>
      <c r="AT130" s="17">
        <v>66</v>
      </c>
      <c r="AU130" s="17">
        <v>66.3</v>
      </c>
      <c r="AV130" s="17">
        <v>66.3</v>
      </c>
      <c r="AW130" s="17">
        <v>67.1</v>
      </c>
      <c r="AX130" s="17">
        <v>66.1</v>
      </c>
      <c r="AY130" s="17">
        <v>65.6</v>
      </c>
      <c r="AZ130" s="17">
        <v>64.6</v>
      </c>
      <c r="BA130" s="17">
        <v>63</v>
      </c>
      <c r="BB130" s="17">
        <v>62.3</v>
      </c>
      <c r="BC130" s="17">
        <v>64.2</v>
      </c>
      <c r="BD130" s="17">
        <v>65.9</v>
      </c>
      <c r="BE130" s="17">
        <v>67.4</v>
      </c>
      <c r="BF130" s="16" t="s">
        <v>53</v>
      </c>
    </row>
    <row r="131" spans="33:58" ht="15">
      <c r="AG131" s="16" t="s">
        <v>52</v>
      </c>
      <c r="AH131" s="18"/>
      <c r="AI131" s="18"/>
      <c r="AJ131" s="18"/>
      <c r="AK131" s="18"/>
      <c r="AL131" s="18"/>
      <c r="AM131" s="17">
        <v>63.7</v>
      </c>
      <c r="AN131" s="17">
        <v>63.2</v>
      </c>
      <c r="AO131" s="17">
        <v>63</v>
      </c>
      <c r="AP131" s="17">
        <v>62.3</v>
      </c>
      <c r="AQ131" s="17">
        <v>56.8</v>
      </c>
      <c r="AR131" s="17">
        <v>57</v>
      </c>
      <c r="AS131" s="17">
        <v>57.4</v>
      </c>
      <c r="AT131" s="17">
        <v>56.9</v>
      </c>
      <c r="AU131" s="17">
        <v>58.5</v>
      </c>
      <c r="AV131" s="17">
        <v>57.9</v>
      </c>
      <c r="AW131" s="17">
        <v>57.3</v>
      </c>
      <c r="AX131" s="17">
        <v>56.3</v>
      </c>
      <c r="AY131" s="17">
        <v>56.5</v>
      </c>
      <c r="AZ131" s="17">
        <v>56.2</v>
      </c>
      <c r="BA131" s="17">
        <v>56.7</v>
      </c>
      <c r="BB131" s="17">
        <v>56.5</v>
      </c>
      <c r="BC131" s="17">
        <v>57.3</v>
      </c>
      <c r="BD131" s="17">
        <v>57.2</v>
      </c>
      <c r="BE131" s="17">
        <v>57.4</v>
      </c>
      <c r="BF131" s="16" t="s">
        <v>52</v>
      </c>
    </row>
    <row r="132" spans="33:58" ht="15">
      <c r="AG132" s="16" t="s">
        <v>51</v>
      </c>
      <c r="AH132" s="18"/>
      <c r="AI132" s="18"/>
      <c r="AJ132" s="18"/>
      <c r="AK132" s="18"/>
      <c r="AL132" s="17">
        <v>63.7</v>
      </c>
      <c r="AM132" s="17">
        <v>64.3</v>
      </c>
      <c r="AN132" s="17">
        <v>63.1</v>
      </c>
      <c r="AO132" s="17">
        <v>63.6</v>
      </c>
      <c r="AP132" s="17">
        <v>64.1</v>
      </c>
      <c r="AQ132" s="17">
        <v>63.8</v>
      </c>
      <c r="AR132" s="17">
        <v>62.8</v>
      </c>
      <c r="AS132" s="17">
        <v>65.4</v>
      </c>
      <c r="AT132" s="17">
        <v>66.2</v>
      </c>
      <c r="AU132" s="17">
        <v>66.5</v>
      </c>
      <c r="AV132" s="17">
        <v>67.1</v>
      </c>
      <c r="AW132" s="17">
        <v>68.5</v>
      </c>
      <c r="AX132" s="17">
        <v>67.9</v>
      </c>
      <c r="AY132" s="17">
        <v>66.5</v>
      </c>
      <c r="AZ132" s="17">
        <v>64.8</v>
      </c>
      <c r="BA132" s="17">
        <v>64.6</v>
      </c>
      <c r="BB132" s="17">
        <v>63</v>
      </c>
      <c r="BC132" s="17">
        <v>63.6</v>
      </c>
      <c r="BD132" s="17">
        <v>64.7</v>
      </c>
      <c r="BE132" s="17">
        <v>66.7</v>
      </c>
      <c r="BF132" s="16" t="s">
        <v>51</v>
      </c>
    </row>
    <row r="133" spans="33:58" ht="15">
      <c r="AG133" s="16" t="s">
        <v>50</v>
      </c>
      <c r="AH133" s="18"/>
      <c r="AI133" s="18"/>
      <c r="AJ133" s="18"/>
      <c r="AK133" s="18"/>
      <c r="AL133" s="17">
        <v>59.2</v>
      </c>
      <c r="AM133" s="17">
        <v>59.2</v>
      </c>
      <c r="AN133" s="17">
        <v>57.8</v>
      </c>
      <c r="AO133" s="17">
        <v>57.2</v>
      </c>
      <c r="AP133" s="17">
        <v>57.5</v>
      </c>
      <c r="AQ133" s="17">
        <v>57.2</v>
      </c>
      <c r="AR133" s="17">
        <v>58.4</v>
      </c>
      <c r="AS133" s="17">
        <v>56.7</v>
      </c>
      <c r="AT133" s="17">
        <v>56.7</v>
      </c>
      <c r="AU133" s="17">
        <v>57.5</v>
      </c>
      <c r="AV133" s="17">
        <v>58.7</v>
      </c>
      <c r="AW133" s="17">
        <v>60.3</v>
      </c>
      <c r="AX133" s="17">
        <v>58.2</v>
      </c>
      <c r="AY133" s="17">
        <v>57.4</v>
      </c>
      <c r="AZ133" s="17">
        <v>57.4</v>
      </c>
      <c r="BA133" s="17">
        <v>57.3</v>
      </c>
      <c r="BB133" s="17">
        <v>57.8</v>
      </c>
      <c r="BC133" s="17">
        <v>58.6</v>
      </c>
      <c r="BD133" s="17">
        <v>60.3</v>
      </c>
      <c r="BE133" s="17">
        <v>62.7</v>
      </c>
      <c r="BF133" s="16" t="s">
        <v>50</v>
      </c>
    </row>
    <row r="134" spans="33:58" ht="15">
      <c r="AG134" s="16" t="s">
        <v>49</v>
      </c>
      <c r="AH134" s="18"/>
      <c r="AI134" s="18"/>
      <c r="AJ134" s="18"/>
      <c r="AK134" s="17">
        <v>62.4</v>
      </c>
      <c r="AL134" s="17">
        <v>63.6</v>
      </c>
      <c r="AM134" s="17">
        <v>65.3</v>
      </c>
      <c r="AN134" s="17">
        <v>67.6</v>
      </c>
      <c r="AO134" s="17">
        <v>68.2</v>
      </c>
      <c r="AP134" s="17">
        <v>69.5</v>
      </c>
      <c r="AQ134" s="17">
        <v>70.4</v>
      </c>
      <c r="AR134" s="17">
        <v>70</v>
      </c>
      <c r="AS134" s="17">
        <v>69.7</v>
      </c>
      <c r="AT134" s="17">
        <v>70.8</v>
      </c>
      <c r="AU134" s="17">
        <v>71.5</v>
      </c>
      <c r="AV134" s="17">
        <v>72.5</v>
      </c>
      <c r="AW134" s="17">
        <v>73.1</v>
      </c>
      <c r="AX134" s="17">
        <v>72.4</v>
      </c>
      <c r="AY134" s="17">
        <v>71.5</v>
      </c>
      <c r="AZ134" s="17">
        <v>71.9</v>
      </c>
      <c r="BA134" s="17">
        <v>72.5</v>
      </c>
      <c r="BB134" s="17">
        <v>71.9</v>
      </c>
      <c r="BC134" s="17">
        <v>72.1</v>
      </c>
      <c r="BD134" s="17">
        <v>71.8</v>
      </c>
      <c r="BE134" s="17">
        <v>71.7</v>
      </c>
      <c r="BF134" s="16" t="s">
        <v>49</v>
      </c>
    </row>
    <row r="135" spans="33:58" ht="15">
      <c r="AG135" s="16" t="s">
        <v>48</v>
      </c>
      <c r="AH135" s="18"/>
      <c r="AI135" s="18"/>
      <c r="AJ135" s="18"/>
      <c r="AK135" s="17">
        <v>73.3</v>
      </c>
      <c r="AL135" s="17">
        <v>71.6</v>
      </c>
      <c r="AM135" s="17">
        <v>71.6</v>
      </c>
      <c r="AN135" s="17">
        <v>73.6</v>
      </c>
      <c r="AO135" s="17">
        <v>74.6</v>
      </c>
      <c r="AP135" s="17">
        <v>76.4</v>
      </c>
      <c r="AQ135" s="17">
        <v>76.6</v>
      </c>
      <c r="AR135" s="17">
        <v>76</v>
      </c>
      <c r="AS135" s="17">
        <v>75.3</v>
      </c>
      <c r="AT135" s="17">
        <v>75.2</v>
      </c>
      <c r="AU135" s="17">
        <v>75.8</v>
      </c>
      <c r="AV135" s="17">
        <v>77.1</v>
      </c>
      <c r="AW135" s="17">
        <v>77.2</v>
      </c>
      <c r="AX135" s="17">
        <v>75.7</v>
      </c>
      <c r="AY135" s="17">
        <v>75</v>
      </c>
      <c r="AZ135" s="17">
        <v>76.5</v>
      </c>
      <c r="BA135" s="17">
        <v>76.8</v>
      </c>
      <c r="BB135" s="17">
        <v>77.2</v>
      </c>
      <c r="BC135" s="17">
        <v>77.6</v>
      </c>
      <c r="BD135" s="17">
        <v>78.3</v>
      </c>
      <c r="BE135" s="17">
        <v>79.2</v>
      </c>
      <c r="BF135" s="16" t="s">
        <v>48</v>
      </c>
    </row>
    <row r="136" spans="33:58" ht="15">
      <c r="AG136" s="16" t="s">
        <v>47</v>
      </c>
      <c r="AH136" s="17">
        <v>62.9</v>
      </c>
      <c r="AI136" s="17">
        <v>63.2</v>
      </c>
      <c r="AJ136" s="17">
        <v>63.6</v>
      </c>
      <c r="AK136" s="17">
        <v>64.4</v>
      </c>
      <c r="AL136" s="17">
        <v>65.1</v>
      </c>
      <c r="AM136" s="17">
        <v>65.5</v>
      </c>
      <c r="AN136" s="17">
        <v>66.2</v>
      </c>
      <c r="AO136" s="17">
        <v>66.8</v>
      </c>
      <c r="AP136" s="17">
        <v>67.3</v>
      </c>
      <c r="AQ136" s="17">
        <v>67.5</v>
      </c>
      <c r="AR136" s="17">
        <v>67.7</v>
      </c>
      <c r="AS136" s="17">
        <v>68</v>
      </c>
      <c r="AT136" s="17">
        <v>68.5</v>
      </c>
      <c r="AU136" s="17">
        <v>68.6</v>
      </c>
      <c r="AV136" s="17">
        <v>68.4</v>
      </c>
      <c r="AW136" s="17">
        <v>68.8</v>
      </c>
      <c r="AX136" s="17">
        <v>68.2</v>
      </c>
      <c r="AY136" s="17">
        <v>67.9</v>
      </c>
      <c r="AZ136" s="17">
        <v>67.8</v>
      </c>
      <c r="BA136" s="17">
        <v>68.4</v>
      </c>
      <c r="BB136" s="17">
        <v>69.3</v>
      </c>
      <c r="BC136" s="17">
        <v>70.6</v>
      </c>
      <c r="BD136" s="17">
        <v>71.3</v>
      </c>
      <c r="BE136" s="17">
        <v>72.1</v>
      </c>
      <c r="BF136" s="16" t="s">
        <v>47</v>
      </c>
    </row>
    <row r="137" spans="33:58" ht="15">
      <c r="AG137" s="16" t="s">
        <v>46</v>
      </c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7">
        <v>81.5</v>
      </c>
      <c r="AS137" s="17">
        <v>79.9</v>
      </c>
      <c r="AT137" s="17">
        <v>81.2</v>
      </c>
      <c r="AU137" s="17">
        <v>81.8</v>
      </c>
      <c r="AV137" s="17">
        <v>81.4</v>
      </c>
      <c r="AW137" s="17">
        <v>80.4</v>
      </c>
      <c r="AX137" s="17">
        <v>77.8</v>
      </c>
      <c r="AY137" s="17">
        <v>77.6</v>
      </c>
      <c r="AZ137" s="17">
        <v>77.9</v>
      </c>
      <c r="BA137" s="17">
        <v>79.1</v>
      </c>
      <c r="BB137" s="17">
        <v>79.5</v>
      </c>
      <c r="BC137" s="17">
        <v>81.7</v>
      </c>
      <c r="BD137" s="17">
        <v>83.3</v>
      </c>
      <c r="BE137" s="17">
        <v>84.4</v>
      </c>
      <c r="BF137" s="16" t="s">
        <v>46</v>
      </c>
    </row>
    <row r="138" spans="33:58" ht="15">
      <c r="AG138" s="16" t="s">
        <v>45</v>
      </c>
      <c r="AH138" s="18"/>
      <c r="AI138" s="18"/>
      <c r="AJ138" s="18"/>
      <c r="AK138" s="17">
        <v>73.1</v>
      </c>
      <c r="AL138" s="17">
        <v>74.8</v>
      </c>
      <c r="AM138" s="17">
        <v>76.3</v>
      </c>
      <c r="AN138" s="17">
        <v>76.3</v>
      </c>
      <c r="AO138" s="17">
        <v>76.1</v>
      </c>
      <c r="AP138" s="17">
        <v>76.2</v>
      </c>
      <c r="AQ138" s="17">
        <v>75.9</v>
      </c>
      <c r="AR138" s="17">
        <v>75</v>
      </c>
      <c r="AS138" s="17">
        <v>74.8</v>
      </c>
      <c r="AT138" s="17">
        <v>74.6</v>
      </c>
      <c r="AU138" s="17">
        <v>75.7</v>
      </c>
      <c r="AV138" s="17">
        <v>77.5</v>
      </c>
      <c r="AW138" s="17">
        <v>78.6</v>
      </c>
      <c r="AX138" s="17">
        <v>77.9</v>
      </c>
      <c r="AY138" s="17">
        <v>76.9</v>
      </c>
      <c r="AZ138" s="17">
        <v>77.1</v>
      </c>
      <c r="BA138" s="17">
        <v>77.3</v>
      </c>
      <c r="BB138" s="17">
        <v>77.1</v>
      </c>
      <c r="BC138" s="17">
        <v>77.1</v>
      </c>
      <c r="BD138" s="17">
        <v>76.7</v>
      </c>
      <c r="BE138" s="17">
        <v>76.7</v>
      </c>
      <c r="BF138" s="16" t="s">
        <v>45</v>
      </c>
    </row>
    <row r="139" spans="33:58" ht="15">
      <c r="AG139" s="16" t="s">
        <v>44</v>
      </c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7">
        <v>74.6</v>
      </c>
      <c r="AZ139" s="17">
        <v>75.4</v>
      </c>
      <c r="BA139" s="17">
        <v>76</v>
      </c>
      <c r="BB139" s="17">
        <v>76.6</v>
      </c>
      <c r="BC139" s="17">
        <v>77.4</v>
      </c>
      <c r="BD139" s="17">
        <v>78.2</v>
      </c>
      <c r="BE139" s="17">
        <v>78.9</v>
      </c>
      <c r="BF139" s="16" t="s">
        <v>44</v>
      </c>
    </row>
    <row r="140" spans="33:58" ht="15">
      <c r="AG140" s="16" t="s">
        <v>43</v>
      </c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7">
        <v>34</v>
      </c>
      <c r="AV140" s="17">
        <v>35.8</v>
      </c>
      <c r="AW140" s="17">
        <v>36.2</v>
      </c>
      <c r="AX140" s="17">
        <v>37.1</v>
      </c>
      <c r="AY140" s="17">
        <v>37.5</v>
      </c>
      <c r="AZ140" s="17">
        <v>38.8</v>
      </c>
      <c r="BA140" s="17">
        <v>38.7</v>
      </c>
      <c r="BB140" s="17">
        <v>40.7</v>
      </c>
      <c r="BC140" s="17">
        <v>40.8</v>
      </c>
      <c r="BD140" s="17">
        <v>42.1</v>
      </c>
      <c r="BE140" s="17">
        <v>42.5</v>
      </c>
      <c r="BF140" s="16" t="s">
        <v>43</v>
      </c>
    </row>
    <row r="141" spans="33:58" ht="15">
      <c r="AG141" s="16" t="s">
        <v>42</v>
      </c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7">
        <v>24</v>
      </c>
      <c r="AV141" s="17">
        <v>24.2</v>
      </c>
      <c r="AW141" s="17">
        <v>24.9</v>
      </c>
      <c r="AX141" s="17">
        <v>25.8</v>
      </c>
      <c r="AY141" s="17">
        <v>28</v>
      </c>
      <c r="AZ141" s="17">
        <v>29.7</v>
      </c>
      <c r="BA141" s="17">
        <v>30.9</v>
      </c>
      <c r="BB141" s="17">
        <v>31.8</v>
      </c>
      <c r="BC141" s="17">
        <v>31.6</v>
      </c>
      <c r="BD141" s="17">
        <v>32.5</v>
      </c>
      <c r="BE141" s="17">
        <v>33.2</v>
      </c>
      <c r="BF141" s="16" t="s">
        <v>42</v>
      </c>
    </row>
    <row r="143" ht="15">
      <c r="AG143" s="15" t="s">
        <v>41</v>
      </c>
    </row>
    <row r="144" spans="33:34" ht="15">
      <c r="AG144" s="15" t="s">
        <v>40</v>
      </c>
      <c r="AH144" s="15" t="s">
        <v>39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4"/>
  <sheetViews>
    <sheetView showGridLines="0" workbookViewId="0" topLeftCell="A1"/>
  </sheetViews>
  <sheetFormatPr defaultColWidth="9.140625" defaultRowHeight="15"/>
  <cols>
    <col min="1" max="16384" width="9.140625" style="14" customWidth="1"/>
  </cols>
  <sheetData>
    <row r="1" spans="1:6" ht="15">
      <c r="A1" s="27"/>
      <c r="B1" s="19"/>
      <c r="C1" s="19"/>
      <c r="D1" s="19"/>
      <c r="E1" s="19"/>
      <c r="F1" s="19"/>
    </row>
    <row r="2" spans="1:6" ht="15">
      <c r="A2" s="27"/>
      <c r="B2" s="19"/>
      <c r="C2" s="19"/>
      <c r="D2" s="19"/>
      <c r="E2" s="19"/>
      <c r="F2" s="19"/>
    </row>
    <row r="3" spans="1:8" ht="15">
      <c r="A3" s="27"/>
      <c r="B3" s="19"/>
      <c r="C3" s="28" t="s">
        <v>33</v>
      </c>
      <c r="D3" s="19"/>
      <c r="E3" s="19"/>
      <c r="F3" s="19"/>
      <c r="G3" s="19"/>
      <c r="H3" s="19"/>
    </row>
    <row r="4" spans="1:8" ht="15">
      <c r="A4" s="27"/>
      <c r="B4" s="19"/>
      <c r="C4" s="28" t="s">
        <v>34</v>
      </c>
      <c r="D4" s="19"/>
      <c r="E4" s="19"/>
      <c r="F4" s="19"/>
      <c r="G4" s="19"/>
      <c r="H4" s="19"/>
    </row>
    <row r="5" spans="1:58" ht="14.25">
      <c r="A5" s="27"/>
      <c r="B5" s="19"/>
      <c r="C5" s="26"/>
      <c r="D5" s="19"/>
      <c r="E5" s="19"/>
      <c r="F5" s="19"/>
      <c r="G5" s="19"/>
      <c r="H5" s="19"/>
      <c r="AH5" s="33" t="s">
        <v>116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</row>
    <row r="6" spans="1:58" ht="14.25">
      <c r="A6" s="26"/>
      <c r="B6" s="19"/>
      <c r="C6" s="25" t="s">
        <v>120</v>
      </c>
      <c r="D6" s="19"/>
      <c r="E6" s="19"/>
      <c r="F6" s="19"/>
      <c r="G6" s="19"/>
      <c r="H6" s="19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58" ht="14.25">
      <c r="A7" s="24"/>
      <c r="B7" s="19"/>
      <c r="C7" s="23" t="s">
        <v>36</v>
      </c>
      <c r="D7" s="19"/>
      <c r="E7" s="19"/>
      <c r="F7" s="19"/>
      <c r="G7" s="19"/>
      <c r="H7" s="19"/>
      <c r="AH7" s="33" t="s">
        <v>115</v>
      </c>
      <c r="AI7" s="34">
        <v>42849.61524305555</v>
      </c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</row>
    <row r="8" spans="1:58" ht="14.25">
      <c r="A8" s="22"/>
      <c r="B8" s="19"/>
      <c r="C8" s="19"/>
      <c r="D8" s="19"/>
      <c r="E8" s="19"/>
      <c r="F8" s="19"/>
      <c r="G8" s="19"/>
      <c r="H8" s="19"/>
      <c r="AH8" s="33" t="s">
        <v>114</v>
      </c>
      <c r="AI8" s="34">
        <v>42895.629142453705</v>
      </c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1:58" ht="14.25">
      <c r="A9" s="19"/>
      <c r="B9" s="19"/>
      <c r="C9" s="19"/>
      <c r="D9" s="19"/>
      <c r="E9" s="19"/>
      <c r="F9" s="19"/>
      <c r="G9" s="19"/>
      <c r="H9" s="19"/>
      <c r="AH9" s="33" t="s">
        <v>113</v>
      </c>
      <c r="AI9" s="33" t="s">
        <v>112</v>
      </c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1:58" ht="14.25">
      <c r="A10" s="19"/>
      <c r="B10" s="19"/>
      <c r="C10" s="19" t="s">
        <v>37</v>
      </c>
      <c r="D10" s="19"/>
      <c r="E10" s="19"/>
      <c r="F10" s="19"/>
      <c r="G10" s="19"/>
      <c r="H10" s="19"/>
      <c r="AH10" s="33" t="s">
        <v>109</v>
      </c>
      <c r="AI10" s="33" t="s">
        <v>119</v>
      </c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34:58" ht="14.25">
      <c r="AH11" s="33" t="s">
        <v>107</v>
      </c>
      <c r="AI11" s="33" t="s">
        <v>106</v>
      </c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</row>
    <row r="12" spans="34:58" ht="14.25">
      <c r="AH12" s="33" t="s">
        <v>105</v>
      </c>
      <c r="AI12" s="33" t="s">
        <v>111</v>
      </c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</row>
    <row r="13" spans="34:58" ht="14.25">
      <c r="AH13" s="33" t="s">
        <v>103</v>
      </c>
      <c r="AI13" s="33" t="s">
        <v>102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</row>
    <row r="14" spans="34:58" ht="14.25">
      <c r="AH14" s="33"/>
      <c r="AI14" s="33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</row>
    <row r="15" spans="34:58" ht="14.25"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</row>
    <row r="16" spans="34:58" ht="12.75">
      <c r="AH16" s="31" t="s">
        <v>101</v>
      </c>
      <c r="AI16" s="31" t="s">
        <v>100</v>
      </c>
      <c r="AJ16" s="31" t="s">
        <v>99</v>
      </c>
      <c r="AK16" s="31" t="s">
        <v>98</v>
      </c>
      <c r="AL16" s="31" t="s">
        <v>97</v>
      </c>
      <c r="AM16" s="31" t="s">
        <v>96</v>
      </c>
      <c r="AN16" s="31" t="s">
        <v>95</v>
      </c>
      <c r="AO16" s="31" t="s">
        <v>94</v>
      </c>
      <c r="AP16" s="31" t="s">
        <v>93</v>
      </c>
      <c r="AQ16" s="31" t="s">
        <v>92</v>
      </c>
      <c r="AR16" s="31" t="s">
        <v>91</v>
      </c>
      <c r="AS16" s="31" t="s">
        <v>90</v>
      </c>
      <c r="AT16" s="31" t="s">
        <v>89</v>
      </c>
      <c r="AU16" s="31" t="s">
        <v>88</v>
      </c>
      <c r="AV16" s="31" t="s">
        <v>87</v>
      </c>
      <c r="AW16" s="31" t="s">
        <v>86</v>
      </c>
      <c r="AX16" s="31" t="s">
        <v>85</v>
      </c>
      <c r="AY16" s="31" t="s">
        <v>84</v>
      </c>
      <c r="AZ16" s="31" t="s">
        <v>83</v>
      </c>
      <c r="BA16" s="31" t="s">
        <v>82</v>
      </c>
      <c r="BB16" s="31" t="s">
        <v>81</v>
      </c>
      <c r="BC16" s="31" t="s">
        <v>80</v>
      </c>
      <c r="BD16" s="31" t="s">
        <v>79</v>
      </c>
      <c r="BE16" s="31" t="s">
        <v>78</v>
      </c>
      <c r="BF16" s="31" t="s">
        <v>77</v>
      </c>
    </row>
    <row r="17" spans="34:59" ht="12.75">
      <c r="AH17" s="31" t="s">
        <v>76</v>
      </c>
      <c r="AI17" s="30"/>
      <c r="AJ17" s="30"/>
      <c r="AK17" s="30"/>
      <c r="AL17" s="30"/>
      <c r="AM17" s="30"/>
      <c r="AN17" s="30"/>
      <c r="AO17" s="30"/>
      <c r="AP17" s="30"/>
      <c r="AQ17" s="29">
        <v>37.6</v>
      </c>
      <c r="AR17" s="29">
        <v>36.8</v>
      </c>
      <c r="AS17" s="29">
        <v>36</v>
      </c>
      <c r="AT17" s="29">
        <v>36.1</v>
      </c>
      <c r="AU17" s="29">
        <v>35.9</v>
      </c>
      <c r="AV17" s="29">
        <v>36.4</v>
      </c>
      <c r="AW17" s="29">
        <v>37.2</v>
      </c>
      <c r="AX17" s="29">
        <v>37.3</v>
      </c>
      <c r="AY17" s="29">
        <v>34.8</v>
      </c>
      <c r="AZ17" s="29">
        <v>33.8</v>
      </c>
      <c r="BA17" s="29">
        <v>33.3</v>
      </c>
      <c r="BB17" s="29">
        <v>32.5</v>
      </c>
      <c r="BC17" s="29">
        <v>32.1</v>
      </c>
      <c r="BD17" s="29">
        <v>32.5</v>
      </c>
      <c r="BE17" s="29">
        <v>33.1</v>
      </c>
      <c r="BF17" s="29">
        <v>33.8</v>
      </c>
      <c r="BG17" s="16" t="s">
        <v>76</v>
      </c>
    </row>
    <row r="18" spans="34:59" ht="12.75">
      <c r="AH18" s="31" t="s">
        <v>75</v>
      </c>
      <c r="AI18" s="30"/>
      <c r="AJ18" s="30"/>
      <c r="AK18" s="30"/>
      <c r="AL18" s="30"/>
      <c r="AM18" s="29">
        <v>33.4</v>
      </c>
      <c r="AN18" s="29">
        <v>34.6</v>
      </c>
      <c r="AO18" s="29">
        <v>35.8</v>
      </c>
      <c r="AP18" s="29">
        <v>36.7</v>
      </c>
      <c r="AQ18" s="29">
        <v>37.1</v>
      </c>
      <c r="AR18" s="29">
        <v>36.9</v>
      </c>
      <c r="AS18" s="29">
        <v>36.2</v>
      </c>
      <c r="AT18" s="29">
        <v>36.1</v>
      </c>
      <c r="AU18" s="29">
        <v>36.1</v>
      </c>
      <c r="AV18" s="29">
        <v>36.6</v>
      </c>
      <c r="AW18" s="29">
        <v>37.5</v>
      </c>
      <c r="AX18" s="29">
        <v>37.3</v>
      </c>
      <c r="AY18" s="29">
        <v>34.7</v>
      </c>
      <c r="AZ18" s="29">
        <v>33.3</v>
      </c>
      <c r="BA18" s="29">
        <v>32.9</v>
      </c>
      <c r="BB18" s="29">
        <v>31.6</v>
      </c>
      <c r="BC18" s="29">
        <v>30.9</v>
      </c>
      <c r="BD18" s="29">
        <v>30.7</v>
      </c>
      <c r="BE18" s="29">
        <v>30.8</v>
      </c>
      <c r="BF18" s="29">
        <v>31.3</v>
      </c>
      <c r="BG18" s="16" t="s">
        <v>75</v>
      </c>
    </row>
    <row r="19" spans="34:59" ht="12.75">
      <c r="AH19" s="31" t="s">
        <v>74</v>
      </c>
      <c r="AI19" s="29">
        <v>27.9</v>
      </c>
      <c r="AJ19" s="29">
        <v>27.5</v>
      </c>
      <c r="AK19" s="29">
        <v>27.2</v>
      </c>
      <c r="AL19" s="29">
        <v>27</v>
      </c>
      <c r="AM19" s="29">
        <v>26.8</v>
      </c>
      <c r="AN19" s="29">
        <v>27.1</v>
      </c>
      <c r="AO19" s="29">
        <v>28.2</v>
      </c>
      <c r="AP19" s="29">
        <v>29.1</v>
      </c>
      <c r="AQ19" s="29">
        <v>29.7</v>
      </c>
      <c r="AR19" s="29">
        <v>29.4</v>
      </c>
      <c r="AS19" s="29">
        <v>27.4</v>
      </c>
      <c r="AT19" s="29">
        <v>27.8</v>
      </c>
      <c r="AU19" s="29">
        <v>27.5</v>
      </c>
      <c r="AV19" s="29">
        <v>27.6</v>
      </c>
      <c r="AW19" s="29">
        <v>27.5</v>
      </c>
      <c r="AX19" s="29">
        <v>27.4</v>
      </c>
      <c r="AY19" s="29">
        <v>25.3</v>
      </c>
      <c r="AZ19" s="29">
        <v>25.2</v>
      </c>
      <c r="BA19" s="29">
        <v>26</v>
      </c>
      <c r="BB19" s="29">
        <v>25.3</v>
      </c>
      <c r="BC19" s="29">
        <v>23.6</v>
      </c>
      <c r="BD19" s="29">
        <v>23.2</v>
      </c>
      <c r="BE19" s="29">
        <v>23.4</v>
      </c>
      <c r="BF19" s="29">
        <v>22.7</v>
      </c>
      <c r="BG19" s="16" t="s">
        <v>74</v>
      </c>
    </row>
    <row r="20" spans="34:59" ht="12.75">
      <c r="AH20" s="31" t="s">
        <v>73</v>
      </c>
      <c r="AI20" s="30"/>
      <c r="AJ20" s="30"/>
      <c r="AK20" s="30"/>
      <c r="AL20" s="30"/>
      <c r="AM20" s="30"/>
      <c r="AN20" s="30"/>
      <c r="AO20" s="30"/>
      <c r="AP20" s="29">
        <v>19.7</v>
      </c>
      <c r="AQ20" s="29">
        <v>19.8</v>
      </c>
      <c r="AR20" s="29">
        <v>19.4</v>
      </c>
      <c r="AS20" s="29">
        <v>20.7</v>
      </c>
      <c r="AT20" s="29">
        <v>21.5</v>
      </c>
      <c r="AU20" s="29">
        <v>21.6</v>
      </c>
      <c r="AV20" s="29">
        <v>23.2</v>
      </c>
      <c r="AW20" s="29">
        <v>24.5</v>
      </c>
      <c r="AX20" s="29">
        <v>26.3</v>
      </c>
      <c r="AY20" s="29">
        <v>24.8</v>
      </c>
      <c r="AZ20" s="29">
        <v>24.3</v>
      </c>
      <c r="BA20" s="29">
        <v>22.1</v>
      </c>
      <c r="BB20" s="29">
        <v>21.9</v>
      </c>
      <c r="BC20" s="29">
        <v>21.2</v>
      </c>
      <c r="BD20" s="29">
        <v>20.7</v>
      </c>
      <c r="BE20" s="29">
        <v>20.3</v>
      </c>
      <c r="BF20" s="29">
        <v>19.8</v>
      </c>
      <c r="BG20" s="16" t="s">
        <v>73</v>
      </c>
    </row>
    <row r="21" spans="34:59" ht="12.75">
      <c r="AH21" s="31" t="s">
        <v>72</v>
      </c>
      <c r="AI21" s="30"/>
      <c r="AJ21" s="30"/>
      <c r="AK21" s="30"/>
      <c r="AL21" s="30"/>
      <c r="AM21" s="30"/>
      <c r="AN21" s="29">
        <v>41.5</v>
      </c>
      <c r="AO21" s="29">
        <v>38.3</v>
      </c>
      <c r="AP21" s="29">
        <v>36.4</v>
      </c>
      <c r="AQ21" s="29">
        <v>34.2</v>
      </c>
      <c r="AR21" s="29">
        <v>32.2</v>
      </c>
      <c r="AS21" s="29">
        <v>30</v>
      </c>
      <c r="AT21" s="29">
        <v>27.8</v>
      </c>
      <c r="AU21" s="29">
        <v>27.5</v>
      </c>
      <c r="AV21" s="29">
        <v>27.7</v>
      </c>
      <c r="AW21" s="29">
        <v>28.5</v>
      </c>
      <c r="AX21" s="29">
        <v>28.1</v>
      </c>
      <c r="AY21" s="29">
        <v>26.5</v>
      </c>
      <c r="AZ21" s="29">
        <v>25.2</v>
      </c>
      <c r="BA21" s="29">
        <v>24.5</v>
      </c>
      <c r="BB21" s="29">
        <v>25.2</v>
      </c>
      <c r="BC21" s="29">
        <v>25.6</v>
      </c>
      <c r="BD21" s="29">
        <v>27.1</v>
      </c>
      <c r="BE21" s="29">
        <v>28.4</v>
      </c>
      <c r="BF21" s="29">
        <v>28.6</v>
      </c>
      <c r="BG21" s="16" t="s">
        <v>72</v>
      </c>
    </row>
    <row r="22" spans="34:59" ht="12.75">
      <c r="AH22" s="31" t="s">
        <v>71</v>
      </c>
      <c r="AI22" s="29">
        <v>60.9</v>
      </c>
      <c r="AJ22" s="29">
        <v>62.9</v>
      </c>
      <c r="AK22" s="29">
        <v>65.2</v>
      </c>
      <c r="AL22" s="29">
        <v>66</v>
      </c>
      <c r="AM22" s="29">
        <v>67.4</v>
      </c>
      <c r="AN22" s="29">
        <v>66.2</v>
      </c>
      <c r="AO22" s="29">
        <v>65.5</v>
      </c>
      <c r="AP22" s="29">
        <v>66</v>
      </c>
      <c r="AQ22" s="29">
        <v>62.3</v>
      </c>
      <c r="AR22" s="29">
        <v>63.5</v>
      </c>
      <c r="AS22" s="29">
        <v>59.6</v>
      </c>
      <c r="AT22" s="29">
        <v>62.3</v>
      </c>
      <c r="AU22" s="29">
        <v>62.3</v>
      </c>
      <c r="AV22" s="29">
        <v>64.6</v>
      </c>
      <c r="AW22" s="29">
        <v>65.3</v>
      </c>
      <c r="AX22" s="29">
        <v>66.4</v>
      </c>
      <c r="AY22" s="29">
        <v>62.5</v>
      </c>
      <c r="AZ22" s="29">
        <v>58.1</v>
      </c>
      <c r="BA22" s="29">
        <v>57.5</v>
      </c>
      <c r="BB22" s="29">
        <v>55</v>
      </c>
      <c r="BC22" s="29">
        <v>53.7</v>
      </c>
      <c r="BD22" s="29">
        <v>53.7</v>
      </c>
      <c r="BE22" s="29">
        <v>55.4</v>
      </c>
      <c r="BF22" s="29">
        <v>58.2</v>
      </c>
      <c r="BG22" s="16" t="s">
        <v>71</v>
      </c>
    </row>
    <row r="23" spans="34:59" ht="12.75">
      <c r="AH23" s="31" t="s">
        <v>70</v>
      </c>
      <c r="AI23" s="29">
        <v>52.3</v>
      </c>
      <c r="AJ23" s="29">
        <v>50.3</v>
      </c>
      <c r="AK23" s="29">
        <v>48.3</v>
      </c>
      <c r="AL23" s="29">
        <v>46.1</v>
      </c>
      <c r="AM23" s="29">
        <v>45.2</v>
      </c>
      <c r="AN23" s="29">
        <v>45.9</v>
      </c>
      <c r="AO23" s="29">
        <v>46.7</v>
      </c>
      <c r="AP23" s="29">
        <v>46.7</v>
      </c>
      <c r="AQ23" s="29">
        <v>46.7</v>
      </c>
      <c r="AR23" s="29">
        <v>45.6</v>
      </c>
      <c r="AS23" s="29">
        <v>44.1</v>
      </c>
      <c r="AT23" s="29">
        <v>42.2</v>
      </c>
      <c r="AU23" s="29">
        <v>41.9</v>
      </c>
      <c r="AV23" s="29">
        <v>43.5</v>
      </c>
      <c r="AW23" s="29">
        <v>45.4</v>
      </c>
      <c r="AX23" s="29">
        <v>46.6</v>
      </c>
      <c r="AY23" s="29">
        <v>46</v>
      </c>
      <c r="AZ23" s="29">
        <v>46.2</v>
      </c>
      <c r="BA23" s="29">
        <v>47.9</v>
      </c>
      <c r="BB23" s="29">
        <v>46.6</v>
      </c>
      <c r="BC23" s="29">
        <v>46.9</v>
      </c>
      <c r="BD23" s="29">
        <v>46.1</v>
      </c>
      <c r="BE23" s="29">
        <v>45.3</v>
      </c>
      <c r="BF23" s="29">
        <v>45.8</v>
      </c>
      <c r="BG23" s="16" t="s">
        <v>70</v>
      </c>
    </row>
    <row r="24" spans="34:59" ht="12.75">
      <c r="AH24" s="31" t="s">
        <v>69</v>
      </c>
      <c r="AI24" s="30"/>
      <c r="AJ24" s="30"/>
      <c r="AK24" s="30"/>
      <c r="AL24" s="30"/>
      <c r="AM24" s="29">
        <v>36.1</v>
      </c>
      <c r="AN24" s="29">
        <v>34.3</v>
      </c>
      <c r="AO24" s="29">
        <v>30.6</v>
      </c>
      <c r="AP24" s="29">
        <v>30.2</v>
      </c>
      <c r="AQ24" s="29">
        <v>29.4</v>
      </c>
      <c r="AR24" s="29">
        <v>28.6</v>
      </c>
      <c r="AS24" s="29">
        <v>30.8</v>
      </c>
      <c r="AT24" s="29">
        <v>28.5</v>
      </c>
      <c r="AU24" s="29">
        <v>30.7</v>
      </c>
      <c r="AV24" s="29">
        <v>31.4</v>
      </c>
      <c r="AW24" s="29">
        <v>34.1</v>
      </c>
      <c r="AX24" s="29">
        <v>35.9</v>
      </c>
      <c r="AY24" s="29">
        <v>28.3</v>
      </c>
      <c r="AZ24" s="29">
        <v>25.3</v>
      </c>
      <c r="BA24" s="29">
        <v>31.1</v>
      </c>
      <c r="BB24" s="29">
        <v>32.3</v>
      </c>
      <c r="BC24" s="29">
        <v>32.4</v>
      </c>
      <c r="BD24" s="29">
        <v>33.3</v>
      </c>
      <c r="BE24" s="29">
        <v>36.3</v>
      </c>
      <c r="BF24" s="29">
        <v>37.5</v>
      </c>
      <c r="BG24" s="16" t="s">
        <v>69</v>
      </c>
    </row>
    <row r="25" spans="34:59" ht="12.75">
      <c r="AH25" s="31" t="s">
        <v>68</v>
      </c>
      <c r="AI25" s="29">
        <v>37.5</v>
      </c>
      <c r="AJ25" s="29">
        <v>38.2</v>
      </c>
      <c r="AK25" s="29">
        <v>38.6</v>
      </c>
      <c r="AL25" s="29">
        <v>38.6</v>
      </c>
      <c r="AM25" s="29">
        <v>41.5</v>
      </c>
      <c r="AN25" s="29">
        <v>45.9</v>
      </c>
      <c r="AO25" s="29">
        <v>49.1</v>
      </c>
      <c r="AP25" s="29">
        <v>50.4</v>
      </c>
      <c r="AQ25" s="29">
        <v>49.3</v>
      </c>
      <c r="AR25" s="29">
        <v>47.6</v>
      </c>
      <c r="AS25" s="29">
        <v>47.5</v>
      </c>
      <c r="AT25" s="29">
        <v>47.7</v>
      </c>
      <c r="AU25" s="29">
        <v>48.7</v>
      </c>
      <c r="AV25" s="29">
        <v>50.3</v>
      </c>
      <c r="AW25" s="29">
        <v>51</v>
      </c>
      <c r="AX25" s="29">
        <v>46.2</v>
      </c>
      <c r="AY25" s="29">
        <v>36.9</v>
      </c>
      <c r="AZ25" s="29">
        <v>31.5</v>
      </c>
      <c r="BA25" s="29">
        <v>29.5</v>
      </c>
      <c r="BB25" s="29">
        <v>28.2</v>
      </c>
      <c r="BC25" s="29">
        <v>29</v>
      </c>
      <c r="BD25" s="29">
        <v>28.4</v>
      </c>
      <c r="BE25" s="29">
        <v>28.7</v>
      </c>
      <c r="BF25" s="29">
        <v>32.1</v>
      </c>
      <c r="BG25" s="16" t="s">
        <v>68</v>
      </c>
    </row>
    <row r="26" spans="34:59" ht="12.75">
      <c r="AH26" s="31" t="s">
        <v>67</v>
      </c>
      <c r="AI26" s="29">
        <v>27.4</v>
      </c>
      <c r="AJ26" s="29">
        <v>26.7</v>
      </c>
      <c r="AK26" s="29">
        <v>26.4</v>
      </c>
      <c r="AL26" s="29">
        <v>25.4</v>
      </c>
      <c r="AM26" s="29">
        <v>25.5</v>
      </c>
      <c r="AN26" s="29">
        <v>28.4</v>
      </c>
      <c r="AO26" s="29">
        <v>27.2</v>
      </c>
      <c r="AP26" s="29">
        <v>27.6</v>
      </c>
      <c r="AQ26" s="29">
        <v>26.2</v>
      </c>
      <c r="AR26" s="29">
        <v>26.5</v>
      </c>
      <c r="AS26" s="29">
        <v>25.2</v>
      </c>
      <c r="AT26" s="29">
        <v>26.9</v>
      </c>
      <c r="AU26" s="29">
        <v>25</v>
      </c>
      <c r="AV26" s="29">
        <v>24.2</v>
      </c>
      <c r="AW26" s="29">
        <v>24</v>
      </c>
      <c r="AX26" s="29">
        <v>23.5</v>
      </c>
      <c r="AY26" s="29">
        <v>22.8</v>
      </c>
      <c r="AZ26" s="29">
        <v>20.1</v>
      </c>
      <c r="BA26" s="29">
        <v>16.1</v>
      </c>
      <c r="BB26" s="29">
        <v>13</v>
      </c>
      <c r="BC26" s="29">
        <v>11.8</v>
      </c>
      <c r="BD26" s="29">
        <v>13.3</v>
      </c>
      <c r="BE26" s="29">
        <v>13</v>
      </c>
      <c r="BF26" s="29">
        <v>13</v>
      </c>
      <c r="BG26" s="16" t="s">
        <v>67</v>
      </c>
    </row>
    <row r="27" spans="34:59" ht="12.75">
      <c r="AH27" s="31" t="s">
        <v>66</v>
      </c>
      <c r="AI27" s="29">
        <v>25.1</v>
      </c>
      <c r="AJ27" s="29">
        <v>24.2</v>
      </c>
      <c r="AK27" s="29">
        <v>24.3</v>
      </c>
      <c r="AL27" s="29">
        <v>24.1</v>
      </c>
      <c r="AM27" s="29">
        <v>25.3</v>
      </c>
      <c r="AN27" s="29">
        <v>27.1</v>
      </c>
      <c r="AO27" s="29">
        <v>30.5</v>
      </c>
      <c r="AP27" s="29">
        <v>32.5</v>
      </c>
      <c r="AQ27" s="29">
        <v>34</v>
      </c>
      <c r="AR27" s="29">
        <v>34.4</v>
      </c>
      <c r="AS27" s="29">
        <v>34.7</v>
      </c>
      <c r="AT27" s="29">
        <v>35.4</v>
      </c>
      <c r="AU27" s="29">
        <v>38.5</v>
      </c>
      <c r="AV27" s="29">
        <v>39.6</v>
      </c>
      <c r="AW27" s="29">
        <v>39.2</v>
      </c>
      <c r="AX27" s="29">
        <v>36</v>
      </c>
      <c r="AY27" s="29">
        <v>28</v>
      </c>
      <c r="AZ27" s="29">
        <v>25</v>
      </c>
      <c r="BA27" s="29">
        <v>22</v>
      </c>
      <c r="BB27" s="29">
        <v>18.4</v>
      </c>
      <c r="BC27" s="29">
        <v>16.8</v>
      </c>
      <c r="BD27" s="29">
        <v>16.7</v>
      </c>
      <c r="BE27" s="29">
        <v>17.9</v>
      </c>
      <c r="BF27" s="29">
        <v>18.4</v>
      </c>
      <c r="BG27" s="16" t="s">
        <v>66</v>
      </c>
    </row>
    <row r="28" spans="34:59" ht="12.75">
      <c r="AH28" s="31" t="s">
        <v>65</v>
      </c>
      <c r="AI28" s="29">
        <v>28.4</v>
      </c>
      <c r="AJ28" s="29">
        <v>26.8</v>
      </c>
      <c r="AK28" s="29">
        <v>26.6</v>
      </c>
      <c r="AL28" s="29">
        <v>25.8</v>
      </c>
      <c r="AM28" s="29">
        <v>25.4</v>
      </c>
      <c r="AN28" s="29">
        <v>26.4</v>
      </c>
      <c r="AO28" s="29">
        <v>27.9</v>
      </c>
      <c r="AP28" s="29">
        <v>29.6</v>
      </c>
      <c r="AQ28" s="29">
        <v>30.6</v>
      </c>
      <c r="AR28" s="29">
        <v>31.2</v>
      </c>
      <c r="AS28" s="29">
        <v>31.1</v>
      </c>
      <c r="AT28" s="29">
        <v>30.6</v>
      </c>
      <c r="AU28" s="29">
        <v>30.4</v>
      </c>
      <c r="AV28" s="29">
        <v>30</v>
      </c>
      <c r="AW28" s="29">
        <v>31.2</v>
      </c>
      <c r="AX28" s="29">
        <v>31.4</v>
      </c>
      <c r="AY28" s="29">
        <v>30.5</v>
      </c>
      <c r="AZ28" s="29">
        <v>30.1</v>
      </c>
      <c r="BA28" s="29">
        <v>29.6</v>
      </c>
      <c r="BB28" s="29">
        <v>28.6</v>
      </c>
      <c r="BC28" s="29">
        <v>28.4</v>
      </c>
      <c r="BD28" s="29">
        <v>28.4</v>
      </c>
      <c r="BE28" s="29">
        <v>28.4</v>
      </c>
      <c r="BF28" s="29">
        <v>28.2</v>
      </c>
      <c r="BG28" s="16" t="s">
        <v>65</v>
      </c>
    </row>
    <row r="29" spans="34:59" ht="12.75">
      <c r="AH29" s="31" t="s">
        <v>64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29">
        <v>25.5</v>
      </c>
      <c r="AT29" s="29">
        <v>26.7</v>
      </c>
      <c r="AU29" s="29">
        <v>26.2</v>
      </c>
      <c r="AV29" s="29">
        <v>26.1</v>
      </c>
      <c r="AW29" s="29">
        <v>27.4</v>
      </c>
      <c r="AX29" s="29">
        <v>28</v>
      </c>
      <c r="AY29" s="29">
        <v>27.1</v>
      </c>
      <c r="AZ29" s="29">
        <v>24.2</v>
      </c>
      <c r="BA29" s="29">
        <v>20.6</v>
      </c>
      <c r="BB29" s="29">
        <v>17.4</v>
      </c>
      <c r="BC29" s="29">
        <v>14.9</v>
      </c>
      <c r="BD29" s="29">
        <v>18.3</v>
      </c>
      <c r="BE29" s="29">
        <v>19.1</v>
      </c>
      <c r="BF29" s="29">
        <v>25.6</v>
      </c>
      <c r="BG29" s="16" t="s">
        <v>64</v>
      </c>
    </row>
    <row r="30" spans="34:59" ht="12.75">
      <c r="AH30" s="31" t="s">
        <v>63</v>
      </c>
      <c r="AI30" s="29">
        <v>28.6</v>
      </c>
      <c r="AJ30" s="29">
        <v>26.7</v>
      </c>
      <c r="AK30" s="29">
        <v>25.9</v>
      </c>
      <c r="AL30" s="29">
        <v>25.4</v>
      </c>
      <c r="AM30" s="29">
        <v>25.2</v>
      </c>
      <c r="AN30" s="29">
        <v>25.7</v>
      </c>
      <c r="AO30" s="29">
        <v>25.7</v>
      </c>
      <c r="AP30" s="29">
        <v>26.4</v>
      </c>
      <c r="AQ30" s="29">
        <v>26.3</v>
      </c>
      <c r="AR30" s="29">
        <v>25.8</v>
      </c>
      <c r="AS30" s="29">
        <v>25.2</v>
      </c>
      <c r="AT30" s="29">
        <v>27.7</v>
      </c>
      <c r="AU30" s="29">
        <v>25.7</v>
      </c>
      <c r="AV30" s="29">
        <v>25.3</v>
      </c>
      <c r="AW30" s="29">
        <v>24.5</v>
      </c>
      <c r="AX30" s="29">
        <v>24.2</v>
      </c>
      <c r="AY30" s="29">
        <v>21.5</v>
      </c>
      <c r="AZ30" s="29">
        <v>20.2</v>
      </c>
      <c r="BA30" s="29">
        <v>19.2</v>
      </c>
      <c r="BB30" s="29">
        <v>18.5</v>
      </c>
      <c r="BC30" s="29">
        <v>16.3</v>
      </c>
      <c r="BD30" s="29">
        <v>15.6</v>
      </c>
      <c r="BE30" s="29">
        <v>15.6</v>
      </c>
      <c r="BF30" s="29">
        <v>16.6</v>
      </c>
      <c r="BG30" s="16" t="s">
        <v>63</v>
      </c>
    </row>
    <row r="31" spans="34:59" ht="12.75">
      <c r="AH31" s="31" t="s">
        <v>62</v>
      </c>
      <c r="AI31" s="30"/>
      <c r="AJ31" s="30"/>
      <c r="AK31" s="30"/>
      <c r="AL31" s="30"/>
      <c r="AM31" s="30"/>
      <c r="AN31" s="30"/>
      <c r="AO31" s="30"/>
      <c r="AP31" s="30"/>
      <c r="AQ31" s="29">
        <v>38.8</v>
      </c>
      <c r="AR31" s="29">
        <v>37.5</v>
      </c>
      <c r="AS31" s="29">
        <v>37.8</v>
      </c>
      <c r="AT31" s="29">
        <v>37.4</v>
      </c>
      <c r="AU31" s="29">
        <v>36.7</v>
      </c>
      <c r="AV31" s="29">
        <v>37.4</v>
      </c>
      <c r="AW31" s="29">
        <v>37.4</v>
      </c>
      <c r="AX31" s="29">
        <v>38</v>
      </c>
      <c r="AY31" s="29">
        <v>34.8</v>
      </c>
      <c r="AZ31" s="29">
        <v>33.8</v>
      </c>
      <c r="BA31" s="29">
        <v>30.1</v>
      </c>
      <c r="BB31" s="29">
        <v>28.1</v>
      </c>
      <c r="BC31" s="29">
        <v>23.5</v>
      </c>
      <c r="BD31" s="29">
        <v>25.8</v>
      </c>
      <c r="BE31" s="29">
        <v>25.5</v>
      </c>
      <c r="BF31" s="29">
        <v>26.1</v>
      </c>
      <c r="BG31" s="16" t="s">
        <v>62</v>
      </c>
    </row>
    <row r="32" spans="34:59" ht="12.75">
      <c r="AH32" s="31" t="s">
        <v>61</v>
      </c>
      <c r="AI32" s="30"/>
      <c r="AJ32" s="30"/>
      <c r="AK32" s="30"/>
      <c r="AL32" s="30"/>
      <c r="AM32" s="29">
        <v>33</v>
      </c>
      <c r="AN32" s="29">
        <v>33.3</v>
      </c>
      <c r="AO32" s="29">
        <v>32.5</v>
      </c>
      <c r="AP32" s="29">
        <v>30.1</v>
      </c>
      <c r="AQ32" s="29">
        <v>29</v>
      </c>
      <c r="AR32" s="29">
        <v>30.8</v>
      </c>
      <c r="AS32" s="29">
        <v>30.6</v>
      </c>
      <c r="AT32" s="29">
        <v>30.4</v>
      </c>
      <c r="AU32" s="29">
        <v>32.2</v>
      </c>
      <c r="AV32" s="29">
        <v>35.3</v>
      </c>
      <c r="AW32" s="29">
        <v>38.1</v>
      </c>
      <c r="AX32" s="29">
        <v>37</v>
      </c>
      <c r="AY32" s="29">
        <v>27.5</v>
      </c>
      <c r="AZ32" s="29">
        <v>25.4</v>
      </c>
      <c r="BA32" s="29">
        <v>25.8</v>
      </c>
      <c r="BB32" s="29">
        <v>28.7</v>
      </c>
      <c r="BC32" s="29">
        <v>30.2</v>
      </c>
      <c r="BD32" s="29">
        <v>32.5</v>
      </c>
      <c r="BE32" s="29">
        <v>34.5</v>
      </c>
      <c r="BF32" s="29">
        <v>32.8</v>
      </c>
      <c r="BG32" s="16" t="s">
        <v>61</v>
      </c>
    </row>
    <row r="33" spans="34:59" ht="12.75">
      <c r="AH33" s="31" t="s">
        <v>60</v>
      </c>
      <c r="AI33" s="30"/>
      <c r="AJ33" s="30"/>
      <c r="AK33" s="30"/>
      <c r="AL33" s="30"/>
      <c r="AM33" s="29">
        <v>33.4</v>
      </c>
      <c r="AN33" s="29">
        <v>33.2</v>
      </c>
      <c r="AO33" s="29">
        <v>31.2</v>
      </c>
      <c r="AP33" s="29">
        <v>26</v>
      </c>
      <c r="AQ33" s="29">
        <v>22.8</v>
      </c>
      <c r="AR33" s="29">
        <v>23.8</v>
      </c>
      <c r="AS33" s="29">
        <v>22.5</v>
      </c>
      <c r="AT33" s="29">
        <v>20.3</v>
      </c>
      <c r="AU33" s="29">
        <v>21.2</v>
      </c>
      <c r="AV33" s="29">
        <v>23.7</v>
      </c>
      <c r="AW33" s="29">
        <v>24.8</v>
      </c>
      <c r="AX33" s="29">
        <v>26</v>
      </c>
      <c r="AY33" s="29">
        <v>20.6</v>
      </c>
      <c r="AZ33" s="29">
        <v>18.3</v>
      </c>
      <c r="BA33" s="29">
        <v>19</v>
      </c>
      <c r="BB33" s="29">
        <v>21.5</v>
      </c>
      <c r="BC33" s="29">
        <v>24.6</v>
      </c>
      <c r="BD33" s="29">
        <v>27.6</v>
      </c>
      <c r="BE33" s="29">
        <v>28.3</v>
      </c>
      <c r="BF33" s="29">
        <v>30.2</v>
      </c>
      <c r="BG33" s="16" t="s">
        <v>60</v>
      </c>
    </row>
    <row r="34" spans="34:59" ht="12.75">
      <c r="AH34" s="31" t="s">
        <v>59</v>
      </c>
      <c r="AI34" s="29">
        <v>39.2</v>
      </c>
      <c r="AJ34" s="29">
        <v>37</v>
      </c>
      <c r="AK34" s="29">
        <v>33.9</v>
      </c>
      <c r="AL34" s="29">
        <v>32.9</v>
      </c>
      <c r="AM34" s="29">
        <v>31</v>
      </c>
      <c r="AN34" s="29">
        <v>30</v>
      </c>
      <c r="AO34" s="29">
        <v>29.3</v>
      </c>
      <c r="AP34" s="29">
        <v>29.2</v>
      </c>
      <c r="AQ34" s="29">
        <v>28.7</v>
      </c>
      <c r="AR34" s="29">
        <v>29.8</v>
      </c>
      <c r="AS34" s="29">
        <v>27</v>
      </c>
      <c r="AT34" s="29">
        <v>23.3</v>
      </c>
      <c r="AU34" s="29">
        <v>24.9</v>
      </c>
      <c r="AV34" s="29">
        <v>23.3</v>
      </c>
      <c r="AW34" s="29">
        <v>22.5</v>
      </c>
      <c r="AX34" s="29">
        <v>23.8</v>
      </c>
      <c r="AY34" s="29">
        <v>26.7</v>
      </c>
      <c r="AZ34" s="29">
        <v>21.2</v>
      </c>
      <c r="BA34" s="29">
        <v>20.7</v>
      </c>
      <c r="BB34" s="29">
        <v>21.7</v>
      </c>
      <c r="BC34" s="29">
        <v>21.9</v>
      </c>
      <c r="BD34" s="29">
        <v>20.4</v>
      </c>
      <c r="BE34" s="29">
        <v>29.1</v>
      </c>
      <c r="BF34" s="29">
        <v>24.9</v>
      </c>
      <c r="BG34" s="16" t="s">
        <v>59</v>
      </c>
    </row>
    <row r="35" spans="34:59" ht="12.75">
      <c r="AH35" s="31" t="s">
        <v>58</v>
      </c>
      <c r="AI35" s="30"/>
      <c r="AJ35" s="30"/>
      <c r="AK35" s="30"/>
      <c r="AL35" s="30"/>
      <c r="AM35" s="29">
        <v>29.7</v>
      </c>
      <c r="AN35" s="29">
        <v>34.1</v>
      </c>
      <c r="AO35" s="29">
        <v>34.9</v>
      </c>
      <c r="AP35" s="29">
        <v>33.5</v>
      </c>
      <c r="AQ35" s="29">
        <v>30.7</v>
      </c>
      <c r="AR35" s="29">
        <v>28.5</v>
      </c>
      <c r="AS35" s="29">
        <v>26.8</v>
      </c>
      <c r="AT35" s="29">
        <v>23.6</v>
      </c>
      <c r="AU35" s="29">
        <v>21.8</v>
      </c>
      <c r="AV35" s="29">
        <v>21.6</v>
      </c>
      <c r="AW35" s="29">
        <v>21.1</v>
      </c>
      <c r="AX35" s="29">
        <v>20.2</v>
      </c>
      <c r="AY35" s="29">
        <v>18.1</v>
      </c>
      <c r="AZ35" s="29">
        <v>18.3</v>
      </c>
      <c r="BA35" s="29">
        <v>18</v>
      </c>
      <c r="BB35" s="29">
        <v>18.4</v>
      </c>
      <c r="BC35" s="29">
        <v>20.1</v>
      </c>
      <c r="BD35" s="29">
        <v>23.5</v>
      </c>
      <c r="BE35" s="29">
        <v>25.7</v>
      </c>
      <c r="BF35" s="29">
        <v>28.1</v>
      </c>
      <c r="BG35" s="16" t="s">
        <v>58</v>
      </c>
    </row>
    <row r="36" spans="34:59" ht="12.75">
      <c r="AH36" s="31" t="s">
        <v>57</v>
      </c>
      <c r="AI36" s="30"/>
      <c r="AJ36" s="30"/>
      <c r="AK36" s="30"/>
      <c r="AL36" s="30"/>
      <c r="AM36" s="29">
        <v>51.9</v>
      </c>
      <c r="AN36" s="29">
        <v>51.6</v>
      </c>
      <c r="AO36" s="29">
        <v>51.1</v>
      </c>
      <c r="AP36" s="29">
        <v>50.6</v>
      </c>
      <c r="AQ36" s="29">
        <v>50.4</v>
      </c>
      <c r="AR36" s="29">
        <v>50.5</v>
      </c>
      <c r="AS36" s="29">
        <v>47.2</v>
      </c>
      <c r="AT36" s="29">
        <v>46.2</v>
      </c>
      <c r="AU36" s="29">
        <v>45</v>
      </c>
      <c r="AV36" s="29">
        <v>44.8</v>
      </c>
      <c r="AW36" s="29">
        <v>46.8</v>
      </c>
      <c r="AX36" s="29">
        <v>46.6</v>
      </c>
      <c r="AY36" s="29">
        <v>44.1</v>
      </c>
      <c r="AZ36" s="29">
        <v>44.2</v>
      </c>
      <c r="BA36" s="29">
        <v>45</v>
      </c>
      <c r="BB36" s="29">
        <v>43.8</v>
      </c>
      <c r="BC36" s="29">
        <v>46</v>
      </c>
      <c r="BD36" s="29">
        <v>46.2</v>
      </c>
      <c r="BE36" s="29">
        <v>45.5</v>
      </c>
      <c r="BF36" s="29">
        <v>45.9</v>
      </c>
      <c r="BG36" s="16" t="s">
        <v>57</v>
      </c>
    </row>
    <row r="37" spans="34:59" ht="12.75">
      <c r="AH37" s="31" t="s">
        <v>56</v>
      </c>
      <c r="AI37" s="29">
        <v>54.2</v>
      </c>
      <c r="AJ37" s="29">
        <v>53.9</v>
      </c>
      <c r="AK37" s="29">
        <v>54.4</v>
      </c>
      <c r="AL37" s="29">
        <v>54.6</v>
      </c>
      <c r="AM37" s="29">
        <v>57.4</v>
      </c>
      <c r="AN37" s="29">
        <v>60.6</v>
      </c>
      <c r="AO37" s="29">
        <v>63.8</v>
      </c>
      <c r="AP37" s="29">
        <v>68.7</v>
      </c>
      <c r="AQ37" s="29">
        <v>70.4</v>
      </c>
      <c r="AR37" s="29">
        <v>70</v>
      </c>
      <c r="AS37" s="29">
        <v>68.3</v>
      </c>
      <c r="AT37" s="29">
        <v>65.9</v>
      </c>
      <c r="AU37" s="29">
        <v>65.2</v>
      </c>
      <c r="AV37" s="29">
        <v>66.2</v>
      </c>
      <c r="AW37" s="29">
        <v>68.4</v>
      </c>
      <c r="AX37" s="29">
        <v>69.3</v>
      </c>
      <c r="AY37" s="29">
        <v>68</v>
      </c>
      <c r="AZ37" s="29">
        <v>63</v>
      </c>
      <c r="BA37" s="29">
        <v>61.3</v>
      </c>
      <c r="BB37" s="29">
        <v>61.1</v>
      </c>
      <c r="BC37" s="29">
        <v>60.1</v>
      </c>
      <c r="BD37" s="29">
        <v>58.8</v>
      </c>
      <c r="BE37" s="29">
        <v>60.8</v>
      </c>
      <c r="BF37" s="29">
        <v>60.8</v>
      </c>
      <c r="BG37" s="16" t="s">
        <v>56</v>
      </c>
    </row>
    <row r="38" spans="34:59" ht="12.75">
      <c r="AH38" s="31" t="s">
        <v>55</v>
      </c>
      <c r="AI38" s="30"/>
      <c r="AJ38" s="30"/>
      <c r="AK38" s="29">
        <v>57.8</v>
      </c>
      <c r="AL38" s="29">
        <v>56.1</v>
      </c>
      <c r="AM38" s="29">
        <v>55.3</v>
      </c>
      <c r="AN38" s="29">
        <v>55.5</v>
      </c>
      <c r="AO38" s="29">
        <v>56.3</v>
      </c>
      <c r="AP38" s="29">
        <v>52.5</v>
      </c>
      <c r="AQ38" s="29">
        <v>51.4</v>
      </c>
      <c r="AR38" s="29">
        <v>51.7</v>
      </c>
      <c r="AS38" s="29">
        <v>51.1</v>
      </c>
      <c r="AT38" s="29">
        <v>50.8</v>
      </c>
      <c r="AU38" s="29">
        <v>51.6</v>
      </c>
      <c r="AV38" s="29">
        <v>52.3</v>
      </c>
      <c r="AW38" s="29">
        <v>53.8</v>
      </c>
      <c r="AX38" s="29">
        <v>54.4</v>
      </c>
      <c r="AY38" s="29">
        <v>53.1</v>
      </c>
      <c r="AZ38" s="29">
        <v>52.8</v>
      </c>
      <c r="BA38" s="29">
        <v>53.9</v>
      </c>
      <c r="BB38" s="29">
        <v>53.7</v>
      </c>
      <c r="BC38" s="29">
        <v>53.1</v>
      </c>
      <c r="BD38" s="29">
        <v>52.1</v>
      </c>
      <c r="BE38" s="29">
        <v>51.3</v>
      </c>
      <c r="BF38" s="29">
        <v>51</v>
      </c>
      <c r="BG38" s="16" t="s">
        <v>55</v>
      </c>
    </row>
    <row r="39" spans="34:59" ht="12.75">
      <c r="AH39" s="31" t="s">
        <v>54</v>
      </c>
      <c r="AI39" s="30"/>
      <c r="AJ39" s="30"/>
      <c r="AK39" s="30"/>
      <c r="AL39" s="30"/>
      <c r="AM39" s="30"/>
      <c r="AN39" s="29">
        <v>26.8</v>
      </c>
      <c r="AO39" s="29">
        <v>24.3</v>
      </c>
      <c r="AP39" s="29">
        <v>24.5</v>
      </c>
      <c r="AQ39" s="29">
        <v>24</v>
      </c>
      <c r="AR39" s="29">
        <v>21.7</v>
      </c>
      <c r="AS39" s="29">
        <v>21.2</v>
      </c>
      <c r="AT39" s="29">
        <v>21.7</v>
      </c>
      <c r="AU39" s="29">
        <v>22.5</v>
      </c>
      <c r="AV39" s="29">
        <v>24</v>
      </c>
      <c r="AW39" s="29">
        <v>25.8</v>
      </c>
      <c r="AX39" s="29">
        <v>27.3</v>
      </c>
      <c r="AY39" s="29">
        <v>26.8</v>
      </c>
      <c r="AZ39" s="29">
        <v>26.4</v>
      </c>
      <c r="BA39" s="29">
        <v>24.9</v>
      </c>
      <c r="BB39" s="29">
        <v>24.7</v>
      </c>
      <c r="BC39" s="29">
        <v>24.2</v>
      </c>
      <c r="BD39" s="29">
        <v>25.8</v>
      </c>
      <c r="BE39" s="29">
        <v>26</v>
      </c>
      <c r="BF39" s="29">
        <v>28.4</v>
      </c>
      <c r="BG39" s="16" t="s">
        <v>54</v>
      </c>
    </row>
    <row r="40" spans="34:59" ht="12.75">
      <c r="AH40" s="31" t="s">
        <v>53</v>
      </c>
      <c r="AI40" s="29">
        <v>41.5</v>
      </c>
      <c r="AJ40" s="29">
        <v>38.5</v>
      </c>
      <c r="AK40" s="29">
        <v>36.2</v>
      </c>
      <c r="AL40" s="29">
        <v>35.7</v>
      </c>
      <c r="AM40" s="29">
        <v>38</v>
      </c>
      <c r="AN40" s="29">
        <v>42.5</v>
      </c>
      <c r="AO40" s="29">
        <v>42.6</v>
      </c>
      <c r="AP40" s="29">
        <v>42.2</v>
      </c>
      <c r="AQ40" s="29">
        <v>42.9</v>
      </c>
      <c r="AR40" s="29">
        <v>42.1</v>
      </c>
      <c r="AS40" s="29">
        <v>38.6</v>
      </c>
      <c r="AT40" s="29">
        <v>36.5</v>
      </c>
      <c r="AU40" s="29">
        <v>35.3</v>
      </c>
      <c r="AV40" s="29">
        <v>34.8</v>
      </c>
      <c r="AW40" s="29">
        <v>34.4</v>
      </c>
      <c r="AX40" s="29">
        <v>34.1</v>
      </c>
      <c r="AY40" s="29">
        <v>30.8</v>
      </c>
      <c r="AZ40" s="29">
        <v>27.9</v>
      </c>
      <c r="BA40" s="29">
        <v>26.6</v>
      </c>
      <c r="BB40" s="29">
        <v>23</v>
      </c>
      <c r="BC40" s="29">
        <v>21.7</v>
      </c>
      <c r="BD40" s="29">
        <v>22.4</v>
      </c>
      <c r="BE40" s="29">
        <v>22.8</v>
      </c>
      <c r="BF40" s="29">
        <v>23.9</v>
      </c>
      <c r="BG40" s="16" t="s">
        <v>53</v>
      </c>
    </row>
    <row r="41" spans="34:59" ht="12.75">
      <c r="AH41" s="31" t="s">
        <v>52</v>
      </c>
      <c r="AI41" s="30"/>
      <c r="AJ41" s="30"/>
      <c r="AK41" s="30"/>
      <c r="AL41" s="30"/>
      <c r="AM41" s="30"/>
      <c r="AN41" s="29">
        <v>35.7</v>
      </c>
      <c r="AO41" s="29">
        <v>33.5</v>
      </c>
      <c r="AP41" s="29">
        <v>33.1</v>
      </c>
      <c r="AQ41" s="29">
        <v>32.6</v>
      </c>
      <c r="AR41" s="29">
        <v>28.7</v>
      </c>
      <c r="AS41" s="29">
        <v>26.4</v>
      </c>
      <c r="AT41" s="29">
        <v>27.9</v>
      </c>
      <c r="AU41" s="29">
        <v>24.9</v>
      </c>
      <c r="AV41" s="29">
        <v>24</v>
      </c>
      <c r="AW41" s="29">
        <v>24.4</v>
      </c>
      <c r="AX41" s="29">
        <v>24.8</v>
      </c>
      <c r="AY41" s="29">
        <v>24.5</v>
      </c>
      <c r="AZ41" s="29">
        <v>24.3</v>
      </c>
      <c r="BA41" s="29">
        <v>23.4</v>
      </c>
      <c r="BB41" s="29">
        <v>23.7</v>
      </c>
      <c r="BC41" s="29">
        <v>22.9</v>
      </c>
      <c r="BD41" s="29">
        <v>22.5</v>
      </c>
      <c r="BE41" s="29">
        <v>24.5</v>
      </c>
      <c r="BF41" s="29">
        <v>22.3</v>
      </c>
      <c r="BG41" s="16" t="s">
        <v>52</v>
      </c>
    </row>
    <row r="42" spans="34:59" ht="12.75">
      <c r="AH42" s="31" t="s">
        <v>51</v>
      </c>
      <c r="AI42" s="30"/>
      <c r="AJ42" s="30"/>
      <c r="AK42" s="30"/>
      <c r="AL42" s="30"/>
      <c r="AM42" s="29">
        <v>38.1</v>
      </c>
      <c r="AN42" s="29">
        <v>35.9</v>
      </c>
      <c r="AO42" s="29">
        <v>34</v>
      </c>
      <c r="AP42" s="29">
        <v>32.8</v>
      </c>
      <c r="AQ42" s="29">
        <v>30.5</v>
      </c>
      <c r="AR42" s="29">
        <v>30.6</v>
      </c>
      <c r="AS42" s="29">
        <v>29.1</v>
      </c>
      <c r="AT42" s="29">
        <v>33.8</v>
      </c>
      <c r="AU42" s="29">
        <v>34.1</v>
      </c>
      <c r="AV42" s="29">
        <v>35</v>
      </c>
      <c r="AW42" s="29">
        <v>37.6</v>
      </c>
      <c r="AX42" s="29">
        <v>38.4</v>
      </c>
      <c r="AY42" s="29">
        <v>35.3</v>
      </c>
      <c r="AZ42" s="29">
        <v>34.1</v>
      </c>
      <c r="BA42" s="29">
        <v>31.5</v>
      </c>
      <c r="BB42" s="29">
        <v>27.3</v>
      </c>
      <c r="BC42" s="29">
        <v>26.5</v>
      </c>
      <c r="BD42" s="29">
        <v>26.8</v>
      </c>
      <c r="BE42" s="29">
        <v>29.6</v>
      </c>
      <c r="BF42" s="29">
        <v>28.6</v>
      </c>
      <c r="BG42" s="16" t="s">
        <v>51</v>
      </c>
    </row>
    <row r="43" spans="34:59" ht="12.75">
      <c r="AH43" s="31" t="s">
        <v>50</v>
      </c>
      <c r="AI43" s="30"/>
      <c r="AJ43" s="30"/>
      <c r="AK43" s="30"/>
      <c r="AL43" s="30"/>
      <c r="AM43" s="29">
        <v>35.6</v>
      </c>
      <c r="AN43" s="29">
        <v>35</v>
      </c>
      <c r="AO43" s="29">
        <v>31</v>
      </c>
      <c r="AP43" s="29">
        <v>29</v>
      </c>
      <c r="AQ43" s="29">
        <v>27.7</v>
      </c>
      <c r="AR43" s="29">
        <v>27</v>
      </c>
      <c r="AS43" s="29">
        <v>27.4</v>
      </c>
      <c r="AT43" s="29">
        <v>26.3</v>
      </c>
      <c r="AU43" s="29">
        <v>25.6</v>
      </c>
      <c r="AV43" s="29">
        <v>25.9</v>
      </c>
      <c r="AW43" s="29">
        <v>27.6</v>
      </c>
      <c r="AX43" s="29">
        <v>26.2</v>
      </c>
      <c r="AY43" s="29">
        <v>22.8</v>
      </c>
      <c r="AZ43" s="29">
        <v>20.6</v>
      </c>
      <c r="BA43" s="29">
        <v>20</v>
      </c>
      <c r="BB43" s="29">
        <v>20.1</v>
      </c>
      <c r="BC43" s="29">
        <v>20.4</v>
      </c>
      <c r="BD43" s="29">
        <v>21.8</v>
      </c>
      <c r="BE43" s="29">
        <v>23.3</v>
      </c>
      <c r="BF43" s="29">
        <v>25.2</v>
      </c>
      <c r="BG43" s="16" t="s">
        <v>50</v>
      </c>
    </row>
    <row r="44" spans="34:59" ht="12.75">
      <c r="AH44" s="31" t="s">
        <v>49</v>
      </c>
      <c r="AI44" s="30"/>
      <c r="AJ44" s="30"/>
      <c r="AK44" s="30"/>
      <c r="AL44" s="29">
        <v>26.3</v>
      </c>
      <c r="AM44" s="29">
        <v>30</v>
      </c>
      <c r="AN44" s="29">
        <v>34.3</v>
      </c>
      <c r="AO44" s="29">
        <v>40</v>
      </c>
      <c r="AP44" s="29">
        <v>41.1</v>
      </c>
      <c r="AQ44" s="29">
        <v>41.8</v>
      </c>
      <c r="AR44" s="29">
        <v>40.7</v>
      </c>
      <c r="AS44" s="29">
        <v>39.7</v>
      </c>
      <c r="AT44" s="29">
        <v>39.4</v>
      </c>
      <c r="AU44" s="29">
        <v>40.5</v>
      </c>
      <c r="AV44" s="29">
        <v>42.1</v>
      </c>
      <c r="AW44" s="29">
        <v>44.6</v>
      </c>
      <c r="AX44" s="29">
        <v>44.7</v>
      </c>
      <c r="AY44" s="29">
        <v>39.6</v>
      </c>
      <c r="AZ44" s="29">
        <v>38.8</v>
      </c>
      <c r="BA44" s="29">
        <v>40.4</v>
      </c>
      <c r="BB44" s="29">
        <v>41.8</v>
      </c>
      <c r="BC44" s="29">
        <v>41.5</v>
      </c>
      <c r="BD44" s="29">
        <v>41.4</v>
      </c>
      <c r="BE44" s="29">
        <v>40.5</v>
      </c>
      <c r="BF44" s="29">
        <v>41.7</v>
      </c>
      <c r="BG44" s="16" t="s">
        <v>49</v>
      </c>
    </row>
    <row r="45" spans="34:59" ht="12.75">
      <c r="AH45" s="31" t="s">
        <v>48</v>
      </c>
      <c r="AI45" s="30"/>
      <c r="AJ45" s="30"/>
      <c r="AK45" s="30"/>
      <c r="AL45" s="29">
        <v>33.2</v>
      </c>
      <c r="AM45" s="29">
        <v>32</v>
      </c>
      <c r="AN45" s="29">
        <v>33.3</v>
      </c>
      <c r="AO45" s="29">
        <v>35.1</v>
      </c>
      <c r="AP45" s="29">
        <v>38</v>
      </c>
      <c r="AQ45" s="29">
        <v>44.2</v>
      </c>
      <c r="AR45" s="29">
        <v>42.8</v>
      </c>
      <c r="AS45" s="29">
        <v>41.2</v>
      </c>
      <c r="AT45" s="29">
        <v>39.2</v>
      </c>
      <c r="AU45" s="29">
        <v>39</v>
      </c>
      <c r="AV45" s="29">
        <v>40.3</v>
      </c>
      <c r="AW45" s="29">
        <v>42.2</v>
      </c>
      <c r="AX45" s="29">
        <v>42.2</v>
      </c>
      <c r="AY45" s="29">
        <v>38.3</v>
      </c>
      <c r="AZ45" s="29">
        <v>38.8</v>
      </c>
      <c r="BA45" s="29">
        <v>40.9</v>
      </c>
      <c r="BB45" s="29">
        <v>40.2</v>
      </c>
      <c r="BC45" s="29">
        <v>41.7</v>
      </c>
      <c r="BD45" s="29">
        <v>42.8</v>
      </c>
      <c r="BE45" s="29">
        <v>43.9</v>
      </c>
      <c r="BF45" s="29">
        <v>44.5</v>
      </c>
      <c r="BG45" s="16" t="s">
        <v>48</v>
      </c>
    </row>
    <row r="46" spans="34:59" ht="12.75">
      <c r="AH46" s="31" t="s">
        <v>47</v>
      </c>
      <c r="AI46" s="29">
        <v>55.4</v>
      </c>
      <c r="AJ46" s="29">
        <v>54.9</v>
      </c>
      <c r="AK46" s="29">
        <v>54.9</v>
      </c>
      <c r="AL46" s="29">
        <v>55.8</v>
      </c>
      <c r="AM46" s="29">
        <v>56.6</v>
      </c>
      <c r="AN46" s="29">
        <v>56.7</v>
      </c>
      <c r="AO46" s="29">
        <v>56.5</v>
      </c>
      <c r="AP46" s="29">
        <v>56.6</v>
      </c>
      <c r="AQ46" s="29">
        <v>56.6</v>
      </c>
      <c r="AR46" s="29">
        <v>56.2</v>
      </c>
      <c r="AS46" s="29">
        <v>55.5</v>
      </c>
      <c r="AT46" s="29">
        <v>55.6</v>
      </c>
      <c r="AU46" s="29">
        <v>54.3</v>
      </c>
      <c r="AV46" s="29">
        <v>53.6</v>
      </c>
      <c r="AW46" s="29">
        <v>52.6</v>
      </c>
      <c r="AX46" s="29">
        <v>52</v>
      </c>
      <c r="AY46" s="29">
        <v>47.9</v>
      </c>
      <c r="AZ46" s="29">
        <v>46.8</v>
      </c>
      <c r="BA46" s="29">
        <v>45.8</v>
      </c>
      <c r="BB46" s="29">
        <v>46.2</v>
      </c>
      <c r="BC46" s="29">
        <v>46.3</v>
      </c>
      <c r="BD46" s="29">
        <v>48</v>
      </c>
      <c r="BE46" s="29">
        <v>50.1</v>
      </c>
      <c r="BF46" s="29">
        <v>50.9</v>
      </c>
      <c r="BG46" s="16" t="s">
        <v>47</v>
      </c>
    </row>
    <row r="47" spans="34:59" ht="12.75">
      <c r="AH47" s="31" t="s">
        <v>46</v>
      </c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29">
        <v>67.4</v>
      </c>
      <c r="AT47" s="29">
        <v>66</v>
      </c>
      <c r="AU47" s="29">
        <v>70.5</v>
      </c>
      <c r="AV47" s="29">
        <v>72.1</v>
      </c>
      <c r="AW47" s="29">
        <v>74.3</v>
      </c>
      <c r="AX47" s="29">
        <v>71.7</v>
      </c>
      <c r="AY47" s="29">
        <v>61.5</v>
      </c>
      <c r="AZ47" s="29">
        <v>61.7</v>
      </c>
      <c r="BA47" s="29">
        <v>62.5</v>
      </c>
      <c r="BB47" s="29">
        <v>65.4</v>
      </c>
      <c r="BC47" s="29">
        <v>69.7</v>
      </c>
      <c r="BD47" s="29">
        <v>70.5</v>
      </c>
      <c r="BE47" s="29">
        <v>73.1</v>
      </c>
      <c r="BF47" s="29">
        <v>77.6</v>
      </c>
      <c r="BG47" s="16" t="s">
        <v>46</v>
      </c>
    </row>
    <row r="48" spans="34:59" ht="12.75">
      <c r="AH48" s="31" t="s">
        <v>45</v>
      </c>
      <c r="AI48" s="30"/>
      <c r="AJ48" s="30"/>
      <c r="AK48" s="30"/>
      <c r="AL48" s="29">
        <v>51.1</v>
      </c>
      <c r="AM48" s="29">
        <v>54.1</v>
      </c>
      <c r="AN48" s="29">
        <v>56.5</v>
      </c>
      <c r="AO48" s="29">
        <v>56.5</v>
      </c>
      <c r="AP48" s="29">
        <v>57.6</v>
      </c>
      <c r="AQ48" s="29">
        <v>56.5</v>
      </c>
      <c r="AR48" s="29">
        <v>56.8</v>
      </c>
      <c r="AS48" s="29">
        <v>55.1</v>
      </c>
      <c r="AT48" s="29">
        <v>54.5</v>
      </c>
      <c r="AU48" s="29">
        <v>53.4</v>
      </c>
      <c r="AV48" s="29">
        <v>52.4</v>
      </c>
      <c r="AW48" s="29">
        <v>54.5</v>
      </c>
      <c r="AX48" s="29">
        <v>57.3</v>
      </c>
      <c r="AY48" s="29">
        <v>52.6</v>
      </c>
      <c r="AZ48" s="29">
        <v>51.4</v>
      </c>
      <c r="BA48" s="29">
        <v>50.8</v>
      </c>
      <c r="BB48" s="29">
        <v>52.2</v>
      </c>
      <c r="BC48" s="29">
        <v>51.8</v>
      </c>
      <c r="BD48" s="29">
        <v>50.1</v>
      </c>
      <c r="BE48" s="29">
        <v>50.4</v>
      </c>
      <c r="BF48" s="29">
        <v>48.5</v>
      </c>
      <c r="BG48" s="16" t="s">
        <v>45</v>
      </c>
    </row>
    <row r="49" spans="34:59" ht="12.75">
      <c r="AH49" s="31" t="s">
        <v>44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29">
        <v>62.5</v>
      </c>
      <c r="BA49" s="29">
        <v>62.9</v>
      </c>
      <c r="BB49" s="29">
        <v>61.7</v>
      </c>
      <c r="BC49" s="29">
        <v>61.9</v>
      </c>
      <c r="BD49" s="29">
        <v>61.6</v>
      </c>
      <c r="BE49" s="29">
        <v>61</v>
      </c>
      <c r="BF49" s="29">
        <v>62.2</v>
      </c>
      <c r="BG49" s="16" t="s">
        <v>44</v>
      </c>
    </row>
    <row r="50" spans="34:59" ht="12.75">
      <c r="AH50" s="31" t="s">
        <v>43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29">
        <v>14.4</v>
      </c>
      <c r="AW50" s="29">
        <v>15.2</v>
      </c>
      <c r="AX50" s="29">
        <v>15.7</v>
      </c>
      <c r="AY50" s="29">
        <v>15.7</v>
      </c>
      <c r="AZ50" s="29">
        <v>15.4</v>
      </c>
      <c r="BA50" s="29">
        <v>14.4</v>
      </c>
      <c r="BB50" s="29">
        <v>15.5</v>
      </c>
      <c r="BC50" s="29">
        <v>16.2</v>
      </c>
      <c r="BD50" s="29">
        <v>15.2</v>
      </c>
      <c r="BE50" s="29">
        <v>17.3</v>
      </c>
      <c r="BF50" s="29">
        <v>16.2</v>
      </c>
      <c r="BG50" s="16" t="s">
        <v>43</v>
      </c>
    </row>
    <row r="51" spans="34:59" ht="12.75">
      <c r="AH51" s="31" t="s">
        <v>42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29">
        <v>30.3</v>
      </c>
      <c r="AW51" s="29">
        <v>30.2</v>
      </c>
      <c r="AX51" s="29">
        <v>30.3</v>
      </c>
      <c r="AY51" s="29">
        <v>28.9</v>
      </c>
      <c r="AZ51" s="29">
        <v>30</v>
      </c>
      <c r="BA51" s="29">
        <v>32</v>
      </c>
      <c r="BB51" s="29">
        <v>31.5</v>
      </c>
      <c r="BC51" s="29">
        <v>32.2</v>
      </c>
      <c r="BD51" s="29">
        <v>33.5</v>
      </c>
      <c r="BE51" s="29">
        <v>34.1</v>
      </c>
      <c r="BF51" s="29">
        <v>34.1</v>
      </c>
      <c r="BG51" s="16" t="s">
        <v>42</v>
      </c>
    </row>
    <row r="53" ht="12">
      <c r="AH53" s="15" t="s">
        <v>41</v>
      </c>
    </row>
    <row r="54" spans="34:35" ht="12">
      <c r="AH54" s="15" t="s">
        <v>40</v>
      </c>
      <c r="AI54" s="15" t="s">
        <v>39</v>
      </c>
    </row>
    <row r="56" spans="34:58" ht="14.25">
      <c r="AH56" s="33" t="s">
        <v>109</v>
      </c>
      <c r="AI56" s="33" t="s">
        <v>118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</row>
    <row r="57" spans="34:58" ht="14.25">
      <c r="AH57" s="33" t="s">
        <v>107</v>
      </c>
      <c r="AI57" s="33" t="s">
        <v>106</v>
      </c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</row>
    <row r="58" spans="34:58" ht="14.25">
      <c r="AH58" s="33" t="s">
        <v>105</v>
      </c>
      <c r="AI58" s="33" t="s">
        <v>111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</row>
    <row r="59" spans="34:58" ht="14.25">
      <c r="AH59" s="33" t="s">
        <v>103</v>
      </c>
      <c r="AI59" s="33" t="s">
        <v>102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</row>
    <row r="60" spans="34:58" ht="14.25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</row>
    <row r="61" spans="34:58" ht="12.75">
      <c r="AH61" s="31" t="s">
        <v>101</v>
      </c>
      <c r="AI61" s="31" t="s">
        <v>100</v>
      </c>
      <c r="AJ61" s="31" t="s">
        <v>99</v>
      </c>
      <c r="AK61" s="31" t="s">
        <v>98</v>
      </c>
      <c r="AL61" s="31" t="s">
        <v>97</v>
      </c>
      <c r="AM61" s="31" t="s">
        <v>96</v>
      </c>
      <c r="AN61" s="31" t="s">
        <v>95</v>
      </c>
      <c r="AO61" s="31" t="s">
        <v>94</v>
      </c>
      <c r="AP61" s="31" t="s">
        <v>93</v>
      </c>
      <c r="AQ61" s="31" t="s">
        <v>92</v>
      </c>
      <c r="AR61" s="31" t="s">
        <v>91</v>
      </c>
      <c r="AS61" s="31" t="s">
        <v>90</v>
      </c>
      <c r="AT61" s="31" t="s">
        <v>89</v>
      </c>
      <c r="AU61" s="31" t="s">
        <v>88</v>
      </c>
      <c r="AV61" s="31" t="s">
        <v>87</v>
      </c>
      <c r="AW61" s="31" t="s">
        <v>86</v>
      </c>
      <c r="AX61" s="31" t="s">
        <v>85</v>
      </c>
      <c r="AY61" s="31" t="s">
        <v>84</v>
      </c>
      <c r="AZ61" s="31" t="s">
        <v>83</v>
      </c>
      <c r="BA61" s="31" t="s">
        <v>82</v>
      </c>
      <c r="BB61" s="31" t="s">
        <v>81</v>
      </c>
      <c r="BC61" s="31" t="s">
        <v>80</v>
      </c>
      <c r="BD61" s="31" t="s">
        <v>79</v>
      </c>
      <c r="BE61" s="31" t="s">
        <v>78</v>
      </c>
      <c r="BF61" s="31" t="s">
        <v>77</v>
      </c>
    </row>
    <row r="62" spans="34:59" ht="12.75">
      <c r="AH62" s="31" t="s">
        <v>76</v>
      </c>
      <c r="AI62" s="30"/>
      <c r="AJ62" s="30"/>
      <c r="AK62" s="30"/>
      <c r="AL62" s="30"/>
      <c r="AM62" s="30"/>
      <c r="AN62" s="30"/>
      <c r="AO62" s="30"/>
      <c r="AP62" s="30"/>
      <c r="AQ62" s="29">
        <v>76.2</v>
      </c>
      <c r="AR62" s="29">
        <v>76</v>
      </c>
      <c r="AS62" s="29">
        <v>76.2</v>
      </c>
      <c r="AT62" s="29">
        <v>76.5</v>
      </c>
      <c r="AU62" s="29">
        <v>77</v>
      </c>
      <c r="AV62" s="29">
        <v>78.1</v>
      </c>
      <c r="AW62" s="29">
        <v>79</v>
      </c>
      <c r="AX62" s="29">
        <v>79.4</v>
      </c>
      <c r="AY62" s="29">
        <v>78</v>
      </c>
      <c r="AZ62" s="29">
        <v>77.7</v>
      </c>
      <c r="BA62" s="29">
        <v>77.7</v>
      </c>
      <c r="BB62" s="29">
        <v>77.3</v>
      </c>
      <c r="BC62" s="29">
        <v>76.9</v>
      </c>
      <c r="BD62" s="29">
        <v>77.5</v>
      </c>
      <c r="BE62" s="29">
        <v>78</v>
      </c>
      <c r="BF62" s="29">
        <v>78.8</v>
      </c>
      <c r="BG62" s="16" t="s">
        <v>76</v>
      </c>
    </row>
    <row r="63" spans="34:59" ht="12.75">
      <c r="AH63" s="31" t="s">
        <v>75</v>
      </c>
      <c r="AI63" s="30"/>
      <c r="AJ63" s="30"/>
      <c r="AK63" s="30"/>
      <c r="AL63" s="30"/>
      <c r="AM63" s="29">
        <v>72.8</v>
      </c>
      <c r="AN63" s="29">
        <v>73.5</v>
      </c>
      <c r="AO63" s="29">
        <v>74.5</v>
      </c>
      <c r="AP63" s="29">
        <v>75.5</v>
      </c>
      <c r="AQ63" s="29">
        <v>76</v>
      </c>
      <c r="AR63" s="29">
        <v>76.3</v>
      </c>
      <c r="AS63" s="29">
        <v>76.5</v>
      </c>
      <c r="AT63" s="29">
        <v>76.8</v>
      </c>
      <c r="AU63" s="29">
        <v>77.2</v>
      </c>
      <c r="AV63" s="29">
        <v>78.3</v>
      </c>
      <c r="AW63" s="29">
        <v>79.1</v>
      </c>
      <c r="AX63" s="29">
        <v>79.4</v>
      </c>
      <c r="AY63" s="29">
        <v>77.7</v>
      </c>
      <c r="AZ63" s="29">
        <v>77.3</v>
      </c>
      <c r="BA63" s="29">
        <v>77.3</v>
      </c>
      <c r="BB63" s="29">
        <v>76.5</v>
      </c>
      <c r="BC63" s="29">
        <v>75.9</v>
      </c>
      <c r="BD63" s="29">
        <v>76.1</v>
      </c>
      <c r="BE63" s="29">
        <v>76.7</v>
      </c>
      <c r="BF63" s="29">
        <v>77.5</v>
      </c>
      <c r="BG63" s="16" t="s">
        <v>75</v>
      </c>
    </row>
    <row r="64" spans="34:59" ht="12.75">
      <c r="AH64" s="31" t="s">
        <v>74</v>
      </c>
      <c r="AI64" s="29">
        <v>73.4</v>
      </c>
      <c r="AJ64" s="29">
        <v>73.2</v>
      </c>
      <c r="AK64" s="29">
        <v>73.6</v>
      </c>
      <c r="AL64" s="29">
        <v>73.9</v>
      </c>
      <c r="AM64" s="29">
        <v>74.5</v>
      </c>
      <c r="AN64" s="29">
        <v>74.9</v>
      </c>
      <c r="AO64" s="29">
        <v>76.2</v>
      </c>
      <c r="AP64" s="29">
        <v>77.4</v>
      </c>
      <c r="AQ64" s="29">
        <v>76.6</v>
      </c>
      <c r="AR64" s="29">
        <v>76.5</v>
      </c>
      <c r="AS64" s="29">
        <v>76.5</v>
      </c>
      <c r="AT64" s="29">
        <v>77.3</v>
      </c>
      <c r="AU64" s="29">
        <v>78.3</v>
      </c>
      <c r="AV64" s="29">
        <v>78.4</v>
      </c>
      <c r="AW64" s="29">
        <v>79.7</v>
      </c>
      <c r="AX64" s="29">
        <v>80.5</v>
      </c>
      <c r="AY64" s="29">
        <v>79.8</v>
      </c>
      <c r="AZ64" s="29">
        <v>80</v>
      </c>
      <c r="BA64" s="29">
        <v>79.3</v>
      </c>
      <c r="BB64" s="29">
        <v>79.3</v>
      </c>
      <c r="BC64" s="29">
        <v>79</v>
      </c>
      <c r="BD64" s="29">
        <v>79.1</v>
      </c>
      <c r="BE64" s="29">
        <v>78.5</v>
      </c>
      <c r="BF64" s="29">
        <v>79.1</v>
      </c>
      <c r="BG64" s="16" t="s">
        <v>74</v>
      </c>
    </row>
    <row r="65" spans="34:59" ht="12.75">
      <c r="AH65" s="31" t="s">
        <v>73</v>
      </c>
      <c r="AI65" s="30"/>
      <c r="AJ65" s="30"/>
      <c r="AK65" s="30"/>
      <c r="AL65" s="30"/>
      <c r="AM65" s="30"/>
      <c r="AN65" s="30"/>
      <c r="AO65" s="30"/>
      <c r="AP65" s="29">
        <v>68.5</v>
      </c>
      <c r="AQ65" s="29">
        <v>67.2</v>
      </c>
      <c r="AR65" s="29">
        <v>67.6</v>
      </c>
      <c r="AS65" s="29">
        <v>69.2</v>
      </c>
      <c r="AT65" s="29">
        <v>71.2</v>
      </c>
      <c r="AU65" s="29">
        <v>73</v>
      </c>
      <c r="AV65" s="29">
        <v>75.7</v>
      </c>
      <c r="AW65" s="29">
        <v>79.4</v>
      </c>
      <c r="AX65" s="29">
        <v>81.3</v>
      </c>
      <c r="AY65" s="29">
        <v>79.2</v>
      </c>
      <c r="AZ65" s="29">
        <v>75.1</v>
      </c>
      <c r="BA65" s="29">
        <v>73.3</v>
      </c>
      <c r="BB65" s="29">
        <v>73.1</v>
      </c>
      <c r="BC65" s="29">
        <v>73.3</v>
      </c>
      <c r="BD65" s="29">
        <v>74.5</v>
      </c>
      <c r="BE65" s="29">
        <v>76.1</v>
      </c>
      <c r="BF65" s="29">
        <v>76.2</v>
      </c>
      <c r="BG65" s="16" t="s">
        <v>73</v>
      </c>
    </row>
    <row r="66" spans="34:59" ht="12.75">
      <c r="AH66" s="31" t="s">
        <v>72</v>
      </c>
      <c r="AI66" s="30"/>
      <c r="AJ66" s="30"/>
      <c r="AK66" s="30"/>
      <c r="AL66" s="30"/>
      <c r="AM66" s="30"/>
      <c r="AN66" s="29">
        <v>83.7</v>
      </c>
      <c r="AO66" s="29">
        <v>81.9</v>
      </c>
      <c r="AP66" s="29">
        <v>81.6</v>
      </c>
      <c r="AQ66" s="29">
        <v>82.1</v>
      </c>
      <c r="AR66" s="29">
        <v>82.5</v>
      </c>
      <c r="AS66" s="29">
        <v>81.7</v>
      </c>
      <c r="AT66" s="29">
        <v>81.4</v>
      </c>
      <c r="AU66" s="29">
        <v>82</v>
      </c>
      <c r="AV66" s="29">
        <v>82.5</v>
      </c>
      <c r="AW66" s="29">
        <v>83.5</v>
      </c>
      <c r="AX66" s="29">
        <v>83.8</v>
      </c>
      <c r="AY66" s="29">
        <v>82.5</v>
      </c>
      <c r="AZ66" s="29">
        <v>82.2</v>
      </c>
      <c r="BA66" s="29">
        <v>82.8</v>
      </c>
      <c r="BB66" s="29">
        <v>82.9</v>
      </c>
      <c r="BC66" s="29">
        <v>83.5</v>
      </c>
      <c r="BD66" s="29">
        <v>83.8</v>
      </c>
      <c r="BE66" s="29">
        <v>84.5</v>
      </c>
      <c r="BF66" s="29">
        <v>85.7</v>
      </c>
      <c r="BG66" s="16" t="s">
        <v>72</v>
      </c>
    </row>
    <row r="67" spans="34:59" ht="12.75">
      <c r="AH67" s="31" t="s">
        <v>71</v>
      </c>
      <c r="AI67" s="29">
        <v>80.5</v>
      </c>
      <c r="AJ67" s="29">
        <v>80.4</v>
      </c>
      <c r="AK67" s="29">
        <v>81.4</v>
      </c>
      <c r="AL67" s="29">
        <v>82</v>
      </c>
      <c r="AM67" s="29">
        <v>82.6</v>
      </c>
      <c r="AN67" s="29">
        <v>83.3</v>
      </c>
      <c r="AO67" s="29">
        <v>83.9</v>
      </c>
      <c r="AP67" s="29">
        <v>84.2</v>
      </c>
      <c r="AQ67" s="29">
        <v>84.4</v>
      </c>
      <c r="AR67" s="29">
        <v>84.1</v>
      </c>
      <c r="AS67" s="29">
        <v>83.5</v>
      </c>
      <c r="AT67" s="29">
        <v>83.7</v>
      </c>
      <c r="AU67" s="29">
        <v>84.5</v>
      </c>
      <c r="AV67" s="29">
        <v>86.1</v>
      </c>
      <c r="AW67" s="29">
        <v>86.1</v>
      </c>
      <c r="AX67" s="29">
        <v>87.5</v>
      </c>
      <c r="AY67" s="29">
        <v>84.7</v>
      </c>
      <c r="AZ67" s="29">
        <v>82.8</v>
      </c>
      <c r="BA67" s="29">
        <v>82.3</v>
      </c>
      <c r="BB67" s="29">
        <v>81.9</v>
      </c>
      <c r="BC67" s="29">
        <v>82</v>
      </c>
      <c r="BD67" s="29">
        <v>82</v>
      </c>
      <c r="BE67" s="29">
        <v>82.1</v>
      </c>
      <c r="BF67" s="29">
        <v>82.5</v>
      </c>
      <c r="BG67" s="16" t="s">
        <v>71</v>
      </c>
    </row>
    <row r="68" spans="34:59" ht="12.75">
      <c r="AH68" s="31" t="s">
        <v>70</v>
      </c>
      <c r="AI68" s="29">
        <v>76.8</v>
      </c>
      <c r="AJ68" s="29">
        <v>76.7</v>
      </c>
      <c r="AK68" s="29">
        <v>76.9</v>
      </c>
      <c r="AL68" s="29">
        <v>76.7</v>
      </c>
      <c r="AM68" s="29">
        <v>76.6</v>
      </c>
      <c r="AN68" s="29">
        <v>77.2</v>
      </c>
      <c r="AO68" s="29">
        <v>78.4</v>
      </c>
      <c r="AP68" s="29">
        <v>79.3</v>
      </c>
      <c r="AQ68" s="29">
        <v>79.2</v>
      </c>
      <c r="AR68" s="29">
        <v>78.7</v>
      </c>
      <c r="AS68" s="29">
        <v>77.9</v>
      </c>
      <c r="AT68" s="29">
        <v>77.2</v>
      </c>
      <c r="AU68" s="29">
        <v>77.4</v>
      </c>
      <c r="AV68" s="29">
        <v>78.8</v>
      </c>
      <c r="AW68" s="29">
        <v>80.3</v>
      </c>
      <c r="AX68" s="29">
        <v>80.9</v>
      </c>
      <c r="AY68" s="29">
        <v>80.8</v>
      </c>
      <c r="AZ68" s="29">
        <v>81.6</v>
      </c>
      <c r="BA68" s="29">
        <v>83</v>
      </c>
      <c r="BB68" s="29">
        <v>83.3</v>
      </c>
      <c r="BC68" s="29">
        <v>83.4</v>
      </c>
      <c r="BD68" s="29">
        <v>83.5</v>
      </c>
      <c r="BE68" s="29">
        <v>83.7</v>
      </c>
      <c r="BF68" s="29">
        <v>84</v>
      </c>
      <c r="BG68" s="16" t="s">
        <v>70</v>
      </c>
    </row>
    <row r="69" spans="34:59" ht="12.75">
      <c r="AH69" s="31" t="s">
        <v>69</v>
      </c>
      <c r="AI69" s="30"/>
      <c r="AJ69" s="30"/>
      <c r="AK69" s="30"/>
      <c r="AL69" s="30"/>
      <c r="AM69" s="29">
        <v>78.6</v>
      </c>
      <c r="AN69" s="29">
        <v>78.1</v>
      </c>
      <c r="AO69" s="29">
        <v>75.7</v>
      </c>
      <c r="AP69" s="29">
        <v>74.5</v>
      </c>
      <c r="AQ69" s="29">
        <v>75.5</v>
      </c>
      <c r="AR69" s="29">
        <v>75.5</v>
      </c>
      <c r="AS69" s="29">
        <v>77.1</v>
      </c>
      <c r="AT69" s="29">
        <v>77.7</v>
      </c>
      <c r="AU69" s="29">
        <v>79.1</v>
      </c>
      <c r="AV69" s="29">
        <v>84.1</v>
      </c>
      <c r="AW69" s="29">
        <v>84.8</v>
      </c>
      <c r="AX69" s="29">
        <v>83.9</v>
      </c>
      <c r="AY69" s="29">
        <v>76.5</v>
      </c>
      <c r="AZ69" s="29">
        <v>74.9</v>
      </c>
      <c r="BA69" s="29">
        <v>78.2</v>
      </c>
      <c r="BB69" s="29">
        <v>79.5</v>
      </c>
      <c r="BC69" s="29">
        <v>80.4</v>
      </c>
      <c r="BD69" s="29">
        <v>80.9</v>
      </c>
      <c r="BE69" s="29">
        <v>83</v>
      </c>
      <c r="BF69" s="29">
        <v>82.6</v>
      </c>
      <c r="BG69" s="16" t="s">
        <v>69</v>
      </c>
    </row>
    <row r="70" spans="34:59" ht="12.75">
      <c r="AH70" s="31" t="s">
        <v>68</v>
      </c>
      <c r="AI70" s="29">
        <v>61.2</v>
      </c>
      <c r="AJ70" s="29">
        <v>63</v>
      </c>
      <c r="AK70" s="29">
        <v>65</v>
      </c>
      <c r="AL70" s="29">
        <v>66.4</v>
      </c>
      <c r="AM70" s="29">
        <v>67.9</v>
      </c>
      <c r="AN70" s="29">
        <v>70.8</v>
      </c>
      <c r="AO70" s="29">
        <v>73.3</v>
      </c>
      <c r="AP70" s="29">
        <v>75.3</v>
      </c>
      <c r="AQ70" s="29">
        <v>76.3</v>
      </c>
      <c r="AR70" s="29">
        <v>76.1</v>
      </c>
      <c r="AS70" s="29">
        <v>75.9</v>
      </c>
      <c r="AT70" s="29">
        <v>76.8</v>
      </c>
      <c r="AU70" s="29">
        <v>77.9</v>
      </c>
      <c r="AV70" s="29">
        <v>78.3</v>
      </c>
      <c r="AW70" s="29">
        <v>78.6</v>
      </c>
      <c r="AX70" s="29">
        <v>77.3</v>
      </c>
      <c r="AY70" s="29">
        <v>72.3</v>
      </c>
      <c r="AZ70" s="29">
        <v>70.3</v>
      </c>
      <c r="BA70" s="29">
        <v>69.3</v>
      </c>
      <c r="BB70" s="29">
        <v>69.5</v>
      </c>
      <c r="BC70" s="29">
        <v>71</v>
      </c>
      <c r="BD70" s="29">
        <v>72.6</v>
      </c>
      <c r="BE70" s="29">
        <v>74.1</v>
      </c>
      <c r="BF70" s="29">
        <v>75.3</v>
      </c>
      <c r="BG70" s="16" t="s">
        <v>68</v>
      </c>
    </row>
    <row r="71" spans="34:59" ht="12.75">
      <c r="AH71" s="31" t="s">
        <v>67</v>
      </c>
      <c r="AI71" s="29">
        <v>67.7</v>
      </c>
      <c r="AJ71" s="29">
        <v>68.3</v>
      </c>
      <c r="AK71" s="29">
        <v>68.6</v>
      </c>
      <c r="AL71" s="29">
        <v>69.2</v>
      </c>
      <c r="AM71" s="29">
        <v>69.5</v>
      </c>
      <c r="AN71" s="29">
        <v>70</v>
      </c>
      <c r="AO71" s="29">
        <v>69.9</v>
      </c>
      <c r="AP71" s="29">
        <v>70.5</v>
      </c>
      <c r="AQ71" s="29">
        <v>70.6</v>
      </c>
      <c r="AR71" s="29">
        <v>71.6</v>
      </c>
      <c r="AS71" s="29">
        <v>72.8</v>
      </c>
      <c r="AT71" s="29">
        <v>73.4</v>
      </c>
      <c r="AU71" s="29">
        <v>74</v>
      </c>
      <c r="AV71" s="29">
        <v>75.2</v>
      </c>
      <c r="AW71" s="29">
        <v>75.4</v>
      </c>
      <c r="AX71" s="29">
        <v>76</v>
      </c>
      <c r="AY71" s="29">
        <v>75.3</v>
      </c>
      <c r="AZ71" s="29">
        <v>73.2</v>
      </c>
      <c r="BA71" s="29">
        <v>68.8</v>
      </c>
      <c r="BB71" s="29">
        <v>63.9</v>
      </c>
      <c r="BC71" s="29">
        <v>61.3</v>
      </c>
      <c r="BD71" s="29">
        <v>62.4</v>
      </c>
      <c r="BE71" s="29">
        <v>64.5</v>
      </c>
      <c r="BF71" s="29">
        <v>66</v>
      </c>
      <c r="BG71" s="16" t="s">
        <v>67</v>
      </c>
    </row>
    <row r="72" spans="34:59" ht="12.75">
      <c r="AH72" s="31" t="s">
        <v>66</v>
      </c>
      <c r="AI72" s="29">
        <v>58.6</v>
      </c>
      <c r="AJ72" s="29">
        <v>58.3</v>
      </c>
      <c r="AK72" s="29">
        <v>59.5</v>
      </c>
      <c r="AL72" s="29">
        <v>60.6</v>
      </c>
      <c r="AM72" s="29">
        <v>62.1</v>
      </c>
      <c r="AN72" s="29">
        <v>63.7</v>
      </c>
      <c r="AO72" s="29">
        <v>66.2</v>
      </c>
      <c r="AP72" s="29">
        <v>68.4</v>
      </c>
      <c r="AQ72" s="29">
        <v>69.5</v>
      </c>
      <c r="AR72" s="29">
        <v>70.5</v>
      </c>
      <c r="AS72" s="29">
        <v>71.7</v>
      </c>
      <c r="AT72" s="29">
        <v>72.9</v>
      </c>
      <c r="AU72" s="29">
        <v>74.8</v>
      </c>
      <c r="AV72" s="29">
        <v>76.1</v>
      </c>
      <c r="AW72" s="29">
        <v>77.1</v>
      </c>
      <c r="AX72" s="29">
        <v>75.6</v>
      </c>
      <c r="AY72" s="29">
        <v>71</v>
      </c>
      <c r="AZ72" s="29">
        <v>70</v>
      </c>
      <c r="BA72" s="29">
        <v>69.1</v>
      </c>
      <c r="BB72" s="29">
        <v>66.7</v>
      </c>
      <c r="BC72" s="29">
        <v>65.8</v>
      </c>
      <c r="BD72" s="29">
        <v>67.4</v>
      </c>
      <c r="BE72" s="29">
        <v>69.4</v>
      </c>
      <c r="BF72" s="29">
        <v>71.5</v>
      </c>
      <c r="BG72" s="16" t="s">
        <v>66</v>
      </c>
    </row>
    <row r="73" spans="34:59" ht="12.75">
      <c r="AH73" s="31" t="s">
        <v>65</v>
      </c>
      <c r="AI73" s="29">
        <v>77</v>
      </c>
      <c r="AJ73" s="29">
        <v>76.9</v>
      </c>
      <c r="AK73" s="29">
        <v>77.4</v>
      </c>
      <c r="AL73" s="29">
        <v>77.1</v>
      </c>
      <c r="AM73" s="29">
        <v>76.9</v>
      </c>
      <c r="AN73" s="29">
        <v>77.3</v>
      </c>
      <c r="AO73" s="29">
        <v>77.9</v>
      </c>
      <c r="AP73" s="29">
        <v>79</v>
      </c>
      <c r="AQ73" s="29">
        <v>79.7</v>
      </c>
      <c r="AR73" s="29">
        <v>80</v>
      </c>
      <c r="AS73" s="29">
        <v>80.5</v>
      </c>
      <c r="AT73" s="29">
        <v>80.6</v>
      </c>
      <c r="AU73" s="29">
        <v>80.8</v>
      </c>
      <c r="AV73" s="29">
        <v>81.3</v>
      </c>
      <c r="AW73" s="29">
        <v>82.1</v>
      </c>
      <c r="AX73" s="29">
        <v>83.2</v>
      </c>
      <c r="AY73" s="29">
        <v>82.1</v>
      </c>
      <c r="AZ73" s="29">
        <v>82</v>
      </c>
      <c r="BA73" s="29">
        <v>81.5</v>
      </c>
      <c r="BB73" s="29">
        <v>80.9</v>
      </c>
      <c r="BC73" s="29">
        <v>80.6</v>
      </c>
      <c r="BD73" s="29">
        <v>80.4</v>
      </c>
      <c r="BE73" s="29">
        <v>79.9</v>
      </c>
      <c r="BF73" s="29">
        <v>80.3</v>
      </c>
      <c r="BG73" s="16" t="s">
        <v>65</v>
      </c>
    </row>
    <row r="74" spans="34:59" ht="12.75">
      <c r="AH74" s="31" t="s">
        <v>64</v>
      </c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29">
        <v>70.1</v>
      </c>
      <c r="AT74" s="29">
        <v>70.9</v>
      </c>
      <c r="AU74" s="29">
        <v>71.7</v>
      </c>
      <c r="AV74" s="29">
        <v>72.1</v>
      </c>
      <c r="AW74" s="29">
        <v>74.5</v>
      </c>
      <c r="AX74" s="29">
        <v>76</v>
      </c>
      <c r="AY74" s="29">
        <v>74.7</v>
      </c>
      <c r="AZ74" s="29">
        <v>72.6</v>
      </c>
      <c r="BA74" s="29">
        <v>70.6</v>
      </c>
      <c r="BB74" s="29">
        <v>69.2</v>
      </c>
      <c r="BC74" s="29">
        <v>68.3</v>
      </c>
      <c r="BD74" s="29">
        <v>71.2</v>
      </c>
      <c r="BE74" s="29">
        <v>72.3</v>
      </c>
      <c r="BF74" s="29">
        <v>72.4</v>
      </c>
      <c r="BG74" s="16" t="s">
        <v>64</v>
      </c>
    </row>
    <row r="75" spans="34:59" ht="12.75">
      <c r="AH75" s="31" t="s">
        <v>63</v>
      </c>
      <c r="AI75" s="29">
        <v>66.7</v>
      </c>
      <c r="AJ75" s="29">
        <v>66.1</v>
      </c>
      <c r="AK75" s="29">
        <v>65.7</v>
      </c>
      <c r="AL75" s="29">
        <v>65.8</v>
      </c>
      <c r="AM75" s="29">
        <v>65.8</v>
      </c>
      <c r="AN75" s="29">
        <v>66.3</v>
      </c>
      <c r="AO75" s="29">
        <v>67</v>
      </c>
      <c r="AP75" s="29">
        <v>68</v>
      </c>
      <c r="AQ75" s="29">
        <v>69.2</v>
      </c>
      <c r="AR75" s="29">
        <v>70.1</v>
      </c>
      <c r="AS75" s="29">
        <v>70.7</v>
      </c>
      <c r="AT75" s="29">
        <v>72.3</v>
      </c>
      <c r="AU75" s="29">
        <v>72.3</v>
      </c>
      <c r="AV75" s="29">
        <v>73.2</v>
      </c>
      <c r="AW75" s="29">
        <v>73.4</v>
      </c>
      <c r="AX75" s="29">
        <v>73.4</v>
      </c>
      <c r="AY75" s="29">
        <v>71.8</v>
      </c>
      <c r="AZ75" s="29">
        <v>71.1</v>
      </c>
      <c r="BA75" s="29">
        <v>71.1</v>
      </c>
      <c r="BB75" s="29">
        <v>70.4</v>
      </c>
      <c r="BC75" s="29">
        <v>68.5</v>
      </c>
      <c r="BD75" s="29">
        <v>67.9</v>
      </c>
      <c r="BE75" s="29">
        <v>68.2</v>
      </c>
      <c r="BF75" s="29">
        <v>68.8</v>
      </c>
      <c r="BG75" s="16" t="s">
        <v>63</v>
      </c>
    </row>
    <row r="76" spans="34:59" ht="12.75">
      <c r="AH76" s="31" t="s">
        <v>62</v>
      </c>
      <c r="AI76" s="30"/>
      <c r="AJ76" s="30"/>
      <c r="AK76" s="30"/>
      <c r="AL76" s="30"/>
      <c r="AM76" s="30"/>
      <c r="AN76" s="30"/>
      <c r="AO76" s="30"/>
      <c r="AP76" s="30"/>
      <c r="AQ76" s="29">
        <v>80.7</v>
      </c>
      <c r="AR76" s="29">
        <v>82.1</v>
      </c>
      <c r="AS76" s="29">
        <v>82.5</v>
      </c>
      <c r="AT76" s="29">
        <v>82.6</v>
      </c>
      <c r="AU76" s="29">
        <v>81.8</v>
      </c>
      <c r="AV76" s="29">
        <v>82.6</v>
      </c>
      <c r="AW76" s="29">
        <v>83.8</v>
      </c>
      <c r="AX76" s="29">
        <v>83.7</v>
      </c>
      <c r="AY76" s="29">
        <v>82.3</v>
      </c>
      <c r="AZ76" s="29">
        <v>82.2</v>
      </c>
      <c r="BA76" s="29">
        <v>81.3</v>
      </c>
      <c r="BB76" s="29">
        <v>78.4</v>
      </c>
      <c r="BC76" s="29">
        <v>75.5</v>
      </c>
      <c r="BD76" s="29">
        <v>76.2</v>
      </c>
      <c r="BE76" s="29">
        <v>76.5</v>
      </c>
      <c r="BF76" s="29">
        <v>76.6</v>
      </c>
      <c r="BG76" s="16" t="s">
        <v>62</v>
      </c>
    </row>
    <row r="77" spans="34:59" ht="12.75">
      <c r="AH77" s="31" t="s">
        <v>61</v>
      </c>
      <c r="AI77" s="30"/>
      <c r="AJ77" s="30"/>
      <c r="AK77" s="30"/>
      <c r="AL77" s="30"/>
      <c r="AM77" s="29">
        <v>76.1</v>
      </c>
      <c r="AN77" s="29">
        <v>75.8</v>
      </c>
      <c r="AO77" s="29">
        <v>74.6</v>
      </c>
      <c r="AP77" s="29">
        <v>73.6</v>
      </c>
      <c r="AQ77" s="29">
        <v>74.5</v>
      </c>
      <c r="AR77" s="29">
        <v>75.4</v>
      </c>
      <c r="AS77" s="29">
        <v>76.6</v>
      </c>
      <c r="AT77" s="29">
        <v>76.3</v>
      </c>
      <c r="AU77" s="29">
        <v>77.1</v>
      </c>
      <c r="AV77" s="29">
        <v>80.8</v>
      </c>
      <c r="AW77" s="29">
        <v>82.1</v>
      </c>
      <c r="AX77" s="29">
        <v>82.2</v>
      </c>
      <c r="AY77" s="29">
        <v>74.1</v>
      </c>
      <c r="AZ77" s="29">
        <v>72.6</v>
      </c>
      <c r="BA77" s="29">
        <v>75</v>
      </c>
      <c r="BB77" s="29">
        <v>76.3</v>
      </c>
      <c r="BC77" s="29">
        <v>77.9</v>
      </c>
      <c r="BD77" s="29">
        <v>78.2</v>
      </c>
      <c r="BE77" s="29">
        <v>79.2</v>
      </c>
      <c r="BF77" s="29">
        <v>79.7</v>
      </c>
      <c r="BG77" s="16" t="s">
        <v>61</v>
      </c>
    </row>
    <row r="78" spans="34:59" ht="12.75">
      <c r="AH78" s="31" t="s">
        <v>60</v>
      </c>
      <c r="AI78" s="30"/>
      <c r="AJ78" s="30"/>
      <c r="AK78" s="30"/>
      <c r="AL78" s="30"/>
      <c r="AM78" s="29">
        <v>78.7</v>
      </c>
      <c r="AN78" s="29">
        <v>78.3</v>
      </c>
      <c r="AO78" s="29">
        <v>77.6</v>
      </c>
      <c r="AP78" s="29">
        <v>75.1</v>
      </c>
      <c r="AQ78" s="29">
        <v>74.1</v>
      </c>
      <c r="AR78" s="29">
        <v>76.9</v>
      </c>
      <c r="AS78" s="29">
        <v>78.9</v>
      </c>
      <c r="AT78" s="29">
        <v>79.6</v>
      </c>
      <c r="AU78" s="29">
        <v>80.9</v>
      </c>
      <c r="AV78" s="29">
        <v>81.1</v>
      </c>
      <c r="AW78" s="29">
        <v>82.2</v>
      </c>
      <c r="AX78" s="29">
        <v>80.9</v>
      </c>
      <c r="AY78" s="29">
        <v>75.9</v>
      </c>
      <c r="AZ78" s="29">
        <v>73.6</v>
      </c>
      <c r="BA78" s="29">
        <v>76.9</v>
      </c>
      <c r="BB78" s="29">
        <v>78.5</v>
      </c>
      <c r="BC78" s="29">
        <v>79.6</v>
      </c>
      <c r="BD78" s="29">
        <v>80.8</v>
      </c>
      <c r="BE78" s="29">
        <v>81.6</v>
      </c>
      <c r="BF78" s="29">
        <v>82.7</v>
      </c>
      <c r="BG78" s="16" t="s">
        <v>60</v>
      </c>
    </row>
    <row r="79" spans="34:59" ht="12.75">
      <c r="AH79" s="31" t="s">
        <v>59</v>
      </c>
      <c r="AI79" s="29">
        <v>73.4</v>
      </c>
      <c r="AJ79" s="29">
        <v>73.2</v>
      </c>
      <c r="AK79" s="29">
        <v>72.7</v>
      </c>
      <c r="AL79" s="29">
        <v>73.5</v>
      </c>
      <c r="AM79" s="29">
        <v>74.5</v>
      </c>
      <c r="AN79" s="29">
        <v>75.3</v>
      </c>
      <c r="AO79" s="29">
        <v>76.8</v>
      </c>
      <c r="AP79" s="29">
        <v>77.9</v>
      </c>
      <c r="AQ79" s="29">
        <v>78.5</v>
      </c>
      <c r="AR79" s="29">
        <v>78.6</v>
      </c>
      <c r="AS79" s="29">
        <v>77.8</v>
      </c>
      <c r="AT79" s="29">
        <v>79.3</v>
      </c>
      <c r="AU79" s="29">
        <v>80.7</v>
      </c>
      <c r="AV79" s="29">
        <v>81</v>
      </c>
      <c r="AW79" s="29">
        <v>81.9</v>
      </c>
      <c r="AX79" s="29">
        <v>80</v>
      </c>
      <c r="AY79" s="29">
        <v>81.2</v>
      </c>
      <c r="AZ79" s="29">
        <v>82.3</v>
      </c>
      <c r="BA79" s="29">
        <v>82</v>
      </c>
      <c r="BB79" s="29">
        <v>83.1</v>
      </c>
      <c r="BC79" s="29">
        <v>82.9</v>
      </c>
      <c r="BD79" s="29">
        <v>83.7</v>
      </c>
      <c r="BE79" s="29">
        <v>82.6</v>
      </c>
      <c r="BF79" s="29">
        <v>82.5</v>
      </c>
      <c r="BG79" s="16" t="s">
        <v>59</v>
      </c>
    </row>
    <row r="80" spans="34:59" ht="12.75">
      <c r="AH80" s="31" t="s">
        <v>58</v>
      </c>
      <c r="AI80" s="30"/>
      <c r="AJ80" s="30"/>
      <c r="AK80" s="30"/>
      <c r="AL80" s="30"/>
      <c r="AM80" s="29">
        <v>69.8</v>
      </c>
      <c r="AN80" s="29">
        <v>70.4</v>
      </c>
      <c r="AO80" s="29">
        <v>72.3</v>
      </c>
      <c r="AP80" s="29">
        <v>73</v>
      </c>
      <c r="AQ80" s="29">
        <v>73.1</v>
      </c>
      <c r="AR80" s="29">
        <v>73</v>
      </c>
      <c r="AS80" s="29">
        <v>73.7</v>
      </c>
      <c r="AT80" s="29">
        <v>73.6</v>
      </c>
      <c r="AU80" s="29">
        <v>73.7</v>
      </c>
      <c r="AV80" s="29">
        <v>74.5</v>
      </c>
      <c r="AW80" s="29">
        <v>74.7</v>
      </c>
      <c r="AX80" s="29">
        <v>74.5</v>
      </c>
      <c r="AY80" s="29">
        <v>72.9</v>
      </c>
      <c r="AZ80" s="29">
        <v>72.5</v>
      </c>
      <c r="BA80" s="29">
        <v>73</v>
      </c>
      <c r="BB80" s="29">
        <v>74.6</v>
      </c>
      <c r="BC80" s="29">
        <v>75.7</v>
      </c>
      <c r="BD80" s="29">
        <v>79.2</v>
      </c>
      <c r="BE80" s="29">
        <v>80.6</v>
      </c>
      <c r="BF80" s="29">
        <v>82.2</v>
      </c>
      <c r="BG80" s="16" t="s">
        <v>58</v>
      </c>
    </row>
    <row r="81" spans="34:59" ht="12.75">
      <c r="AH81" s="31" t="s">
        <v>57</v>
      </c>
      <c r="AI81" s="30"/>
      <c r="AJ81" s="30"/>
      <c r="AK81" s="30"/>
      <c r="AL81" s="30"/>
      <c r="AM81" s="29">
        <v>61</v>
      </c>
      <c r="AN81" s="29">
        <v>61.1</v>
      </c>
      <c r="AO81" s="29">
        <v>61.1</v>
      </c>
      <c r="AP81" s="29">
        <v>61</v>
      </c>
      <c r="AQ81" s="29">
        <v>61.3</v>
      </c>
      <c r="AR81" s="29">
        <v>61.6</v>
      </c>
      <c r="AS81" s="29">
        <v>61.8</v>
      </c>
      <c r="AT81" s="29">
        <v>62.1</v>
      </c>
      <c r="AU81" s="29">
        <v>63.1</v>
      </c>
      <c r="AV81" s="29">
        <v>64.4</v>
      </c>
      <c r="AW81" s="29">
        <v>66.2</v>
      </c>
      <c r="AX81" s="29">
        <v>67.2</v>
      </c>
      <c r="AY81" s="29">
        <v>68.1</v>
      </c>
      <c r="AZ81" s="29">
        <v>68.6</v>
      </c>
      <c r="BA81" s="29">
        <v>70.6</v>
      </c>
      <c r="BB81" s="29">
        <v>72.6</v>
      </c>
      <c r="BC81" s="29">
        <v>74</v>
      </c>
      <c r="BD81" s="29">
        <v>75.9</v>
      </c>
      <c r="BE81" s="29">
        <v>77.4</v>
      </c>
      <c r="BF81" s="29">
        <v>78.7</v>
      </c>
      <c r="BG81" s="16" t="s">
        <v>57</v>
      </c>
    </row>
    <row r="82" spans="34:59" ht="12.75">
      <c r="AH82" s="31" t="s">
        <v>56</v>
      </c>
      <c r="AI82" s="29">
        <v>73.7</v>
      </c>
      <c r="AJ82" s="29">
        <v>73.9</v>
      </c>
      <c r="AK82" s="29">
        <v>74.6</v>
      </c>
      <c r="AL82" s="29">
        <v>76.1</v>
      </c>
      <c r="AM82" s="29">
        <v>77.9</v>
      </c>
      <c r="AN82" s="29">
        <v>79.4</v>
      </c>
      <c r="AO82" s="29">
        <v>80.5</v>
      </c>
      <c r="AP82" s="29">
        <v>81.7</v>
      </c>
      <c r="AQ82" s="29">
        <v>82.8</v>
      </c>
      <c r="AR82" s="29">
        <v>82.8</v>
      </c>
      <c r="AS82" s="29">
        <v>82.6</v>
      </c>
      <c r="AT82" s="29">
        <v>82.5</v>
      </c>
      <c r="AU82" s="29">
        <v>82.9</v>
      </c>
      <c r="AV82" s="29">
        <v>84.2</v>
      </c>
      <c r="AW82" s="29">
        <v>85.4</v>
      </c>
      <c r="AX82" s="29">
        <v>86.8</v>
      </c>
      <c r="AY82" s="29">
        <v>86.3</v>
      </c>
      <c r="AZ82" s="29">
        <v>84.7</v>
      </c>
      <c r="BA82" s="29">
        <v>84</v>
      </c>
      <c r="BB82" s="29">
        <v>83.6</v>
      </c>
      <c r="BC82" s="29">
        <v>82.2</v>
      </c>
      <c r="BD82" s="29">
        <v>81.7</v>
      </c>
      <c r="BE82" s="29">
        <v>82.2</v>
      </c>
      <c r="BF82" s="29">
        <v>82.9</v>
      </c>
      <c r="BG82" s="16" t="s">
        <v>56</v>
      </c>
    </row>
    <row r="83" spans="34:59" ht="12.75">
      <c r="AH83" s="31" t="s">
        <v>55</v>
      </c>
      <c r="AI83" s="30"/>
      <c r="AJ83" s="30"/>
      <c r="AK83" s="29">
        <v>80.2</v>
      </c>
      <c r="AL83" s="29">
        <v>80.2</v>
      </c>
      <c r="AM83" s="29">
        <v>80.7</v>
      </c>
      <c r="AN83" s="29">
        <v>81.2</v>
      </c>
      <c r="AO83" s="29">
        <v>81.8</v>
      </c>
      <c r="AP83" s="29">
        <v>82.6</v>
      </c>
      <c r="AQ83" s="29">
        <v>82.7</v>
      </c>
      <c r="AR83" s="29">
        <v>83.6</v>
      </c>
      <c r="AS83" s="29">
        <v>84</v>
      </c>
      <c r="AT83" s="29">
        <v>81.4</v>
      </c>
      <c r="AU83" s="29">
        <v>81.6</v>
      </c>
      <c r="AV83" s="29">
        <v>82.2</v>
      </c>
      <c r="AW83" s="29">
        <v>82.9</v>
      </c>
      <c r="AX83" s="29">
        <v>83.4</v>
      </c>
      <c r="AY83" s="29">
        <v>82.9</v>
      </c>
      <c r="AZ83" s="29">
        <v>83.3</v>
      </c>
      <c r="BA83" s="29">
        <v>84.1</v>
      </c>
      <c r="BB83" s="29">
        <v>84.3</v>
      </c>
      <c r="BC83" s="29">
        <v>84</v>
      </c>
      <c r="BD83" s="29">
        <v>83.4</v>
      </c>
      <c r="BE83" s="29">
        <v>83.5</v>
      </c>
      <c r="BF83" s="29">
        <v>83.6</v>
      </c>
      <c r="BG83" s="16" t="s">
        <v>55</v>
      </c>
    </row>
    <row r="84" spans="34:59" ht="12.75">
      <c r="AH84" s="31" t="s">
        <v>54</v>
      </c>
      <c r="AI84" s="30"/>
      <c r="AJ84" s="30"/>
      <c r="AK84" s="30"/>
      <c r="AL84" s="30"/>
      <c r="AM84" s="30"/>
      <c r="AN84" s="29">
        <v>75.1</v>
      </c>
      <c r="AO84" s="29">
        <v>73.2</v>
      </c>
      <c r="AP84" s="29">
        <v>70.9</v>
      </c>
      <c r="AQ84" s="29">
        <v>69.2</v>
      </c>
      <c r="AR84" s="29">
        <v>67.4</v>
      </c>
      <c r="AS84" s="29">
        <v>67.5</v>
      </c>
      <c r="AT84" s="29">
        <v>68.2</v>
      </c>
      <c r="AU84" s="29">
        <v>69.6</v>
      </c>
      <c r="AV84" s="29">
        <v>71.8</v>
      </c>
      <c r="AW84" s="29">
        <v>74.9</v>
      </c>
      <c r="AX84" s="29">
        <v>77.5</v>
      </c>
      <c r="AY84" s="29">
        <v>77.6</v>
      </c>
      <c r="AZ84" s="29">
        <v>77.2</v>
      </c>
      <c r="BA84" s="29">
        <v>77.3</v>
      </c>
      <c r="BB84" s="29">
        <v>77.2</v>
      </c>
      <c r="BC84" s="29">
        <v>77</v>
      </c>
      <c r="BD84" s="29">
        <v>78.4</v>
      </c>
      <c r="BE84" s="29">
        <v>79.5</v>
      </c>
      <c r="BF84" s="29">
        <v>80.3</v>
      </c>
      <c r="BG84" s="16" t="s">
        <v>54</v>
      </c>
    </row>
    <row r="85" spans="34:59" ht="12.75">
      <c r="AH85" s="31" t="s">
        <v>53</v>
      </c>
      <c r="AI85" s="29">
        <v>78.8</v>
      </c>
      <c r="AJ85" s="29">
        <v>78.2</v>
      </c>
      <c r="AK85" s="29">
        <v>78.1</v>
      </c>
      <c r="AL85" s="29">
        <v>77.9</v>
      </c>
      <c r="AM85" s="29">
        <v>78.5</v>
      </c>
      <c r="AN85" s="29">
        <v>80.1</v>
      </c>
      <c r="AO85" s="29">
        <v>80.6</v>
      </c>
      <c r="AP85" s="29">
        <v>81.8</v>
      </c>
      <c r="AQ85" s="29">
        <v>82.3</v>
      </c>
      <c r="AR85" s="29">
        <v>81.5</v>
      </c>
      <c r="AS85" s="29">
        <v>80.9</v>
      </c>
      <c r="AT85" s="29">
        <v>81.1</v>
      </c>
      <c r="AU85" s="29">
        <v>80.7</v>
      </c>
      <c r="AV85" s="29">
        <v>81.2</v>
      </c>
      <c r="AW85" s="29">
        <v>80.9</v>
      </c>
      <c r="AX85" s="29">
        <v>81.6</v>
      </c>
      <c r="AY85" s="29">
        <v>79.7</v>
      </c>
      <c r="AZ85" s="29">
        <v>79.2</v>
      </c>
      <c r="BA85" s="29">
        <v>77.8</v>
      </c>
      <c r="BB85" s="29">
        <v>75.5</v>
      </c>
      <c r="BC85" s="29">
        <v>74.6</v>
      </c>
      <c r="BD85" s="29">
        <v>77.4</v>
      </c>
      <c r="BE85" s="29">
        <v>78.8</v>
      </c>
      <c r="BF85" s="29">
        <v>80.2</v>
      </c>
      <c r="BG85" s="16" t="s">
        <v>53</v>
      </c>
    </row>
    <row r="86" spans="34:59" ht="12.75">
      <c r="AH86" s="31" t="s">
        <v>52</v>
      </c>
      <c r="AI86" s="30"/>
      <c r="AJ86" s="30"/>
      <c r="AK86" s="30"/>
      <c r="AL86" s="30"/>
      <c r="AM86" s="30"/>
      <c r="AN86" s="29">
        <v>78.8</v>
      </c>
      <c r="AO86" s="29">
        <v>78.1</v>
      </c>
      <c r="AP86" s="29">
        <v>77.5</v>
      </c>
      <c r="AQ86" s="29">
        <v>76.6</v>
      </c>
      <c r="AR86" s="29">
        <v>72.7</v>
      </c>
      <c r="AS86" s="29">
        <v>73.1</v>
      </c>
      <c r="AT86" s="29">
        <v>72.9</v>
      </c>
      <c r="AU86" s="29">
        <v>73.3</v>
      </c>
      <c r="AV86" s="29">
        <v>74.7</v>
      </c>
      <c r="AW86" s="29">
        <v>74.6</v>
      </c>
      <c r="AX86" s="29">
        <v>74.4</v>
      </c>
      <c r="AY86" s="29">
        <v>73.7</v>
      </c>
      <c r="AZ86" s="29">
        <v>76.8</v>
      </c>
      <c r="BA86" s="29">
        <v>75.8</v>
      </c>
      <c r="BB86" s="29">
        <v>76.6</v>
      </c>
      <c r="BC86" s="29">
        <v>76.3</v>
      </c>
      <c r="BD86" s="29">
        <v>77.1</v>
      </c>
      <c r="BE86" s="29">
        <v>77.4</v>
      </c>
      <c r="BF86" s="29">
        <v>77.6</v>
      </c>
      <c r="BG86" s="16" t="s">
        <v>52</v>
      </c>
    </row>
    <row r="87" spans="34:59" ht="12.75">
      <c r="AH87" s="31" t="s">
        <v>51</v>
      </c>
      <c r="AI87" s="30"/>
      <c r="AJ87" s="30"/>
      <c r="AK87" s="30"/>
      <c r="AL87" s="30"/>
      <c r="AM87" s="29">
        <v>81.7</v>
      </c>
      <c r="AN87" s="29">
        <v>81.8</v>
      </c>
      <c r="AO87" s="29">
        <v>81.7</v>
      </c>
      <c r="AP87" s="29">
        <v>82.6</v>
      </c>
      <c r="AQ87" s="29">
        <v>83.6</v>
      </c>
      <c r="AR87" s="29">
        <v>83.4</v>
      </c>
      <c r="AS87" s="29">
        <v>82.5</v>
      </c>
      <c r="AT87" s="29">
        <v>83.8</v>
      </c>
      <c r="AU87" s="29">
        <v>83.8</v>
      </c>
      <c r="AV87" s="29">
        <v>84.2</v>
      </c>
      <c r="AW87" s="29">
        <v>85.3</v>
      </c>
      <c r="AX87" s="29">
        <v>86.8</v>
      </c>
      <c r="AY87" s="29">
        <v>84.8</v>
      </c>
      <c r="AZ87" s="29">
        <v>83.7</v>
      </c>
      <c r="BA87" s="29">
        <v>83.1</v>
      </c>
      <c r="BB87" s="29">
        <v>83.3</v>
      </c>
      <c r="BC87" s="29">
        <v>81.9</v>
      </c>
      <c r="BD87" s="29">
        <v>81.9</v>
      </c>
      <c r="BE87" s="29">
        <v>82.9</v>
      </c>
      <c r="BF87" s="29">
        <v>83.5</v>
      </c>
      <c r="BG87" s="16" t="s">
        <v>51</v>
      </c>
    </row>
    <row r="88" spans="34:59" ht="12.75">
      <c r="AH88" s="31" t="s">
        <v>50</v>
      </c>
      <c r="AI88" s="30"/>
      <c r="AJ88" s="30"/>
      <c r="AK88" s="30"/>
      <c r="AL88" s="30"/>
      <c r="AM88" s="29">
        <v>78.8</v>
      </c>
      <c r="AN88" s="29">
        <v>78.5</v>
      </c>
      <c r="AO88" s="29">
        <v>76.1</v>
      </c>
      <c r="AP88" s="29">
        <v>74.7</v>
      </c>
      <c r="AQ88" s="29">
        <v>74.8</v>
      </c>
      <c r="AR88" s="29">
        <v>75</v>
      </c>
      <c r="AS88" s="29">
        <v>76</v>
      </c>
      <c r="AT88" s="29">
        <v>74.7</v>
      </c>
      <c r="AU88" s="29">
        <v>75.3</v>
      </c>
      <c r="AV88" s="29">
        <v>77.2</v>
      </c>
      <c r="AW88" s="29">
        <v>78</v>
      </c>
      <c r="AX88" s="29">
        <v>80.1</v>
      </c>
      <c r="AY88" s="29">
        <v>77.8</v>
      </c>
      <c r="AZ88" s="29">
        <v>75.8</v>
      </c>
      <c r="BA88" s="29">
        <v>76.5</v>
      </c>
      <c r="BB88" s="29">
        <v>76.4</v>
      </c>
      <c r="BC88" s="29">
        <v>76</v>
      </c>
      <c r="BD88" s="29">
        <v>76.8</v>
      </c>
      <c r="BE88" s="29">
        <v>78.1</v>
      </c>
      <c r="BF88" s="29">
        <v>80</v>
      </c>
      <c r="BG88" s="16" t="s">
        <v>50</v>
      </c>
    </row>
    <row r="89" spans="34:59" ht="12.75">
      <c r="AH89" s="31" t="s">
        <v>49</v>
      </c>
      <c r="AI89" s="30"/>
      <c r="AJ89" s="30"/>
      <c r="AK89" s="30"/>
      <c r="AL89" s="29">
        <v>75.5</v>
      </c>
      <c r="AM89" s="29">
        <v>76.8</v>
      </c>
      <c r="AN89" s="29">
        <v>78.7</v>
      </c>
      <c r="AO89" s="29">
        <v>80.3</v>
      </c>
      <c r="AP89" s="29">
        <v>80.8</v>
      </c>
      <c r="AQ89" s="29">
        <v>81.5</v>
      </c>
      <c r="AR89" s="29">
        <v>81.6</v>
      </c>
      <c r="AS89" s="29">
        <v>81.1</v>
      </c>
      <c r="AT89" s="29">
        <v>81</v>
      </c>
      <c r="AU89" s="29">
        <v>81.7</v>
      </c>
      <c r="AV89" s="29">
        <v>82.4</v>
      </c>
      <c r="AW89" s="29">
        <v>83.4</v>
      </c>
      <c r="AX89" s="29">
        <v>84.3</v>
      </c>
      <c r="AY89" s="29">
        <v>82.4</v>
      </c>
      <c r="AZ89" s="29">
        <v>81.6</v>
      </c>
      <c r="BA89" s="29">
        <v>82.3</v>
      </c>
      <c r="BB89" s="29">
        <v>82</v>
      </c>
      <c r="BC89" s="29">
        <v>81</v>
      </c>
      <c r="BD89" s="29">
        <v>80.5</v>
      </c>
      <c r="BE89" s="29">
        <v>80</v>
      </c>
      <c r="BF89" s="29">
        <v>79.9</v>
      </c>
      <c r="BG89" s="16" t="s">
        <v>49</v>
      </c>
    </row>
    <row r="90" spans="34:59" ht="12.75">
      <c r="AH90" s="31" t="s">
        <v>48</v>
      </c>
      <c r="AI90" s="30"/>
      <c r="AJ90" s="30"/>
      <c r="AK90" s="30"/>
      <c r="AL90" s="29">
        <v>81.2</v>
      </c>
      <c r="AM90" s="29">
        <v>80.2</v>
      </c>
      <c r="AN90" s="29">
        <v>80.2</v>
      </c>
      <c r="AO90" s="29">
        <v>81.7</v>
      </c>
      <c r="AP90" s="29">
        <v>82.9</v>
      </c>
      <c r="AQ90" s="29">
        <v>84.6</v>
      </c>
      <c r="AR90" s="29">
        <v>84.1</v>
      </c>
      <c r="AS90" s="29">
        <v>83.5</v>
      </c>
      <c r="AT90" s="29">
        <v>82.9</v>
      </c>
      <c r="AU90" s="29">
        <v>83.5</v>
      </c>
      <c r="AV90" s="29">
        <v>84.7</v>
      </c>
      <c r="AW90" s="29">
        <v>86.1</v>
      </c>
      <c r="AX90" s="29">
        <v>86.5</v>
      </c>
      <c r="AY90" s="29">
        <v>84.5</v>
      </c>
      <c r="AZ90" s="29">
        <v>84</v>
      </c>
      <c r="BA90" s="29">
        <v>85.1</v>
      </c>
      <c r="BB90" s="29">
        <v>85.2</v>
      </c>
      <c r="BC90" s="29">
        <v>85.4</v>
      </c>
      <c r="BD90" s="29">
        <v>85.4</v>
      </c>
      <c r="BE90" s="29">
        <v>85.6</v>
      </c>
      <c r="BF90" s="29">
        <v>85.9</v>
      </c>
      <c r="BG90" s="16" t="s">
        <v>48</v>
      </c>
    </row>
    <row r="91" spans="34:59" ht="12.75">
      <c r="AH91" s="31" t="s">
        <v>47</v>
      </c>
      <c r="AI91" s="29">
        <v>76.4</v>
      </c>
      <c r="AJ91" s="29">
        <v>76.7</v>
      </c>
      <c r="AK91" s="29">
        <v>77.3</v>
      </c>
      <c r="AL91" s="29">
        <v>77.7</v>
      </c>
      <c r="AM91" s="29">
        <v>78.6</v>
      </c>
      <c r="AN91" s="29">
        <v>79.2</v>
      </c>
      <c r="AO91" s="29">
        <v>79.8</v>
      </c>
      <c r="AP91" s="29">
        <v>80.2</v>
      </c>
      <c r="AQ91" s="29">
        <v>80.4</v>
      </c>
      <c r="AR91" s="29">
        <v>80.4</v>
      </c>
      <c r="AS91" s="29">
        <v>80.6</v>
      </c>
      <c r="AT91" s="29">
        <v>80.8</v>
      </c>
      <c r="AU91" s="29">
        <v>81.2</v>
      </c>
      <c r="AV91" s="29">
        <v>81.2</v>
      </c>
      <c r="AW91" s="29">
        <v>81.3</v>
      </c>
      <c r="AX91" s="29">
        <v>81.3</v>
      </c>
      <c r="AY91" s="29">
        <v>80.1</v>
      </c>
      <c r="AZ91" s="29">
        <v>79.8</v>
      </c>
      <c r="BA91" s="29">
        <v>80.1</v>
      </c>
      <c r="BB91" s="29">
        <v>80.5</v>
      </c>
      <c r="BC91" s="29">
        <v>80.8</v>
      </c>
      <c r="BD91" s="29">
        <v>82.1</v>
      </c>
      <c r="BE91" s="29">
        <v>82.4</v>
      </c>
      <c r="BF91" s="29">
        <v>83</v>
      </c>
      <c r="BG91" s="16" t="s">
        <v>47</v>
      </c>
    </row>
    <row r="92" spans="34:59" ht="12.75">
      <c r="AH92" s="31" t="s">
        <v>46</v>
      </c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29">
        <v>88.2</v>
      </c>
      <c r="AT92" s="29">
        <v>87.4</v>
      </c>
      <c r="AU92" s="29">
        <v>87.7</v>
      </c>
      <c r="AV92" s="29">
        <v>88.4</v>
      </c>
      <c r="AW92" s="29">
        <v>88.5</v>
      </c>
      <c r="AX92" s="29">
        <v>87.3</v>
      </c>
      <c r="AY92" s="29">
        <v>83</v>
      </c>
      <c r="AZ92" s="29">
        <v>82.9</v>
      </c>
      <c r="BA92" s="29">
        <v>83.4</v>
      </c>
      <c r="BB92" s="29">
        <v>84.5</v>
      </c>
      <c r="BC92" s="29">
        <v>84.7</v>
      </c>
      <c r="BD92" s="29">
        <v>86.4</v>
      </c>
      <c r="BE92" s="29">
        <v>88.4</v>
      </c>
      <c r="BF92" s="29">
        <v>89.9</v>
      </c>
      <c r="BG92" s="16" t="s">
        <v>46</v>
      </c>
    </row>
    <row r="93" spans="34:59" ht="12.75">
      <c r="AH93" s="31" t="s">
        <v>45</v>
      </c>
      <c r="AI93" s="30"/>
      <c r="AJ93" s="30"/>
      <c r="AK93" s="30"/>
      <c r="AL93" s="29">
        <v>83.6</v>
      </c>
      <c r="AM93" s="29">
        <v>85</v>
      </c>
      <c r="AN93" s="29">
        <v>86</v>
      </c>
      <c r="AO93" s="29">
        <v>85.9</v>
      </c>
      <c r="AP93" s="29">
        <v>85.3</v>
      </c>
      <c r="AQ93" s="29">
        <v>85.1</v>
      </c>
      <c r="AR93" s="29">
        <v>84.6</v>
      </c>
      <c r="AS93" s="29">
        <v>83</v>
      </c>
      <c r="AT93" s="29">
        <v>83.1</v>
      </c>
      <c r="AU93" s="29">
        <v>83.2</v>
      </c>
      <c r="AV93" s="29">
        <v>84.4</v>
      </c>
      <c r="AW93" s="29">
        <v>85.7</v>
      </c>
      <c r="AX93" s="29">
        <v>86.8</v>
      </c>
      <c r="AY93" s="29">
        <v>86</v>
      </c>
      <c r="AZ93" s="29">
        <v>84.7</v>
      </c>
      <c r="BA93" s="29">
        <v>84.7</v>
      </c>
      <c r="BB93" s="29">
        <v>84.6</v>
      </c>
      <c r="BC93" s="29">
        <v>84.1</v>
      </c>
      <c r="BD93" s="29">
        <v>83.9</v>
      </c>
      <c r="BE93" s="29">
        <v>83.1</v>
      </c>
      <c r="BF93" s="29">
        <v>82.7</v>
      </c>
      <c r="BG93" s="16" t="s">
        <v>45</v>
      </c>
    </row>
    <row r="94" spans="34:59" ht="12.75">
      <c r="AH94" s="31" t="s">
        <v>44</v>
      </c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29">
        <v>85.8</v>
      </c>
      <c r="BA94" s="29">
        <v>86.4</v>
      </c>
      <c r="BB94" s="29">
        <v>86.7</v>
      </c>
      <c r="BC94" s="29">
        <v>86.4</v>
      </c>
      <c r="BD94" s="29">
        <v>86.9</v>
      </c>
      <c r="BE94" s="29">
        <v>87.3</v>
      </c>
      <c r="BF94" s="29">
        <v>87.6</v>
      </c>
      <c r="BG94" s="16" t="s">
        <v>44</v>
      </c>
    </row>
    <row r="95" spans="34:59" ht="12.75">
      <c r="AH95" s="31" t="s">
        <v>43</v>
      </c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29">
        <v>51.6</v>
      </c>
      <c r="AW95" s="29">
        <v>52.8</v>
      </c>
      <c r="AX95" s="29">
        <v>53.9</v>
      </c>
      <c r="AY95" s="29">
        <v>55.3</v>
      </c>
      <c r="AZ95" s="29">
        <v>55.8</v>
      </c>
      <c r="BA95" s="29">
        <v>56.4</v>
      </c>
      <c r="BB95" s="29">
        <v>55.8</v>
      </c>
      <c r="BC95" s="29">
        <v>57.9</v>
      </c>
      <c r="BD95" s="29">
        <v>59.3</v>
      </c>
      <c r="BE95" s="29">
        <v>59.4</v>
      </c>
      <c r="BF95" s="29">
        <v>61.2</v>
      </c>
      <c r="BG95" s="16" t="s">
        <v>43</v>
      </c>
    </row>
    <row r="96" spans="34:59" ht="12.75">
      <c r="AH96" s="31" t="s">
        <v>42</v>
      </c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29">
        <v>53.2</v>
      </c>
      <c r="AW96" s="29">
        <v>53.2</v>
      </c>
      <c r="AX96" s="29">
        <v>53.4</v>
      </c>
      <c r="AY96" s="29">
        <v>52.8</v>
      </c>
      <c r="AZ96" s="29">
        <v>55.4</v>
      </c>
      <c r="BA96" s="29">
        <v>57.5</v>
      </c>
      <c r="BB96" s="29">
        <v>58.3</v>
      </c>
      <c r="BC96" s="29">
        <v>59.1</v>
      </c>
      <c r="BD96" s="29">
        <v>58.8</v>
      </c>
      <c r="BE96" s="29">
        <v>59.6</v>
      </c>
      <c r="BF96" s="29">
        <v>60</v>
      </c>
      <c r="BG96" s="16" t="s">
        <v>42</v>
      </c>
    </row>
    <row r="98" ht="15">
      <c r="AH98" s="15" t="s">
        <v>41</v>
      </c>
    </row>
    <row r="99" spans="34:35" ht="15">
      <c r="AH99" s="15" t="s">
        <v>40</v>
      </c>
      <c r="AI99" s="15" t="s">
        <v>39</v>
      </c>
    </row>
    <row r="101" spans="34:58" ht="14.25">
      <c r="AH101" s="33" t="s">
        <v>109</v>
      </c>
      <c r="AI101" s="33" t="s">
        <v>117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</row>
    <row r="102" spans="34:58" ht="14.25">
      <c r="AH102" s="33" t="s">
        <v>107</v>
      </c>
      <c r="AI102" s="33" t="s">
        <v>106</v>
      </c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</row>
    <row r="103" spans="34:58" ht="14.25">
      <c r="AH103" s="33" t="s">
        <v>105</v>
      </c>
      <c r="AI103" s="33" t="s">
        <v>111</v>
      </c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</row>
    <row r="104" spans="34:58" ht="14.25">
      <c r="AH104" s="33" t="s">
        <v>103</v>
      </c>
      <c r="AI104" s="33" t="s">
        <v>102</v>
      </c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</row>
    <row r="105" spans="34:58" ht="14.25"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</row>
    <row r="106" spans="34:58" ht="12.75">
      <c r="AH106" s="31" t="s">
        <v>101</v>
      </c>
      <c r="AI106" s="31" t="s">
        <v>100</v>
      </c>
      <c r="AJ106" s="31" t="s">
        <v>99</v>
      </c>
      <c r="AK106" s="31" t="s">
        <v>98</v>
      </c>
      <c r="AL106" s="31" t="s">
        <v>97</v>
      </c>
      <c r="AM106" s="31" t="s">
        <v>96</v>
      </c>
      <c r="AN106" s="31" t="s">
        <v>95</v>
      </c>
      <c r="AO106" s="31" t="s">
        <v>94</v>
      </c>
      <c r="AP106" s="31" t="s">
        <v>93</v>
      </c>
      <c r="AQ106" s="31" t="s">
        <v>92</v>
      </c>
      <c r="AR106" s="31" t="s">
        <v>91</v>
      </c>
      <c r="AS106" s="31" t="s">
        <v>90</v>
      </c>
      <c r="AT106" s="31" t="s">
        <v>89</v>
      </c>
      <c r="AU106" s="31" t="s">
        <v>88</v>
      </c>
      <c r="AV106" s="31" t="s">
        <v>87</v>
      </c>
      <c r="AW106" s="31" t="s">
        <v>86</v>
      </c>
      <c r="AX106" s="31" t="s">
        <v>85</v>
      </c>
      <c r="AY106" s="31" t="s">
        <v>84</v>
      </c>
      <c r="AZ106" s="31" t="s">
        <v>83</v>
      </c>
      <c r="BA106" s="31" t="s">
        <v>82</v>
      </c>
      <c r="BB106" s="31" t="s">
        <v>81</v>
      </c>
      <c r="BC106" s="31" t="s">
        <v>80</v>
      </c>
      <c r="BD106" s="31" t="s">
        <v>79</v>
      </c>
      <c r="BE106" s="31" t="s">
        <v>78</v>
      </c>
      <c r="BF106" s="31" t="s">
        <v>77</v>
      </c>
    </row>
    <row r="107" spans="34:59" ht="12.75">
      <c r="AH107" s="31" t="s">
        <v>76</v>
      </c>
      <c r="AI107" s="30"/>
      <c r="AJ107" s="30"/>
      <c r="AK107" s="30"/>
      <c r="AL107" s="30"/>
      <c r="AM107" s="30"/>
      <c r="AN107" s="30"/>
      <c r="AO107" s="30"/>
      <c r="AP107" s="30"/>
      <c r="AQ107" s="29">
        <v>37.7</v>
      </c>
      <c r="AR107" s="29">
        <v>38.4</v>
      </c>
      <c r="AS107" s="29">
        <v>39.9</v>
      </c>
      <c r="AT107" s="29">
        <v>40.6</v>
      </c>
      <c r="AU107" s="29">
        <v>42.2</v>
      </c>
      <c r="AV107" s="29">
        <v>43.3</v>
      </c>
      <c r="AW107" s="29">
        <v>44.5</v>
      </c>
      <c r="AX107" s="29">
        <v>45.5</v>
      </c>
      <c r="AY107" s="29">
        <v>45.9</v>
      </c>
      <c r="AZ107" s="29">
        <v>46.2</v>
      </c>
      <c r="BA107" s="29">
        <v>47.2</v>
      </c>
      <c r="BB107" s="29">
        <v>48.7</v>
      </c>
      <c r="BC107" s="29">
        <v>50.1</v>
      </c>
      <c r="BD107" s="29">
        <v>51.8</v>
      </c>
      <c r="BE107" s="29">
        <v>53.3</v>
      </c>
      <c r="BF107" s="29">
        <v>55.3</v>
      </c>
      <c r="BG107" s="16" t="s">
        <v>76</v>
      </c>
    </row>
    <row r="108" spans="34:59" ht="12.75">
      <c r="AH108" s="31" t="s">
        <v>75</v>
      </c>
      <c r="AI108" s="30"/>
      <c r="AJ108" s="30"/>
      <c r="AK108" s="30"/>
      <c r="AL108" s="30"/>
      <c r="AM108" s="29">
        <v>33.5</v>
      </c>
      <c r="AN108" s="29">
        <v>33.5</v>
      </c>
      <c r="AO108" s="29">
        <v>33.7</v>
      </c>
      <c r="AP108" s="29">
        <v>34.2</v>
      </c>
      <c r="AQ108" s="29">
        <v>35.1</v>
      </c>
      <c r="AR108" s="29">
        <v>36.4</v>
      </c>
      <c r="AS108" s="29">
        <v>37.8</v>
      </c>
      <c r="AT108" s="29">
        <v>38.8</v>
      </c>
      <c r="AU108" s="29">
        <v>40.5</v>
      </c>
      <c r="AV108" s="29">
        <v>41.7</v>
      </c>
      <c r="AW108" s="29">
        <v>43.3</v>
      </c>
      <c r="AX108" s="29">
        <v>44.4</v>
      </c>
      <c r="AY108" s="29">
        <v>45.1</v>
      </c>
      <c r="AZ108" s="29">
        <v>45.7</v>
      </c>
      <c r="BA108" s="29">
        <v>47</v>
      </c>
      <c r="BB108" s="29">
        <v>48.6</v>
      </c>
      <c r="BC108" s="29">
        <v>50</v>
      </c>
      <c r="BD108" s="29">
        <v>51.7</v>
      </c>
      <c r="BE108" s="29">
        <v>53.3</v>
      </c>
      <c r="BF108" s="29">
        <v>55.4</v>
      </c>
      <c r="BG108" s="16" t="s">
        <v>75</v>
      </c>
    </row>
    <row r="109" spans="34:59" ht="12.75">
      <c r="AH109" s="31" t="s">
        <v>74</v>
      </c>
      <c r="AI109" s="29">
        <v>22.2</v>
      </c>
      <c r="AJ109" s="29">
        <v>22.4</v>
      </c>
      <c r="AK109" s="29">
        <v>22.6</v>
      </c>
      <c r="AL109" s="29">
        <v>22.2</v>
      </c>
      <c r="AM109" s="29">
        <v>22.5</v>
      </c>
      <c r="AN109" s="29">
        <v>23.3</v>
      </c>
      <c r="AO109" s="29">
        <v>24.6</v>
      </c>
      <c r="AP109" s="29">
        <v>26.3</v>
      </c>
      <c r="AQ109" s="29">
        <v>25.1</v>
      </c>
      <c r="AR109" s="29">
        <v>26.6</v>
      </c>
      <c r="AS109" s="29">
        <v>28.1</v>
      </c>
      <c r="AT109" s="29">
        <v>30</v>
      </c>
      <c r="AU109" s="29">
        <v>31.8</v>
      </c>
      <c r="AV109" s="29">
        <v>32</v>
      </c>
      <c r="AW109" s="29">
        <v>34.4</v>
      </c>
      <c r="AX109" s="29">
        <v>34.5</v>
      </c>
      <c r="AY109" s="29">
        <v>35.3</v>
      </c>
      <c r="AZ109" s="29">
        <v>37.3</v>
      </c>
      <c r="BA109" s="29">
        <v>38.7</v>
      </c>
      <c r="BB109" s="29">
        <v>39.5</v>
      </c>
      <c r="BC109" s="29">
        <v>41.7</v>
      </c>
      <c r="BD109" s="29">
        <v>42.7</v>
      </c>
      <c r="BE109" s="29">
        <v>44</v>
      </c>
      <c r="BF109" s="29">
        <v>45.4</v>
      </c>
      <c r="BG109" s="16" t="s">
        <v>74</v>
      </c>
    </row>
    <row r="110" spans="34:59" ht="12.75">
      <c r="AH110" s="31" t="s">
        <v>73</v>
      </c>
      <c r="AI110" s="30"/>
      <c r="AJ110" s="30"/>
      <c r="AK110" s="30"/>
      <c r="AL110" s="30"/>
      <c r="AM110" s="30"/>
      <c r="AN110" s="30"/>
      <c r="AO110" s="30"/>
      <c r="AP110" s="29">
        <v>20.8</v>
      </c>
      <c r="AQ110" s="29">
        <v>24</v>
      </c>
      <c r="AR110" s="29">
        <v>27</v>
      </c>
      <c r="AS110" s="29">
        <v>30</v>
      </c>
      <c r="AT110" s="29">
        <v>32.5</v>
      </c>
      <c r="AU110" s="29">
        <v>34.7</v>
      </c>
      <c r="AV110" s="29">
        <v>39.6</v>
      </c>
      <c r="AW110" s="29">
        <v>42.6</v>
      </c>
      <c r="AX110" s="29">
        <v>46</v>
      </c>
      <c r="AY110" s="29">
        <v>46.1</v>
      </c>
      <c r="AZ110" s="29">
        <v>44.9</v>
      </c>
      <c r="BA110" s="29">
        <v>44.6</v>
      </c>
      <c r="BB110" s="29">
        <v>45.7</v>
      </c>
      <c r="BC110" s="29">
        <v>47.4</v>
      </c>
      <c r="BD110" s="29">
        <v>50</v>
      </c>
      <c r="BE110" s="29">
        <v>53</v>
      </c>
      <c r="BF110" s="29">
        <v>54.5</v>
      </c>
      <c r="BG110" s="16" t="s">
        <v>73</v>
      </c>
    </row>
    <row r="111" spans="34:59" ht="12.75">
      <c r="AH111" s="31" t="s">
        <v>72</v>
      </c>
      <c r="AI111" s="30"/>
      <c r="AJ111" s="30"/>
      <c r="AK111" s="30"/>
      <c r="AL111" s="30"/>
      <c r="AM111" s="30"/>
      <c r="AN111" s="29">
        <v>37.1</v>
      </c>
      <c r="AO111" s="29">
        <v>37.5</v>
      </c>
      <c r="AP111" s="29">
        <v>36.3</v>
      </c>
      <c r="AQ111" s="29">
        <v>37.1</v>
      </c>
      <c r="AR111" s="29">
        <v>40.8</v>
      </c>
      <c r="AS111" s="29">
        <v>42.3</v>
      </c>
      <c r="AT111" s="29">
        <v>42.7</v>
      </c>
      <c r="AU111" s="29">
        <v>44.5</v>
      </c>
      <c r="AV111" s="29">
        <v>45.2</v>
      </c>
      <c r="AW111" s="29">
        <v>46</v>
      </c>
      <c r="AX111" s="29">
        <v>47.6</v>
      </c>
      <c r="AY111" s="29">
        <v>46.8</v>
      </c>
      <c r="AZ111" s="29">
        <v>46.5</v>
      </c>
      <c r="BA111" s="29">
        <v>47.7</v>
      </c>
      <c r="BB111" s="29">
        <v>49.3</v>
      </c>
      <c r="BC111" s="29">
        <v>51.6</v>
      </c>
      <c r="BD111" s="29">
        <v>54</v>
      </c>
      <c r="BE111" s="29">
        <v>55.5</v>
      </c>
      <c r="BF111" s="29">
        <v>58.5</v>
      </c>
      <c r="BG111" s="16" t="s">
        <v>72</v>
      </c>
    </row>
    <row r="112" spans="34:59" ht="12.75">
      <c r="AH112" s="31" t="s">
        <v>71</v>
      </c>
      <c r="AI112" s="29">
        <v>52.5</v>
      </c>
      <c r="AJ112" s="29">
        <v>51.5</v>
      </c>
      <c r="AK112" s="29">
        <v>50.4</v>
      </c>
      <c r="AL112" s="29">
        <v>49.9</v>
      </c>
      <c r="AM112" s="29">
        <v>51.8</v>
      </c>
      <c r="AN112" s="29">
        <v>51.7</v>
      </c>
      <c r="AO112" s="29">
        <v>54.5</v>
      </c>
      <c r="AP112" s="29">
        <v>55.7</v>
      </c>
      <c r="AQ112" s="29">
        <v>58</v>
      </c>
      <c r="AR112" s="29">
        <v>57.9</v>
      </c>
      <c r="AS112" s="29">
        <v>60.2</v>
      </c>
      <c r="AT112" s="29">
        <v>60.3</v>
      </c>
      <c r="AU112" s="29">
        <v>59.5</v>
      </c>
      <c r="AV112" s="29">
        <v>60.7</v>
      </c>
      <c r="AW112" s="29">
        <v>58.9</v>
      </c>
      <c r="AX112" s="29">
        <v>58.4</v>
      </c>
      <c r="AY112" s="29">
        <v>58.2</v>
      </c>
      <c r="AZ112" s="29">
        <v>58.4</v>
      </c>
      <c r="BA112" s="29">
        <v>59.5</v>
      </c>
      <c r="BB112" s="29">
        <v>60.8</v>
      </c>
      <c r="BC112" s="29">
        <v>61.7</v>
      </c>
      <c r="BD112" s="29">
        <v>63.2</v>
      </c>
      <c r="BE112" s="29">
        <v>64.7</v>
      </c>
      <c r="BF112" s="29">
        <v>67.8</v>
      </c>
      <c r="BG112" s="16" t="s">
        <v>71</v>
      </c>
    </row>
    <row r="113" spans="34:59" ht="12.75">
      <c r="AH113" s="31" t="s">
        <v>70</v>
      </c>
      <c r="AI113" s="29">
        <v>35.8</v>
      </c>
      <c r="AJ113" s="29">
        <v>36.5</v>
      </c>
      <c r="AK113" s="29">
        <v>37.7</v>
      </c>
      <c r="AL113" s="29">
        <v>37.9</v>
      </c>
      <c r="AM113" s="29">
        <v>38</v>
      </c>
      <c r="AN113" s="29">
        <v>37.6</v>
      </c>
      <c r="AO113" s="29">
        <v>37.5</v>
      </c>
      <c r="AP113" s="29">
        <v>37.3</v>
      </c>
      <c r="AQ113" s="29">
        <v>37.7</v>
      </c>
      <c r="AR113" s="29">
        <v>38.5</v>
      </c>
      <c r="AS113" s="29">
        <v>39.8</v>
      </c>
      <c r="AT113" s="29">
        <v>42.2</v>
      </c>
      <c r="AU113" s="29">
        <v>45.5</v>
      </c>
      <c r="AV113" s="29">
        <v>48.1</v>
      </c>
      <c r="AW113" s="29">
        <v>51.3</v>
      </c>
      <c r="AX113" s="29">
        <v>53.7</v>
      </c>
      <c r="AY113" s="29">
        <v>56.1</v>
      </c>
      <c r="AZ113" s="29">
        <v>57.8</v>
      </c>
      <c r="BA113" s="29">
        <v>60</v>
      </c>
      <c r="BB113" s="29">
        <v>61.6</v>
      </c>
      <c r="BC113" s="29">
        <v>63.6</v>
      </c>
      <c r="BD113" s="29">
        <v>65.6</v>
      </c>
      <c r="BE113" s="29">
        <v>66.2</v>
      </c>
      <c r="BF113" s="29">
        <v>68.6</v>
      </c>
      <c r="BG113" s="16" t="s">
        <v>70</v>
      </c>
    </row>
    <row r="114" spans="34:59" ht="12.75">
      <c r="AH114" s="31" t="s">
        <v>69</v>
      </c>
      <c r="AI114" s="30"/>
      <c r="AJ114" s="30"/>
      <c r="AK114" s="30"/>
      <c r="AL114" s="30"/>
      <c r="AM114" s="29">
        <v>49.3</v>
      </c>
      <c r="AN114" s="29">
        <v>49.7</v>
      </c>
      <c r="AO114" s="29">
        <v>47.7</v>
      </c>
      <c r="AP114" s="29">
        <v>45</v>
      </c>
      <c r="AQ114" s="29">
        <v>46.9</v>
      </c>
      <c r="AR114" s="29">
        <v>49.7</v>
      </c>
      <c r="AS114" s="29">
        <v>50.9</v>
      </c>
      <c r="AT114" s="29">
        <v>53</v>
      </c>
      <c r="AU114" s="29">
        <v>55.7</v>
      </c>
      <c r="AV114" s="29">
        <v>58.4</v>
      </c>
      <c r="AW114" s="29">
        <v>59.9</v>
      </c>
      <c r="AX114" s="29">
        <v>62.3</v>
      </c>
      <c r="AY114" s="29">
        <v>60.3</v>
      </c>
      <c r="AZ114" s="29">
        <v>53.8</v>
      </c>
      <c r="BA114" s="29">
        <v>57.5</v>
      </c>
      <c r="BB114" s="29">
        <v>60.5</v>
      </c>
      <c r="BC114" s="29">
        <v>62.6</v>
      </c>
      <c r="BD114" s="29">
        <v>64</v>
      </c>
      <c r="BE114" s="29">
        <v>64.5</v>
      </c>
      <c r="BF114" s="29">
        <v>65.2</v>
      </c>
      <c r="BG114" s="16" t="s">
        <v>69</v>
      </c>
    </row>
    <row r="115" spans="34:59" ht="12.75">
      <c r="AH115" s="31" t="s">
        <v>68</v>
      </c>
      <c r="AI115" s="29">
        <v>38.9</v>
      </c>
      <c r="AJ115" s="29">
        <v>39.3</v>
      </c>
      <c r="AK115" s="29">
        <v>39.7</v>
      </c>
      <c r="AL115" s="29">
        <v>40.2</v>
      </c>
      <c r="AM115" s="29">
        <v>40.4</v>
      </c>
      <c r="AN115" s="29">
        <v>41.8</v>
      </c>
      <c r="AO115" s="29">
        <v>43.8</v>
      </c>
      <c r="AP115" s="29">
        <v>45.3</v>
      </c>
      <c r="AQ115" s="29">
        <v>46.8</v>
      </c>
      <c r="AR115" s="29">
        <v>48</v>
      </c>
      <c r="AS115" s="29">
        <v>49</v>
      </c>
      <c r="AT115" s="29">
        <v>49.5</v>
      </c>
      <c r="AU115" s="29">
        <v>51.6</v>
      </c>
      <c r="AV115" s="29">
        <v>53.1</v>
      </c>
      <c r="AW115" s="29">
        <v>53.9</v>
      </c>
      <c r="AX115" s="29">
        <v>53.9</v>
      </c>
      <c r="AY115" s="29">
        <v>51.3</v>
      </c>
      <c r="AZ115" s="29">
        <v>50.2</v>
      </c>
      <c r="BA115" s="29">
        <v>50</v>
      </c>
      <c r="BB115" s="29">
        <v>49.3</v>
      </c>
      <c r="BC115" s="29">
        <v>51.3</v>
      </c>
      <c r="BD115" s="29">
        <v>53</v>
      </c>
      <c r="BE115" s="29">
        <v>55.6</v>
      </c>
      <c r="BF115" s="29">
        <v>57.2</v>
      </c>
      <c r="BG115" s="16" t="s">
        <v>68</v>
      </c>
    </row>
    <row r="116" spans="34:59" ht="12.75">
      <c r="AH116" s="31" t="s">
        <v>67</v>
      </c>
      <c r="AI116" s="29">
        <v>39</v>
      </c>
      <c r="AJ116" s="29">
        <v>39.6</v>
      </c>
      <c r="AK116" s="29">
        <v>40.5</v>
      </c>
      <c r="AL116" s="29">
        <v>40.7</v>
      </c>
      <c r="AM116" s="29">
        <v>40.2</v>
      </c>
      <c r="AN116" s="29">
        <v>39</v>
      </c>
      <c r="AO116" s="29">
        <v>39.3</v>
      </c>
      <c r="AP116" s="29">
        <v>39</v>
      </c>
      <c r="AQ116" s="29">
        <v>38.4</v>
      </c>
      <c r="AR116" s="29">
        <v>39.6</v>
      </c>
      <c r="AS116" s="29">
        <v>41.8</v>
      </c>
      <c r="AT116" s="29">
        <v>39.9</v>
      </c>
      <c r="AU116" s="29">
        <v>42</v>
      </c>
      <c r="AV116" s="29">
        <v>42.5</v>
      </c>
      <c r="AW116" s="29">
        <v>42.7</v>
      </c>
      <c r="AX116" s="29">
        <v>43</v>
      </c>
      <c r="AY116" s="29">
        <v>42.4</v>
      </c>
      <c r="AZ116" s="29">
        <v>42.4</v>
      </c>
      <c r="BA116" s="29">
        <v>39.5</v>
      </c>
      <c r="BB116" s="29">
        <v>36.5</v>
      </c>
      <c r="BC116" s="29">
        <v>35.6</v>
      </c>
      <c r="BD116" s="29">
        <v>34</v>
      </c>
      <c r="BE116" s="29">
        <v>34.3</v>
      </c>
      <c r="BF116" s="29">
        <v>36.3</v>
      </c>
      <c r="BG116" s="16" t="s">
        <v>67</v>
      </c>
    </row>
    <row r="117" spans="34:59" ht="12.75">
      <c r="AH117" s="31" t="s">
        <v>66</v>
      </c>
      <c r="AI117" s="29">
        <v>34.6</v>
      </c>
      <c r="AJ117" s="29">
        <v>32.7</v>
      </c>
      <c r="AK117" s="29">
        <v>32.3</v>
      </c>
      <c r="AL117" s="29">
        <v>33.2</v>
      </c>
      <c r="AM117" s="29">
        <v>34.1</v>
      </c>
      <c r="AN117" s="29">
        <v>35.1</v>
      </c>
      <c r="AO117" s="29">
        <v>35</v>
      </c>
      <c r="AP117" s="29">
        <v>37</v>
      </c>
      <c r="AQ117" s="29">
        <v>39.2</v>
      </c>
      <c r="AR117" s="29">
        <v>39.9</v>
      </c>
      <c r="AS117" s="29">
        <v>40.9</v>
      </c>
      <c r="AT117" s="29">
        <v>41.2</v>
      </c>
      <c r="AU117" s="29">
        <v>43.1</v>
      </c>
      <c r="AV117" s="29">
        <v>44.1</v>
      </c>
      <c r="AW117" s="29">
        <v>44.5</v>
      </c>
      <c r="AX117" s="29">
        <v>45.5</v>
      </c>
      <c r="AY117" s="29">
        <v>44</v>
      </c>
      <c r="AZ117" s="29">
        <v>43.5</v>
      </c>
      <c r="BA117" s="29">
        <v>44.5</v>
      </c>
      <c r="BB117" s="29">
        <v>43.9</v>
      </c>
      <c r="BC117" s="29">
        <v>43.2</v>
      </c>
      <c r="BD117" s="29">
        <v>44.3</v>
      </c>
      <c r="BE117" s="29">
        <v>46.9</v>
      </c>
      <c r="BF117" s="29">
        <v>49.1</v>
      </c>
      <c r="BG117" s="16" t="s">
        <v>66</v>
      </c>
    </row>
    <row r="118" spans="34:59" ht="12.75">
      <c r="AH118" s="31" t="s">
        <v>65</v>
      </c>
      <c r="AI118" s="29">
        <v>29.7</v>
      </c>
      <c r="AJ118" s="29">
        <v>29.5</v>
      </c>
      <c r="AK118" s="29">
        <v>29.5</v>
      </c>
      <c r="AL118" s="29">
        <v>29.2</v>
      </c>
      <c r="AM118" s="29">
        <v>28.8</v>
      </c>
      <c r="AN118" s="29">
        <v>28.5</v>
      </c>
      <c r="AO118" s="29">
        <v>28.9</v>
      </c>
      <c r="AP118" s="29">
        <v>30.1</v>
      </c>
      <c r="AQ118" s="29">
        <v>32.1</v>
      </c>
      <c r="AR118" s="29">
        <v>34.9</v>
      </c>
      <c r="AS118" s="29">
        <v>37</v>
      </c>
      <c r="AT118" s="29">
        <v>37.8</v>
      </c>
      <c r="AU118" s="29">
        <v>38.5</v>
      </c>
      <c r="AV118" s="29">
        <v>38.1</v>
      </c>
      <c r="AW118" s="29">
        <v>38.2</v>
      </c>
      <c r="AX118" s="29">
        <v>38.2</v>
      </c>
      <c r="AY118" s="29">
        <v>38.9</v>
      </c>
      <c r="AZ118" s="29">
        <v>39.7</v>
      </c>
      <c r="BA118" s="29">
        <v>41.4</v>
      </c>
      <c r="BB118" s="29">
        <v>44.5</v>
      </c>
      <c r="BC118" s="29">
        <v>45.6</v>
      </c>
      <c r="BD118" s="29">
        <v>47</v>
      </c>
      <c r="BE118" s="29">
        <v>48.8</v>
      </c>
      <c r="BF118" s="29">
        <v>49.9</v>
      </c>
      <c r="BG118" s="16" t="s">
        <v>65</v>
      </c>
    </row>
    <row r="119" spans="34:59" ht="12.75">
      <c r="AH119" s="31" t="s">
        <v>64</v>
      </c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29">
        <v>28.1</v>
      </c>
      <c r="AT119" s="29">
        <v>30</v>
      </c>
      <c r="AU119" s="29">
        <v>32.1</v>
      </c>
      <c r="AV119" s="29">
        <v>34.1</v>
      </c>
      <c r="AW119" s="29">
        <v>36.6</v>
      </c>
      <c r="AX119" s="29">
        <v>37.1</v>
      </c>
      <c r="AY119" s="29">
        <v>39.4</v>
      </c>
      <c r="AZ119" s="29">
        <v>39.1</v>
      </c>
      <c r="BA119" s="29">
        <v>38.2</v>
      </c>
      <c r="BB119" s="29">
        <v>37.5</v>
      </c>
      <c r="BC119" s="29">
        <v>37.8</v>
      </c>
      <c r="BD119" s="29">
        <v>36.2</v>
      </c>
      <c r="BE119" s="29">
        <v>39.2</v>
      </c>
      <c r="BF119" s="29">
        <v>38.1</v>
      </c>
      <c r="BG119" s="16" t="s">
        <v>64</v>
      </c>
    </row>
    <row r="120" spans="34:59" ht="12.75">
      <c r="AH120" s="31" t="s">
        <v>63</v>
      </c>
      <c r="AI120" s="29">
        <v>30</v>
      </c>
      <c r="AJ120" s="29">
        <v>28.9</v>
      </c>
      <c r="AK120" s="29">
        <v>28</v>
      </c>
      <c r="AL120" s="29">
        <v>28.1</v>
      </c>
      <c r="AM120" s="29">
        <v>27.9</v>
      </c>
      <c r="AN120" s="29">
        <v>27.7</v>
      </c>
      <c r="AO120" s="29">
        <v>27.6</v>
      </c>
      <c r="AP120" s="29">
        <v>27.7</v>
      </c>
      <c r="AQ120" s="29">
        <v>28</v>
      </c>
      <c r="AR120" s="29">
        <v>28.9</v>
      </c>
      <c r="AS120" s="29">
        <v>30.3</v>
      </c>
      <c r="AT120" s="29">
        <v>30.5</v>
      </c>
      <c r="AU120" s="29">
        <v>31.4</v>
      </c>
      <c r="AV120" s="29">
        <v>32.4</v>
      </c>
      <c r="AW120" s="29">
        <v>33.7</v>
      </c>
      <c r="AX120" s="29">
        <v>34.3</v>
      </c>
      <c r="AY120" s="29">
        <v>35.6</v>
      </c>
      <c r="AZ120" s="29">
        <v>36.5</v>
      </c>
      <c r="BA120" s="29">
        <v>37.8</v>
      </c>
      <c r="BB120" s="29">
        <v>40.3</v>
      </c>
      <c r="BC120" s="29">
        <v>42.7</v>
      </c>
      <c r="BD120" s="29">
        <v>46.2</v>
      </c>
      <c r="BE120" s="29">
        <v>48.2</v>
      </c>
      <c r="BF120" s="29">
        <v>50.3</v>
      </c>
      <c r="BG120" s="16" t="s">
        <v>63</v>
      </c>
    </row>
    <row r="121" spans="34:59" ht="12.75">
      <c r="AH121" s="31" t="s">
        <v>62</v>
      </c>
      <c r="AI121" s="30"/>
      <c r="AJ121" s="30"/>
      <c r="AK121" s="30"/>
      <c r="AL121" s="30"/>
      <c r="AM121" s="30"/>
      <c r="AN121" s="30"/>
      <c r="AO121" s="30"/>
      <c r="AP121" s="30"/>
      <c r="AQ121" s="29">
        <v>49</v>
      </c>
      <c r="AR121" s="29">
        <v>49.2</v>
      </c>
      <c r="AS121" s="29">
        <v>50.1</v>
      </c>
      <c r="AT121" s="29">
        <v>50.1</v>
      </c>
      <c r="AU121" s="29">
        <v>50.6</v>
      </c>
      <c r="AV121" s="29">
        <v>53.6</v>
      </c>
      <c r="AW121" s="29">
        <v>55.9</v>
      </c>
      <c r="AX121" s="29">
        <v>54.8</v>
      </c>
      <c r="AY121" s="29">
        <v>55.7</v>
      </c>
      <c r="AZ121" s="29">
        <v>56.3</v>
      </c>
      <c r="BA121" s="29">
        <v>54.8</v>
      </c>
      <c r="BB121" s="29">
        <v>50.7</v>
      </c>
      <c r="BC121" s="29">
        <v>49.6</v>
      </c>
      <c r="BD121" s="29">
        <v>46.9</v>
      </c>
      <c r="BE121" s="29">
        <v>48.5</v>
      </c>
      <c r="BF121" s="29">
        <v>52</v>
      </c>
      <c r="BG121" s="16" t="s">
        <v>62</v>
      </c>
    </row>
    <row r="122" spans="34:59" ht="12.75">
      <c r="AH122" s="31" t="s">
        <v>61</v>
      </c>
      <c r="AI122" s="30"/>
      <c r="AJ122" s="30"/>
      <c r="AK122" s="30"/>
      <c r="AL122" s="30"/>
      <c r="AM122" s="29">
        <v>36.5</v>
      </c>
      <c r="AN122" s="29">
        <v>36.4</v>
      </c>
      <c r="AO122" s="29">
        <v>36.5</v>
      </c>
      <c r="AP122" s="29">
        <v>36.1</v>
      </c>
      <c r="AQ122" s="29">
        <v>37.1</v>
      </c>
      <c r="AR122" s="29">
        <v>41.7</v>
      </c>
      <c r="AS122" s="29">
        <v>43.3</v>
      </c>
      <c r="AT122" s="29">
        <v>46.6</v>
      </c>
      <c r="AU122" s="29">
        <v>48.3</v>
      </c>
      <c r="AV122" s="29">
        <v>53.4</v>
      </c>
      <c r="AW122" s="29">
        <v>58</v>
      </c>
      <c r="AX122" s="29">
        <v>59.1</v>
      </c>
      <c r="AY122" s="29">
        <v>52.5</v>
      </c>
      <c r="AZ122" s="29">
        <v>47.8</v>
      </c>
      <c r="BA122" s="29">
        <v>50.5</v>
      </c>
      <c r="BB122" s="29">
        <v>52.8</v>
      </c>
      <c r="BC122" s="29">
        <v>54.8</v>
      </c>
      <c r="BD122" s="29">
        <v>56.4</v>
      </c>
      <c r="BE122" s="29">
        <v>59.4</v>
      </c>
      <c r="BF122" s="29">
        <v>61.4</v>
      </c>
      <c r="BG122" s="16" t="s">
        <v>61</v>
      </c>
    </row>
    <row r="123" spans="34:59" ht="12.75">
      <c r="AH123" s="31" t="s">
        <v>60</v>
      </c>
      <c r="AI123" s="30"/>
      <c r="AJ123" s="30"/>
      <c r="AK123" s="30"/>
      <c r="AL123" s="30"/>
      <c r="AM123" s="29">
        <v>39.5</v>
      </c>
      <c r="AN123" s="29">
        <v>39.7</v>
      </c>
      <c r="AO123" s="29">
        <v>40.9</v>
      </c>
      <c r="AP123" s="29">
        <v>40.2</v>
      </c>
      <c r="AQ123" s="29">
        <v>39.1</v>
      </c>
      <c r="AR123" s="29">
        <v>41.6</v>
      </c>
      <c r="AS123" s="29">
        <v>44.7</v>
      </c>
      <c r="AT123" s="29">
        <v>47.3</v>
      </c>
      <c r="AU123" s="29">
        <v>49.6</v>
      </c>
      <c r="AV123" s="29">
        <v>49.7</v>
      </c>
      <c r="AW123" s="29">
        <v>53.2</v>
      </c>
      <c r="AX123" s="29">
        <v>53</v>
      </c>
      <c r="AY123" s="29">
        <v>51.2</v>
      </c>
      <c r="AZ123" s="29">
        <v>48.3</v>
      </c>
      <c r="BA123" s="29">
        <v>50.2</v>
      </c>
      <c r="BB123" s="29">
        <v>51.7</v>
      </c>
      <c r="BC123" s="29">
        <v>53.4</v>
      </c>
      <c r="BD123" s="29">
        <v>56.2</v>
      </c>
      <c r="BE123" s="29">
        <v>60.4</v>
      </c>
      <c r="BF123" s="29">
        <v>64.6</v>
      </c>
      <c r="BG123" s="16" t="s">
        <v>60</v>
      </c>
    </row>
    <row r="124" spans="34:59" ht="12.75">
      <c r="AH124" s="31" t="s">
        <v>59</v>
      </c>
      <c r="AI124" s="29">
        <v>24.4</v>
      </c>
      <c r="AJ124" s="29">
        <v>23.4</v>
      </c>
      <c r="AK124" s="29">
        <v>23.3</v>
      </c>
      <c r="AL124" s="29">
        <v>23</v>
      </c>
      <c r="AM124" s="29">
        <v>23.8</v>
      </c>
      <c r="AN124" s="29">
        <v>24.7</v>
      </c>
      <c r="AO124" s="29">
        <v>25.6</v>
      </c>
      <c r="AP124" s="29">
        <v>26.2</v>
      </c>
      <c r="AQ124" s="29">
        <v>26</v>
      </c>
      <c r="AR124" s="29">
        <v>28.1</v>
      </c>
      <c r="AS124" s="29">
        <v>30.3</v>
      </c>
      <c r="AT124" s="29">
        <v>30.4</v>
      </c>
      <c r="AU124" s="29">
        <v>31.7</v>
      </c>
      <c r="AV124" s="29">
        <v>33.2</v>
      </c>
      <c r="AW124" s="29">
        <v>32</v>
      </c>
      <c r="AX124" s="29">
        <v>34.1</v>
      </c>
      <c r="AY124" s="29">
        <v>38.2</v>
      </c>
      <c r="AZ124" s="29">
        <v>39.6</v>
      </c>
      <c r="BA124" s="29">
        <v>39.3</v>
      </c>
      <c r="BB124" s="29">
        <v>41</v>
      </c>
      <c r="BC124" s="29">
        <v>40.5</v>
      </c>
      <c r="BD124" s="29">
        <v>42.5</v>
      </c>
      <c r="BE124" s="29">
        <v>38.4</v>
      </c>
      <c r="BF124" s="29">
        <v>39.6</v>
      </c>
      <c r="BG124" s="16" t="s">
        <v>59</v>
      </c>
    </row>
    <row r="125" spans="34:59" ht="12.75">
      <c r="AH125" s="31" t="s">
        <v>58</v>
      </c>
      <c r="AI125" s="30"/>
      <c r="AJ125" s="30"/>
      <c r="AK125" s="30"/>
      <c r="AL125" s="30"/>
      <c r="AM125" s="29">
        <v>17.7</v>
      </c>
      <c r="AN125" s="29">
        <v>17.1</v>
      </c>
      <c r="AO125" s="29">
        <v>19.4</v>
      </c>
      <c r="AP125" s="29">
        <v>22.2</v>
      </c>
      <c r="AQ125" s="29">
        <v>23.5</v>
      </c>
      <c r="AR125" s="29">
        <v>25.6</v>
      </c>
      <c r="AS125" s="29">
        <v>28.9</v>
      </c>
      <c r="AT125" s="29">
        <v>31.1</v>
      </c>
      <c r="AU125" s="29">
        <v>33</v>
      </c>
      <c r="AV125" s="29">
        <v>33.2</v>
      </c>
      <c r="AW125" s="29">
        <v>32.2</v>
      </c>
      <c r="AX125" s="29">
        <v>30.9</v>
      </c>
      <c r="AY125" s="29">
        <v>31.9</v>
      </c>
      <c r="AZ125" s="29">
        <v>33.6</v>
      </c>
      <c r="BA125" s="29">
        <v>35.3</v>
      </c>
      <c r="BB125" s="29">
        <v>36.1</v>
      </c>
      <c r="BC125" s="29">
        <v>37.9</v>
      </c>
      <c r="BD125" s="29">
        <v>41.7</v>
      </c>
      <c r="BE125" s="29">
        <v>45.3</v>
      </c>
      <c r="BF125" s="29">
        <v>49.8</v>
      </c>
      <c r="BG125" s="16" t="s">
        <v>58</v>
      </c>
    </row>
    <row r="126" spans="34:59" ht="12.75">
      <c r="AH126" s="31" t="s">
        <v>57</v>
      </c>
      <c r="AI126" s="30"/>
      <c r="AJ126" s="30"/>
      <c r="AK126" s="30"/>
      <c r="AL126" s="30"/>
      <c r="AM126" s="29">
        <v>28.5</v>
      </c>
      <c r="AN126" s="29">
        <v>28.7</v>
      </c>
      <c r="AO126" s="29">
        <v>28.8</v>
      </c>
      <c r="AP126" s="29">
        <v>28.5</v>
      </c>
      <c r="AQ126" s="29">
        <v>28.1</v>
      </c>
      <c r="AR126" s="29">
        <v>30.1</v>
      </c>
      <c r="AS126" s="29">
        <v>32.5</v>
      </c>
      <c r="AT126" s="29">
        <v>31.5</v>
      </c>
      <c r="AU126" s="29">
        <v>31.9</v>
      </c>
      <c r="AV126" s="29">
        <v>30.7</v>
      </c>
      <c r="AW126" s="29">
        <v>29.5</v>
      </c>
      <c r="AX126" s="29">
        <v>30.1</v>
      </c>
      <c r="AY126" s="29">
        <v>29.1</v>
      </c>
      <c r="AZ126" s="29">
        <v>31.9</v>
      </c>
      <c r="BA126" s="29">
        <v>33.2</v>
      </c>
      <c r="BB126" s="29">
        <v>34.7</v>
      </c>
      <c r="BC126" s="29">
        <v>36.3</v>
      </c>
      <c r="BD126" s="29">
        <v>37.8</v>
      </c>
      <c r="BE126" s="29">
        <v>40.3</v>
      </c>
      <c r="BF126" s="29">
        <v>44</v>
      </c>
      <c r="BG126" s="16" t="s">
        <v>57</v>
      </c>
    </row>
    <row r="127" spans="34:59" ht="12.75">
      <c r="AH127" s="31" t="s">
        <v>56</v>
      </c>
      <c r="AI127" s="29">
        <v>28.8</v>
      </c>
      <c r="AJ127" s="29">
        <v>29.1</v>
      </c>
      <c r="AK127" s="29">
        <v>29</v>
      </c>
      <c r="AL127" s="29">
        <v>30.1</v>
      </c>
      <c r="AM127" s="29">
        <v>31.5</v>
      </c>
      <c r="AN127" s="29">
        <v>33.3</v>
      </c>
      <c r="AO127" s="29">
        <v>35.6</v>
      </c>
      <c r="AP127" s="29">
        <v>38.2</v>
      </c>
      <c r="AQ127" s="29">
        <v>39.6</v>
      </c>
      <c r="AR127" s="29">
        <v>42.3</v>
      </c>
      <c r="AS127" s="29">
        <v>44.3</v>
      </c>
      <c r="AT127" s="29">
        <v>45.2</v>
      </c>
      <c r="AU127" s="29">
        <v>46.1</v>
      </c>
      <c r="AV127" s="29">
        <v>47.7</v>
      </c>
      <c r="AW127" s="29">
        <v>50.9</v>
      </c>
      <c r="AX127" s="29">
        <v>53</v>
      </c>
      <c r="AY127" s="29">
        <v>55.1</v>
      </c>
      <c r="AZ127" s="29">
        <v>53.7</v>
      </c>
      <c r="BA127" s="29">
        <v>55.2</v>
      </c>
      <c r="BB127" s="29">
        <v>57.6</v>
      </c>
      <c r="BC127" s="29">
        <v>59.2</v>
      </c>
      <c r="BD127" s="29">
        <v>59.9</v>
      </c>
      <c r="BE127" s="29">
        <v>61.7</v>
      </c>
      <c r="BF127" s="29">
        <v>63.5</v>
      </c>
      <c r="BG127" s="16" t="s">
        <v>56</v>
      </c>
    </row>
    <row r="128" spans="34:59" ht="12.75">
      <c r="AH128" s="31" t="s">
        <v>55</v>
      </c>
      <c r="AI128" s="30"/>
      <c r="AJ128" s="30"/>
      <c r="AK128" s="29">
        <v>29.5</v>
      </c>
      <c r="AL128" s="29">
        <v>29.4</v>
      </c>
      <c r="AM128" s="29">
        <v>28.6</v>
      </c>
      <c r="AN128" s="29">
        <v>28.6</v>
      </c>
      <c r="AO128" s="29">
        <v>27.7</v>
      </c>
      <c r="AP128" s="29">
        <v>28.9</v>
      </c>
      <c r="AQ128" s="29">
        <v>28.7</v>
      </c>
      <c r="AR128" s="29">
        <v>29.1</v>
      </c>
      <c r="AS128" s="29">
        <v>30.3</v>
      </c>
      <c r="AT128" s="29">
        <v>27.1</v>
      </c>
      <c r="AU128" s="29">
        <v>29.9</v>
      </c>
      <c r="AV128" s="29">
        <v>33</v>
      </c>
      <c r="AW128" s="29">
        <v>36</v>
      </c>
      <c r="AX128" s="29">
        <v>38.8</v>
      </c>
      <c r="AY128" s="29">
        <v>39.4</v>
      </c>
      <c r="AZ128" s="29">
        <v>41.2</v>
      </c>
      <c r="BA128" s="29">
        <v>39.9</v>
      </c>
      <c r="BB128" s="29">
        <v>41.6</v>
      </c>
      <c r="BC128" s="29">
        <v>43.8</v>
      </c>
      <c r="BD128" s="29">
        <v>45.1</v>
      </c>
      <c r="BE128" s="29">
        <v>46.3</v>
      </c>
      <c r="BF128" s="29">
        <v>49.2</v>
      </c>
      <c r="BG128" s="16" t="s">
        <v>55</v>
      </c>
    </row>
    <row r="129" spans="34:59" ht="12.75">
      <c r="AH129" s="31" t="s">
        <v>54</v>
      </c>
      <c r="AI129" s="30"/>
      <c r="AJ129" s="30"/>
      <c r="AK129" s="30"/>
      <c r="AL129" s="30"/>
      <c r="AM129" s="30"/>
      <c r="AN129" s="29">
        <v>33.2</v>
      </c>
      <c r="AO129" s="29">
        <v>31.3</v>
      </c>
      <c r="AP129" s="29">
        <v>28.4</v>
      </c>
      <c r="AQ129" s="29">
        <v>27.4</v>
      </c>
      <c r="AR129" s="29">
        <v>26.1</v>
      </c>
      <c r="AS129" s="29">
        <v>26.9</v>
      </c>
      <c r="AT129" s="29">
        <v>26.2</v>
      </c>
      <c r="AU129" s="29">
        <v>27.2</v>
      </c>
      <c r="AV129" s="29">
        <v>28.1</v>
      </c>
      <c r="AW129" s="29">
        <v>29.7</v>
      </c>
      <c r="AX129" s="29">
        <v>31.6</v>
      </c>
      <c r="AY129" s="29">
        <v>32.3</v>
      </c>
      <c r="AZ129" s="29">
        <v>34.1</v>
      </c>
      <c r="BA129" s="29">
        <v>36.9</v>
      </c>
      <c r="BB129" s="29">
        <v>38.7</v>
      </c>
      <c r="BC129" s="29">
        <v>40.6</v>
      </c>
      <c r="BD129" s="29">
        <v>42.5</v>
      </c>
      <c r="BE129" s="29">
        <v>44.3</v>
      </c>
      <c r="BF129" s="29">
        <v>46.2</v>
      </c>
      <c r="BG129" s="16" t="s">
        <v>54</v>
      </c>
    </row>
    <row r="130" spans="34:59" ht="12.75">
      <c r="AH130" s="31" t="s">
        <v>53</v>
      </c>
      <c r="AI130" s="29">
        <v>45.8</v>
      </c>
      <c r="AJ130" s="29">
        <v>45.8</v>
      </c>
      <c r="AK130" s="29">
        <v>45.8</v>
      </c>
      <c r="AL130" s="29">
        <v>46.4</v>
      </c>
      <c r="AM130" s="29">
        <v>47.5</v>
      </c>
      <c r="AN130" s="29">
        <v>49.6</v>
      </c>
      <c r="AO130" s="29">
        <v>50.1</v>
      </c>
      <c r="AP130" s="29">
        <v>50.7</v>
      </c>
      <c r="AQ130" s="29">
        <v>50.2</v>
      </c>
      <c r="AR130" s="29">
        <v>51.5</v>
      </c>
      <c r="AS130" s="29">
        <v>51.7</v>
      </c>
      <c r="AT130" s="29">
        <v>50.2</v>
      </c>
      <c r="AU130" s="29">
        <v>50.4</v>
      </c>
      <c r="AV130" s="29">
        <v>50.1</v>
      </c>
      <c r="AW130" s="29">
        <v>51</v>
      </c>
      <c r="AX130" s="29">
        <v>50.7</v>
      </c>
      <c r="AY130" s="29">
        <v>49.7</v>
      </c>
      <c r="AZ130" s="29">
        <v>49.5</v>
      </c>
      <c r="BA130" s="29">
        <v>47.8</v>
      </c>
      <c r="BB130" s="29">
        <v>46.5</v>
      </c>
      <c r="BC130" s="29">
        <v>46.9</v>
      </c>
      <c r="BD130" s="29">
        <v>47.8</v>
      </c>
      <c r="BE130" s="29">
        <v>49.9</v>
      </c>
      <c r="BF130" s="29">
        <v>52.1</v>
      </c>
      <c r="BG130" s="16" t="s">
        <v>53</v>
      </c>
    </row>
    <row r="131" spans="34:59" ht="12.75">
      <c r="AH131" s="31" t="s">
        <v>52</v>
      </c>
      <c r="AI131" s="30"/>
      <c r="AJ131" s="30"/>
      <c r="AK131" s="30"/>
      <c r="AL131" s="30"/>
      <c r="AM131" s="30"/>
      <c r="AN131" s="29">
        <v>51.1</v>
      </c>
      <c r="AO131" s="29">
        <v>49.6</v>
      </c>
      <c r="AP131" s="29">
        <v>49.5</v>
      </c>
      <c r="AQ131" s="29">
        <v>48.2</v>
      </c>
      <c r="AR131" s="29">
        <v>37.3</v>
      </c>
      <c r="AS131" s="29">
        <v>38.1</v>
      </c>
      <c r="AT131" s="29">
        <v>36.9</v>
      </c>
      <c r="AU131" s="29">
        <v>39.4</v>
      </c>
      <c r="AV131" s="29">
        <v>41.7</v>
      </c>
      <c r="AW131" s="29">
        <v>41.4</v>
      </c>
      <c r="AX131" s="29">
        <v>43.1</v>
      </c>
      <c r="AY131" s="29">
        <v>42.6</v>
      </c>
      <c r="AZ131" s="29">
        <v>40.7</v>
      </c>
      <c r="BA131" s="29">
        <v>39.9</v>
      </c>
      <c r="BB131" s="29">
        <v>41.6</v>
      </c>
      <c r="BC131" s="29">
        <v>41.8</v>
      </c>
      <c r="BD131" s="29">
        <v>43.1</v>
      </c>
      <c r="BE131" s="29">
        <v>41.1</v>
      </c>
      <c r="BF131" s="29">
        <v>42.8</v>
      </c>
      <c r="BG131" s="16" t="s">
        <v>52</v>
      </c>
    </row>
    <row r="132" spans="34:59" ht="12.75">
      <c r="AH132" s="31" t="s">
        <v>51</v>
      </c>
      <c r="AI132" s="30"/>
      <c r="AJ132" s="30"/>
      <c r="AK132" s="30"/>
      <c r="AL132" s="30"/>
      <c r="AM132" s="29">
        <v>22.7</v>
      </c>
      <c r="AN132" s="29">
        <v>24.5</v>
      </c>
      <c r="AO132" s="29">
        <v>22</v>
      </c>
      <c r="AP132" s="29">
        <v>22.7</v>
      </c>
      <c r="AQ132" s="29">
        <v>25.5</v>
      </c>
      <c r="AR132" s="29">
        <v>24.5</v>
      </c>
      <c r="AS132" s="29">
        <v>23.5</v>
      </c>
      <c r="AT132" s="29">
        <v>29</v>
      </c>
      <c r="AU132" s="29">
        <v>30.7</v>
      </c>
      <c r="AV132" s="29">
        <v>32.6</v>
      </c>
      <c r="AW132" s="29">
        <v>33.5</v>
      </c>
      <c r="AX132" s="29">
        <v>32.8</v>
      </c>
      <c r="AY132" s="29">
        <v>35.6</v>
      </c>
      <c r="AZ132" s="29">
        <v>35</v>
      </c>
      <c r="BA132" s="29">
        <v>31.2</v>
      </c>
      <c r="BB132" s="29">
        <v>32.9</v>
      </c>
      <c r="BC132" s="29">
        <v>33.5</v>
      </c>
      <c r="BD132" s="29">
        <v>35.4</v>
      </c>
      <c r="BE132" s="29">
        <v>36.6</v>
      </c>
      <c r="BF132" s="29">
        <v>38.5</v>
      </c>
      <c r="BG132" s="16" t="s">
        <v>51</v>
      </c>
    </row>
    <row r="133" spans="34:59" ht="12.75">
      <c r="AH133" s="31" t="s">
        <v>50</v>
      </c>
      <c r="AI133" s="30"/>
      <c r="AJ133" s="30"/>
      <c r="AK133" s="30"/>
      <c r="AL133" s="30"/>
      <c r="AM133" s="29">
        <v>21.7</v>
      </c>
      <c r="AN133" s="29">
        <v>22.8</v>
      </c>
      <c r="AO133" s="29">
        <v>22.3</v>
      </c>
      <c r="AP133" s="29">
        <v>21.3</v>
      </c>
      <c r="AQ133" s="29">
        <v>22.4</v>
      </c>
      <c r="AR133" s="29">
        <v>22.8</v>
      </c>
      <c r="AS133" s="29">
        <v>24.6</v>
      </c>
      <c r="AT133" s="29">
        <v>26.8</v>
      </c>
      <c r="AU133" s="29">
        <v>30.3</v>
      </c>
      <c r="AV133" s="29">
        <v>33.1</v>
      </c>
      <c r="AW133" s="29">
        <v>35.6</v>
      </c>
      <c r="AX133" s="29">
        <v>39.2</v>
      </c>
      <c r="AY133" s="29">
        <v>39.5</v>
      </c>
      <c r="AZ133" s="29">
        <v>40.5</v>
      </c>
      <c r="BA133" s="29">
        <v>41.3</v>
      </c>
      <c r="BB133" s="29">
        <v>43.1</v>
      </c>
      <c r="BC133" s="29">
        <v>44</v>
      </c>
      <c r="BD133" s="29">
        <v>44.8</v>
      </c>
      <c r="BE133" s="29">
        <v>47</v>
      </c>
      <c r="BF133" s="29">
        <v>49</v>
      </c>
      <c r="BG133" s="16" t="s">
        <v>50</v>
      </c>
    </row>
    <row r="134" spans="34:59" ht="12.75">
      <c r="AH134" s="31" t="s">
        <v>49</v>
      </c>
      <c r="AI134" s="30"/>
      <c r="AJ134" s="30"/>
      <c r="AK134" s="30"/>
      <c r="AL134" s="29">
        <v>34.5</v>
      </c>
      <c r="AM134" s="29">
        <v>35.5</v>
      </c>
      <c r="AN134" s="29">
        <v>36.3</v>
      </c>
      <c r="AO134" s="29">
        <v>38.8</v>
      </c>
      <c r="AP134" s="29">
        <v>41.7</v>
      </c>
      <c r="AQ134" s="29">
        <v>45.7</v>
      </c>
      <c r="AR134" s="29">
        <v>47.8</v>
      </c>
      <c r="AS134" s="29">
        <v>49.6</v>
      </c>
      <c r="AT134" s="29">
        <v>50.9</v>
      </c>
      <c r="AU134" s="29">
        <v>52.7</v>
      </c>
      <c r="AV134" s="29">
        <v>54.5</v>
      </c>
      <c r="AW134" s="29">
        <v>55</v>
      </c>
      <c r="AX134" s="29">
        <v>56.5</v>
      </c>
      <c r="AY134" s="29">
        <v>55.5</v>
      </c>
      <c r="AZ134" s="29">
        <v>56.2</v>
      </c>
      <c r="BA134" s="29">
        <v>57</v>
      </c>
      <c r="BB134" s="29">
        <v>58.2</v>
      </c>
      <c r="BC134" s="29">
        <v>58.5</v>
      </c>
      <c r="BD134" s="29">
        <v>59.1</v>
      </c>
      <c r="BE134" s="29">
        <v>60</v>
      </c>
      <c r="BF134" s="29">
        <v>61.4</v>
      </c>
      <c r="BG134" s="16" t="s">
        <v>49</v>
      </c>
    </row>
    <row r="135" spans="34:59" ht="12.75">
      <c r="AH135" s="31" t="s">
        <v>48</v>
      </c>
      <c r="AI135" s="30"/>
      <c r="AJ135" s="30"/>
      <c r="AK135" s="30"/>
      <c r="AL135" s="29">
        <v>63.5</v>
      </c>
      <c r="AM135" s="29">
        <v>61.9</v>
      </c>
      <c r="AN135" s="29">
        <v>63</v>
      </c>
      <c r="AO135" s="29">
        <v>64.4</v>
      </c>
      <c r="AP135" s="29">
        <v>64.8</v>
      </c>
      <c r="AQ135" s="29">
        <v>66.7</v>
      </c>
      <c r="AR135" s="29">
        <v>68</v>
      </c>
      <c r="AS135" s="29">
        <v>68.6</v>
      </c>
      <c r="AT135" s="29">
        <v>69.1</v>
      </c>
      <c r="AU135" s="29">
        <v>69.5</v>
      </c>
      <c r="AV135" s="29">
        <v>69.6</v>
      </c>
      <c r="AW135" s="29">
        <v>70</v>
      </c>
      <c r="AX135" s="29">
        <v>70.1</v>
      </c>
      <c r="AY135" s="29">
        <v>70</v>
      </c>
      <c r="AZ135" s="29">
        <v>70.4</v>
      </c>
      <c r="BA135" s="29">
        <v>72</v>
      </c>
      <c r="BB135" s="29">
        <v>73</v>
      </c>
      <c r="BC135" s="29">
        <v>73.6</v>
      </c>
      <c r="BD135" s="29">
        <v>74</v>
      </c>
      <c r="BE135" s="29">
        <v>74.5</v>
      </c>
      <c r="BF135" s="29">
        <v>75.5</v>
      </c>
      <c r="BG135" s="16" t="s">
        <v>48</v>
      </c>
    </row>
    <row r="136" spans="34:59" ht="12.75">
      <c r="AH136" s="31" t="s">
        <v>47</v>
      </c>
      <c r="AI136" s="29">
        <v>46.8</v>
      </c>
      <c r="AJ136" s="29">
        <v>47.4</v>
      </c>
      <c r="AK136" s="29">
        <v>47.6</v>
      </c>
      <c r="AL136" s="29">
        <v>47.9</v>
      </c>
      <c r="AM136" s="29">
        <v>48.4</v>
      </c>
      <c r="AN136" s="29">
        <v>48.5</v>
      </c>
      <c r="AO136" s="29">
        <v>49.4</v>
      </c>
      <c r="AP136" s="29">
        <v>50.7</v>
      </c>
      <c r="AQ136" s="29">
        <v>52.2</v>
      </c>
      <c r="AR136" s="29">
        <v>53.4</v>
      </c>
      <c r="AS136" s="29">
        <v>55.4</v>
      </c>
      <c r="AT136" s="29">
        <v>56.1</v>
      </c>
      <c r="AU136" s="29">
        <v>56.8</v>
      </c>
      <c r="AV136" s="29">
        <v>57.3</v>
      </c>
      <c r="AW136" s="29">
        <v>57.4</v>
      </c>
      <c r="AX136" s="29">
        <v>58</v>
      </c>
      <c r="AY136" s="29">
        <v>57.5</v>
      </c>
      <c r="AZ136" s="29">
        <v>57.2</v>
      </c>
      <c r="BA136" s="29">
        <v>56.7</v>
      </c>
      <c r="BB136" s="29">
        <v>58.1</v>
      </c>
      <c r="BC136" s="29">
        <v>59.8</v>
      </c>
      <c r="BD136" s="29">
        <v>61</v>
      </c>
      <c r="BE136" s="29">
        <v>62.2</v>
      </c>
      <c r="BF136" s="29">
        <v>63.4</v>
      </c>
      <c r="BG136" s="16" t="s">
        <v>47</v>
      </c>
    </row>
    <row r="137" spans="34:59" ht="12.75">
      <c r="AH137" s="31" t="s">
        <v>46</v>
      </c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29">
        <v>83</v>
      </c>
      <c r="AT137" s="29">
        <v>81.8</v>
      </c>
      <c r="AU137" s="29">
        <v>84.3</v>
      </c>
      <c r="AV137" s="29">
        <v>84.3</v>
      </c>
      <c r="AW137" s="29">
        <v>84.7</v>
      </c>
      <c r="AX137" s="29">
        <v>82.9</v>
      </c>
      <c r="AY137" s="29">
        <v>80.2</v>
      </c>
      <c r="AZ137" s="29">
        <v>79.8</v>
      </c>
      <c r="BA137" s="29">
        <v>79.2</v>
      </c>
      <c r="BB137" s="29">
        <v>79.1</v>
      </c>
      <c r="BC137" s="29">
        <v>81.1</v>
      </c>
      <c r="BD137" s="29">
        <v>84.8</v>
      </c>
      <c r="BE137" s="29">
        <v>84.8</v>
      </c>
      <c r="BF137" s="29">
        <v>84.6</v>
      </c>
      <c r="BG137" s="16" t="s">
        <v>46</v>
      </c>
    </row>
    <row r="138" spans="34:59" ht="12.75">
      <c r="AH138" s="31" t="s">
        <v>45</v>
      </c>
      <c r="AI138" s="30"/>
      <c r="AJ138" s="30"/>
      <c r="AK138" s="30"/>
      <c r="AL138" s="29">
        <v>62.3</v>
      </c>
      <c r="AM138" s="29">
        <v>63.6</v>
      </c>
      <c r="AN138" s="29">
        <v>64.7</v>
      </c>
      <c r="AO138" s="29">
        <v>64.5</v>
      </c>
      <c r="AP138" s="29">
        <v>65.2</v>
      </c>
      <c r="AQ138" s="29">
        <v>65.9</v>
      </c>
      <c r="AR138" s="29">
        <v>66.2</v>
      </c>
      <c r="AS138" s="29">
        <v>66.9</v>
      </c>
      <c r="AT138" s="29">
        <v>65.8</v>
      </c>
      <c r="AU138" s="29">
        <v>65.5</v>
      </c>
      <c r="AV138" s="29">
        <v>67.4</v>
      </c>
      <c r="AW138" s="29">
        <v>69</v>
      </c>
      <c r="AX138" s="29">
        <v>69.2</v>
      </c>
      <c r="AY138" s="29">
        <v>68.7</v>
      </c>
      <c r="AZ138" s="29">
        <v>68.6</v>
      </c>
      <c r="BA138" s="29">
        <v>69.6</v>
      </c>
      <c r="BB138" s="29">
        <v>70.9</v>
      </c>
      <c r="BC138" s="29">
        <v>71.1</v>
      </c>
      <c r="BD138" s="29">
        <v>72.2</v>
      </c>
      <c r="BE138" s="29">
        <v>72.2</v>
      </c>
      <c r="BF138" s="29">
        <v>72.6</v>
      </c>
      <c r="BG138" s="16" t="s">
        <v>45</v>
      </c>
    </row>
    <row r="139" spans="34:59" ht="12.75">
      <c r="AH139" s="31" t="s">
        <v>44</v>
      </c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29">
        <v>68</v>
      </c>
      <c r="BA139" s="29">
        <v>69.5</v>
      </c>
      <c r="BB139" s="29">
        <v>70.5</v>
      </c>
      <c r="BC139" s="29">
        <v>71.7</v>
      </c>
      <c r="BD139" s="29">
        <v>71.6</v>
      </c>
      <c r="BE139" s="29">
        <v>72.8</v>
      </c>
      <c r="BF139" s="29">
        <v>73.9</v>
      </c>
      <c r="BG139" s="16" t="s">
        <v>44</v>
      </c>
    </row>
    <row r="140" spans="34:59" ht="12.75">
      <c r="AH140" s="31" t="s">
        <v>43</v>
      </c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29">
        <v>27.9</v>
      </c>
      <c r="AW140" s="29">
        <v>28.8</v>
      </c>
      <c r="AX140" s="29">
        <v>31.7</v>
      </c>
      <c r="AY140" s="29">
        <v>34.6</v>
      </c>
      <c r="AZ140" s="29">
        <v>34.2</v>
      </c>
      <c r="BA140" s="29">
        <v>35.4</v>
      </c>
      <c r="BB140" s="29">
        <v>35.4</v>
      </c>
      <c r="BC140" s="29">
        <v>37.9</v>
      </c>
      <c r="BD140" s="29">
        <v>38.6</v>
      </c>
      <c r="BE140" s="29">
        <v>40.1</v>
      </c>
      <c r="BF140" s="29">
        <v>40.7</v>
      </c>
      <c r="BG140" s="16" t="s">
        <v>43</v>
      </c>
    </row>
    <row r="141" spans="34:59" ht="12.75">
      <c r="AH141" s="31" t="s">
        <v>42</v>
      </c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29">
        <v>27.7</v>
      </c>
      <c r="AW141" s="29">
        <v>27.2</v>
      </c>
      <c r="AX141" s="29">
        <v>27.5</v>
      </c>
      <c r="AY141" s="29">
        <v>28.2</v>
      </c>
      <c r="AZ141" s="29">
        <v>29.6</v>
      </c>
      <c r="BA141" s="29">
        <v>31.4</v>
      </c>
      <c r="BB141" s="29">
        <v>31.9</v>
      </c>
      <c r="BC141" s="29">
        <v>31.5</v>
      </c>
      <c r="BD141" s="29">
        <v>31.4</v>
      </c>
      <c r="BE141" s="29">
        <v>31.8</v>
      </c>
      <c r="BF141" s="29">
        <v>33.4</v>
      </c>
      <c r="BG141" s="16" t="s">
        <v>42</v>
      </c>
    </row>
    <row r="143" ht="15">
      <c r="AH143" s="15" t="s">
        <v>41</v>
      </c>
    </row>
    <row r="144" spans="34:35" ht="15">
      <c r="AH144" s="15" t="s">
        <v>40</v>
      </c>
      <c r="AI144" s="15" t="s">
        <v>39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4"/>
  <sheetViews>
    <sheetView showGridLines="0" workbookViewId="0" topLeftCell="A1"/>
  </sheetViews>
  <sheetFormatPr defaultColWidth="9.140625" defaultRowHeight="15"/>
  <cols>
    <col min="1" max="16384" width="9.140625" style="14" customWidth="1"/>
  </cols>
  <sheetData>
    <row r="1" spans="1:6" ht="15">
      <c r="A1" s="27"/>
      <c r="B1" s="19"/>
      <c r="C1" s="19"/>
      <c r="D1" s="19"/>
      <c r="E1" s="19"/>
      <c r="F1" s="19"/>
    </row>
    <row r="2" spans="1:6" ht="15">
      <c r="A2" s="27"/>
      <c r="B2" s="19"/>
      <c r="C2" s="19"/>
      <c r="D2" s="19"/>
      <c r="E2" s="19"/>
      <c r="F2" s="19"/>
    </row>
    <row r="3" spans="1:7" ht="15">
      <c r="A3" s="27"/>
      <c r="B3" s="19"/>
      <c r="C3" s="28" t="s">
        <v>33</v>
      </c>
      <c r="D3" s="19"/>
      <c r="E3" s="19"/>
      <c r="F3" s="19"/>
      <c r="G3" s="19"/>
    </row>
    <row r="4" spans="1:7" ht="15">
      <c r="A4" s="27"/>
      <c r="B4" s="19"/>
      <c r="C4" s="28" t="s">
        <v>34</v>
      </c>
      <c r="D4" s="19"/>
      <c r="E4" s="19"/>
      <c r="F4" s="19"/>
      <c r="G4" s="19"/>
    </row>
    <row r="5" spans="1:59" ht="14.25">
      <c r="A5" s="27"/>
      <c r="B5" s="19"/>
      <c r="C5" s="26"/>
      <c r="D5" s="19"/>
      <c r="E5" s="19"/>
      <c r="F5" s="19"/>
      <c r="G5" s="19"/>
      <c r="AI5" s="33" t="s">
        <v>130</v>
      </c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</row>
    <row r="6" spans="1:59" ht="14.25">
      <c r="A6" s="26"/>
      <c r="B6" s="19"/>
      <c r="C6" s="25" t="s">
        <v>129</v>
      </c>
      <c r="D6" s="19"/>
      <c r="E6" s="19"/>
      <c r="F6" s="19"/>
      <c r="G6" s="19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</row>
    <row r="7" spans="1:59" ht="14.25">
      <c r="A7" s="24"/>
      <c r="B7" s="19"/>
      <c r="C7" s="23" t="s">
        <v>36</v>
      </c>
      <c r="D7" s="19"/>
      <c r="E7" s="19"/>
      <c r="F7" s="19"/>
      <c r="G7" s="19"/>
      <c r="AI7" s="33" t="s">
        <v>115</v>
      </c>
      <c r="AJ7" s="34">
        <v>42850.08716435185</v>
      </c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</row>
    <row r="8" spans="1:59" ht="14.25">
      <c r="A8" s="22"/>
      <c r="B8" s="19"/>
      <c r="C8" s="19"/>
      <c r="D8" s="19"/>
      <c r="E8" s="19"/>
      <c r="F8" s="19"/>
      <c r="G8" s="19"/>
      <c r="AI8" s="33" t="s">
        <v>114</v>
      </c>
      <c r="AJ8" s="34">
        <v>42895.664982685186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</row>
    <row r="9" spans="1:59" ht="14.25">
      <c r="A9" s="19"/>
      <c r="B9" s="19"/>
      <c r="C9" s="19"/>
      <c r="D9" s="19"/>
      <c r="E9" s="19"/>
      <c r="F9" s="19"/>
      <c r="G9" s="19"/>
      <c r="AI9" s="33" t="s">
        <v>113</v>
      </c>
      <c r="AJ9" s="33" t="s">
        <v>112</v>
      </c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</row>
    <row r="10" spans="1:59" ht="14.25">
      <c r="A10" s="19"/>
      <c r="B10" s="19"/>
      <c r="C10" s="19" t="s">
        <v>128</v>
      </c>
      <c r="D10" s="19"/>
      <c r="E10" s="19"/>
      <c r="F10" s="19"/>
      <c r="G10" s="19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</row>
    <row r="11" spans="35:59" ht="14.25">
      <c r="AI11" s="33" t="s">
        <v>105</v>
      </c>
      <c r="AJ11" s="33" t="s">
        <v>111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</row>
    <row r="12" spans="35:59" ht="14.25">
      <c r="AI12" s="33" t="s">
        <v>109</v>
      </c>
      <c r="AJ12" s="33" t="s">
        <v>125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</row>
    <row r="13" spans="35:59" ht="14.25">
      <c r="AI13" s="33" t="s">
        <v>124</v>
      </c>
      <c r="AJ13" s="33" t="s">
        <v>127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</row>
    <row r="14" spans="35:59" ht="14.25">
      <c r="AI14" s="33" t="s">
        <v>107</v>
      </c>
      <c r="AJ14" s="33" t="s">
        <v>122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35:59" ht="14.25"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35:59" ht="12.75">
      <c r="AI16" s="31" t="s">
        <v>101</v>
      </c>
      <c r="AJ16" s="31" t="s">
        <v>100</v>
      </c>
      <c r="AK16" s="31" t="s">
        <v>99</v>
      </c>
      <c r="AL16" s="31" t="s">
        <v>98</v>
      </c>
      <c r="AM16" s="31" t="s">
        <v>97</v>
      </c>
      <c r="AN16" s="31" t="s">
        <v>96</v>
      </c>
      <c r="AO16" s="31" t="s">
        <v>95</v>
      </c>
      <c r="AP16" s="31" t="s">
        <v>94</v>
      </c>
      <c r="AQ16" s="31" t="s">
        <v>93</v>
      </c>
      <c r="AR16" s="31" t="s">
        <v>92</v>
      </c>
      <c r="AS16" s="31" t="s">
        <v>91</v>
      </c>
      <c r="AT16" s="31" t="s">
        <v>90</v>
      </c>
      <c r="AU16" s="31" t="s">
        <v>89</v>
      </c>
      <c r="AV16" s="31" t="s">
        <v>88</v>
      </c>
      <c r="AW16" s="31" t="s">
        <v>87</v>
      </c>
      <c r="AX16" s="31" t="s">
        <v>86</v>
      </c>
      <c r="AY16" s="31" t="s">
        <v>85</v>
      </c>
      <c r="AZ16" s="31" t="s">
        <v>84</v>
      </c>
      <c r="BA16" s="31" t="s">
        <v>83</v>
      </c>
      <c r="BB16" s="31" t="s">
        <v>82</v>
      </c>
      <c r="BC16" s="31" t="s">
        <v>81</v>
      </c>
      <c r="BD16" s="31" t="s">
        <v>80</v>
      </c>
      <c r="BE16" s="31" t="s">
        <v>79</v>
      </c>
      <c r="BF16" s="31" t="s">
        <v>78</v>
      </c>
      <c r="BG16" s="31" t="s">
        <v>77</v>
      </c>
    </row>
    <row r="17" spans="35:60" ht="12.75">
      <c r="AI17" s="31" t="s">
        <v>76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29">
        <v>54.8</v>
      </c>
      <c r="AT17" s="29">
        <v>55.5</v>
      </c>
      <c r="AU17" s="29">
        <v>55.2</v>
      </c>
      <c r="AV17" s="29">
        <v>55.7</v>
      </c>
      <c r="AW17" s="29">
        <v>56.4</v>
      </c>
      <c r="AX17" s="29">
        <v>57.1</v>
      </c>
      <c r="AY17" s="29">
        <v>56.5</v>
      </c>
      <c r="AZ17" s="29">
        <v>54.6</v>
      </c>
      <c r="BA17" s="29">
        <v>53.8</v>
      </c>
      <c r="BB17" s="29">
        <v>53.4</v>
      </c>
      <c r="BC17" s="29">
        <v>52.7</v>
      </c>
      <c r="BD17" s="29">
        <v>52</v>
      </c>
      <c r="BE17" s="29">
        <v>52.6</v>
      </c>
      <c r="BF17" s="29">
        <v>53.2</v>
      </c>
      <c r="BG17" s="29">
        <v>54.3</v>
      </c>
      <c r="BH17" s="16" t="s">
        <v>76</v>
      </c>
    </row>
    <row r="18" spans="35:60" ht="12.75">
      <c r="AI18" s="31" t="s">
        <v>75</v>
      </c>
      <c r="AJ18" s="30"/>
      <c r="AK18" s="30"/>
      <c r="AL18" s="30"/>
      <c r="AM18" s="30"/>
      <c r="AN18" s="30"/>
      <c r="AO18" s="30"/>
      <c r="AP18" s="30"/>
      <c r="AQ18" s="29">
        <v>54</v>
      </c>
      <c r="AR18" s="29">
        <v>54.5</v>
      </c>
      <c r="AS18" s="29">
        <v>55</v>
      </c>
      <c r="AT18" s="29">
        <v>55.8</v>
      </c>
      <c r="AU18" s="29">
        <v>55.6</v>
      </c>
      <c r="AV18" s="29">
        <v>56.1</v>
      </c>
      <c r="AW18" s="29">
        <v>57</v>
      </c>
      <c r="AX18" s="29">
        <v>57.5</v>
      </c>
      <c r="AY18" s="29">
        <v>57.2</v>
      </c>
      <c r="AZ18" s="29">
        <v>55.1</v>
      </c>
      <c r="BA18" s="29">
        <v>54.3</v>
      </c>
      <c r="BB18" s="29">
        <v>54</v>
      </c>
      <c r="BC18" s="29">
        <v>53</v>
      </c>
      <c r="BD18" s="29">
        <v>52.1</v>
      </c>
      <c r="BE18" s="29">
        <v>52.2</v>
      </c>
      <c r="BF18" s="29">
        <v>53</v>
      </c>
      <c r="BG18" s="29">
        <v>53.9</v>
      </c>
      <c r="BH18" s="16" t="s">
        <v>75</v>
      </c>
    </row>
    <row r="19" spans="35:60" ht="12.75">
      <c r="AI19" s="31" t="s">
        <v>74</v>
      </c>
      <c r="AJ19" s="29">
        <v>46.7</v>
      </c>
      <c r="AK19" s="29">
        <v>46.5</v>
      </c>
      <c r="AL19" s="29">
        <v>46.7</v>
      </c>
      <c r="AM19" s="29">
        <v>45.8</v>
      </c>
      <c r="AN19" s="29">
        <v>46.1</v>
      </c>
      <c r="AO19" s="29">
        <v>47.5</v>
      </c>
      <c r="AP19" s="29">
        <v>49.1</v>
      </c>
      <c r="AQ19" s="29">
        <v>51.2</v>
      </c>
      <c r="AR19" s="29">
        <v>48.3</v>
      </c>
      <c r="AS19" s="29">
        <v>48.2</v>
      </c>
      <c r="AT19" s="29">
        <v>48.8</v>
      </c>
      <c r="AU19" s="29">
        <v>49.4</v>
      </c>
      <c r="AV19" s="29">
        <v>48.9</v>
      </c>
      <c r="AW19" s="29">
        <v>49</v>
      </c>
      <c r="AX19" s="29">
        <v>49.8</v>
      </c>
      <c r="AY19" s="29">
        <v>49.4</v>
      </c>
      <c r="AZ19" s="29">
        <v>48</v>
      </c>
      <c r="BA19" s="29">
        <v>48.9</v>
      </c>
      <c r="BB19" s="29">
        <v>47.7</v>
      </c>
      <c r="BC19" s="29">
        <v>47.6</v>
      </c>
      <c r="BD19" s="29">
        <v>47.8</v>
      </c>
      <c r="BE19" s="29">
        <v>47.5</v>
      </c>
      <c r="BF19" s="29">
        <v>46.6</v>
      </c>
      <c r="BG19" s="29">
        <v>46.4</v>
      </c>
      <c r="BH19" s="16" t="s">
        <v>74</v>
      </c>
    </row>
    <row r="20" spans="35:60" ht="12.75">
      <c r="AI20" s="31" t="s">
        <v>73</v>
      </c>
      <c r="AJ20" s="30"/>
      <c r="AK20" s="30"/>
      <c r="AL20" s="30"/>
      <c r="AM20" s="30"/>
      <c r="AN20" s="30"/>
      <c r="AO20" s="30"/>
      <c r="AP20" s="30"/>
      <c r="AQ20" s="29">
        <v>38.7</v>
      </c>
      <c r="AR20" s="29">
        <v>35.7</v>
      </c>
      <c r="AS20" s="29">
        <v>37.1</v>
      </c>
      <c r="AT20" s="29">
        <v>37.2</v>
      </c>
      <c r="AU20" s="29">
        <v>41.2</v>
      </c>
      <c r="AV20" s="29">
        <v>40.8</v>
      </c>
      <c r="AW20" s="29">
        <v>41.4</v>
      </c>
      <c r="AX20" s="29">
        <v>44.5</v>
      </c>
      <c r="AY20" s="29">
        <v>47.6</v>
      </c>
      <c r="AZ20" s="29">
        <v>46.4</v>
      </c>
      <c r="BA20" s="29">
        <v>41</v>
      </c>
      <c r="BB20" s="29">
        <v>38</v>
      </c>
      <c r="BC20" s="29">
        <v>37.4</v>
      </c>
      <c r="BD20" s="29">
        <v>38.1</v>
      </c>
      <c r="BE20" s="29">
        <v>40</v>
      </c>
      <c r="BF20" s="29">
        <v>40.3</v>
      </c>
      <c r="BG20" s="29">
        <v>40.3</v>
      </c>
      <c r="BH20" s="16" t="s">
        <v>73</v>
      </c>
    </row>
    <row r="21" spans="35:60" ht="12.75">
      <c r="AI21" s="31" t="s">
        <v>72</v>
      </c>
      <c r="AJ21" s="30"/>
      <c r="AK21" s="30"/>
      <c r="AL21" s="30"/>
      <c r="AM21" s="30"/>
      <c r="AN21" s="30"/>
      <c r="AO21" s="29">
        <v>50.3</v>
      </c>
      <c r="AP21" s="29">
        <v>47.6</v>
      </c>
      <c r="AQ21" s="29">
        <v>47.2</v>
      </c>
      <c r="AR21" s="29">
        <v>47.3</v>
      </c>
      <c r="AS21" s="29">
        <v>45.9</v>
      </c>
      <c r="AT21" s="29">
        <v>44.5</v>
      </c>
      <c r="AU21" s="29">
        <v>42.7</v>
      </c>
      <c r="AV21" s="29">
        <v>41.2</v>
      </c>
      <c r="AW21" s="29">
        <v>43.9</v>
      </c>
      <c r="AX21" s="29">
        <v>45.7</v>
      </c>
      <c r="AY21" s="29">
        <v>46.5</v>
      </c>
      <c r="AZ21" s="29">
        <v>43.9</v>
      </c>
      <c r="BA21" s="29">
        <v>43.2</v>
      </c>
      <c r="BB21" s="29">
        <v>42.2</v>
      </c>
      <c r="BC21" s="29">
        <v>40.4</v>
      </c>
      <c r="BD21" s="29">
        <v>41.8</v>
      </c>
      <c r="BE21" s="29">
        <v>43</v>
      </c>
      <c r="BF21" s="29">
        <v>41.9</v>
      </c>
      <c r="BG21" s="29">
        <v>45.1</v>
      </c>
      <c r="BH21" s="16" t="s">
        <v>72</v>
      </c>
    </row>
    <row r="22" spans="35:60" ht="12.75">
      <c r="AI22" s="31" t="s">
        <v>71</v>
      </c>
      <c r="AJ22" s="29">
        <v>55.8</v>
      </c>
      <c r="AK22" s="29">
        <v>57.9</v>
      </c>
      <c r="AL22" s="29">
        <v>57.2</v>
      </c>
      <c r="AM22" s="29">
        <v>58.8</v>
      </c>
      <c r="AN22" s="29">
        <v>61.5</v>
      </c>
      <c r="AO22" s="29">
        <v>60.9</v>
      </c>
      <c r="AP22" s="29">
        <v>61.7</v>
      </c>
      <c r="AQ22" s="29">
        <v>62.5</v>
      </c>
      <c r="AR22" s="29">
        <v>62</v>
      </c>
      <c r="AS22" s="29">
        <v>61</v>
      </c>
      <c r="AT22" s="29">
        <v>63.7</v>
      </c>
      <c r="AU22" s="29">
        <v>63.5</v>
      </c>
      <c r="AV22" s="29">
        <v>61.5</v>
      </c>
      <c r="AW22" s="29">
        <v>62.8</v>
      </c>
      <c r="AX22" s="29">
        <v>67.5</v>
      </c>
      <c r="AY22" s="29">
        <v>68.4</v>
      </c>
      <c r="AZ22" s="29">
        <v>65.2</v>
      </c>
      <c r="BA22" s="29">
        <v>62.8</v>
      </c>
      <c r="BB22" s="29">
        <v>62.6</v>
      </c>
      <c r="BC22" s="29">
        <v>61.4</v>
      </c>
      <c r="BD22" s="29">
        <v>60.9</v>
      </c>
      <c r="BE22" s="29">
        <v>61.4</v>
      </c>
      <c r="BF22" s="29">
        <v>60.5</v>
      </c>
      <c r="BG22" s="29">
        <v>63.5</v>
      </c>
      <c r="BH22" s="16" t="s">
        <v>71</v>
      </c>
    </row>
    <row r="23" spans="35:60" ht="12.75">
      <c r="AI23" s="31" t="s">
        <v>70</v>
      </c>
      <c r="AJ23" s="29">
        <v>48.6</v>
      </c>
      <c r="AK23" s="29">
        <v>48.2</v>
      </c>
      <c r="AL23" s="29">
        <v>47.9</v>
      </c>
      <c r="AM23" s="29">
        <v>48.5</v>
      </c>
      <c r="AN23" s="29">
        <v>47.3</v>
      </c>
      <c r="AO23" s="30"/>
      <c r="AP23" s="29">
        <v>50.5</v>
      </c>
      <c r="AQ23" s="29">
        <v>51.5</v>
      </c>
      <c r="AR23" s="29">
        <v>52.3</v>
      </c>
      <c r="AS23" s="29">
        <v>50.9</v>
      </c>
      <c r="AT23" s="29">
        <v>50.2</v>
      </c>
      <c r="AU23" s="29">
        <v>48.6</v>
      </c>
      <c r="AV23" s="29">
        <v>51.7</v>
      </c>
      <c r="AW23" s="29">
        <v>53.8</v>
      </c>
      <c r="AX23" s="29">
        <v>54.6</v>
      </c>
      <c r="AY23" s="29">
        <v>55.3</v>
      </c>
      <c r="AZ23" s="29">
        <v>54.9</v>
      </c>
      <c r="BA23" s="29">
        <v>55.4</v>
      </c>
      <c r="BB23" s="29">
        <v>56.7</v>
      </c>
      <c r="BC23" s="29">
        <v>57.6</v>
      </c>
      <c r="BD23" s="29">
        <v>58.1</v>
      </c>
      <c r="BE23" s="29">
        <v>58</v>
      </c>
      <c r="BF23" s="29">
        <v>58.7</v>
      </c>
      <c r="BG23" s="29">
        <v>59.5</v>
      </c>
      <c r="BH23" s="16" t="s">
        <v>70</v>
      </c>
    </row>
    <row r="24" spans="35:60" ht="12.75">
      <c r="AI24" s="31" t="s">
        <v>69</v>
      </c>
      <c r="AJ24" s="30"/>
      <c r="AK24" s="30"/>
      <c r="AL24" s="30"/>
      <c r="AM24" s="30"/>
      <c r="AN24" s="29">
        <v>48.1</v>
      </c>
      <c r="AO24" s="29">
        <v>50.6</v>
      </c>
      <c r="AP24" s="29">
        <v>48</v>
      </c>
      <c r="AQ24" s="29">
        <v>40.6</v>
      </c>
      <c r="AR24" s="29">
        <v>43.7</v>
      </c>
      <c r="AS24" s="29">
        <v>45.8</v>
      </c>
      <c r="AT24" s="29">
        <v>49.7</v>
      </c>
      <c r="AU24" s="29">
        <v>54.5</v>
      </c>
      <c r="AV24" s="29">
        <v>51.3</v>
      </c>
      <c r="AW24" s="29">
        <v>56.1</v>
      </c>
      <c r="AX24" s="29">
        <v>56.8</v>
      </c>
      <c r="AY24" s="29">
        <v>58.1</v>
      </c>
      <c r="AZ24" s="29">
        <v>47.5</v>
      </c>
      <c r="BA24" s="29">
        <v>45.2</v>
      </c>
      <c r="BB24" s="29">
        <v>48.5</v>
      </c>
      <c r="BC24" s="29">
        <v>50.3</v>
      </c>
      <c r="BD24" s="29">
        <v>58.2</v>
      </c>
      <c r="BE24" s="29">
        <v>60.6</v>
      </c>
      <c r="BF24" s="29">
        <v>58.6</v>
      </c>
      <c r="BG24" s="29">
        <v>62.7</v>
      </c>
      <c r="BH24" s="16" t="s">
        <v>69</v>
      </c>
    </row>
    <row r="25" spans="35:60" ht="12.75">
      <c r="AI25" s="31" t="s">
        <v>68</v>
      </c>
      <c r="AJ25" s="29">
        <v>46.1</v>
      </c>
      <c r="AK25" s="29">
        <v>47.4</v>
      </c>
      <c r="AL25" s="29">
        <v>48.9</v>
      </c>
      <c r="AM25" s="29">
        <v>49.7</v>
      </c>
      <c r="AN25" s="29">
        <v>50.6</v>
      </c>
      <c r="AO25" s="30"/>
      <c r="AP25" s="29">
        <v>54.4</v>
      </c>
      <c r="AQ25" s="29">
        <v>55.9</v>
      </c>
      <c r="AR25" s="29">
        <v>56.9</v>
      </c>
      <c r="AS25" s="29">
        <v>57</v>
      </c>
      <c r="AT25" s="29">
        <v>56.8</v>
      </c>
      <c r="AU25" s="29">
        <v>57.2</v>
      </c>
      <c r="AV25" s="29">
        <v>58.4</v>
      </c>
      <c r="AW25" s="29">
        <v>58.8</v>
      </c>
      <c r="AX25" s="29">
        <v>58.8</v>
      </c>
      <c r="AY25" s="29">
        <v>57.1</v>
      </c>
      <c r="AZ25" s="29">
        <v>50.7</v>
      </c>
      <c r="BA25" s="29">
        <v>47.6</v>
      </c>
      <c r="BB25" s="29">
        <v>45.8</v>
      </c>
      <c r="BC25" s="29">
        <v>44.1</v>
      </c>
      <c r="BD25" s="29">
        <v>46.9</v>
      </c>
      <c r="BE25" s="29">
        <v>46.6</v>
      </c>
      <c r="BF25" s="29">
        <v>48.8</v>
      </c>
      <c r="BG25" s="29">
        <v>49.5</v>
      </c>
      <c r="BH25" s="16" t="s">
        <v>68</v>
      </c>
    </row>
    <row r="26" spans="35:60" ht="12.75">
      <c r="AI26" s="31" t="s">
        <v>67</v>
      </c>
      <c r="AJ26" s="29">
        <v>55.6</v>
      </c>
      <c r="AK26" s="29">
        <v>56.1</v>
      </c>
      <c r="AL26" s="29">
        <v>56.2</v>
      </c>
      <c r="AM26" s="29">
        <v>56.6</v>
      </c>
      <c r="AN26" s="29">
        <v>56.6</v>
      </c>
      <c r="AO26" s="29">
        <v>56.5</v>
      </c>
      <c r="AP26" s="29">
        <v>56</v>
      </c>
      <c r="AQ26" s="29">
        <v>56.8</v>
      </c>
      <c r="AR26" s="29">
        <v>56.7</v>
      </c>
      <c r="AS26" s="29">
        <v>57.5</v>
      </c>
      <c r="AT26" s="29">
        <v>58.8</v>
      </c>
      <c r="AU26" s="29">
        <v>56.9</v>
      </c>
      <c r="AV26" s="29">
        <v>57.7</v>
      </c>
      <c r="AW26" s="29">
        <v>59.5</v>
      </c>
      <c r="AX26" s="29">
        <v>59.9</v>
      </c>
      <c r="AY26" s="29">
        <v>60.2</v>
      </c>
      <c r="AZ26" s="29">
        <v>59.8</v>
      </c>
      <c r="BA26" s="29">
        <v>58.1</v>
      </c>
      <c r="BB26" s="29">
        <v>53.9</v>
      </c>
      <c r="BC26" s="29">
        <v>48.4</v>
      </c>
      <c r="BD26" s="29">
        <v>46.3</v>
      </c>
      <c r="BE26" s="29">
        <v>46.9</v>
      </c>
      <c r="BF26" s="29">
        <v>48.5</v>
      </c>
      <c r="BG26" s="29">
        <v>48.4</v>
      </c>
      <c r="BH26" s="16" t="s">
        <v>67</v>
      </c>
    </row>
    <row r="27" spans="35:60" ht="12.75">
      <c r="AI27" s="31" t="s">
        <v>66</v>
      </c>
      <c r="AJ27" s="29">
        <v>47.3</v>
      </c>
      <c r="AK27" s="29">
        <v>46.4</v>
      </c>
      <c r="AL27" s="29">
        <v>47</v>
      </c>
      <c r="AM27" s="29">
        <v>47.4</v>
      </c>
      <c r="AN27" s="29">
        <v>48.8</v>
      </c>
      <c r="AO27" s="29">
        <v>50.2</v>
      </c>
      <c r="AP27" s="29">
        <v>52.1</v>
      </c>
      <c r="AQ27" s="29">
        <v>53.8</v>
      </c>
      <c r="AR27" s="29">
        <v>55</v>
      </c>
      <c r="AS27" s="29">
        <v>56.2</v>
      </c>
      <c r="AT27" s="29">
        <v>57.2</v>
      </c>
      <c r="AU27" s="29">
        <v>57.3</v>
      </c>
      <c r="AV27" s="29">
        <v>58.8</v>
      </c>
      <c r="AW27" s="29">
        <v>60</v>
      </c>
      <c r="AX27" s="29">
        <v>60.6</v>
      </c>
      <c r="AY27" s="29">
        <v>59.1</v>
      </c>
      <c r="AZ27" s="29">
        <v>54.1</v>
      </c>
      <c r="BA27" s="29">
        <v>53</v>
      </c>
      <c r="BB27" s="29">
        <v>52.3</v>
      </c>
      <c r="BC27" s="29">
        <v>49.3</v>
      </c>
      <c r="BD27" s="29">
        <v>48.3</v>
      </c>
      <c r="BE27" s="29">
        <v>49.4</v>
      </c>
      <c r="BF27" s="29">
        <v>51.6</v>
      </c>
      <c r="BG27" s="29">
        <v>53.9</v>
      </c>
      <c r="BH27" s="16" t="s">
        <v>66</v>
      </c>
    </row>
    <row r="28" spans="35:60" ht="12.75">
      <c r="AI28" s="31" t="s">
        <v>121</v>
      </c>
      <c r="AJ28" s="29">
        <v>54.5</v>
      </c>
      <c r="AK28" s="29">
        <v>54</v>
      </c>
      <c r="AL28" s="29">
        <v>54.3</v>
      </c>
      <c r="AM28" s="29">
        <v>55.2</v>
      </c>
      <c r="AN28" s="29">
        <v>54.4</v>
      </c>
      <c r="AO28" s="29">
        <v>55.1</v>
      </c>
      <c r="AP28" s="29">
        <v>55</v>
      </c>
      <c r="AQ28" s="29">
        <v>55.9</v>
      </c>
      <c r="AR28" s="29">
        <v>56.7</v>
      </c>
      <c r="AS28" s="29">
        <v>56.8</v>
      </c>
      <c r="AT28" s="29">
        <v>59.1</v>
      </c>
      <c r="AU28" s="29">
        <v>59.1</v>
      </c>
      <c r="AV28" s="29">
        <v>58.6</v>
      </c>
      <c r="AW28" s="29">
        <v>58.1</v>
      </c>
      <c r="AX28" s="29">
        <v>57.9</v>
      </c>
      <c r="AY28" s="29">
        <v>57.7</v>
      </c>
      <c r="AZ28" s="29">
        <v>56.4</v>
      </c>
      <c r="BA28" s="29">
        <v>55.8</v>
      </c>
      <c r="BB28" s="29">
        <v>55.9</v>
      </c>
      <c r="BC28" s="29">
        <v>55.7</v>
      </c>
      <c r="BD28" s="29">
        <v>54.3</v>
      </c>
      <c r="BE28" s="29">
        <v>53.3</v>
      </c>
      <c r="BF28" s="29">
        <v>52.2</v>
      </c>
      <c r="BG28" s="29">
        <v>51.3</v>
      </c>
      <c r="BH28" s="16" t="s">
        <v>65</v>
      </c>
    </row>
    <row r="29" spans="35:60" ht="12.75">
      <c r="AI29" s="31" t="s">
        <v>64</v>
      </c>
      <c r="AJ29" s="30"/>
      <c r="AK29" s="30"/>
      <c r="AL29" s="30"/>
      <c r="AM29" s="30"/>
      <c r="AN29" s="30"/>
      <c r="AO29" s="30"/>
      <c r="AP29" s="30"/>
      <c r="AQ29" s="30"/>
      <c r="AR29" s="30"/>
      <c r="AS29" s="29">
        <v>41.8</v>
      </c>
      <c r="AT29" s="29">
        <v>43</v>
      </c>
      <c r="AU29" s="29">
        <v>44.2</v>
      </c>
      <c r="AV29" s="29">
        <v>45.2</v>
      </c>
      <c r="AW29" s="29">
        <v>42.6</v>
      </c>
      <c r="AX29" s="29">
        <v>45.7</v>
      </c>
      <c r="AY29" s="29">
        <v>47.8</v>
      </c>
      <c r="AZ29" s="29">
        <v>48.9</v>
      </c>
      <c r="BA29" s="29">
        <v>46.7</v>
      </c>
      <c r="BB29" s="29">
        <v>43.5</v>
      </c>
      <c r="BC29" s="29">
        <v>41.2</v>
      </c>
      <c r="BD29" s="29">
        <v>39.3</v>
      </c>
      <c r="BE29" s="29">
        <v>38.8</v>
      </c>
      <c r="BF29" s="29">
        <v>40.5</v>
      </c>
      <c r="BG29" s="29">
        <v>39.2</v>
      </c>
      <c r="BH29" s="16" t="s">
        <v>64</v>
      </c>
    </row>
    <row r="30" spans="35:60" ht="12.75">
      <c r="AI30" s="31" t="s">
        <v>63</v>
      </c>
      <c r="AJ30" s="29">
        <v>50.4</v>
      </c>
      <c r="AK30" s="29">
        <v>49.2</v>
      </c>
      <c r="AL30" s="29">
        <v>48.2</v>
      </c>
      <c r="AM30" s="29">
        <v>47.8</v>
      </c>
      <c r="AN30" s="29">
        <v>47.5</v>
      </c>
      <c r="AO30" s="29">
        <v>49.5</v>
      </c>
      <c r="AP30" s="29">
        <v>49.8</v>
      </c>
      <c r="AQ30" s="29">
        <v>49.3</v>
      </c>
      <c r="AR30" s="29">
        <v>49.4</v>
      </c>
      <c r="AS30" s="29">
        <v>50.5</v>
      </c>
      <c r="AT30" s="29">
        <v>51.2</v>
      </c>
      <c r="AU30" s="29">
        <v>51.9</v>
      </c>
      <c r="AV30" s="29">
        <v>51.6</v>
      </c>
      <c r="AW30" s="29">
        <v>52.3</v>
      </c>
      <c r="AX30" s="29">
        <v>52.6</v>
      </c>
      <c r="AY30" s="29">
        <v>52.2</v>
      </c>
      <c r="AZ30" s="29">
        <v>51</v>
      </c>
      <c r="BA30" s="29">
        <v>50.2</v>
      </c>
      <c r="BB30" s="29">
        <v>50.5</v>
      </c>
      <c r="BC30" s="29">
        <v>50.6</v>
      </c>
      <c r="BD30" s="29">
        <v>49.5</v>
      </c>
      <c r="BE30" s="29">
        <v>49.6</v>
      </c>
      <c r="BF30" s="29">
        <v>50.2</v>
      </c>
      <c r="BG30" s="29">
        <v>51.2</v>
      </c>
      <c r="BH30" s="16" t="s">
        <v>63</v>
      </c>
    </row>
    <row r="31" spans="35:60" ht="12.75">
      <c r="AI31" s="31" t="s">
        <v>62</v>
      </c>
      <c r="AJ31" s="30"/>
      <c r="AK31" s="30"/>
      <c r="AL31" s="30"/>
      <c r="AM31" s="30"/>
      <c r="AN31" s="30"/>
      <c r="AO31" s="30"/>
      <c r="AP31" s="29">
        <v>60.1</v>
      </c>
      <c r="AQ31" s="29">
        <v>61.9</v>
      </c>
      <c r="AR31" s="29">
        <v>63.4</v>
      </c>
      <c r="AS31" s="29">
        <v>64.7</v>
      </c>
      <c r="AT31" s="29">
        <v>63.9</v>
      </c>
      <c r="AU31" s="29">
        <v>64.9</v>
      </c>
      <c r="AV31" s="29">
        <v>63.8</v>
      </c>
      <c r="AW31" s="29">
        <v>65.6</v>
      </c>
      <c r="AX31" s="29">
        <v>66.1</v>
      </c>
      <c r="AY31" s="29">
        <v>63.6</v>
      </c>
      <c r="AZ31" s="29">
        <v>64.3</v>
      </c>
      <c r="BA31" s="29">
        <v>66.1</v>
      </c>
      <c r="BB31" s="29">
        <v>64.8</v>
      </c>
      <c r="BC31" s="29">
        <v>57.9</v>
      </c>
      <c r="BD31" s="29">
        <v>55.5</v>
      </c>
      <c r="BE31" s="29">
        <v>54.5</v>
      </c>
      <c r="BF31" s="29">
        <v>55.3</v>
      </c>
      <c r="BG31" s="29">
        <v>57</v>
      </c>
      <c r="BH31" s="16" t="s">
        <v>62</v>
      </c>
    </row>
    <row r="32" spans="35:60" ht="12.75">
      <c r="AI32" s="31" t="s">
        <v>61</v>
      </c>
      <c r="AJ32" s="30"/>
      <c r="AK32" s="30"/>
      <c r="AL32" s="30"/>
      <c r="AM32" s="30"/>
      <c r="AN32" s="30"/>
      <c r="AO32" s="29">
        <v>43.3</v>
      </c>
      <c r="AP32" s="29">
        <v>41.6</v>
      </c>
      <c r="AQ32" s="29">
        <v>40.5</v>
      </c>
      <c r="AR32" s="29">
        <v>46.3</v>
      </c>
      <c r="AS32" s="29">
        <v>48.5</v>
      </c>
      <c r="AT32" s="29">
        <v>48.4</v>
      </c>
      <c r="AU32" s="29">
        <v>50.2</v>
      </c>
      <c r="AV32" s="29">
        <v>50.3</v>
      </c>
      <c r="AW32" s="29">
        <v>54.3</v>
      </c>
      <c r="AX32" s="29">
        <v>59.3</v>
      </c>
      <c r="AY32" s="29">
        <v>57.4</v>
      </c>
      <c r="AZ32" s="29">
        <v>48.1</v>
      </c>
      <c r="BA32" s="29">
        <v>47.1</v>
      </c>
      <c r="BB32" s="29">
        <v>48.5</v>
      </c>
      <c r="BC32" s="29">
        <v>51.8</v>
      </c>
      <c r="BD32" s="29">
        <v>50.9</v>
      </c>
      <c r="BE32" s="29">
        <v>51.3</v>
      </c>
      <c r="BF32" s="29">
        <v>53.2</v>
      </c>
      <c r="BG32" s="29">
        <v>56.7</v>
      </c>
      <c r="BH32" s="16" t="s">
        <v>61</v>
      </c>
    </row>
    <row r="33" spans="35:60" ht="12.75">
      <c r="AI33" s="31" t="s">
        <v>60</v>
      </c>
      <c r="AJ33" s="30"/>
      <c r="AK33" s="30"/>
      <c r="AL33" s="30"/>
      <c r="AM33" s="30"/>
      <c r="AN33" s="30"/>
      <c r="AO33" s="29">
        <v>41.6</v>
      </c>
      <c r="AP33" s="29">
        <v>38.7</v>
      </c>
      <c r="AQ33" s="29">
        <v>36.7</v>
      </c>
      <c r="AR33" s="29">
        <v>40.3</v>
      </c>
      <c r="AS33" s="29">
        <v>42</v>
      </c>
      <c r="AT33" s="29">
        <v>49.5</v>
      </c>
      <c r="AU33" s="29">
        <v>49.6</v>
      </c>
      <c r="AV33" s="29">
        <v>46.3</v>
      </c>
      <c r="AW33" s="29">
        <v>46.4</v>
      </c>
      <c r="AX33" s="29">
        <v>48.6</v>
      </c>
      <c r="AY33" s="29">
        <v>41.9</v>
      </c>
      <c r="AZ33" s="29">
        <v>37.9</v>
      </c>
      <c r="BA33" s="29">
        <v>31.6</v>
      </c>
      <c r="BB33" s="29">
        <v>32.9</v>
      </c>
      <c r="BC33" s="29">
        <v>36</v>
      </c>
      <c r="BD33" s="29">
        <v>38.9</v>
      </c>
      <c r="BE33" s="29">
        <v>43.2</v>
      </c>
      <c r="BF33" s="29">
        <v>45</v>
      </c>
      <c r="BG33" s="29">
        <v>44.8</v>
      </c>
      <c r="BH33" s="16" t="s">
        <v>60</v>
      </c>
    </row>
    <row r="34" spans="35:60" ht="12.75">
      <c r="AI34" s="31" t="s">
        <v>59</v>
      </c>
      <c r="AJ34" s="29">
        <v>51.1</v>
      </c>
      <c r="AK34" s="29">
        <v>54.5</v>
      </c>
      <c r="AL34" s="29">
        <v>54.5</v>
      </c>
      <c r="AM34" s="29">
        <v>52.8</v>
      </c>
      <c r="AN34" s="29">
        <v>54.9</v>
      </c>
      <c r="AO34" s="30"/>
      <c r="AP34" s="29">
        <v>54.5</v>
      </c>
      <c r="AQ34" s="29">
        <v>57.9</v>
      </c>
      <c r="AR34" s="29">
        <v>58.2</v>
      </c>
      <c r="AS34" s="29">
        <v>59.3</v>
      </c>
      <c r="AT34" s="29">
        <v>60.3</v>
      </c>
      <c r="AU34" s="29">
        <v>59.1</v>
      </c>
      <c r="AV34" s="29">
        <v>61.8</v>
      </c>
      <c r="AW34" s="29">
        <v>60.8</v>
      </c>
      <c r="AX34" s="29">
        <v>62.3</v>
      </c>
      <c r="AY34" s="29">
        <v>61.1</v>
      </c>
      <c r="AZ34" s="29">
        <v>61.6</v>
      </c>
      <c r="BA34" s="29">
        <v>61.9</v>
      </c>
      <c r="BB34" s="29">
        <v>62</v>
      </c>
      <c r="BC34" s="29">
        <v>63</v>
      </c>
      <c r="BD34" s="29">
        <v>61.8</v>
      </c>
      <c r="BE34" s="29">
        <v>60.9</v>
      </c>
      <c r="BF34" s="29">
        <v>60.8</v>
      </c>
      <c r="BG34" s="29">
        <v>58.7</v>
      </c>
      <c r="BH34" s="16" t="s">
        <v>59</v>
      </c>
    </row>
    <row r="35" spans="35:60" ht="12.75">
      <c r="AI35" s="31" t="s">
        <v>58</v>
      </c>
      <c r="AJ35" s="30"/>
      <c r="AK35" s="30"/>
      <c r="AL35" s="30"/>
      <c r="AM35" s="30"/>
      <c r="AN35" s="29">
        <v>35.9</v>
      </c>
      <c r="AO35" s="29">
        <v>34.5</v>
      </c>
      <c r="AP35" s="29">
        <v>35</v>
      </c>
      <c r="AQ35" s="29">
        <v>36</v>
      </c>
      <c r="AR35" s="29">
        <v>36.5</v>
      </c>
      <c r="AS35" s="29">
        <v>36.7</v>
      </c>
      <c r="AT35" s="29">
        <v>37.6</v>
      </c>
      <c r="AU35" s="29">
        <v>36.5</v>
      </c>
      <c r="AV35" s="29">
        <v>38.1</v>
      </c>
      <c r="AW35" s="29">
        <v>37.9</v>
      </c>
      <c r="AX35" s="29">
        <v>37.7</v>
      </c>
      <c r="AY35" s="29">
        <v>38.2</v>
      </c>
      <c r="AZ35" s="29">
        <v>36.9</v>
      </c>
      <c r="BA35" s="29">
        <v>37</v>
      </c>
      <c r="BB35" s="29">
        <v>37.3</v>
      </c>
      <c r="BC35" s="29">
        <v>38.1</v>
      </c>
      <c r="BD35" s="29">
        <v>39.2</v>
      </c>
      <c r="BE35" s="29">
        <v>45.3</v>
      </c>
      <c r="BF35" s="29">
        <v>48.1</v>
      </c>
      <c r="BG35" s="29">
        <v>51.7</v>
      </c>
      <c r="BH35" s="16" t="s">
        <v>58</v>
      </c>
    </row>
    <row r="36" spans="35:60" ht="12.75">
      <c r="AI36" s="31" t="s">
        <v>57</v>
      </c>
      <c r="AJ36" s="30"/>
      <c r="AK36" s="30"/>
      <c r="AL36" s="30"/>
      <c r="AM36" s="30"/>
      <c r="AN36" s="30"/>
      <c r="AO36" s="30"/>
      <c r="AP36" s="30"/>
      <c r="AQ36" s="29">
        <v>49.1</v>
      </c>
      <c r="AR36" s="29">
        <v>48.9</v>
      </c>
      <c r="AS36" s="29">
        <v>50</v>
      </c>
      <c r="AT36" s="29">
        <v>49.5</v>
      </c>
      <c r="AU36" s="29">
        <v>47.7</v>
      </c>
      <c r="AV36" s="29">
        <v>46.7</v>
      </c>
      <c r="AW36" s="29">
        <v>46.7</v>
      </c>
      <c r="AX36" s="29">
        <v>47.3</v>
      </c>
      <c r="AY36" s="29">
        <v>47.9</v>
      </c>
      <c r="AZ36" s="29">
        <v>47.2</v>
      </c>
      <c r="BA36" s="29">
        <v>47.6</v>
      </c>
      <c r="BB36" s="29">
        <v>49.1</v>
      </c>
      <c r="BC36" s="29">
        <v>49.5</v>
      </c>
      <c r="BD36" s="29">
        <v>50.9</v>
      </c>
      <c r="BE36" s="29">
        <v>52.6</v>
      </c>
      <c r="BF36" s="29">
        <v>54.2</v>
      </c>
      <c r="BG36" s="29">
        <v>56.5</v>
      </c>
      <c r="BH36" s="16" t="s">
        <v>57</v>
      </c>
    </row>
    <row r="37" spans="35:60" ht="12.75">
      <c r="AI37" s="31" t="s">
        <v>56</v>
      </c>
      <c r="AJ37" s="30"/>
      <c r="AK37" s="30"/>
      <c r="AL37" s="30"/>
      <c r="AM37" s="29">
        <v>52.4</v>
      </c>
      <c r="AN37" s="29">
        <v>54.1</v>
      </c>
      <c r="AO37" s="29">
        <v>55.7</v>
      </c>
      <c r="AP37" s="29">
        <v>56.8</v>
      </c>
      <c r="AQ37" s="29">
        <v>58.3</v>
      </c>
      <c r="AR37" s="29">
        <v>59.8</v>
      </c>
      <c r="AS37" s="29">
        <v>60.7</v>
      </c>
      <c r="AT37" s="29">
        <v>59.5</v>
      </c>
      <c r="AU37" s="29">
        <v>59</v>
      </c>
      <c r="AV37" s="29">
        <v>59.5</v>
      </c>
      <c r="AW37" s="29">
        <v>60.6</v>
      </c>
      <c r="AX37" s="29">
        <v>61.9</v>
      </c>
      <c r="AY37" s="29">
        <v>63.7</v>
      </c>
      <c r="AZ37" s="29">
        <v>63.6</v>
      </c>
      <c r="BA37" s="29">
        <v>61.4</v>
      </c>
      <c r="BB37" s="29">
        <v>61.7</v>
      </c>
      <c r="BC37" s="29">
        <v>61.7</v>
      </c>
      <c r="BD37" s="29">
        <v>60.3</v>
      </c>
      <c r="BE37" s="29">
        <v>58.8</v>
      </c>
      <c r="BF37" s="29">
        <v>60</v>
      </c>
      <c r="BG37" s="29">
        <v>60.7</v>
      </c>
      <c r="BH37" s="16" t="s">
        <v>56</v>
      </c>
    </row>
    <row r="38" spans="35:60" ht="12.75">
      <c r="AI38" s="31" t="s">
        <v>55</v>
      </c>
      <c r="AJ38" s="30"/>
      <c r="AK38" s="30"/>
      <c r="AL38" s="29">
        <v>57.6</v>
      </c>
      <c r="AM38" s="29">
        <v>55.2</v>
      </c>
      <c r="AN38" s="29">
        <v>54.6</v>
      </c>
      <c r="AO38" s="29">
        <v>51.5</v>
      </c>
      <c r="AP38" s="29">
        <v>52.5</v>
      </c>
      <c r="AQ38" s="29">
        <v>52.8</v>
      </c>
      <c r="AR38" s="29">
        <v>52.4</v>
      </c>
      <c r="AS38" s="29">
        <v>53.7</v>
      </c>
      <c r="AT38" s="29">
        <v>53.5</v>
      </c>
      <c r="AU38" s="29">
        <v>50.1</v>
      </c>
      <c r="AV38" s="29">
        <v>51.9</v>
      </c>
      <c r="AW38" s="29">
        <v>53.9</v>
      </c>
      <c r="AX38" s="29">
        <v>56.1</v>
      </c>
      <c r="AY38" s="29">
        <v>55.4</v>
      </c>
      <c r="AZ38" s="29">
        <v>54</v>
      </c>
      <c r="BA38" s="29">
        <v>54.8</v>
      </c>
      <c r="BB38" s="29">
        <v>55.1</v>
      </c>
      <c r="BC38" s="29">
        <v>54.7</v>
      </c>
      <c r="BD38" s="29">
        <v>54.1</v>
      </c>
      <c r="BE38" s="29">
        <v>53</v>
      </c>
      <c r="BF38" s="29">
        <v>52.9</v>
      </c>
      <c r="BG38" s="29">
        <v>53.9</v>
      </c>
      <c r="BH38" s="16" t="s">
        <v>55</v>
      </c>
    </row>
    <row r="39" spans="35:60" ht="12.75">
      <c r="AI39" s="31" t="s">
        <v>54</v>
      </c>
      <c r="AJ39" s="30"/>
      <c r="AK39" s="30"/>
      <c r="AL39" s="30"/>
      <c r="AM39" s="30"/>
      <c r="AN39" s="29">
        <v>49.7</v>
      </c>
      <c r="AO39" s="29">
        <v>48.9</v>
      </c>
      <c r="AP39" s="29">
        <v>46.6</v>
      </c>
      <c r="AQ39" s="29">
        <v>42.7</v>
      </c>
      <c r="AR39" s="29">
        <v>41</v>
      </c>
      <c r="AS39" s="29">
        <v>38.5</v>
      </c>
      <c r="AT39" s="29">
        <v>37.6</v>
      </c>
      <c r="AU39" s="29">
        <v>36.9</v>
      </c>
      <c r="AV39" s="29">
        <v>37.3</v>
      </c>
      <c r="AW39" s="29">
        <v>38.6</v>
      </c>
      <c r="AX39" s="29">
        <v>41</v>
      </c>
      <c r="AY39" s="29">
        <v>43</v>
      </c>
      <c r="AZ39" s="29">
        <v>41.6</v>
      </c>
      <c r="BA39" s="29">
        <v>39.9</v>
      </c>
      <c r="BB39" s="29">
        <v>39.7</v>
      </c>
      <c r="BC39" s="29">
        <v>39.8</v>
      </c>
      <c r="BD39" s="29">
        <v>38.5</v>
      </c>
      <c r="BE39" s="29">
        <v>39.3</v>
      </c>
      <c r="BF39" s="29">
        <v>40.8</v>
      </c>
      <c r="BG39" s="29">
        <v>40.7</v>
      </c>
      <c r="BH39" s="16" t="s">
        <v>54</v>
      </c>
    </row>
    <row r="40" spans="35:60" ht="12.75">
      <c r="AI40" s="31" t="s">
        <v>53</v>
      </c>
      <c r="AJ40" s="29">
        <v>67.6</v>
      </c>
      <c r="AK40" s="29">
        <v>66.9</v>
      </c>
      <c r="AL40" s="29">
        <v>67.1</v>
      </c>
      <c r="AM40" s="29">
        <v>67</v>
      </c>
      <c r="AN40" s="29">
        <v>67.6</v>
      </c>
      <c r="AO40" s="29">
        <v>72</v>
      </c>
      <c r="AP40" s="29">
        <v>71.8</v>
      </c>
      <c r="AQ40" s="29">
        <v>72.8</v>
      </c>
      <c r="AR40" s="29">
        <v>73.2</v>
      </c>
      <c r="AS40" s="29">
        <v>73.4</v>
      </c>
      <c r="AT40" s="29">
        <v>72.4</v>
      </c>
      <c r="AU40" s="29">
        <v>71.9</v>
      </c>
      <c r="AV40" s="29">
        <v>71.4</v>
      </c>
      <c r="AW40" s="29">
        <v>71.5</v>
      </c>
      <c r="AX40" s="29">
        <v>71.4</v>
      </c>
      <c r="AY40" s="29">
        <v>71.6</v>
      </c>
      <c r="AZ40" s="29">
        <v>68.9</v>
      </c>
      <c r="BA40" s="29">
        <v>68.1</v>
      </c>
      <c r="BB40" s="29">
        <v>65.7</v>
      </c>
      <c r="BC40" s="29">
        <v>62.9</v>
      </c>
      <c r="BD40" s="29">
        <v>61.6</v>
      </c>
      <c r="BE40" s="29">
        <v>63</v>
      </c>
      <c r="BF40" s="29">
        <v>64.3</v>
      </c>
      <c r="BG40" s="29">
        <v>65.5</v>
      </c>
      <c r="BH40" s="16" t="s">
        <v>53</v>
      </c>
    </row>
    <row r="41" spans="35:60" ht="12.75">
      <c r="AI41" s="31" t="s">
        <v>52</v>
      </c>
      <c r="AJ41" s="30"/>
      <c r="AK41" s="30"/>
      <c r="AL41" s="30"/>
      <c r="AM41" s="30"/>
      <c r="AN41" s="29">
        <v>68.9</v>
      </c>
      <c r="AO41" s="29">
        <v>67.5</v>
      </c>
      <c r="AP41" s="29">
        <v>68.1</v>
      </c>
      <c r="AQ41" s="29">
        <v>68.7</v>
      </c>
      <c r="AR41" s="29">
        <v>66.5</v>
      </c>
      <c r="AS41" s="29">
        <v>56.4</v>
      </c>
      <c r="AT41" s="29">
        <v>57.3</v>
      </c>
      <c r="AU41" s="29">
        <v>52.5</v>
      </c>
      <c r="AV41" s="29">
        <v>53.2</v>
      </c>
      <c r="AW41" s="29">
        <v>53.4</v>
      </c>
      <c r="AX41" s="29">
        <v>53.8</v>
      </c>
      <c r="AY41" s="29">
        <v>54.6</v>
      </c>
      <c r="AZ41" s="29">
        <v>54.7</v>
      </c>
      <c r="BA41" s="29">
        <v>55.8</v>
      </c>
      <c r="BB41" s="29">
        <v>51.9</v>
      </c>
      <c r="BC41" s="29">
        <v>53.5</v>
      </c>
      <c r="BD41" s="29">
        <v>54</v>
      </c>
      <c r="BE41" s="29">
        <v>55.5</v>
      </c>
      <c r="BF41" s="29">
        <v>53.7</v>
      </c>
      <c r="BG41" s="29">
        <v>52.8</v>
      </c>
      <c r="BH41" s="16" t="s">
        <v>52</v>
      </c>
    </row>
    <row r="42" spans="35:60" ht="12.75">
      <c r="AI42" s="31" t="s">
        <v>51</v>
      </c>
      <c r="AJ42" s="30"/>
      <c r="AK42" s="30"/>
      <c r="AL42" s="30"/>
      <c r="AM42" s="29">
        <v>51.8</v>
      </c>
      <c r="AN42" s="29">
        <v>53</v>
      </c>
      <c r="AO42" s="29">
        <v>56.4</v>
      </c>
      <c r="AP42" s="29">
        <v>53.1</v>
      </c>
      <c r="AQ42" s="29">
        <v>53.4</v>
      </c>
      <c r="AR42" s="29">
        <v>56.8</v>
      </c>
      <c r="AS42" s="29">
        <v>57.5</v>
      </c>
      <c r="AT42" s="29">
        <v>53.4</v>
      </c>
      <c r="AU42" s="29">
        <v>56.1</v>
      </c>
      <c r="AV42" s="29">
        <v>56.1</v>
      </c>
      <c r="AW42" s="29">
        <v>55.9</v>
      </c>
      <c r="AX42" s="29">
        <v>56.2</v>
      </c>
      <c r="AY42" s="29">
        <v>55</v>
      </c>
      <c r="AZ42" s="29">
        <v>53.7</v>
      </c>
      <c r="BA42" s="29">
        <v>51.1</v>
      </c>
      <c r="BB42" s="29">
        <v>46.7</v>
      </c>
      <c r="BC42" s="29">
        <v>47.2</v>
      </c>
      <c r="BD42" s="29">
        <v>45.5</v>
      </c>
      <c r="BE42" s="29">
        <v>48.5</v>
      </c>
      <c r="BF42" s="29">
        <v>49</v>
      </c>
      <c r="BG42" s="29">
        <v>46.1</v>
      </c>
      <c r="BH42" s="16" t="s">
        <v>51</v>
      </c>
    </row>
    <row r="43" spans="35:60" ht="12.75">
      <c r="AI43" s="31" t="s">
        <v>50</v>
      </c>
      <c r="AJ43" s="30"/>
      <c r="AK43" s="30"/>
      <c r="AL43" s="30"/>
      <c r="AM43" s="30"/>
      <c r="AN43" s="30"/>
      <c r="AO43" s="29">
        <v>37.3</v>
      </c>
      <c r="AP43" s="29">
        <v>33.3</v>
      </c>
      <c r="AQ43" s="29">
        <v>30.2</v>
      </c>
      <c r="AR43" s="29">
        <v>30.6</v>
      </c>
      <c r="AS43" s="29">
        <v>28.6</v>
      </c>
      <c r="AT43" s="29">
        <v>28.9</v>
      </c>
      <c r="AU43" s="29">
        <v>26.6</v>
      </c>
      <c r="AV43" s="29">
        <v>26.3</v>
      </c>
      <c r="AW43" s="29">
        <v>28.9</v>
      </c>
      <c r="AX43" s="29">
        <v>29.1</v>
      </c>
      <c r="AY43" s="29">
        <v>32.3</v>
      </c>
      <c r="AZ43" s="29">
        <v>30.3</v>
      </c>
      <c r="BA43" s="29">
        <v>29.7</v>
      </c>
      <c r="BB43" s="29">
        <v>30.3</v>
      </c>
      <c r="BC43" s="29">
        <v>30.7</v>
      </c>
      <c r="BD43" s="29">
        <v>31.3</v>
      </c>
      <c r="BE43" s="29">
        <v>32.7</v>
      </c>
      <c r="BF43" s="29">
        <v>34.4</v>
      </c>
      <c r="BG43" s="29">
        <v>37.2</v>
      </c>
      <c r="BH43" s="16" t="s">
        <v>50</v>
      </c>
    </row>
    <row r="44" spans="35:60" ht="12.75">
      <c r="AI44" s="31" t="s">
        <v>49</v>
      </c>
      <c r="AJ44" s="30"/>
      <c r="AK44" s="30"/>
      <c r="AL44" s="29">
        <v>53.6</v>
      </c>
      <c r="AM44" s="29">
        <v>53.6</v>
      </c>
      <c r="AN44" s="29">
        <v>53.2</v>
      </c>
      <c r="AO44" s="29">
        <v>55.9</v>
      </c>
      <c r="AP44" s="29">
        <v>58.6</v>
      </c>
      <c r="AQ44" s="29">
        <v>59.6</v>
      </c>
      <c r="AR44" s="29">
        <v>58.3</v>
      </c>
      <c r="AS44" s="29">
        <v>58.7</v>
      </c>
      <c r="AT44" s="29">
        <v>58.5</v>
      </c>
      <c r="AU44" s="29">
        <v>57</v>
      </c>
      <c r="AV44" s="29">
        <v>57.9</v>
      </c>
      <c r="AW44" s="29">
        <v>58.4</v>
      </c>
      <c r="AX44" s="29">
        <v>58.6</v>
      </c>
      <c r="AY44" s="29">
        <v>59.3</v>
      </c>
      <c r="AZ44" s="29">
        <v>56.8</v>
      </c>
      <c r="BA44" s="29">
        <v>55</v>
      </c>
      <c r="BB44" s="29">
        <v>55.5</v>
      </c>
      <c r="BC44" s="29">
        <v>55.2</v>
      </c>
      <c r="BD44" s="29">
        <v>54.1</v>
      </c>
      <c r="BE44" s="29">
        <v>53.5</v>
      </c>
      <c r="BF44" s="29">
        <v>53.1</v>
      </c>
      <c r="BG44" s="29">
        <v>54.3</v>
      </c>
      <c r="BH44" s="16" t="s">
        <v>49</v>
      </c>
    </row>
    <row r="45" spans="35:60" ht="12.75">
      <c r="AI45" s="31" t="s">
        <v>48</v>
      </c>
      <c r="AJ45" s="30"/>
      <c r="AK45" s="30"/>
      <c r="AL45" s="29">
        <v>77.9</v>
      </c>
      <c r="AM45" s="29">
        <v>68.4</v>
      </c>
      <c r="AN45" s="29">
        <v>66.6</v>
      </c>
      <c r="AO45" s="29">
        <v>66</v>
      </c>
      <c r="AP45" s="29">
        <v>66.1</v>
      </c>
      <c r="AQ45" s="29">
        <v>66.5</v>
      </c>
      <c r="AR45" s="29">
        <v>68.8</v>
      </c>
      <c r="AS45" s="29">
        <v>68.3</v>
      </c>
      <c r="AT45" s="29">
        <v>67.9</v>
      </c>
      <c r="AU45" s="29">
        <v>67.1</v>
      </c>
      <c r="AV45" s="29">
        <v>66</v>
      </c>
      <c r="AW45" s="29">
        <v>68.1</v>
      </c>
      <c r="AX45" s="29">
        <v>68</v>
      </c>
      <c r="AY45" s="29">
        <v>67.6</v>
      </c>
      <c r="AZ45" s="29">
        <v>65.2</v>
      </c>
      <c r="BA45" s="29">
        <v>64.7</v>
      </c>
      <c r="BB45" s="29">
        <v>65.8</v>
      </c>
      <c r="BC45" s="29">
        <v>65.4</v>
      </c>
      <c r="BD45" s="29">
        <v>63.8</v>
      </c>
      <c r="BE45" s="29">
        <v>63.6</v>
      </c>
      <c r="BF45" s="29">
        <v>63.3</v>
      </c>
      <c r="BG45" s="29">
        <v>63.3</v>
      </c>
      <c r="BH45" s="16" t="s">
        <v>48</v>
      </c>
    </row>
    <row r="46" spans="35:60" ht="12.75">
      <c r="AI46" s="31" t="s">
        <v>47</v>
      </c>
      <c r="AJ46" s="29">
        <v>65.4</v>
      </c>
      <c r="AK46" s="29">
        <v>65.2</v>
      </c>
      <c r="AL46" s="29">
        <v>66</v>
      </c>
      <c r="AM46" s="29">
        <v>65.9</v>
      </c>
      <c r="AN46" s="29">
        <v>67.1</v>
      </c>
      <c r="AO46" s="30"/>
      <c r="AP46" s="29">
        <v>64.1</v>
      </c>
      <c r="AQ46" s="29">
        <v>64.9</v>
      </c>
      <c r="AR46" s="29">
        <v>65.3</v>
      </c>
      <c r="AS46" s="29">
        <v>64.6</v>
      </c>
      <c r="AT46" s="29">
        <v>65.5</v>
      </c>
      <c r="AU46" s="29">
        <v>64.9</v>
      </c>
      <c r="AV46" s="29">
        <v>64.8</v>
      </c>
      <c r="AW46" s="29">
        <v>64.4</v>
      </c>
      <c r="AX46" s="29">
        <v>64.2</v>
      </c>
      <c r="AY46" s="29">
        <v>59.4</v>
      </c>
      <c r="AZ46" s="29">
        <v>57.8</v>
      </c>
      <c r="BA46" s="29">
        <v>56</v>
      </c>
      <c r="BB46" s="29">
        <v>56.4</v>
      </c>
      <c r="BC46" s="29">
        <v>57.4</v>
      </c>
      <c r="BD46" s="29">
        <v>57.5</v>
      </c>
      <c r="BE46" s="29">
        <v>59.6</v>
      </c>
      <c r="BF46" s="29">
        <v>60.2</v>
      </c>
      <c r="BG46" s="29">
        <v>62.8</v>
      </c>
      <c r="BH46" s="16" t="s">
        <v>47</v>
      </c>
    </row>
    <row r="47" spans="35:60" ht="12.75">
      <c r="AI47" s="31" t="s">
        <v>46</v>
      </c>
      <c r="AJ47" s="30"/>
      <c r="AK47" s="30"/>
      <c r="AL47" s="30"/>
      <c r="AM47" s="30"/>
      <c r="AN47" s="30"/>
      <c r="AO47" s="30"/>
      <c r="AP47" s="29">
        <v>86.8</v>
      </c>
      <c r="AQ47" s="29">
        <v>89.2</v>
      </c>
      <c r="AR47" s="29">
        <v>86.9</v>
      </c>
      <c r="AS47" s="29">
        <v>86.4</v>
      </c>
      <c r="AT47" s="29">
        <v>84.2</v>
      </c>
      <c r="AU47" s="29">
        <v>81.7</v>
      </c>
      <c r="AV47" s="29">
        <v>83</v>
      </c>
      <c r="AW47" s="29">
        <v>83.6</v>
      </c>
      <c r="AX47" s="29">
        <v>84.1</v>
      </c>
      <c r="AY47" s="29">
        <v>83.1</v>
      </c>
      <c r="AZ47" s="29">
        <v>77.1</v>
      </c>
      <c r="BA47" s="29">
        <v>76.5</v>
      </c>
      <c r="BB47" s="29">
        <v>74.4</v>
      </c>
      <c r="BC47" s="29">
        <v>73</v>
      </c>
      <c r="BD47" s="29">
        <v>74.4</v>
      </c>
      <c r="BE47" s="29">
        <v>78.1</v>
      </c>
      <c r="BF47" s="29">
        <v>79.8</v>
      </c>
      <c r="BG47" s="29">
        <v>79.7</v>
      </c>
      <c r="BH47" s="16" t="s">
        <v>46</v>
      </c>
    </row>
    <row r="48" spans="35:60" ht="12.75">
      <c r="AI48" s="31" t="s">
        <v>45</v>
      </c>
      <c r="AJ48" s="30"/>
      <c r="AK48" s="30"/>
      <c r="AL48" s="30"/>
      <c r="AM48" s="29">
        <v>63.3</v>
      </c>
      <c r="AN48" s="29">
        <v>64.3</v>
      </c>
      <c r="AO48" s="29">
        <v>66.2</v>
      </c>
      <c r="AP48" s="29">
        <v>68</v>
      </c>
      <c r="AQ48" s="29">
        <v>65</v>
      </c>
      <c r="AR48" s="29">
        <v>63.1</v>
      </c>
      <c r="AS48" s="29">
        <v>65</v>
      </c>
      <c r="AT48" s="29">
        <v>61.5</v>
      </c>
      <c r="AU48" s="29">
        <v>60.5</v>
      </c>
      <c r="AV48" s="29">
        <v>56.3</v>
      </c>
      <c r="AW48" s="29">
        <v>63.8</v>
      </c>
      <c r="AX48" s="29">
        <v>65.8</v>
      </c>
      <c r="AY48" s="29">
        <v>66.8</v>
      </c>
      <c r="AZ48" s="29">
        <v>66.2</v>
      </c>
      <c r="BA48" s="29">
        <v>63.8</v>
      </c>
      <c r="BB48" s="29">
        <v>65</v>
      </c>
      <c r="BC48" s="29">
        <v>65.1</v>
      </c>
      <c r="BD48" s="29">
        <v>62.5</v>
      </c>
      <c r="BE48" s="29">
        <v>61.6</v>
      </c>
      <c r="BF48" s="29">
        <v>60.6</v>
      </c>
      <c r="BG48" s="29">
        <v>61</v>
      </c>
      <c r="BH48" s="16" t="s">
        <v>45</v>
      </c>
    </row>
    <row r="49" spans="35:60" ht="12.75">
      <c r="AI49" s="31" t="s">
        <v>44</v>
      </c>
      <c r="AJ49" s="30"/>
      <c r="AK49" s="30"/>
      <c r="AL49" s="30"/>
      <c r="AM49" s="29">
        <v>67.7</v>
      </c>
      <c r="AN49" s="29">
        <v>68.7</v>
      </c>
      <c r="AO49" s="29">
        <v>69.2</v>
      </c>
      <c r="AP49" s="29">
        <v>69.4</v>
      </c>
      <c r="AQ49" s="29">
        <v>65.5</v>
      </c>
      <c r="AR49" s="29">
        <v>70.7</v>
      </c>
      <c r="AS49" s="29">
        <v>69.7</v>
      </c>
      <c r="AT49" s="29">
        <v>67.7</v>
      </c>
      <c r="AU49" s="29">
        <v>66.5</v>
      </c>
      <c r="AV49" s="29">
        <v>66.3</v>
      </c>
      <c r="AW49" s="29">
        <v>64.8</v>
      </c>
      <c r="AX49" s="29">
        <v>66.3</v>
      </c>
      <c r="AY49" s="29">
        <v>67.9</v>
      </c>
      <c r="AZ49" s="29">
        <v>67.8</v>
      </c>
      <c r="BA49" s="29">
        <v>69.3</v>
      </c>
      <c r="BB49" s="29">
        <v>68.7</v>
      </c>
      <c r="BC49" s="29">
        <v>68.9</v>
      </c>
      <c r="BD49" s="29">
        <v>69.4</v>
      </c>
      <c r="BE49" s="29">
        <v>69.6</v>
      </c>
      <c r="BF49" s="29">
        <v>69.1</v>
      </c>
      <c r="BG49" s="29">
        <v>69.3</v>
      </c>
      <c r="BH49" s="16" t="s">
        <v>44</v>
      </c>
    </row>
    <row r="50" spans="35:60" ht="12.75">
      <c r="AI50" s="31" t="s">
        <v>43</v>
      </c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29">
        <v>31</v>
      </c>
      <c r="AX50" s="29">
        <v>30.3</v>
      </c>
      <c r="AY50" s="29">
        <v>32.2</v>
      </c>
      <c r="AZ50" s="29">
        <v>33.6</v>
      </c>
      <c r="BA50" s="29">
        <v>33.4</v>
      </c>
      <c r="BB50" s="29">
        <v>34.3</v>
      </c>
      <c r="BC50" s="29">
        <v>32.4</v>
      </c>
      <c r="BD50" s="29">
        <v>35.4</v>
      </c>
      <c r="BE50" s="29">
        <v>36.9</v>
      </c>
      <c r="BF50" s="29">
        <v>35.3</v>
      </c>
      <c r="BG50" s="29">
        <v>33.9</v>
      </c>
      <c r="BH50" s="16" t="s">
        <v>43</v>
      </c>
    </row>
    <row r="51" spans="35:60" ht="12.75">
      <c r="AI51" s="31" t="s">
        <v>42</v>
      </c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29">
        <v>43.8</v>
      </c>
      <c r="AX51" s="29">
        <v>43.6</v>
      </c>
      <c r="AY51" s="29">
        <v>43.5</v>
      </c>
      <c r="AZ51" s="29">
        <v>43.3</v>
      </c>
      <c r="BA51" s="29">
        <v>45.6</v>
      </c>
      <c r="BB51" s="29">
        <v>47.6</v>
      </c>
      <c r="BC51" s="29">
        <v>48</v>
      </c>
      <c r="BD51" s="29">
        <v>48.2</v>
      </c>
      <c r="BE51" s="29">
        <v>47.5</v>
      </c>
      <c r="BF51" s="29">
        <v>47.7</v>
      </c>
      <c r="BG51" s="29">
        <v>48.3</v>
      </c>
      <c r="BH51" s="16" t="s">
        <v>42</v>
      </c>
    </row>
    <row r="53" ht="12">
      <c r="AI53" s="15" t="s">
        <v>41</v>
      </c>
    </row>
    <row r="54" spans="35:36" ht="12">
      <c r="AI54" s="15" t="s">
        <v>40</v>
      </c>
      <c r="AJ54" s="15" t="s">
        <v>39</v>
      </c>
    </row>
    <row r="56" spans="35:59" ht="14.25">
      <c r="AI56" s="33" t="s">
        <v>105</v>
      </c>
      <c r="AJ56" s="33" t="s">
        <v>111</v>
      </c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35:59" ht="14.25">
      <c r="AI57" s="33" t="s">
        <v>109</v>
      </c>
      <c r="AJ57" s="33" t="s">
        <v>125</v>
      </c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35:59" ht="14.25">
      <c r="AI58" s="33" t="s">
        <v>124</v>
      </c>
      <c r="AJ58" s="33" t="s">
        <v>126</v>
      </c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</row>
    <row r="59" spans="35:59" ht="14.25">
      <c r="AI59" s="33" t="s">
        <v>107</v>
      </c>
      <c r="AJ59" s="33" t="s">
        <v>122</v>
      </c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</row>
    <row r="60" spans="35:59" ht="14.25"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</row>
    <row r="61" spans="35:59" ht="12.75">
      <c r="AI61" s="31" t="s">
        <v>101</v>
      </c>
      <c r="AJ61" s="31" t="s">
        <v>100</v>
      </c>
      <c r="AK61" s="31" t="s">
        <v>99</v>
      </c>
      <c r="AL61" s="31" t="s">
        <v>98</v>
      </c>
      <c r="AM61" s="31" t="s">
        <v>97</v>
      </c>
      <c r="AN61" s="31" t="s">
        <v>96</v>
      </c>
      <c r="AO61" s="31" t="s">
        <v>95</v>
      </c>
      <c r="AP61" s="31" t="s">
        <v>94</v>
      </c>
      <c r="AQ61" s="31" t="s">
        <v>93</v>
      </c>
      <c r="AR61" s="31" t="s">
        <v>92</v>
      </c>
      <c r="AS61" s="31" t="s">
        <v>91</v>
      </c>
      <c r="AT61" s="31" t="s">
        <v>90</v>
      </c>
      <c r="AU61" s="31" t="s">
        <v>89</v>
      </c>
      <c r="AV61" s="31" t="s">
        <v>88</v>
      </c>
      <c r="AW61" s="31" t="s">
        <v>87</v>
      </c>
      <c r="AX61" s="31" t="s">
        <v>86</v>
      </c>
      <c r="AY61" s="31" t="s">
        <v>85</v>
      </c>
      <c r="AZ61" s="31" t="s">
        <v>84</v>
      </c>
      <c r="BA61" s="31" t="s">
        <v>83</v>
      </c>
      <c r="BB61" s="31" t="s">
        <v>82</v>
      </c>
      <c r="BC61" s="31" t="s">
        <v>81</v>
      </c>
      <c r="BD61" s="31" t="s">
        <v>80</v>
      </c>
      <c r="BE61" s="31" t="s">
        <v>79</v>
      </c>
      <c r="BF61" s="31" t="s">
        <v>78</v>
      </c>
      <c r="BG61" s="31" t="s">
        <v>77</v>
      </c>
    </row>
    <row r="62" spans="35:60" ht="12.75">
      <c r="AI62" s="31" t="s">
        <v>76</v>
      </c>
      <c r="AJ62" s="30"/>
      <c r="AK62" s="30"/>
      <c r="AL62" s="30"/>
      <c r="AM62" s="30"/>
      <c r="AN62" s="30"/>
      <c r="AO62" s="30"/>
      <c r="AP62" s="30"/>
      <c r="AQ62" s="30"/>
      <c r="AR62" s="30"/>
      <c r="AS62" s="29">
        <v>72.4</v>
      </c>
      <c r="AT62" s="29">
        <v>72.3</v>
      </c>
      <c r="AU62" s="29">
        <v>72.2</v>
      </c>
      <c r="AV62" s="29">
        <v>72.6</v>
      </c>
      <c r="AW62" s="29">
        <v>73.5</v>
      </c>
      <c r="AX62" s="29">
        <v>74.4</v>
      </c>
      <c r="AY62" s="29">
        <v>74.7</v>
      </c>
      <c r="AZ62" s="29">
        <v>73.5</v>
      </c>
      <c r="BA62" s="29">
        <v>73</v>
      </c>
      <c r="BB62" s="29">
        <v>73.1</v>
      </c>
      <c r="BC62" s="29">
        <v>72.9</v>
      </c>
      <c r="BD62" s="29">
        <v>72.7</v>
      </c>
      <c r="BE62" s="29">
        <v>73.4</v>
      </c>
      <c r="BF62" s="29">
        <v>73.9</v>
      </c>
      <c r="BG62" s="29">
        <v>74.8</v>
      </c>
      <c r="BH62" s="16" t="s">
        <v>76</v>
      </c>
    </row>
    <row r="63" spans="35:60" ht="12.75">
      <c r="AI63" s="31" t="s">
        <v>75</v>
      </c>
      <c r="AJ63" s="30"/>
      <c r="AK63" s="30"/>
      <c r="AL63" s="30"/>
      <c r="AM63" s="30"/>
      <c r="AN63" s="30"/>
      <c r="AO63" s="30"/>
      <c r="AP63" s="30"/>
      <c r="AQ63" s="29">
        <v>72.3</v>
      </c>
      <c r="AR63" s="29">
        <v>72.6</v>
      </c>
      <c r="AS63" s="29">
        <v>72.8</v>
      </c>
      <c r="AT63" s="29">
        <v>72.6</v>
      </c>
      <c r="AU63" s="29">
        <v>72.4</v>
      </c>
      <c r="AV63" s="29">
        <v>73.1</v>
      </c>
      <c r="AW63" s="29">
        <v>74.2</v>
      </c>
      <c r="AX63" s="29">
        <v>75.1</v>
      </c>
      <c r="AY63" s="29">
        <v>75.5</v>
      </c>
      <c r="AZ63" s="29">
        <v>74.4</v>
      </c>
      <c r="BA63" s="29">
        <v>74.1</v>
      </c>
      <c r="BB63" s="29">
        <v>74</v>
      </c>
      <c r="BC63" s="29">
        <v>73.7</v>
      </c>
      <c r="BD63" s="29">
        <v>73.3</v>
      </c>
      <c r="BE63" s="29">
        <v>73.7</v>
      </c>
      <c r="BF63" s="29">
        <v>74.1</v>
      </c>
      <c r="BG63" s="29">
        <v>74.9</v>
      </c>
      <c r="BH63" s="16" t="s">
        <v>75</v>
      </c>
    </row>
    <row r="64" spans="35:60" ht="12.75">
      <c r="AI64" s="31" t="s">
        <v>74</v>
      </c>
      <c r="AJ64" s="29">
        <v>73.5</v>
      </c>
      <c r="AK64" s="29">
        <v>71.8</v>
      </c>
      <c r="AL64" s="29">
        <v>72.5</v>
      </c>
      <c r="AM64" s="29">
        <v>71.8</v>
      </c>
      <c r="AN64" s="29">
        <v>72.9</v>
      </c>
      <c r="AO64" s="29">
        <v>72.1</v>
      </c>
      <c r="AP64" s="29">
        <v>74.5</v>
      </c>
      <c r="AQ64" s="29">
        <v>74.6</v>
      </c>
      <c r="AR64" s="29">
        <v>75.1</v>
      </c>
      <c r="AS64" s="29">
        <v>74.7</v>
      </c>
      <c r="AT64" s="29">
        <v>73.3</v>
      </c>
      <c r="AU64" s="29">
        <v>73.1</v>
      </c>
      <c r="AV64" s="29">
        <v>74</v>
      </c>
      <c r="AW64" s="29">
        <v>73.2</v>
      </c>
      <c r="AX64" s="29">
        <v>74.2</v>
      </c>
      <c r="AY64" s="29">
        <v>74.7</v>
      </c>
      <c r="AZ64" s="29">
        <v>74</v>
      </c>
      <c r="BA64" s="29">
        <v>74.5</v>
      </c>
      <c r="BB64" s="29">
        <v>74</v>
      </c>
      <c r="BC64" s="29">
        <v>73.5</v>
      </c>
      <c r="BD64" s="29">
        <v>73.6</v>
      </c>
      <c r="BE64" s="29">
        <v>72.8</v>
      </c>
      <c r="BF64" s="29">
        <v>72.2</v>
      </c>
      <c r="BG64" s="29">
        <v>73</v>
      </c>
      <c r="BH64" s="16" t="s">
        <v>74</v>
      </c>
    </row>
    <row r="65" spans="35:60" ht="12.75">
      <c r="AI65" s="31" t="s">
        <v>73</v>
      </c>
      <c r="AJ65" s="30"/>
      <c r="AK65" s="30"/>
      <c r="AL65" s="30"/>
      <c r="AM65" s="30"/>
      <c r="AN65" s="30"/>
      <c r="AO65" s="30"/>
      <c r="AP65" s="30"/>
      <c r="AQ65" s="29">
        <v>66.7</v>
      </c>
      <c r="AR65" s="29">
        <v>63.4</v>
      </c>
      <c r="AS65" s="29">
        <v>64.1</v>
      </c>
      <c r="AT65" s="29">
        <v>67.7</v>
      </c>
      <c r="AU65" s="29">
        <v>68.8</v>
      </c>
      <c r="AV65" s="29">
        <v>69.9</v>
      </c>
      <c r="AW65" s="29">
        <v>73</v>
      </c>
      <c r="AX65" s="29">
        <v>75.7</v>
      </c>
      <c r="AY65" s="29">
        <v>77.8</v>
      </c>
      <c r="AZ65" s="29">
        <v>75.4</v>
      </c>
      <c r="BA65" s="29">
        <v>70.7</v>
      </c>
      <c r="BB65" s="29">
        <v>69.3</v>
      </c>
      <c r="BC65" s="29">
        <v>69.1</v>
      </c>
      <c r="BD65" s="29">
        <v>69.3</v>
      </c>
      <c r="BE65" s="29">
        <v>71.1</v>
      </c>
      <c r="BF65" s="29">
        <v>73</v>
      </c>
      <c r="BG65" s="29">
        <v>73.5</v>
      </c>
      <c r="BH65" s="16" t="s">
        <v>73</v>
      </c>
    </row>
    <row r="66" spans="35:60" ht="12.75">
      <c r="AI66" s="31" t="s">
        <v>72</v>
      </c>
      <c r="AJ66" s="30"/>
      <c r="AK66" s="30"/>
      <c r="AL66" s="30"/>
      <c r="AM66" s="30"/>
      <c r="AN66" s="30"/>
      <c r="AO66" s="29">
        <v>78.5</v>
      </c>
      <c r="AP66" s="29">
        <v>76.4</v>
      </c>
      <c r="AQ66" s="29">
        <v>75.5</v>
      </c>
      <c r="AR66" s="29">
        <v>75.6</v>
      </c>
      <c r="AS66" s="29">
        <v>76.2</v>
      </c>
      <c r="AT66" s="29">
        <v>75.6</v>
      </c>
      <c r="AU66" s="29">
        <v>74.7</v>
      </c>
      <c r="AV66" s="29">
        <v>75.5</v>
      </c>
      <c r="AW66" s="29">
        <v>75.6</v>
      </c>
      <c r="AX66" s="29">
        <v>76.1</v>
      </c>
      <c r="AY66" s="29">
        <v>76.6</v>
      </c>
      <c r="AZ66" s="29">
        <v>75.1</v>
      </c>
      <c r="BA66" s="29">
        <v>74.5</v>
      </c>
      <c r="BB66" s="29">
        <v>75.2</v>
      </c>
      <c r="BC66" s="29">
        <v>75.9</v>
      </c>
      <c r="BD66" s="29">
        <v>76.6</v>
      </c>
      <c r="BE66" s="29">
        <v>77.6</v>
      </c>
      <c r="BF66" s="29">
        <v>78.9</v>
      </c>
      <c r="BG66" s="29">
        <v>80.7</v>
      </c>
      <c r="BH66" s="16" t="s">
        <v>72</v>
      </c>
    </row>
    <row r="67" spans="35:60" ht="12.75">
      <c r="AI67" s="31" t="s">
        <v>71</v>
      </c>
      <c r="AJ67" s="29">
        <v>77</v>
      </c>
      <c r="AK67" s="29">
        <v>76.9</v>
      </c>
      <c r="AL67" s="29">
        <v>77.7</v>
      </c>
      <c r="AM67" s="29">
        <v>77.4</v>
      </c>
      <c r="AN67" s="29">
        <v>78.4</v>
      </c>
      <c r="AO67" s="29">
        <v>79.1</v>
      </c>
      <c r="AP67" s="29">
        <v>80.7</v>
      </c>
      <c r="AQ67" s="29">
        <v>80.9</v>
      </c>
      <c r="AR67" s="29">
        <v>80.5</v>
      </c>
      <c r="AS67" s="29">
        <v>81.2</v>
      </c>
      <c r="AT67" s="29">
        <v>79.5</v>
      </c>
      <c r="AU67" s="29">
        <v>79.8</v>
      </c>
      <c r="AV67" s="29">
        <v>79.9</v>
      </c>
      <c r="AW67" s="29">
        <v>81.3</v>
      </c>
      <c r="AX67" s="29">
        <v>82.3</v>
      </c>
      <c r="AY67" s="29">
        <v>82.7</v>
      </c>
      <c r="AZ67" s="29">
        <v>80</v>
      </c>
      <c r="BA67" s="29">
        <v>79.1</v>
      </c>
      <c r="BB67" s="29">
        <v>79</v>
      </c>
      <c r="BC67" s="29">
        <v>78.7</v>
      </c>
      <c r="BD67" s="29">
        <v>79.3</v>
      </c>
      <c r="BE67" s="29">
        <v>79.1</v>
      </c>
      <c r="BF67" s="29">
        <v>80.3</v>
      </c>
      <c r="BG67" s="29">
        <v>81.1</v>
      </c>
      <c r="BH67" s="16" t="s">
        <v>71</v>
      </c>
    </row>
    <row r="68" spans="35:60" ht="12.75">
      <c r="AI68" s="31" t="s">
        <v>70</v>
      </c>
      <c r="AJ68" s="29">
        <v>69</v>
      </c>
      <c r="AK68" s="29">
        <v>68.9</v>
      </c>
      <c r="AL68" s="29">
        <v>69.4</v>
      </c>
      <c r="AM68" s="29">
        <v>69.7</v>
      </c>
      <c r="AN68" s="29">
        <v>68.9</v>
      </c>
      <c r="AO68" s="30"/>
      <c r="AP68" s="29">
        <v>70</v>
      </c>
      <c r="AQ68" s="29">
        <v>70.4</v>
      </c>
      <c r="AR68" s="29">
        <v>70.3</v>
      </c>
      <c r="AS68" s="29">
        <v>70.6</v>
      </c>
      <c r="AT68" s="29">
        <v>69.8</v>
      </c>
      <c r="AU68" s="29">
        <v>69.5</v>
      </c>
      <c r="AV68" s="29">
        <v>70.7</v>
      </c>
      <c r="AW68" s="29">
        <v>72.5</v>
      </c>
      <c r="AX68" s="29">
        <v>74.4</v>
      </c>
      <c r="AY68" s="29">
        <v>75.3</v>
      </c>
      <c r="AZ68" s="29">
        <v>75.5</v>
      </c>
      <c r="BA68" s="29">
        <v>76.3</v>
      </c>
      <c r="BB68" s="29">
        <v>77.6</v>
      </c>
      <c r="BC68" s="29">
        <v>78.2</v>
      </c>
      <c r="BD68" s="29">
        <v>78.9</v>
      </c>
      <c r="BE68" s="29">
        <v>79.7</v>
      </c>
      <c r="BF68" s="29">
        <v>79.9</v>
      </c>
      <c r="BG68" s="29">
        <v>81</v>
      </c>
      <c r="BH68" s="16" t="s">
        <v>70</v>
      </c>
    </row>
    <row r="69" spans="35:60" ht="12.75">
      <c r="AI69" s="31" t="s">
        <v>69</v>
      </c>
      <c r="AJ69" s="30"/>
      <c r="AK69" s="30"/>
      <c r="AL69" s="30"/>
      <c r="AM69" s="30"/>
      <c r="AN69" s="29">
        <v>72.1</v>
      </c>
      <c r="AO69" s="29">
        <v>74.6</v>
      </c>
      <c r="AP69" s="29">
        <v>71.7</v>
      </c>
      <c r="AQ69" s="29">
        <v>70.2</v>
      </c>
      <c r="AR69" s="29">
        <v>70.5</v>
      </c>
      <c r="AS69" s="29">
        <v>71.4</v>
      </c>
      <c r="AT69" s="29">
        <v>71.4</v>
      </c>
      <c r="AU69" s="29">
        <v>71.4</v>
      </c>
      <c r="AV69" s="29">
        <v>72.8</v>
      </c>
      <c r="AW69" s="29">
        <v>77.9</v>
      </c>
      <c r="AX69" s="29">
        <v>79.4</v>
      </c>
      <c r="AY69" s="29">
        <v>79.6</v>
      </c>
      <c r="AZ69" s="29">
        <v>71.6</v>
      </c>
      <c r="BA69" s="29">
        <v>68.8</v>
      </c>
      <c r="BB69" s="29">
        <v>74</v>
      </c>
      <c r="BC69" s="29">
        <v>74.4</v>
      </c>
      <c r="BD69" s="29">
        <v>74.5</v>
      </c>
      <c r="BE69" s="29">
        <v>75.3</v>
      </c>
      <c r="BF69" s="29">
        <v>77.7</v>
      </c>
      <c r="BG69" s="29">
        <v>76.9</v>
      </c>
      <c r="BH69" s="16" t="s">
        <v>69</v>
      </c>
    </row>
    <row r="70" spans="35:60" ht="12.75">
      <c r="AI70" s="31" t="s">
        <v>68</v>
      </c>
      <c r="AJ70" s="29">
        <v>64.7</v>
      </c>
      <c r="AK70" s="29">
        <v>66</v>
      </c>
      <c r="AL70" s="29">
        <v>66.8</v>
      </c>
      <c r="AM70" s="29">
        <v>67.9</v>
      </c>
      <c r="AN70" s="29">
        <v>68.8</v>
      </c>
      <c r="AO70" s="30"/>
      <c r="AP70" s="29">
        <v>74.7</v>
      </c>
      <c r="AQ70" s="29">
        <v>76.6</v>
      </c>
      <c r="AR70" s="29">
        <v>77.2</v>
      </c>
      <c r="AS70" s="29">
        <v>77.2</v>
      </c>
      <c r="AT70" s="29">
        <v>75.6</v>
      </c>
      <c r="AU70" s="29">
        <v>75.7</v>
      </c>
      <c r="AV70" s="29">
        <v>76.7</v>
      </c>
      <c r="AW70" s="29">
        <v>77.2</v>
      </c>
      <c r="AX70" s="29">
        <v>77.1</v>
      </c>
      <c r="AY70" s="29">
        <v>75.5</v>
      </c>
      <c r="AZ70" s="29">
        <v>69.6</v>
      </c>
      <c r="BA70" s="29">
        <v>66.5</v>
      </c>
      <c r="BB70" s="29">
        <v>64.9</v>
      </c>
      <c r="BC70" s="29">
        <v>65.4</v>
      </c>
      <c r="BD70" s="29">
        <v>66</v>
      </c>
      <c r="BE70" s="29">
        <v>67.9</v>
      </c>
      <c r="BF70" s="29">
        <v>68.9</v>
      </c>
      <c r="BG70" s="29">
        <v>71</v>
      </c>
      <c r="BH70" s="16" t="s">
        <v>68</v>
      </c>
    </row>
    <row r="71" spans="35:60" ht="12.75">
      <c r="AI71" s="31" t="s">
        <v>67</v>
      </c>
      <c r="AJ71" s="29">
        <v>62.4</v>
      </c>
      <c r="AK71" s="29">
        <v>62.5</v>
      </c>
      <c r="AL71" s="29">
        <v>63.5</v>
      </c>
      <c r="AM71" s="29">
        <v>64.1</v>
      </c>
      <c r="AN71" s="29">
        <v>64.2</v>
      </c>
      <c r="AO71" s="29">
        <v>65.6</v>
      </c>
      <c r="AP71" s="29">
        <v>65.9</v>
      </c>
      <c r="AQ71" s="29">
        <v>66</v>
      </c>
      <c r="AR71" s="29">
        <v>66.4</v>
      </c>
      <c r="AS71" s="29">
        <v>66.9</v>
      </c>
      <c r="AT71" s="29">
        <v>67.9</v>
      </c>
      <c r="AU71" s="29">
        <v>69</v>
      </c>
      <c r="AV71" s="29">
        <v>69.6</v>
      </c>
      <c r="AW71" s="29">
        <v>69.8</v>
      </c>
      <c r="AX71" s="29">
        <v>69.5</v>
      </c>
      <c r="AY71" s="29">
        <v>69.9</v>
      </c>
      <c r="AZ71" s="29">
        <v>68.5</v>
      </c>
      <c r="BA71" s="29">
        <v>66.5</v>
      </c>
      <c r="BB71" s="29">
        <v>62</v>
      </c>
      <c r="BC71" s="29">
        <v>57.2</v>
      </c>
      <c r="BD71" s="29">
        <v>54.1</v>
      </c>
      <c r="BE71" s="29">
        <v>54.5</v>
      </c>
      <c r="BF71" s="29">
        <v>56.4</v>
      </c>
      <c r="BG71" s="29">
        <v>58.1</v>
      </c>
      <c r="BH71" s="16" t="s">
        <v>67</v>
      </c>
    </row>
    <row r="72" spans="35:60" ht="12.75">
      <c r="AI72" s="31" t="s">
        <v>66</v>
      </c>
      <c r="AJ72" s="29">
        <v>67.1</v>
      </c>
      <c r="AK72" s="29">
        <v>64</v>
      </c>
      <c r="AL72" s="29">
        <v>64.6</v>
      </c>
      <c r="AM72" s="29">
        <v>65.3</v>
      </c>
      <c r="AN72" s="29">
        <v>65.8</v>
      </c>
      <c r="AO72" s="29">
        <v>67.3</v>
      </c>
      <c r="AP72" s="29">
        <v>69.7</v>
      </c>
      <c r="AQ72" s="29">
        <v>72</v>
      </c>
      <c r="AR72" s="29">
        <v>71.6</v>
      </c>
      <c r="AS72" s="29">
        <v>72.2</v>
      </c>
      <c r="AT72" s="29">
        <v>72.6</v>
      </c>
      <c r="AU72" s="29">
        <v>73.3</v>
      </c>
      <c r="AV72" s="29">
        <v>75.1</v>
      </c>
      <c r="AW72" s="29">
        <v>76.3</v>
      </c>
      <c r="AX72" s="29">
        <v>76.6</v>
      </c>
      <c r="AY72" s="29">
        <v>75.5</v>
      </c>
      <c r="AZ72" s="29">
        <v>71</v>
      </c>
      <c r="BA72" s="29">
        <v>69.3</v>
      </c>
      <c r="BB72" s="29">
        <v>67.9</v>
      </c>
      <c r="BC72" s="29">
        <v>66.3</v>
      </c>
      <c r="BD72" s="29">
        <v>64.5</v>
      </c>
      <c r="BE72" s="29">
        <v>65.9</v>
      </c>
      <c r="BF72" s="29">
        <v>67.7</v>
      </c>
      <c r="BG72" s="29">
        <v>69.2</v>
      </c>
      <c r="BH72" s="16" t="s">
        <v>66</v>
      </c>
    </row>
    <row r="73" spans="35:60" ht="12.75">
      <c r="AI73" s="31" t="s">
        <v>121</v>
      </c>
      <c r="AJ73" s="29">
        <v>76</v>
      </c>
      <c r="AK73" s="29">
        <v>74.7</v>
      </c>
      <c r="AL73" s="29">
        <v>75.3</v>
      </c>
      <c r="AM73" s="29">
        <v>74.7</v>
      </c>
      <c r="AN73" s="29">
        <v>74.5</v>
      </c>
      <c r="AO73" s="29">
        <v>74.6</v>
      </c>
      <c r="AP73" s="29">
        <v>74.6</v>
      </c>
      <c r="AQ73" s="29">
        <v>75.2</v>
      </c>
      <c r="AR73" s="29">
        <v>76</v>
      </c>
      <c r="AS73" s="29">
        <v>76.1</v>
      </c>
      <c r="AT73" s="29">
        <v>76.1</v>
      </c>
      <c r="AU73" s="29">
        <v>75.5</v>
      </c>
      <c r="AV73" s="29">
        <v>75.6</v>
      </c>
      <c r="AW73" s="29">
        <v>75.5</v>
      </c>
      <c r="AX73" s="29">
        <v>75.7</v>
      </c>
      <c r="AY73" s="29">
        <v>75.8</v>
      </c>
      <c r="AZ73" s="29">
        <v>74.9</v>
      </c>
      <c r="BA73" s="29">
        <v>74.6</v>
      </c>
      <c r="BB73" s="29">
        <v>73.7</v>
      </c>
      <c r="BC73" s="29">
        <v>73.6</v>
      </c>
      <c r="BD73" s="29">
        <v>73.2</v>
      </c>
      <c r="BE73" s="29">
        <v>72.5</v>
      </c>
      <c r="BF73" s="29">
        <v>72.6</v>
      </c>
      <c r="BG73" s="29">
        <v>72.9</v>
      </c>
      <c r="BH73" s="16" t="s">
        <v>65</v>
      </c>
    </row>
    <row r="74" spans="35:60" ht="12.75">
      <c r="AI74" s="31" t="s">
        <v>64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29">
        <v>64.7</v>
      </c>
      <c r="AT74" s="29">
        <v>64.3</v>
      </c>
      <c r="AU74" s="29">
        <v>65.3</v>
      </c>
      <c r="AV74" s="29">
        <v>65.1</v>
      </c>
      <c r="AW74" s="29">
        <v>66.7</v>
      </c>
      <c r="AX74" s="29">
        <v>70</v>
      </c>
      <c r="AY74" s="29">
        <v>70.3</v>
      </c>
      <c r="AZ74" s="29">
        <v>68.4</v>
      </c>
      <c r="BA74" s="29">
        <v>66.2</v>
      </c>
      <c r="BB74" s="29">
        <v>64.7</v>
      </c>
      <c r="BC74" s="29">
        <v>62.5</v>
      </c>
      <c r="BD74" s="29">
        <v>61.4</v>
      </c>
      <c r="BE74" s="29">
        <v>62.6</v>
      </c>
      <c r="BF74" s="29">
        <v>63.9</v>
      </c>
      <c r="BG74" s="29">
        <v>63.5</v>
      </c>
      <c r="BH74" s="16" t="s">
        <v>64</v>
      </c>
    </row>
    <row r="75" spans="35:60" ht="12.75">
      <c r="AI75" s="31" t="s">
        <v>63</v>
      </c>
      <c r="AJ75" s="29">
        <v>73.3</v>
      </c>
      <c r="AK75" s="29">
        <v>72.1</v>
      </c>
      <c r="AL75" s="29">
        <v>71</v>
      </c>
      <c r="AM75" s="29">
        <v>71.3</v>
      </c>
      <c r="AN75" s="29">
        <v>70.8</v>
      </c>
      <c r="AO75" s="29">
        <v>70.3</v>
      </c>
      <c r="AP75" s="29">
        <v>70.3</v>
      </c>
      <c r="AQ75" s="29">
        <v>71.3</v>
      </c>
      <c r="AR75" s="29">
        <v>72.1</v>
      </c>
      <c r="AS75" s="29">
        <v>72.4</v>
      </c>
      <c r="AT75" s="29">
        <v>72.6</v>
      </c>
      <c r="AU75" s="29">
        <v>73.8</v>
      </c>
      <c r="AV75" s="29">
        <v>73.5</v>
      </c>
      <c r="AW75" s="29">
        <v>74.3</v>
      </c>
      <c r="AX75" s="29">
        <v>74.4</v>
      </c>
      <c r="AY75" s="29">
        <v>74.3</v>
      </c>
      <c r="AZ75" s="29">
        <v>73.1</v>
      </c>
      <c r="BA75" s="29">
        <v>72.5</v>
      </c>
      <c r="BB75" s="29">
        <v>71.9</v>
      </c>
      <c r="BC75" s="29">
        <v>71</v>
      </c>
      <c r="BD75" s="29">
        <v>69.7</v>
      </c>
      <c r="BE75" s="29">
        <v>69.8</v>
      </c>
      <c r="BF75" s="29">
        <v>70.1</v>
      </c>
      <c r="BG75" s="29">
        <v>70.6</v>
      </c>
      <c r="BH75" s="16" t="s">
        <v>63</v>
      </c>
    </row>
    <row r="76" spans="35:60" ht="12.75">
      <c r="AI76" s="31" t="s">
        <v>62</v>
      </c>
      <c r="AJ76" s="30"/>
      <c r="AK76" s="30"/>
      <c r="AL76" s="30"/>
      <c r="AM76" s="30"/>
      <c r="AN76" s="30"/>
      <c r="AO76" s="30"/>
      <c r="AP76" s="29">
        <v>72</v>
      </c>
      <c r="AQ76" s="29">
        <v>74.4</v>
      </c>
      <c r="AR76" s="29">
        <v>76.4</v>
      </c>
      <c r="AS76" s="29">
        <v>77.6</v>
      </c>
      <c r="AT76" s="29">
        <v>78.6</v>
      </c>
      <c r="AU76" s="29">
        <v>79.2</v>
      </c>
      <c r="AV76" s="29">
        <v>78.3</v>
      </c>
      <c r="AW76" s="29">
        <v>78.4</v>
      </c>
      <c r="AX76" s="29">
        <v>79.3</v>
      </c>
      <c r="AY76" s="29">
        <v>79.5</v>
      </c>
      <c r="AZ76" s="29">
        <v>77.8</v>
      </c>
      <c r="BA76" s="29">
        <v>77.1</v>
      </c>
      <c r="BB76" s="29">
        <v>75.9</v>
      </c>
      <c r="BC76" s="29">
        <v>73.3</v>
      </c>
      <c r="BD76" s="29">
        <v>69.7</v>
      </c>
      <c r="BE76" s="29">
        <v>69.6</v>
      </c>
      <c r="BF76" s="29">
        <v>69.3</v>
      </c>
      <c r="BG76" s="29">
        <v>70</v>
      </c>
      <c r="BH76" s="16" t="s">
        <v>62</v>
      </c>
    </row>
    <row r="77" spans="35:60" ht="12.75">
      <c r="AI77" s="31" t="s">
        <v>61</v>
      </c>
      <c r="AJ77" s="30"/>
      <c r="AK77" s="30"/>
      <c r="AL77" s="30"/>
      <c r="AM77" s="30"/>
      <c r="AN77" s="30"/>
      <c r="AO77" s="29">
        <v>69.2</v>
      </c>
      <c r="AP77" s="29">
        <v>68.2</v>
      </c>
      <c r="AQ77" s="29">
        <v>66.8</v>
      </c>
      <c r="AR77" s="29">
        <v>68.4</v>
      </c>
      <c r="AS77" s="29">
        <v>69.9</v>
      </c>
      <c r="AT77" s="29">
        <v>71</v>
      </c>
      <c r="AU77" s="29">
        <v>70.4</v>
      </c>
      <c r="AV77" s="29">
        <v>71.8</v>
      </c>
      <c r="AW77" s="29">
        <v>76.2</v>
      </c>
      <c r="AX77" s="29">
        <v>77.5</v>
      </c>
      <c r="AY77" s="29">
        <v>77.7</v>
      </c>
      <c r="AZ77" s="29">
        <v>68.2</v>
      </c>
      <c r="BA77" s="29">
        <v>65.1</v>
      </c>
      <c r="BB77" s="29">
        <v>66.8</v>
      </c>
      <c r="BC77" s="29">
        <v>66.9</v>
      </c>
      <c r="BD77" s="29">
        <v>69.7</v>
      </c>
      <c r="BE77" s="29">
        <v>70.9</v>
      </c>
      <c r="BF77" s="29">
        <v>71.7</v>
      </c>
      <c r="BG77" s="29">
        <v>71.1</v>
      </c>
      <c r="BH77" s="16" t="s">
        <v>61</v>
      </c>
    </row>
    <row r="78" spans="35:60" ht="12.75">
      <c r="AI78" s="31" t="s">
        <v>60</v>
      </c>
      <c r="AJ78" s="30"/>
      <c r="AK78" s="30"/>
      <c r="AL78" s="30"/>
      <c r="AM78" s="30"/>
      <c r="AN78" s="30"/>
      <c r="AO78" s="29">
        <v>70.1</v>
      </c>
      <c r="AP78" s="29">
        <v>71.4</v>
      </c>
      <c r="AQ78" s="29">
        <v>68.7</v>
      </c>
      <c r="AR78" s="29">
        <v>68.3</v>
      </c>
      <c r="AS78" s="29">
        <v>72.6</v>
      </c>
      <c r="AT78" s="29">
        <v>75</v>
      </c>
      <c r="AU78" s="29">
        <v>73.6</v>
      </c>
      <c r="AV78" s="29">
        <v>74.8</v>
      </c>
      <c r="AW78" s="29">
        <v>74.5</v>
      </c>
      <c r="AX78" s="29">
        <v>75.6</v>
      </c>
      <c r="AY78" s="29">
        <v>73.9</v>
      </c>
      <c r="AZ78" s="29">
        <v>67.7</v>
      </c>
      <c r="BA78" s="29">
        <v>63.4</v>
      </c>
      <c r="BB78" s="29">
        <v>66</v>
      </c>
      <c r="BC78" s="29">
        <v>67.5</v>
      </c>
      <c r="BD78" s="29">
        <v>68.4</v>
      </c>
      <c r="BE78" s="29">
        <v>69.4</v>
      </c>
      <c r="BF78" s="29">
        <v>70.8</v>
      </c>
      <c r="BG78" s="29">
        <v>72.1</v>
      </c>
      <c r="BH78" s="16" t="s">
        <v>60</v>
      </c>
    </row>
    <row r="79" spans="35:60" ht="12.75">
      <c r="AI79" s="31" t="s">
        <v>59</v>
      </c>
      <c r="AJ79" s="29">
        <v>80.7</v>
      </c>
      <c r="AK79" s="29">
        <v>72.5</v>
      </c>
      <c r="AL79" s="29">
        <v>69.2</v>
      </c>
      <c r="AM79" s="29">
        <v>72.1</v>
      </c>
      <c r="AN79" s="29">
        <v>72.2</v>
      </c>
      <c r="AO79" s="30"/>
      <c r="AP79" s="29">
        <v>73</v>
      </c>
      <c r="AQ79" s="29">
        <v>73.2</v>
      </c>
      <c r="AR79" s="29">
        <v>74.2</v>
      </c>
      <c r="AS79" s="29">
        <v>73.6</v>
      </c>
      <c r="AT79" s="29">
        <v>73.3</v>
      </c>
      <c r="AU79" s="29">
        <v>72.6</v>
      </c>
      <c r="AV79" s="29">
        <v>71.7</v>
      </c>
      <c r="AW79" s="29">
        <v>73.4</v>
      </c>
      <c r="AX79" s="29">
        <v>73.9</v>
      </c>
      <c r="AY79" s="29">
        <v>70.7</v>
      </c>
      <c r="AZ79" s="29">
        <v>70.2</v>
      </c>
      <c r="BA79" s="29">
        <v>72.1</v>
      </c>
      <c r="BB79" s="29">
        <v>70.4</v>
      </c>
      <c r="BC79" s="29">
        <v>71.9</v>
      </c>
      <c r="BD79" s="29">
        <v>70.8</v>
      </c>
      <c r="BE79" s="29">
        <v>72.1</v>
      </c>
      <c r="BF79" s="29">
        <v>70.9</v>
      </c>
      <c r="BG79" s="29">
        <v>70.5</v>
      </c>
      <c r="BH79" s="16" t="s">
        <v>59</v>
      </c>
    </row>
    <row r="80" spans="35:60" ht="12.75">
      <c r="AI80" s="31" t="s">
        <v>58</v>
      </c>
      <c r="AJ80" s="30"/>
      <c r="AK80" s="30"/>
      <c r="AL80" s="30"/>
      <c r="AM80" s="30"/>
      <c r="AN80" s="29">
        <v>70.4</v>
      </c>
      <c r="AO80" s="29">
        <v>68.8</v>
      </c>
      <c r="AP80" s="29">
        <v>68.6</v>
      </c>
      <c r="AQ80" s="29">
        <v>72.2</v>
      </c>
      <c r="AR80" s="29">
        <v>72</v>
      </c>
      <c r="AS80" s="29">
        <v>71.7</v>
      </c>
      <c r="AT80" s="29">
        <v>71.5</v>
      </c>
      <c r="AU80" s="29">
        <v>71.1</v>
      </c>
      <c r="AV80" s="29">
        <v>70.4</v>
      </c>
      <c r="AW80" s="29">
        <v>70.5</v>
      </c>
      <c r="AX80" s="29">
        <v>69.9</v>
      </c>
      <c r="AY80" s="29">
        <v>68.3</v>
      </c>
      <c r="AZ80" s="29">
        <v>66.5</v>
      </c>
      <c r="BA80" s="29">
        <v>65.8</v>
      </c>
      <c r="BB80" s="29">
        <v>65.9</v>
      </c>
      <c r="BC80" s="29">
        <v>67.3</v>
      </c>
      <c r="BD80" s="29">
        <v>68.5</v>
      </c>
      <c r="BE80" s="29">
        <v>71.8</v>
      </c>
      <c r="BF80" s="29">
        <v>73.7</v>
      </c>
      <c r="BG80" s="29">
        <v>76.1</v>
      </c>
      <c r="BH80" s="16" t="s">
        <v>58</v>
      </c>
    </row>
    <row r="81" spans="35:60" ht="12.75">
      <c r="AI81" s="31" t="s">
        <v>57</v>
      </c>
      <c r="AJ81" s="30"/>
      <c r="AK81" s="30"/>
      <c r="AL81" s="30"/>
      <c r="AM81" s="30"/>
      <c r="AN81" s="30"/>
      <c r="AO81" s="30"/>
      <c r="AP81" s="30"/>
      <c r="AQ81" s="29">
        <v>79.1</v>
      </c>
      <c r="AR81" s="29">
        <v>75.1</v>
      </c>
      <c r="AS81" s="29">
        <v>79.8</v>
      </c>
      <c r="AT81" s="29">
        <v>79</v>
      </c>
      <c r="AU81" s="29">
        <v>76.4</v>
      </c>
      <c r="AV81" s="29">
        <v>82.4</v>
      </c>
      <c r="AW81" s="29">
        <v>82.8</v>
      </c>
      <c r="AX81" s="29">
        <v>81.4</v>
      </c>
      <c r="AY81" s="29">
        <v>79.8</v>
      </c>
      <c r="AZ81" s="29">
        <v>79.8</v>
      </c>
      <c r="BA81" s="29">
        <v>79.5</v>
      </c>
      <c r="BB81" s="29">
        <v>77.6</v>
      </c>
      <c r="BC81" s="29">
        <v>80.9</v>
      </c>
      <c r="BD81" s="29">
        <v>80.4</v>
      </c>
      <c r="BE81" s="29">
        <v>81.8</v>
      </c>
      <c r="BF81" s="29">
        <v>82.3</v>
      </c>
      <c r="BG81" s="29">
        <v>82.3</v>
      </c>
      <c r="BH81" s="16" t="s">
        <v>57</v>
      </c>
    </row>
    <row r="82" spans="35:60" ht="12.75">
      <c r="AI82" s="31" t="s">
        <v>56</v>
      </c>
      <c r="AJ82" s="30"/>
      <c r="AK82" s="30"/>
      <c r="AL82" s="30"/>
      <c r="AM82" s="29">
        <v>74.1</v>
      </c>
      <c r="AN82" s="29">
        <v>75.5</v>
      </c>
      <c r="AO82" s="29">
        <v>76.6</v>
      </c>
      <c r="AP82" s="29">
        <v>78.3</v>
      </c>
      <c r="AQ82" s="29">
        <v>79.3</v>
      </c>
      <c r="AR82" s="29">
        <v>79.9</v>
      </c>
      <c r="AS82" s="29">
        <v>79.8</v>
      </c>
      <c r="AT82" s="29">
        <v>79</v>
      </c>
      <c r="AU82" s="29">
        <v>77.7</v>
      </c>
      <c r="AV82" s="29">
        <v>77.9</v>
      </c>
      <c r="AW82" s="29">
        <v>79.1</v>
      </c>
      <c r="AX82" s="29">
        <v>80.3</v>
      </c>
      <c r="AY82" s="29">
        <v>81.5</v>
      </c>
      <c r="AZ82" s="29">
        <v>81.7</v>
      </c>
      <c r="BA82" s="29">
        <v>80.3</v>
      </c>
      <c r="BB82" s="29">
        <v>79.6</v>
      </c>
      <c r="BC82" s="29">
        <v>79.6</v>
      </c>
      <c r="BD82" s="29">
        <v>77.8</v>
      </c>
      <c r="BE82" s="29">
        <v>77.9</v>
      </c>
      <c r="BF82" s="29">
        <v>78.2</v>
      </c>
      <c r="BG82" s="29">
        <v>79.4</v>
      </c>
      <c r="BH82" s="16" t="s">
        <v>56</v>
      </c>
    </row>
    <row r="83" spans="35:60" ht="12.75">
      <c r="AI83" s="31" t="s">
        <v>55</v>
      </c>
      <c r="AJ83" s="30"/>
      <c r="AK83" s="30"/>
      <c r="AL83" s="29">
        <v>75.1</v>
      </c>
      <c r="AM83" s="29">
        <v>74.7</v>
      </c>
      <c r="AN83" s="29">
        <v>74.1</v>
      </c>
      <c r="AO83" s="29">
        <v>75.2</v>
      </c>
      <c r="AP83" s="29">
        <v>75.1</v>
      </c>
      <c r="AQ83" s="29">
        <v>74.4</v>
      </c>
      <c r="AR83" s="29">
        <v>74.2</v>
      </c>
      <c r="AS83" s="29">
        <v>73.8</v>
      </c>
      <c r="AT83" s="29">
        <v>74.7</v>
      </c>
      <c r="AU83" s="29">
        <v>71.2</v>
      </c>
      <c r="AV83" s="29">
        <v>73</v>
      </c>
      <c r="AW83" s="29">
        <v>74.2</v>
      </c>
      <c r="AX83" s="29">
        <v>75.4</v>
      </c>
      <c r="AY83" s="29">
        <v>76.9</v>
      </c>
      <c r="AZ83" s="29">
        <v>76.3</v>
      </c>
      <c r="BA83" s="29">
        <v>77</v>
      </c>
      <c r="BB83" s="29">
        <v>76.8</v>
      </c>
      <c r="BC83" s="29">
        <v>77.1</v>
      </c>
      <c r="BD83" s="29">
        <v>77.5</v>
      </c>
      <c r="BE83" s="29">
        <v>75.9</v>
      </c>
      <c r="BF83" s="29">
        <v>75.7</v>
      </c>
      <c r="BG83" s="29">
        <v>75.9</v>
      </c>
      <c r="BH83" s="16" t="s">
        <v>55</v>
      </c>
    </row>
    <row r="84" spans="35:60" ht="12.75">
      <c r="AI84" s="31" t="s">
        <v>54</v>
      </c>
      <c r="AJ84" s="30"/>
      <c r="AK84" s="30"/>
      <c r="AL84" s="30"/>
      <c r="AM84" s="30"/>
      <c r="AN84" s="29">
        <v>70.4</v>
      </c>
      <c r="AO84" s="29">
        <v>71.2</v>
      </c>
      <c r="AP84" s="29">
        <v>69.7</v>
      </c>
      <c r="AQ84" s="29">
        <v>66.9</v>
      </c>
      <c r="AR84" s="29">
        <v>65</v>
      </c>
      <c r="AS84" s="29">
        <v>62.7</v>
      </c>
      <c r="AT84" s="29">
        <v>62</v>
      </c>
      <c r="AU84" s="29">
        <v>61.3</v>
      </c>
      <c r="AV84" s="29">
        <v>61.7</v>
      </c>
      <c r="AW84" s="29">
        <v>62.9</v>
      </c>
      <c r="AX84" s="29">
        <v>65.2</v>
      </c>
      <c r="AY84" s="29">
        <v>67.1</v>
      </c>
      <c r="AZ84" s="29">
        <v>66.3</v>
      </c>
      <c r="BA84" s="29">
        <v>65.4</v>
      </c>
      <c r="BB84" s="29">
        <v>65.8</v>
      </c>
      <c r="BC84" s="29">
        <v>65.4</v>
      </c>
      <c r="BD84" s="29">
        <v>65.2</v>
      </c>
      <c r="BE84" s="29">
        <v>66.1</v>
      </c>
      <c r="BF84" s="29">
        <v>67.2</v>
      </c>
      <c r="BG84" s="29">
        <v>68.5</v>
      </c>
      <c r="BH84" s="16" t="s">
        <v>54</v>
      </c>
    </row>
    <row r="85" spans="35:60" ht="12.75">
      <c r="AI85" s="31" t="s">
        <v>53</v>
      </c>
      <c r="AJ85" s="29">
        <v>83.3</v>
      </c>
      <c r="AK85" s="29">
        <v>80</v>
      </c>
      <c r="AL85" s="29">
        <v>77.5</v>
      </c>
      <c r="AM85" s="29">
        <v>80.3</v>
      </c>
      <c r="AN85" s="29">
        <v>79.6</v>
      </c>
      <c r="AO85" s="29">
        <v>79.7</v>
      </c>
      <c r="AP85" s="29">
        <v>81.8</v>
      </c>
      <c r="AQ85" s="29">
        <v>83.2</v>
      </c>
      <c r="AR85" s="29">
        <v>83</v>
      </c>
      <c r="AS85" s="29">
        <v>81.9</v>
      </c>
      <c r="AT85" s="29">
        <v>81.6</v>
      </c>
      <c r="AU85" s="29">
        <v>80.2</v>
      </c>
      <c r="AV85" s="29">
        <v>79.3</v>
      </c>
      <c r="AW85" s="29">
        <v>80.2</v>
      </c>
      <c r="AX85" s="29">
        <v>80</v>
      </c>
      <c r="AY85" s="29">
        <v>80.7</v>
      </c>
      <c r="AZ85" s="29">
        <v>80.2</v>
      </c>
      <c r="BA85" s="29">
        <v>79.9</v>
      </c>
      <c r="BB85" s="29">
        <v>79.3</v>
      </c>
      <c r="BC85" s="29">
        <v>76</v>
      </c>
      <c r="BD85" s="29">
        <v>75.8</v>
      </c>
      <c r="BE85" s="29">
        <v>77.6</v>
      </c>
      <c r="BF85" s="29">
        <v>78.7</v>
      </c>
      <c r="BG85" s="29">
        <v>79.4</v>
      </c>
      <c r="BH85" s="16" t="s">
        <v>53</v>
      </c>
    </row>
    <row r="86" spans="35:60" ht="12.75">
      <c r="AI86" s="31" t="s">
        <v>52</v>
      </c>
      <c r="AJ86" s="30"/>
      <c r="AK86" s="30"/>
      <c r="AL86" s="30"/>
      <c r="AM86" s="30"/>
      <c r="AN86" s="29">
        <v>79</v>
      </c>
      <c r="AO86" s="29">
        <v>77.1</v>
      </c>
      <c r="AP86" s="29">
        <v>75.5</v>
      </c>
      <c r="AQ86" s="29">
        <v>74</v>
      </c>
      <c r="AR86" s="29">
        <v>73.6</v>
      </c>
      <c r="AS86" s="29">
        <v>69.8</v>
      </c>
      <c r="AT86" s="29">
        <v>70.5</v>
      </c>
      <c r="AU86" s="29">
        <v>71.6</v>
      </c>
      <c r="AV86" s="29">
        <v>69.6</v>
      </c>
      <c r="AW86" s="29">
        <v>71</v>
      </c>
      <c r="AX86" s="29">
        <v>70.1</v>
      </c>
      <c r="AY86" s="29">
        <v>69.5</v>
      </c>
      <c r="AZ86" s="29">
        <v>68.5</v>
      </c>
      <c r="BA86" s="29">
        <v>69.6</v>
      </c>
      <c r="BB86" s="29">
        <v>69.2</v>
      </c>
      <c r="BC86" s="29">
        <v>69.7</v>
      </c>
      <c r="BD86" s="29">
        <v>68.8</v>
      </c>
      <c r="BE86" s="29">
        <v>70.4</v>
      </c>
      <c r="BF86" s="29">
        <v>69.7</v>
      </c>
      <c r="BG86" s="29">
        <v>70.3</v>
      </c>
      <c r="BH86" s="16" t="s">
        <v>52</v>
      </c>
    </row>
    <row r="87" spans="35:60" ht="12.75">
      <c r="AI87" s="31" t="s">
        <v>51</v>
      </c>
      <c r="AJ87" s="30"/>
      <c r="AK87" s="30"/>
      <c r="AL87" s="30"/>
      <c r="AM87" s="29">
        <v>75.1</v>
      </c>
      <c r="AN87" s="29">
        <v>75</v>
      </c>
      <c r="AO87" s="29">
        <v>74.8</v>
      </c>
      <c r="AP87" s="29">
        <v>74.6</v>
      </c>
      <c r="AQ87" s="29">
        <v>74.4</v>
      </c>
      <c r="AR87" s="29">
        <v>74.5</v>
      </c>
      <c r="AS87" s="29">
        <v>74.7</v>
      </c>
      <c r="AT87" s="29">
        <v>73.1</v>
      </c>
      <c r="AU87" s="29">
        <v>75.1</v>
      </c>
      <c r="AV87" s="29">
        <v>74.6</v>
      </c>
      <c r="AW87" s="29">
        <v>74.1</v>
      </c>
      <c r="AX87" s="29">
        <v>75.1</v>
      </c>
      <c r="AY87" s="29">
        <v>76.4</v>
      </c>
      <c r="AZ87" s="29">
        <v>74.6</v>
      </c>
      <c r="BA87" s="29">
        <v>73</v>
      </c>
      <c r="BB87" s="29">
        <v>70.6</v>
      </c>
      <c r="BC87" s="29">
        <v>70.7</v>
      </c>
      <c r="BD87" s="29">
        <v>69.5</v>
      </c>
      <c r="BE87" s="29">
        <v>69.5</v>
      </c>
      <c r="BF87" s="29">
        <v>69.7</v>
      </c>
      <c r="BG87" s="29">
        <v>71</v>
      </c>
      <c r="BH87" s="16" t="s">
        <v>51</v>
      </c>
    </row>
    <row r="88" spans="35:60" ht="12.75">
      <c r="AI88" s="31" t="s">
        <v>50</v>
      </c>
      <c r="AJ88" s="30"/>
      <c r="AK88" s="30"/>
      <c r="AL88" s="30"/>
      <c r="AM88" s="30"/>
      <c r="AN88" s="30"/>
      <c r="AO88" s="29">
        <v>75.2</v>
      </c>
      <c r="AP88" s="29">
        <v>72.3</v>
      </c>
      <c r="AQ88" s="29">
        <v>70.3</v>
      </c>
      <c r="AR88" s="29">
        <v>70.1</v>
      </c>
      <c r="AS88" s="29">
        <v>70</v>
      </c>
      <c r="AT88" s="29">
        <v>71.4</v>
      </c>
      <c r="AU88" s="29">
        <v>70.2</v>
      </c>
      <c r="AV88" s="29">
        <v>70.8</v>
      </c>
      <c r="AW88" s="29">
        <v>71.9</v>
      </c>
      <c r="AX88" s="29">
        <v>73.2</v>
      </c>
      <c r="AY88" s="29">
        <v>74.8</v>
      </c>
      <c r="AZ88" s="29">
        <v>72</v>
      </c>
      <c r="BA88" s="29">
        <v>69.9</v>
      </c>
      <c r="BB88" s="29">
        <v>70.1</v>
      </c>
      <c r="BC88" s="29">
        <v>70.3</v>
      </c>
      <c r="BD88" s="29">
        <v>69.9</v>
      </c>
      <c r="BE88" s="29">
        <v>71</v>
      </c>
      <c r="BF88" s="29">
        <v>72.6</v>
      </c>
      <c r="BG88" s="29">
        <v>74.3</v>
      </c>
      <c r="BH88" s="16" t="s">
        <v>50</v>
      </c>
    </row>
    <row r="89" spans="35:60" ht="12.75">
      <c r="AI89" s="31" t="s">
        <v>49</v>
      </c>
      <c r="AJ89" s="30"/>
      <c r="AK89" s="30"/>
      <c r="AL89" s="29">
        <v>68.2</v>
      </c>
      <c r="AM89" s="29">
        <v>71.1</v>
      </c>
      <c r="AN89" s="29">
        <v>71.9</v>
      </c>
      <c r="AO89" s="29">
        <v>72.2</v>
      </c>
      <c r="AP89" s="29">
        <v>74.3</v>
      </c>
      <c r="AQ89" s="29">
        <v>75.2</v>
      </c>
      <c r="AR89" s="29">
        <v>75.7</v>
      </c>
      <c r="AS89" s="29">
        <v>75.5</v>
      </c>
      <c r="AT89" s="29">
        <v>74.8</v>
      </c>
      <c r="AU89" s="29">
        <v>74.2</v>
      </c>
      <c r="AV89" s="29">
        <v>75.2</v>
      </c>
      <c r="AW89" s="29">
        <v>75.6</v>
      </c>
      <c r="AX89" s="29">
        <v>76.2</v>
      </c>
      <c r="AY89" s="29">
        <v>77.3</v>
      </c>
      <c r="AZ89" s="29">
        <v>74.8</v>
      </c>
      <c r="BA89" s="29">
        <v>74.1</v>
      </c>
      <c r="BB89" s="29">
        <v>74.7</v>
      </c>
      <c r="BC89" s="29">
        <v>74.6</v>
      </c>
      <c r="BD89" s="29">
        <v>73.6</v>
      </c>
      <c r="BE89" s="29">
        <v>73.2</v>
      </c>
      <c r="BF89" s="29">
        <v>72.7</v>
      </c>
      <c r="BG89" s="29">
        <v>73</v>
      </c>
      <c r="BH89" s="16" t="s">
        <v>49</v>
      </c>
    </row>
    <row r="90" spans="35:60" ht="12.75">
      <c r="AI90" s="31" t="s">
        <v>48</v>
      </c>
      <c r="AJ90" s="30"/>
      <c r="AK90" s="30"/>
      <c r="AL90" s="29">
        <v>83.4</v>
      </c>
      <c r="AM90" s="29">
        <v>79.3</v>
      </c>
      <c r="AN90" s="29">
        <v>78.1</v>
      </c>
      <c r="AO90" s="29">
        <v>78</v>
      </c>
      <c r="AP90" s="29">
        <v>80</v>
      </c>
      <c r="AQ90" s="29">
        <v>80.8</v>
      </c>
      <c r="AR90" s="29">
        <v>82.1</v>
      </c>
      <c r="AS90" s="29">
        <v>82.1</v>
      </c>
      <c r="AT90" s="29">
        <v>81.5</v>
      </c>
      <c r="AU90" s="29">
        <v>80.9</v>
      </c>
      <c r="AV90" s="29">
        <v>81.2</v>
      </c>
      <c r="AW90" s="29">
        <v>82.9</v>
      </c>
      <c r="AX90" s="29">
        <v>84.2</v>
      </c>
      <c r="AY90" s="29">
        <v>84.4</v>
      </c>
      <c r="AZ90" s="29">
        <v>82.6</v>
      </c>
      <c r="BA90" s="29">
        <v>82.4</v>
      </c>
      <c r="BB90" s="29">
        <v>83.9</v>
      </c>
      <c r="BC90" s="29">
        <v>84.1</v>
      </c>
      <c r="BD90" s="29">
        <v>84.4</v>
      </c>
      <c r="BE90" s="29">
        <v>84.5</v>
      </c>
      <c r="BF90" s="29">
        <v>84.9</v>
      </c>
      <c r="BG90" s="29">
        <v>85.1</v>
      </c>
      <c r="BH90" s="16" t="s">
        <v>48</v>
      </c>
    </row>
    <row r="91" spans="35:60" ht="12.75">
      <c r="AI91" s="31" t="s">
        <v>47</v>
      </c>
      <c r="AJ91" s="29">
        <v>77.6</v>
      </c>
      <c r="AK91" s="29">
        <v>78</v>
      </c>
      <c r="AL91" s="29">
        <v>78.1</v>
      </c>
      <c r="AM91" s="29">
        <v>79.1</v>
      </c>
      <c r="AN91" s="29">
        <v>78.7</v>
      </c>
      <c r="AO91" s="30"/>
      <c r="AP91" s="29">
        <v>81.6</v>
      </c>
      <c r="AQ91" s="29">
        <v>82.1</v>
      </c>
      <c r="AR91" s="29">
        <v>82.2</v>
      </c>
      <c r="AS91" s="29">
        <v>82</v>
      </c>
      <c r="AT91" s="29">
        <v>82.6</v>
      </c>
      <c r="AU91" s="29">
        <v>80.7</v>
      </c>
      <c r="AV91" s="29">
        <v>81.1</v>
      </c>
      <c r="AW91" s="29">
        <v>80.8</v>
      </c>
      <c r="AX91" s="29">
        <v>81.1</v>
      </c>
      <c r="AY91" s="29">
        <v>79.2</v>
      </c>
      <c r="AZ91" s="29">
        <v>77.3</v>
      </c>
      <c r="BA91" s="29">
        <v>76.7</v>
      </c>
      <c r="BB91" s="29">
        <v>77.6</v>
      </c>
      <c r="BC91" s="29">
        <v>77.3</v>
      </c>
      <c r="BD91" s="29">
        <v>77.8</v>
      </c>
      <c r="BE91" s="29">
        <v>78.8</v>
      </c>
      <c r="BF91" s="29">
        <v>79.1</v>
      </c>
      <c r="BG91" s="29">
        <v>79.4</v>
      </c>
      <c r="BH91" s="16" t="s">
        <v>47</v>
      </c>
    </row>
    <row r="92" spans="35:60" ht="12.75">
      <c r="AI92" s="31" t="s">
        <v>46</v>
      </c>
      <c r="AJ92" s="30"/>
      <c r="AK92" s="30"/>
      <c r="AL92" s="30"/>
      <c r="AM92" s="30"/>
      <c r="AN92" s="30"/>
      <c r="AO92" s="30"/>
      <c r="AP92" s="29">
        <v>90.8</v>
      </c>
      <c r="AQ92" s="29">
        <v>88.9</v>
      </c>
      <c r="AR92" s="29">
        <v>90.2</v>
      </c>
      <c r="AS92" s="29">
        <v>89.4</v>
      </c>
      <c r="AT92" s="29">
        <v>88.4</v>
      </c>
      <c r="AU92" s="29">
        <v>87.8</v>
      </c>
      <c r="AV92" s="29">
        <v>88.2</v>
      </c>
      <c r="AW92" s="29">
        <v>88.6</v>
      </c>
      <c r="AX92" s="29">
        <v>88.6</v>
      </c>
      <c r="AY92" s="29">
        <v>86.3</v>
      </c>
      <c r="AZ92" s="29">
        <v>82.6</v>
      </c>
      <c r="BA92" s="29">
        <v>82</v>
      </c>
      <c r="BB92" s="29">
        <v>83.4</v>
      </c>
      <c r="BC92" s="29">
        <v>84.9</v>
      </c>
      <c r="BD92" s="29">
        <v>85.7</v>
      </c>
      <c r="BE92" s="29">
        <v>86.8</v>
      </c>
      <c r="BF92" s="29">
        <v>88.3</v>
      </c>
      <c r="BG92" s="29">
        <v>88.5</v>
      </c>
      <c r="BH92" s="16" t="s">
        <v>46</v>
      </c>
    </row>
    <row r="93" spans="35:60" ht="12.75">
      <c r="AI93" s="31" t="s">
        <v>45</v>
      </c>
      <c r="AJ93" s="30"/>
      <c r="AK93" s="30"/>
      <c r="AL93" s="30"/>
      <c r="AM93" s="29">
        <v>82.1</v>
      </c>
      <c r="AN93" s="29">
        <v>82.8</v>
      </c>
      <c r="AO93" s="29">
        <v>83.8</v>
      </c>
      <c r="AP93" s="29">
        <v>83</v>
      </c>
      <c r="AQ93" s="29">
        <v>82.7</v>
      </c>
      <c r="AR93" s="29">
        <v>82.5</v>
      </c>
      <c r="AS93" s="29">
        <v>81.8</v>
      </c>
      <c r="AT93" s="29">
        <v>79.5</v>
      </c>
      <c r="AU93" s="29">
        <v>79</v>
      </c>
      <c r="AV93" s="29">
        <v>78.9</v>
      </c>
      <c r="AW93" s="29">
        <v>82.2</v>
      </c>
      <c r="AX93" s="29">
        <v>83.2</v>
      </c>
      <c r="AY93" s="29">
        <v>84</v>
      </c>
      <c r="AZ93" s="29">
        <v>82.7</v>
      </c>
      <c r="BA93" s="29">
        <v>81.4</v>
      </c>
      <c r="BB93" s="29">
        <v>81</v>
      </c>
      <c r="BC93" s="29">
        <v>81.3</v>
      </c>
      <c r="BD93" s="29">
        <v>81.7</v>
      </c>
      <c r="BE93" s="29">
        <v>81.3</v>
      </c>
      <c r="BF93" s="29">
        <v>80.2</v>
      </c>
      <c r="BG93" s="29">
        <v>80.1</v>
      </c>
      <c r="BH93" s="16" t="s">
        <v>45</v>
      </c>
    </row>
    <row r="94" spans="35:60" ht="12.75">
      <c r="AI94" s="31" t="s">
        <v>44</v>
      </c>
      <c r="AJ94" s="30"/>
      <c r="AK94" s="30"/>
      <c r="AL94" s="30"/>
      <c r="AM94" s="29">
        <v>79.4</v>
      </c>
      <c r="AN94" s="29">
        <v>79.6</v>
      </c>
      <c r="AO94" s="29">
        <v>81.3</v>
      </c>
      <c r="AP94" s="29">
        <v>81.1</v>
      </c>
      <c r="AQ94" s="29">
        <v>81.9</v>
      </c>
      <c r="AR94" s="29">
        <v>81.8</v>
      </c>
      <c r="AS94" s="29">
        <v>81.4</v>
      </c>
      <c r="AT94" s="29">
        <v>81</v>
      </c>
      <c r="AU94" s="29">
        <v>80.5</v>
      </c>
      <c r="AV94" s="29">
        <v>80.6</v>
      </c>
      <c r="AW94" s="29">
        <v>80.4</v>
      </c>
      <c r="AX94" s="29">
        <v>81.4</v>
      </c>
      <c r="AY94" s="29">
        <v>82.3</v>
      </c>
      <c r="AZ94" s="29">
        <v>81.8</v>
      </c>
      <c r="BA94" s="29">
        <v>81.2</v>
      </c>
      <c r="BB94" s="29">
        <v>82.7</v>
      </c>
      <c r="BC94" s="29">
        <v>82.6</v>
      </c>
      <c r="BD94" s="29">
        <v>82.2</v>
      </c>
      <c r="BE94" s="29">
        <v>82.6</v>
      </c>
      <c r="BF94" s="29">
        <v>83.5</v>
      </c>
      <c r="BG94" s="29">
        <v>83.5</v>
      </c>
      <c r="BH94" s="16" t="s">
        <v>44</v>
      </c>
    </row>
    <row r="95" spans="35:60" ht="12.75">
      <c r="AI95" s="31" t="s">
        <v>43</v>
      </c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29">
        <v>54.8</v>
      </c>
      <c r="AX95" s="29">
        <v>56.1</v>
      </c>
      <c r="AY95" s="29">
        <v>58.3</v>
      </c>
      <c r="AZ95" s="29">
        <v>58.7</v>
      </c>
      <c r="BA95" s="29">
        <v>58.4</v>
      </c>
      <c r="BB95" s="29">
        <v>58.3</v>
      </c>
      <c r="BC95" s="29">
        <v>57.7</v>
      </c>
      <c r="BD95" s="29">
        <v>60.2</v>
      </c>
      <c r="BE95" s="29">
        <v>61.2</v>
      </c>
      <c r="BF95" s="29">
        <v>61.5</v>
      </c>
      <c r="BG95" s="29">
        <v>63.9</v>
      </c>
      <c r="BH95" s="16" t="s">
        <v>43</v>
      </c>
    </row>
    <row r="96" spans="35:60" ht="12.75">
      <c r="AI96" s="31" t="s">
        <v>42</v>
      </c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29">
        <v>61.4</v>
      </c>
      <c r="AX96" s="29">
        <v>60.9</v>
      </c>
      <c r="AY96" s="29">
        <v>60.8</v>
      </c>
      <c r="AZ96" s="29">
        <v>58.3</v>
      </c>
      <c r="BA96" s="29">
        <v>60</v>
      </c>
      <c r="BB96" s="29">
        <v>61.7</v>
      </c>
      <c r="BC96" s="29">
        <v>61.7</v>
      </c>
      <c r="BD96" s="29">
        <v>61.7</v>
      </c>
      <c r="BE96" s="29">
        <v>61.9</v>
      </c>
      <c r="BF96" s="29">
        <v>62</v>
      </c>
      <c r="BG96" s="29">
        <v>62</v>
      </c>
      <c r="BH96" s="16" t="s">
        <v>42</v>
      </c>
    </row>
    <row r="98" ht="15">
      <c r="AI98" s="15" t="s">
        <v>41</v>
      </c>
    </row>
    <row r="99" spans="35:36" ht="15">
      <c r="AI99" s="15" t="s">
        <v>40</v>
      </c>
      <c r="AJ99" s="15" t="s">
        <v>39</v>
      </c>
    </row>
    <row r="101" spans="35:59" ht="14.25">
      <c r="AI101" s="33" t="s">
        <v>105</v>
      </c>
      <c r="AJ101" s="33" t="s">
        <v>111</v>
      </c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</row>
    <row r="102" spans="35:59" ht="14.25">
      <c r="AI102" s="33" t="s">
        <v>109</v>
      </c>
      <c r="AJ102" s="33" t="s">
        <v>125</v>
      </c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</row>
    <row r="103" spans="35:59" ht="14.25">
      <c r="AI103" s="33" t="s">
        <v>124</v>
      </c>
      <c r="AJ103" s="33" t="s">
        <v>123</v>
      </c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35:59" ht="14.25">
      <c r="AI104" s="33" t="s">
        <v>107</v>
      </c>
      <c r="AJ104" s="33" t="s">
        <v>122</v>
      </c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  <row r="105" spans="35:59" ht="14.25"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</row>
    <row r="106" spans="35:59" ht="12.75">
      <c r="AI106" s="31" t="s">
        <v>101</v>
      </c>
      <c r="AJ106" s="31" t="s">
        <v>100</v>
      </c>
      <c r="AK106" s="31" t="s">
        <v>99</v>
      </c>
      <c r="AL106" s="31" t="s">
        <v>98</v>
      </c>
      <c r="AM106" s="31" t="s">
        <v>97</v>
      </c>
      <c r="AN106" s="31" t="s">
        <v>96</v>
      </c>
      <c r="AO106" s="31" t="s">
        <v>95</v>
      </c>
      <c r="AP106" s="31" t="s">
        <v>94</v>
      </c>
      <c r="AQ106" s="31" t="s">
        <v>93</v>
      </c>
      <c r="AR106" s="31" t="s">
        <v>92</v>
      </c>
      <c r="AS106" s="31" t="s">
        <v>91</v>
      </c>
      <c r="AT106" s="31" t="s">
        <v>90</v>
      </c>
      <c r="AU106" s="31" t="s">
        <v>89</v>
      </c>
      <c r="AV106" s="31" t="s">
        <v>88</v>
      </c>
      <c r="AW106" s="31" t="s">
        <v>87</v>
      </c>
      <c r="AX106" s="31" t="s">
        <v>86</v>
      </c>
      <c r="AY106" s="31" t="s">
        <v>85</v>
      </c>
      <c r="AZ106" s="31" t="s">
        <v>84</v>
      </c>
      <c r="BA106" s="31" t="s">
        <v>83</v>
      </c>
      <c r="BB106" s="31" t="s">
        <v>82</v>
      </c>
      <c r="BC106" s="31" t="s">
        <v>81</v>
      </c>
      <c r="BD106" s="31" t="s">
        <v>80</v>
      </c>
      <c r="BE106" s="31" t="s">
        <v>79</v>
      </c>
      <c r="BF106" s="31" t="s">
        <v>78</v>
      </c>
      <c r="BG106" s="31" t="s">
        <v>77</v>
      </c>
    </row>
    <row r="107" spans="35:60" ht="12.75">
      <c r="AI107" s="31" t="s">
        <v>76</v>
      </c>
      <c r="AJ107" s="30"/>
      <c r="AK107" s="30"/>
      <c r="AL107" s="30"/>
      <c r="AM107" s="30"/>
      <c r="AN107" s="30"/>
      <c r="AO107" s="30"/>
      <c r="AP107" s="30"/>
      <c r="AQ107" s="30"/>
      <c r="AR107" s="30"/>
      <c r="AS107" s="29">
        <v>84</v>
      </c>
      <c r="AT107" s="29">
        <v>84</v>
      </c>
      <c r="AU107" s="29">
        <v>83.9</v>
      </c>
      <c r="AV107" s="29">
        <v>84.1</v>
      </c>
      <c r="AW107" s="29">
        <v>84.7</v>
      </c>
      <c r="AX107" s="29">
        <v>85.2</v>
      </c>
      <c r="AY107" s="29">
        <v>85.1</v>
      </c>
      <c r="AZ107" s="29">
        <v>84.3</v>
      </c>
      <c r="BA107" s="29">
        <v>83.9</v>
      </c>
      <c r="BB107" s="29">
        <v>83.7</v>
      </c>
      <c r="BC107" s="29">
        <v>83.5</v>
      </c>
      <c r="BD107" s="29">
        <v>83.4</v>
      </c>
      <c r="BE107" s="29">
        <v>83.7</v>
      </c>
      <c r="BF107" s="29">
        <v>84.1</v>
      </c>
      <c r="BG107" s="29">
        <v>84.8</v>
      </c>
      <c r="BH107" s="16" t="s">
        <v>76</v>
      </c>
    </row>
    <row r="108" spans="35:60" ht="12.75">
      <c r="AI108" s="31" t="s">
        <v>75</v>
      </c>
      <c r="AJ108" s="30"/>
      <c r="AK108" s="30"/>
      <c r="AL108" s="30"/>
      <c r="AM108" s="30"/>
      <c r="AN108" s="30"/>
      <c r="AO108" s="30"/>
      <c r="AP108" s="30"/>
      <c r="AQ108" s="29">
        <v>83</v>
      </c>
      <c r="AR108" s="29">
        <v>83.4</v>
      </c>
      <c r="AS108" s="29">
        <v>83.3</v>
      </c>
      <c r="AT108" s="29">
        <v>83.2</v>
      </c>
      <c r="AU108" s="29">
        <v>83.1</v>
      </c>
      <c r="AV108" s="29">
        <v>83.2</v>
      </c>
      <c r="AW108" s="29">
        <v>83.9</v>
      </c>
      <c r="AX108" s="29">
        <v>84.5</v>
      </c>
      <c r="AY108" s="29">
        <v>84.8</v>
      </c>
      <c r="AZ108" s="29">
        <v>83.9</v>
      </c>
      <c r="BA108" s="29">
        <v>83.5</v>
      </c>
      <c r="BB108" s="29">
        <v>83.5</v>
      </c>
      <c r="BC108" s="29">
        <v>83.1</v>
      </c>
      <c r="BD108" s="29">
        <v>82.7</v>
      </c>
      <c r="BE108" s="29">
        <v>82.7</v>
      </c>
      <c r="BF108" s="29">
        <v>83.2</v>
      </c>
      <c r="BG108" s="29">
        <v>84</v>
      </c>
      <c r="BH108" s="16" t="s">
        <v>75</v>
      </c>
    </row>
    <row r="109" spans="35:60" ht="12.75">
      <c r="AI109" s="31" t="s">
        <v>74</v>
      </c>
      <c r="AJ109" s="29">
        <v>84.3</v>
      </c>
      <c r="AK109" s="29">
        <v>83.7</v>
      </c>
      <c r="AL109" s="29">
        <v>83.7</v>
      </c>
      <c r="AM109" s="29">
        <v>83.6</v>
      </c>
      <c r="AN109" s="29">
        <v>83.8</v>
      </c>
      <c r="AO109" s="29">
        <v>84.4</v>
      </c>
      <c r="AP109" s="29">
        <v>85.4</v>
      </c>
      <c r="AQ109" s="29">
        <v>85.8</v>
      </c>
      <c r="AR109" s="29">
        <v>84.4</v>
      </c>
      <c r="AS109" s="29">
        <v>83.6</v>
      </c>
      <c r="AT109" s="29">
        <v>82.9</v>
      </c>
      <c r="AU109" s="29">
        <v>84.1</v>
      </c>
      <c r="AV109" s="29">
        <v>84.2</v>
      </c>
      <c r="AW109" s="29">
        <v>83.6</v>
      </c>
      <c r="AX109" s="29">
        <v>84.9</v>
      </c>
      <c r="AY109" s="29">
        <v>84.7</v>
      </c>
      <c r="AZ109" s="29">
        <v>84.2</v>
      </c>
      <c r="BA109" s="29">
        <v>84</v>
      </c>
      <c r="BB109" s="29">
        <v>84.2</v>
      </c>
      <c r="BC109" s="29">
        <v>84.6</v>
      </c>
      <c r="BD109" s="29">
        <v>84.1</v>
      </c>
      <c r="BE109" s="29">
        <v>84.7</v>
      </c>
      <c r="BF109" s="29">
        <v>84.6</v>
      </c>
      <c r="BG109" s="29">
        <v>85.2</v>
      </c>
      <c r="BH109" s="16" t="s">
        <v>74</v>
      </c>
    </row>
    <row r="110" spans="35:60" ht="12.75">
      <c r="AI110" s="31" t="s">
        <v>73</v>
      </c>
      <c r="AJ110" s="30"/>
      <c r="AK110" s="30"/>
      <c r="AL110" s="30"/>
      <c r="AM110" s="30"/>
      <c r="AN110" s="30"/>
      <c r="AO110" s="30"/>
      <c r="AP110" s="30"/>
      <c r="AQ110" s="29">
        <v>78.1</v>
      </c>
      <c r="AR110" s="29">
        <v>76.2</v>
      </c>
      <c r="AS110" s="29">
        <v>76.3</v>
      </c>
      <c r="AT110" s="29">
        <v>77.8</v>
      </c>
      <c r="AU110" s="29">
        <v>80</v>
      </c>
      <c r="AV110" s="29">
        <v>80.9</v>
      </c>
      <c r="AW110" s="29">
        <v>82.7</v>
      </c>
      <c r="AX110" s="29">
        <v>85.1</v>
      </c>
      <c r="AY110" s="29">
        <v>86.4</v>
      </c>
      <c r="AZ110" s="29">
        <v>85.8</v>
      </c>
      <c r="BA110" s="29">
        <v>83.2</v>
      </c>
      <c r="BB110" s="29">
        <v>81.8</v>
      </c>
      <c r="BC110" s="29">
        <v>81.8</v>
      </c>
      <c r="BD110" s="29">
        <v>81.4</v>
      </c>
      <c r="BE110" s="29">
        <v>82.7</v>
      </c>
      <c r="BF110" s="29">
        <v>84.9</v>
      </c>
      <c r="BG110" s="29">
        <v>85.1</v>
      </c>
      <c r="BH110" s="16" t="s">
        <v>73</v>
      </c>
    </row>
    <row r="111" spans="35:60" ht="12.75">
      <c r="AI111" s="31" t="s">
        <v>72</v>
      </c>
      <c r="AJ111" s="30"/>
      <c r="AK111" s="30"/>
      <c r="AL111" s="30"/>
      <c r="AM111" s="30"/>
      <c r="AN111" s="30"/>
      <c r="AO111" s="29">
        <v>88.9</v>
      </c>
      <c r="AP111" s="29">
        <v>87.6</v>
      </c>
      <c r="AQ111" s="29">
        <v>86.1</v>
      </c>
      <c r="AR111" s="29">
        <v>87.6</v>
      </c>
      <c r="AS111" s="29">
        <v>87.3</v>
      </c>
      <c r="AT111" s="29">
        <v>86.6</v>
      </c>
      <c r="AU111" s="29">
        <v>86.4</v>
      </c>
      <c r="AV111" s="29">
        <v>85.8</v>
      </c>
      <c r="AW111" s="29">
        <v>85.1</v>
      </c>
      <c r="AX111" s="29">
        <v>85.2</v>
      </c>
      <c r="AY111" s="29">
        <v>85.1</v>
      </c>
      <c r="AZ111" s="29">
        <v>84.3</v>
      </c>
      <c r="BA111" s="29">
        <v>83.3</v>
      </c>
      <c r="BB111" s="29">
        <v>83.1</v>
      </c>
      <c r="BC111" s="29">
        <v>83.6</v>
      </c>
      <c r="BD111" s="29">
        <v>84.9</v>
      </c>
      <c r="BE111" s="29">
        <v>84.5</v>
      </c>
      <c r="BF111" s="29">
        <v>84.8</v>
      </c>
      <c r="BG111" s="29">
        <v>85.6</v>
      </c>
      <c r="BH111" s="16" t="s">
        <v>72</v>
      </c>
    </row>
    <row r="112" spans="35:60" ht="12.75">
      <c r="AI112" s="31" t="s">
        <v>71</v>
      </c>
      <c r="AJ112" s="29">
        <v>87.9</v>
      </c>
      <c r="AK112" s="29">
        <v>86.9</v>
      </c>
      <c r="AL112" s="29">
        <v>86.6</v>
      </c>
      <c r="AM112" s="29">
        <v>87.1</v>
      </c>
      <c r="AN112" s="29">
        <v>87.6</v>
      </c>
      <c r="AO112" s="29">
        <v>87.5</v>
      </c>
      <c r="AP112" s="29">
        <v>87.9</v>
      </c>
      <c r="AQ112" s="29">
        <v>88.4</v>
      </c>
      <c r="AR112" s="29">
        <v>87</v>
      </c>
      <c r="AS112" s="29">
        <v>86.9</v>
      </c>
      <c r="AT112" s="29">
        <v>85</v>
      </c>
      <c r="AU112" s="29">
        <v>86.5</v>
      </c>
      <c r="AV112" s="29">
        <v>86.4</v>
      </c>
      <c r="AW112" s="29">
        <v>87.4</v>
      </c>
      <c r="AX112" s="29">
        <v>87.2</v>
      </c>
      <c r="AY112" s="29">
        <v>88.5</v>
      </c>
      <c r="AZ112" s="29">
        <v>86.8</v>
      </c>
      <c r="BA112" s="29">
        <v>85.7</v>
      </c>
      <c r="BB112" s="29">
        <v>85.8</v>
      </c>
      <c r="BC112" s="29">
        <v>86.4</v>
      </c>
      <c r="BD112" s="29">
        <v>86.5</v>
      </c>
      <c r="BE112" s="29">
        <v>86</v>
      </c>
      <c r="BF112" s="29">
        <v>85.9</v>
      </c>
      <c r="BG112" s="29">
        <v>86</v>
      </c>
      <c r="BH112" s="16" t="s">
        <v>71</v>
      </c>
    </row>
    <row r="113" spans="35:60" ht="12.75">
      <c r="AI113" s="31" t="s">
        <v>70</v>
      </c>
      <c r="AJ113" s="29">
        <v>83.5</v>
      </c>
      <c r="AK113" s="29">
        <v>82.6</v>
      </c>
      <c r="AL113" s="29">
        <v>83.1</v>
      </c>
      <c r="AM113" s="29">
        <v>82.8</v>
      </c>
      <c r="AN113" s="29">
        <v>82.3</v>
      </c>
      <c r="AO113" s="30"/>
      <c r="AP113" s="29">
        <v>82.7</v>
      </c>
      <c r="AQ113" s="29">
        <v>83.1</v>
      </c>
      <c r="AR113" s="29">
        <v>83.3</v>
      </c>
      <c r="AS113" s="29">
        <v>83.1</v>
      </c>
      <c r="AT113" s="29">
        <v>83</v>
      </c>
      <c r="AU113" s="29">
        <v>82.7</v>
      </c>
      <c r="AV113" s="29">
        <v>83</v>
      </c>
      <c r="AW113" s="29">
        <v>84.3</v>
      </c>
      <c r="AX113" s="29">
        <v>85.5</v>
      </c>
      <c r="AY113" s="29">
        <v>85.8</v>
      </c>
      <c r="AZ113" s="29">
        <v>86.4</v>
      </c>
      <c r="BA113" s="29">
        <v>87</v>
      </c>
      <c r="BB113" s="29">
        <v>88</v>
      </c>
      <c r="BC113" s="29">
        <v>88</v>
      </c>
      <c r="BD113" s="29">
        <v>87.9</v>
      </c>
      <c r="BE113" s="29">
        <v>88.1</v>
      </c>
      <c r="BF113" s="29">
        <v>88.1</v>
      </c>
      <c r="BG113" s="29">
        <v>88.4</v>
      </c>
      <c r="BH113" s="16" t="s">
        <v>70</v>
      </c>
    </row>
    <row r="114" spans="35:60" ht="12.75">
      <c r="AI114" s="31" t="s">
        <v>69</v>
      </c>
      <c r="AJ114" s="30"/>
      <c r="AK114" s="30"/>
      <c r="AL114" s="30"/>
      <c r="AM114" s="30"/>
      <c r="AN114" s="29">
        <v>81.1</v>
      </c>
      <c r="AO114" s="29">
        <v>82.7</v>
      </c>
      <c r="AP114" s="29">
        <v>80.8</v>
      </c>
      <c r="AQ114" s="29">
        <v>82.3</v>
      </c>
      <c r="AR114" s="29">
        <v>78.2</v>
      </c>
      <c r="AS114" s="29">
        <v>81.3</v>
      </c>
      <c r="AT114" s="29">
        <v>80.4</v>
      </c>
      <c r="AU114" s="29">
        <v>80.7</v>
      </c>
      <c r="AV114" s="29">
        <v>84.3</v>
      </c>
      <c r="AW114" s="29">
        <v>87.6</v>
      </c>
      <c r="AX114" s="29">
        <v>87.3</v>
      </c>
      <c r="AY114" s="29">
        <v>85.8</v>
      </c>
      <c r="AZ114" s="29">
        <v>82.7</v>
      </c>
      <c r="BA114" s="29">
        <v>79.7</v>
      </c>
      <c r="BB114" s="29">
        <v>79.9</v>
      </c>
      <c r="BC114" s="29">
        <v>82.3</v>
      </c>
      <c r="BD114" s="29">
        <v>83</v>
      </c>
      <c r="BE114" s="29">
        <v>84</v>
      </c>
      <c r="BF114" s="29">
        <v>85.7</v>
      </c>
      <c r="BG114" s="29">
        <v>84.9</v>
      </c>
      <c r="BH114" s="16" t="s">
        <v>69</v>
      </c>
    </row>
    <row r="115" spans="35:60" ht="12.75">
      <c r="AI115" s="31" t="s">
        <v>68</v>
      </c>
      <c r="AJ115" s="29">
        <v>81.4</v>
      </c>
      <c r="AK115" s="29">
        <v>82.9</v>
      </c>
      <c r="AL115" s="29">
        <v>83.1</v>
      </c>
      <c r="AM115" s="29">
        <v>82.7</v>
      </c>
      <c r="AN115" s="29">
        <v>84.3</v>
      </c>
      <c r="AO115" s="30"/>
      <c r="AP115" s="29">
        <v>87.1</v>
      </c>
      <c r="AQ115" s="29">
        <v>87.5</v>
      </c>
      <c r="AR115" s="29">
        <v>87.1</v>
      </c>
      <c r="AS115" s="29">
        <v>86.5</v>
      </c>
      <c r="AT115" s="29">
        <v>86.2</v>
      </c>
      <c r="AU115" s="29">
        <v>86.1</v>
      </c>
      <c r="AV115" s="29">
        <v>86.8</v>
      </c>
      <c r="AW115" s="29">
        <v>86.1</v>
      </c>
      <c r="AX115" s="29">
        <v>86.4</v>
      </c>
      <c r="AY115" s="29">
        <v>85.1</v>
      </c>
      <c r="AZ115" s="29">
        <v>82.1</v>
      </c>
      <c r="BA115" s="29">
        <v>81</v>
      </c>
      <c r="BB115" s="29">
        <v>80.5</v>
      </c>
      <c r="BC115" s="29">
        <v>80</v>
      </c>
      <c r="BD115" s="29">
        <v>80.1</v>
      </c>
      <c r="BE115" s="29">
        <v>81.1</v>
      </c>
      <c r="BF115" s="29">
        <v>82.1</v>
      </c>
      <c r="BG115" s="29">
        <v>82.6</v>
      </c>
      <c r="BH115" s="16" t="s">
        <v>68</v>
      </c>
    </row>
    <row r="116" spans="35:60" ht="12.75">
      <c r="AI116" s="31" t="s">
        <v>67</v>
      </c>
      <c r="AJ116" s="29">
        <v>80</v>
      </c>
      <c r="AK116" s="29">
        <v>80.3</v>
      </c>
      <c r="AL116" s="29">
        <v>80.3</v>
      </c>
      <c r="AM116" s="29">
        <v>80.5</v>
      </c>
      <c r="AN116" s="29">
        <v>80.2</v>
      </c>
      <c r="AO116" s="29">
        <v>80.8</v>
      </c>
      <c r="AP116" s="29">
        <v>81.6</v>
      </c>
      <c r="AQ116" s="29">
        <v>81.7</v>
      </c>
      <c r="AR116" s="29">
        <v>80.7</v>
      </c>
      <c r="AS116" s="29">
        <v>81.7</v>
      </c>
      <c r="AT116" s="29">
        <v>82.2</v>
      </c>
      <c r="AU116" s="29">
        <v>82.4</v>
      </c>
      <c r="AV116" s="29">
        <v>82.2</v>
      </c>
      <c r="AW116" s="29">
        <v>83.4</v>
      </c>
      <c r="AX116" s="29">
        <v>83</v>
      </c>
      <c r="AY116" s="29">
        <v>83</v>
      </c>
      <c r="AZ116" s="29">
        <v>82.5</v>
      </c>
      <c r="BA116" s="29">
        <v>80</v>
      </c>
      <c r="BB116" s="29">
        <v>75.1</v>
      </c>
      <c r="BC116" s="29">
        <v>71.4</v>
      </c>
      <c r="BD116" s="29">
        <v>69.1</v>
      </c>
      <c r="BE116" s="29">
        <v>68.5</v>
      </c>
      <c r="BF116" s="29">
        <v>68.7</v>
      </c>
      <c r="BG116" s="29">
        <v>70.4</v>
      </c>
      <c r="BH116" s="16" t="s">
        <v>67</v>
      </c>
    </row>
    <row r="117" spans="35:60" ht="12.75">
      <c r="AI117" s="31" t="s">
        <v>66</v>
      </c>
      <c r="AJ117" s="29">
        <v>76.4</v>
      </c>
      <c r="AK117" s="29">
        <v>75</v>
      </c>
      <c r="AL117" s="29">
        <v>75</v>
      </c>
      <c r="AM117" s="29">
        <v>75.4</v>
      </c>
      <c r="AN117" s="29">
        <v>76.1</v>
      </c>
      <c r="AO117" s="29">
        <v>77.1</v>
      </c>
      <c r="AP117" s="29">
        <v>78.5</v>
      </c>
      <c r="AQ117" s="29">
        <v>80</v>
      </c>
      <c r="AR117" s="29">
        <v>80.9</v>
      </c>
      <c r="AS117" s="29">
        <v>80.9</v>
      </c>
      <c r="AT117" s="29">
        <v>81.6</v>
      </c>
      <c r="AU117" s="29">
        <v>82.1</v>
      </c>
      <c r="AV117" s="29">
        <v>82.7</v>
      </c>
      <c r="AW117" s="29">
        <v>83.7</v>
      </c>
      <c r="AX117" s="29">
        <v>84.7</v>
      </c>
      <c r="AY117" s="29">
        <v>83.9</v>
      </c>
      <c r="AZ117" s="29">
        <v>81.4</v>
      </c>
      <c r="BA117" s="29">
        <v>80.1</v>
      </c>
      <c r="BB117" s="29">
        <v>79.2</v>
      </c>
      <c r="BC117" s="29">
        <v>77.5</v>
      </c>
      <c r="BD117" s="29">
        <v>76.4</v>
      </c>
      <c r="BE117" s="29">
        <v>77.2</v>
      </c>
      <c r="BF117" s="29">
        <v>78.5</v>
      </c>
      <c r="BG117" s="29">
        <v>79.8</v>
      </c>
      <c r="BH117" s="16" t="s">
        <v>66</v>
      </c>
    </row>
    <row r="118" spans="35:60" ht="12.75">
      <c r="AI118" s="31" t="s">
        <v>121</v>
      </c>
      <c r="AJ118" s="29">
        <v>82.9</v>
      </c>
      <c r="AK118" s="29">
        <v>82</v>
      </c>
      <c r="AL118" s="29">
        <v>82.3</v>
      </c>
      <c r="AM118" s="29">
        <v>83</v>
      </c>
      <c r="AN118" s="29">
        <v>82.3</v>
      </c>
      <c r="AO118" s="29">
        <v>81.9</v>
      </c>
      <c r="AP118" s="29">
        <v>82.2</v>
      </c>
      <c r="AQ118" s="29">
        <v>83.2</v>
      </c>
      <c r="AR118" s="29">
        <v>83.8</v>
      </c>
      <c r="AS118" s="29">
        <v>83.5</v>
      </c>
      <c r="AT118" s="29">
        <v>83.7</v>
      </c>
      <c r="AU118" s="29">
        <v>82.7</v>
      </c>
      <c r="AV118" s="29">
        <v>82.9</v>
      </c>
      <c r="AW118" s="29">
        <v>82.9</v>
      </c>
      <c r="AX118" s="29">
        <v>83.4</v>
      </c>
      <c r="AY118" s="29">
        <v>84.6</v>
      </c>
      <c r="AZ118" s="29">
        <v>83.5</v>
      </c>
      <c r="BA118" s="29">
        <v>83.6</v>
      </c>
      <c r="BB118" s="29">
        <v>83.8</v>
      </c>
      <c r="BC118" s="29">
        <v>84.3</v>
      </c>
      <c r="BD118" s="29">
        <v>84.3</v>
      </c>
      <c r="BE118" s="29">
        <v>83.8</v>
      </c>
      <c r="BF118" s="29">
        <v>83.9</v>
      </c>
      <c r="BG118" s="29">
        <v>85</v>
      </c>
      <c r="BH118" s="16" t="s">
        <v>65</v>
      </c>
    </row>
    <row r="119" spans="35:60" ht="12.75">
      <c r="AI119" s="31" t="s">
        <v>64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29">
        <v>77.9</v>
      </c>
      <c r="AT119" s="29">
        <v>81.1</v>
      </c>
      <c r="AU119" s="29">
        <v>80.1</v>
      </c>
      <c r="AV119" s="29">
        <v>80.6</v>
      </c>
      <c r="AW119" s="29">
        <v>81.3</v>
      </c>
      <c r="AX119" s="29">
        <v>83</v>
      </c>
      <c r="AY119" s="29">
        <v>83.9</v>
      </c>
      <c r="AZ119" s="29">
        <v>82.9</v>
      </c>
      <c r="BA119" s="29">
        <v>81</v>
      </c>
      <c r="BB119" s="29">
        <v>78.9</v>
      </c>
      <c r="BC119" s="29">
        <v>77.9</v>
      </c>
      <c r="BD119" s="29">
        <v>77.7</v>
      </c>
      <c r="BE119" s="29">
        <v>80.5</v>
      </c>
      <c r="BF119" s="29">
        <v>80.9</v>
      </c>
      <c r="BG119" s="29">
        <v>82.1</v>
      </c>
      <c r="BH119" s="16" t="s">
        <v>64</v>
      </c>
    </row>
    <row r="120" spans="35:60" ht="12.75">
      <c r="AI120" s="31" t="s">
        <v>63</v>
      </c>
      <c r="AJ120" s="29">
        <v>84.3</v>
      </c>
      <c r="AK120" s="29">
        <v>82.9</v>
      </c>
      <c r="AL120" s="29">
        <v>81.2</v>
      </c>
      <c r="AM120" s="29">
        <v>81.8</v>
      </c>
      <c r="AN120" s="29">
        <v>80.7</v>
      </c>
      <c r="AO120" s="29">
        <v>81.2</v>
      </c>
      <c r="AP120" s="29">
        <v>81.1</v>
      </c>
      <c r="AQ120" s="29">
        <v>81.6</v>
      </c>
      <c r="AR120" s="29">
        <v>81.8</v>
      </c>
      <c r="AS120" s="29">
        <v>82.3</v>
      </c>
      <c r="AT120" s="29">
        <v>81.7</v>
      </c>
      <c r="AU120" s="29">
        <v>82.5</v>
      </c>
      <c r="AV120" s="29">
        <v>80.5</v>
      </c>
      <c r="AW120" s="29">
        <v>80.6</v>
      </c>
      <c r="AX120" s="29">
        <v>80.2</v>
      </c>
      <c r="AY120" s="29">
        <v>80.7</v>
      </c>
      <c r="AZ120" s="29">
        <v>79.4</v>
      </c>
      <c r="BA120" s="29">
        <v>78.4</v>
      </c>
      <c r="BB120" s="29">
        <v>79.2</v>
      </c>
      <c r="BC120" s="29">
        <v>78.8</v>
      </c>
      <c r="BD120" s="29">
        <v>78.1</v>
      </c>
      <c r="BE120" s="29">
        <v>77.8</v>
      </c>
      <c r="BF120" s="29">
        <v>78.5</v>
      </c>
      <c r="BG120" s="29">
        <v>79.8</v>
      </c>
      <c r="BH120" s="16" t="s">
        <v>63</v>
      </c>
    </row>
    <row r="121" spans="35:60" ht="12.75">
      <c r="AI121" s="31" t="s">
        <v>62</v>
      </c>
      <c r="AJ121" s="30"/>
      <c r="AK121" s="30"/>
      <c r="AL121" s="30"/>
      <c r="AM121" s="30"/>
      <c r="AN121" s="30"/>
      <c r="AO121" s="30"/>
      <c r="AP121" s="29">
        <v>86.1</v>
      </c>
      <c r="AQ121" s="29">
        <v>86.7</v>
      </c>
      <c r="AR121" s="29">
        <v>88.6</v>
      </c>
      <c r="AS121" s="29">
        <v>88</v>
      </c>
      <c r="AT121" s="29">
        <v>89</v>
      </c>
      <c r="AU121" s="29">
        <v>88.8</v>
      </c>
      <c r="AV121" s="29">
        <v>86.6</v>
      </c>
      <c r="AW121" s="29">
        <v>87</v>
      </c>
      <c r="AX121" s="29">
        <v>87.6</v>
      </c>
      <c r="AY121" s="29">
        <v>87.6</v>
      </c>
      <c r="AZ121" s="29">
        <v>86.2</v>
      </c>
      <c r="BA121" s="29">
        <v>84.7</v>
      </c>
      <c r="BB121" s="29">
        <v>83.3</v>
      </c>
      <c r="BC121" s="29">
        <v>80.8</v>
      </c>
      <c r="BD121" s="29">
        <v>79</v>
      </c>
      <c r="BE121" s="29">
        <v>79.7</v>
      </c>
      <c r="BF121" s="29">
        <v>80.2</v>
      </c>
      <c r="BG121" s="29">
        <v>80.1</v>
      </c>
      <c r="BH121" s="16" t="s">
        <v>62</v>
      </c>
    </row>
    <row r="122" spans="35:60" ht="12.75">
      <c r="AI122" s="31" t="s">
        <v>61</v>
      </c>
      <c r="AJ122" s="30"/>
      <c r="AK122" s="30"/>
      <c r="AL122" s="30"/>
      <c r="AM122" s="30"/>
      <c r="AN122" s="30"/>
      <c r="AO122" s="29">
        <v>81.5</v>
      </c>
      <c r="AP122" s="29">
        <v>79.9</v>
      </c>
      <c r="AQ122" s="29">
        <v>79.7</v>
      </c>
      <c r="AR122" s="29">
        <v>82.5</v>
      </c>
      <c r="AS122" s="29">
        <v>81.5</v>
      </c>
      <c r="AT122" s="29">
        <v>80.4</v>
      </c>
      <c r="AU122" s="29">
        <v>84</v>
      </c>
      <c r="AV122" s="29">
        <v>83.9</v>
      </c>
      <c r="AW122" s="29">
        <v>86.6</v>
      </c>
      <c r="AX122" s="29">
        <v>87.8</v>
      </c>
      <c r="AY122" s="29">
        <v>87.4</v>
      </c>
      <c r="AZ122" s="29">
        <v>83.5</v>
      </c>
      <c r="BA122" s="29">
        <v>80.7</v>
      </c>
      <c r="BB122" s="29">
        <v>84.4</v>
      </c>
      <c r="BC122" s="29">
        <v>86.2</v>
      </c>
      <c r="BD122" s="29">
        <v>85.2</v>
      </c>
      <c r="BE122" s="29">
        <v>84.2</v>
      </c>
      <c r="BF122" s="29">
        <v>85.8</v>
      </c>
      <c r="BG122" s="29">
        <v>87.2</v>
      </c>
      <c r="BH122" s="16" t="s">
        <v>61</v>
      </c>
    </row>
    <row r="123" spans="35:60" ht="12.75">
      <c r="AI123" s="31" t="s">
        <v>60</v>
      </c>
      <c r="AJ123" s="30"/>
      <c r="AK123" s="30"/>
      <c r="AL123" s="30"/>
      <c r="AM123" s="30"/>
      <c r="AN123" s="30"/>
      <c r="AO123" s="29">
        <v>81.3</v>
      </c>
      <c r="AP123" s="29">
        <v>82.2</v>
      </c>
      <c r="AQ123" s="29">
        <v>80.4</v>
      </c>
      <c r="AR123" s="29">
        <v>85.8</v>
      </c>
      <c r="AS123" s="29">
        <v>83.6</v>
      </c>
      <c r="AT123" s="29">
        <v>85.6</v>
      </c>
      <c r="AU123" s="29">
        <v>86.2</v>
      </c>
      <c r="AV123" s="29">
        <v>87.5</v>
      </c>
      <c r="AW123" s="29">
        <v>88.8</v>
      </c>
      <c r="AX123" s="29">
        <v>89.2</v>
      </c>
      <c r="AY123" s="29">
        <v>88.8</v>
      </c>
      <c r="AZ123" s="29">
        <v>86.7</v>
      </c>
      <c r="BA123" s="29">
        <v>86.7</v>
      </c>
      <c r="BB123" s="29">
        <v>88.3</v>
      </c>
      <c r="BC123" s="29">
        <v>88.2</v>
      </c>
      <c r="BD123" s="29">
        <v>88.6</v>
      </c>
      <c r="BE123" s="29">
        <v>89.4</v>
      </c>
      <c r="BF123" s="29">
        <v>89.6</v>
      </c>
      <c r="BG123" s="29">
        <v>91</v>
      </c>
      <c r="BH123" s="16" t="s">
        <v>60</v>
      </c>
    </row>
    <row r="124" spans="35:60" ht="12.75">
      <c r="AI124" s="31" t="s">
        <v>59</v>
      </c>
      <c r="AJ124" s="29">
        <v>87.3</v>
      </c>
      <c r="AK124" s="29">
        <v>76.2</v>
      </c>
      <c r="AL124" s="29">
        <v>82.4</v>
      </c>
      <c r="AM124" s="29">
        <v>85.5</v>
      </c>
      <c r="AN124" s="29">
        <v>84.4</v>
      </c>
      <c r="AO124" s="30"/>
      <c r="AP124" s="29">
        <v>85</v>
      </c>
      <c r="AQ124" s="29">
        <v>84.3</v>
      </c>
      <c r="AR124" s="29">
        <v>85.5</v>
      </c>
      <c r="AS124" s="29">
        <v>85.2</v>
      </c>
      <c r="AT124" s="29">
        <v>82.3</v>
      </c>
      <c r="AU124" s="29">
        <v>84.1</v>
      </c>
      <c r="AV124" s="29">
        <v>84</v>
      </c>
      <c r="AW124" s="29">
        <v>85.2</v>
      </c>
      <c r="AX124" s="29">
        <v>84.5</v>
      </c>
      <c r="AY124" s="29">
        <v>84.7</v>
      </c>
      <c r="AZ124" s="29">
        <v>85.1</v>
      </c>
      <c r="BA124" s="29">
        <v>85</v>
      </c>
      <c r="BB124" s="29">
        <v>85</v>
      </c>
      <c r="BC124" s="29">
        <v>84.8</v>
      </c>
      <c r="BD124" s="29">
        <v>84.9</v>
      </c>
      <c r="BE124" s="29">
        <v>84.6</v>
      </c>
      <c r="BF124" s="29">
        <v>84.5</v>
      </c>
      <c r="BG124" s="29">
        <v>85.7</v>
      </c>
      <c r="BH124" s="16" t="s">
        <v>59</v>
      </c>
    </row>
    <row r="125" spans="35:60" ht="12.75">
      <c r="AI125" s="31" t="s">
        <v>58</v>
      </c>
      <c r="AJ125" s="30"/>
      <c r="AK125" s="30"/>
      <c r="AL125" s="30"/>
      <c r="AM125" s="30"/>
      <c r="AN125" s="29">
        <v>81.5</v>
      </c>
      <c r="AO125" s="29">
        <v>80.7</v>
      </c>
      <c r="AP125" s="29">
        <v>81.7</v>
      </c>
      <c r="AQ125" s="29">
        <v>82.2</v>
      </c>
      <c r="AR125" s="29">
        <v>82.6</v>
      </c>
      <c r="AS125" s="29">
        <v>82.1</v>
      </c>
      <c r="AT125" s="29">
        <v>83.1</v>
      </c>
      <c r="AU125" s="29">
        <v>82.9</v>
      </c>
      <c r="AV125" s="29">
        <v>83</v>
      </c>
      <c r="AW125" s="29">
        <v>82.1</v>
      </c>
      <c r="AX125" s="29">
        <v>80.3</v>
      </c>
      <c r="AY125" s="29">
        <v>79.5</v>
      </c>
      <c r="AZ125" s="29">
        <v>78.4</v>
      </c>
      <c r="BA125" s="29">
        <v>78.2</v>
      </c>
      <c r="BB125" s="29">
        <v>79.3</v>
      </c>
      <c r="BC125" s="29">
        <v>79.5</v>
      </c>
      <c r="BD125" s="29">
        <v>80</v>
      </c>
      <c r="BE125" s="29">
        <v>81.8</v>
      </c>
      <c r="BF125" s="29">
        <v>83</v>
      </c>
      <c r="BG125" s="29">
        <v>85</v>
      </c>
      <c r="BH125" s="16" t="s">
        <v>58</v>
      </c>
    </row>
    <row r="126" spans="35:60" ht="12.75">
      <c r="AI126" s="31" t="s">
        <v>57</v>
      </c>
      <c r="AJ126" s="30"/>
      <c r="AK126" s="30"/>
      <c r="AL126" s="30"/>
      <c r="AM126" s="30"/>
      <c r="AN126" s="30"/>
      <c r="AO126" s="30"/>
      <c r="AP126" s="30"/>
      <c r="AQ126" s="29">
        <v>89.6</v>
      </c>
      <c r="AR126" s="29">
        <v>88.9</v>
      </c>
      <c r="AS126" s="29">
        <v>86.6</v>
      </c>
      <c r="AT126" s="29">
        <v>85.8</v>
      </c>
      <c r="AU126" s="29">
        <v>88.6</v>
      </c>
      <c r="AV126" s="29">
        <v>84.3</v>
      </c>
      <c r="AW126" s="29">
        <v>83</v>
      </c>
      <c r="AX126" s="29">
        <v>86.8</v>
      </c>
      <c r="AY126" s="29">
        <v>87</v>
      </c>
      <c r="AZ126" s="29">
        <v>85.6</v>
      </c>
      <c r="BA126" s="29">
        <v>86.5</v>
      </c>
      <c r="BB126" s="29">
        <v>88.2</v>
      </c>
      <c r="BC126" s="29">
        <v>88.1</v>
      </c>
      <c r="BD126" s="29">
        <v>88.1</v>
      </c>
      <c r="BE126" s="29">
        <v>88.3</v>
      </c>
      <c r="BF126" s="29">
        <v>90.4</v>
      </c>
      <c r="BG126" s="29">
        <v>91.5</v>
      </c>
      <c r="BH126" s="16" t="s">
        <v>57</v>
      </c>
    </row>
    <row r="127" spans="35:60" ht="12.75">
      <c r="AI127" s="31" t="s">
        <v>56</v>
      </c>
      <c r="AJ127" s="30"/>
      <c r="AK127" s="30"/>
      <c r="AL127" s="30"/>
      <c r="AM127" s="29">
        <v>83.1</v>
      </c>
      <c r="AN127" s="29">
        <v>84.4</v>
      </c>
      <c r="AO127" s="29">
        <v>86.7</v>
      </c>
      <c r="AP127" s="29">
        <v>87.2</v>
      </c>
      <c r="AQ127" s="29">
        <v>86.2</v>
      </c>
      <c r="AR127" s="29">
        <v>86.9</v>
      </c>
      <c r="AS127" s="29">
        <v>86.7</v>
      </c>
      <c r="AT127" s="29">
        <v>85.8</v>
      </c>
      <c r="AU127" s="29">
        <v>85.6</v>
      </c>
      <c r="AV127" s="29">
        <v>85.6</v>
      </c>
      <c r="AW127" s="29">
        <v>86.4</v>
      </c>
      <c r="AX127" s="29">
        <v>87.7</v>
      </c>
      <c r="AY127" s="29">
        <v>88.3</v>
      </c>
      <c r="AZ127" s="29">
        <v>88.1</v>
      </c>
      <c r="BA127" s="29">
        <v>87.2</v>
      </c>
      <c r="BB127" s="29">
        <v>87</v>
      </c>
      <c r="BC127" s="29">
        <v>87.3</v>
      </c>
      <c r="BD127" s="29">
        <v>87.6</v>
      </c>
      <c r="BE127" s="29">
        <v>87.7</v>
      </c>
      <c r="BF127" s="29">
        <v>88.2</v>
      </c>
      <c r="BG127" s="29">
        <v>88.4</v>
      </c>
      <c r="BH127" s="16" t="s">
        <v>56</v>
      </c>
    </row>
    <row r="128" spans="35:60" ht="12.75">
      <c r="AI128" s="31" t="s">
        <v>55</v>
      </c>
      <c r="AJ128" s="30"/>
      <c r="AK128" s="30"/>
      <c r="AL128" s="29">
        <v>88.7</v>
      </c>
      <c r="AM128" s="29">
        <v>86.7</v>
      </c>
      <c r="AN128" s="29">
        <v>87.3</v>
      </c>
      <c r="AO128" s="29">
        <v>88.8</v>
      </c>
      <c r="AP128" s="29">
        <v>85.8</v>
      </c>
      <c r="AQ128" s="29">
        <v>86.6</v>
      </c>
      <c r="AR128" s="29">
        <v>86.8</v>
      </c>
      <c r="AS128" s="29">
        <v>85.5</v>
      </c>
      <c r="AT128" s="29">
        <v>85</v>
      </c>
      <c r="AU128" s="29">
        <v>81.7</v>
      </c>
      <c r="AV128" s="29">
        <v>83.9</v>
      </c>
      <c r="AW128" s="29">
        <v>85.1</v>
      </c>
      <c r="AX128" s="29">
        <v>86</v>
      </c>
      <c r="AY128" s="29">
        <v>85.6</v>
      </c>
      <c r="AZ128" s="29">
        <v>85.8</v>
      </c>
      <c r="BA128" s="29">
        <v>85.3</v>
      </c>
      <c r="BB128" s="29">
        <v>85.9</v>
      </c>
      <c r="BC128" s="29">
        <v>86.7</v>
      </c>
      <c r="BD128" s="29">
        <v>86</v>
      </c>
      <c r="BE128" s="29">
        <v>85.3</v>
      </c>
      <c r="BF128" s="29">
        <v>85.4</v>
      </c>
      <c r="BG128" s="29">
        <v>86.2</v>
      </c>
      <c r="BH128" s="16" t="s">
        <v>55</v>
      </c>
    </row>
    <row r="129" spans="35:60" ht="12.75">
      <c r="AI129" s="31" t="s">
        <v>54</v>
      </c>
      <c r="AJ129" s="30"/>
      <c r="AK129" s="30"/>
      <c r="AL129" s="30"/>
      <c r="AM129" s="30"/>
      <c r="AN129" s="29">
        <v>84.9</v>
      </c>
      <c r="AO129" s="29">
        <v>87.7</v>
      </c>
      <c r="AP129" s="29">
        <v>86.5</v>
      </c>
      <c r="AQ129" s="29">
        <v>84.7</v>
      </c>
      <c r="AR129" s="29">
        <v>84.5</v>
      </c>
      <c r="AS129" s="29">
        <v>83.5</v>
      </c>
      <c r="AT129" s="29">
        <v>83</v>
      </c>
      <c r="AU129" s="29">
        <v>82.2</v>
      </c>
      <c r="AV129" s="29">
        <v>82.8</v>
      </c>
      <c r="AW129" s="29">
        <v>83.5</v>
      </c>
      <c r="AX129" s="29">
        <v>84.5</v>
      </c>
      <c r="AY129" s="29">
        <v>85.1</v>
      </c>
      <c r="AZ129" s="29">
        <v>85.3</v>
      </c>
      <c r="BA129" s="29">
        <v>84.6</v>
      </c>
      <c r="BB129" s="29">
        <v>84.6</v>
      </c>
      <c r="BC129" s="29">
        <v>84.7</v>
      </c>
      <c r="BD129" s="29">
        <v>84.8</v>
      </c>
      <c r="BE129" s="29">
        <v>86.3</v>
      </c>
      <c r="BF129" s="29">
        <v>87.1</v>
      </c>
      <c r="BG129" s="29">
        <v>87.5</v>
      </c>
      <c r="BH129" s="16" t="s">
        <v>54</v>
      </c>
    </row>
    <row r="130" spans="35:60" ht="12.75">
      <c r="AI130" s="31" t="s">
        <v>53</v>
      </c>
      <c r="AJ130" s="29">
        <v>91.4</v>
      </c>
      <c r="AK130" s="29">
        <v>90.7</v>
      </c>
      <c r="AL130" s="29">
        <v>89.7</v>
      </c>
      <c r="AM130" s="29">
        <v>88.8</v>
      </c>
      <c r="AN130" s="29">
        <v>88.4</v>
      </c>
      <c r="AO130" s="29">
        <v>89.5</v>
      </c>
      <c r="AP130" s="29">
        <v>90.7</v>
      </c>
      <c r="AQ130" s="29">
        <v>90.8</v>
      </c>
      <c r="AR130" s="29">
        <v>90.7</v>
      </c>
      <c r="AS130" s="29">
        <v>89.8</v>
      </c>
      <c r="AT130" s="29">
        <v>88.1</v>
      </c>
      <c r="AU130" s="29">
        <v>88.4</v>
      </c>
      <c r="AV130" s="29">
        <v>87.3</v>
      </c>
      <c r="AW130" s="29">
        <v>86.4</v>
      </c>
      <c r="AX130" s="29">
        <v>86</v>
      </c>
      <c r="AY130" s="29">
        <v>86.7</v>
      </c>
      <c r="AZ130" s="29">
        <v>86.6</v>
      </c>
      <c r="BA130" s="29">
        <v>85.4</v>
      </c>
      <c r="BB130" s="29">
        <v>83.6</v>
      </c>
      <c r="BC130" s="29">
        <v>82.1</v>
      </c>
      <c r="BD130" s="29">
        <v>80.5</v>
      </c>
      <c r="BE130" s="29">
        <v>82.7</v>
      </c>
      <c r="BF130" s="29">
        <v>83.7</v>
      </c>
      <c r="BG130" s="29">
        <v>85.1</v>
      </c>
      <c r="BH130" s="16" t="s">
        <v>53</v>
      </c>
    </row>
    <row r="131" spans="35:60" ht="12.75">
      <c r="AI131" s="31" t="s">
        <v>52</v>
      </c>
      <c r="AJ131" s="30"/>
      <c r="AK131" s="30"/>
      <c r="AL131" s="30"/>
      <c r="AM131" s="30"/>
      <c r="AN131" s="29">
        <v>85.1</v>
      </c>
      <c r="AO131" s="29">
        <v>88</v>
      </c>
      <c r="AP131" s="29">
        <v>87</v>
      </c>
      <c r="AQ131" s="29">
        <v>84.5</v>
      </c>
      <c r="AR131" s="29">
        <v>83.2</v>
      </c>
      <c r="AS131" s="29">
        <v>82.9</v>
      </c>
      <c r="AT131" s="29">
        <v>82</v>
      </c>
      <c r="AU131" s="29">
        <v>85.9</v>
      </c>
      <c r="AV131" s="29">
        <v>85.1</v>
      </c>
      <c r="AW131" s="29">
        <v>87.4</v>
      </c>
      <c r="AX131" s="29">
        <v>86.9</v>
      </c>
      <c r="AY131" s="29">
        <v>86.9</v>
      </c>
      <c r="AZ131" s="29">
        <v>86</v>
      </c>
      <c r="BA131" s="29">
        <v>85.8</v>
      </c>
      <c r="BB131" s="29">
        <v>85.9</v>
      </c>
      <c r="BC131" s="29">
        <v>85.4</v>
      </c>
      <c r="BD131" s="29">
        <v>85.8</v>
      </c>
      <c r="BE131" s="29">
        <v>86</v>
      </c>
      <c r="BF131" s="29">
        <v>86.9</v>
      </c>
      <c r="BG131" s="29">
        <v>87.8</v>
      </c>
      <c r="BH131" s="16" t="s">
        <v>52</v>
      </c>
    </row>
    <row r="132" spans="35:60" ht="12.75">
      <c r="AI132" s="31" t="s">
        <v>51</v>
      </c>
      <c r="AJ132" s="30"/>
      <c r="AK132" s="30"/>
      <c r="AL132" s="30"/>
      <c r="AM132" s="29">
        <v>86.2</v>
      </c>
      <c r="AN132" s="29">
        <v>85.6</v>
      </c>
      <c r="AO132" s="29">
        <v>84</v>
      </c>
      <c r="AP132" s="29">
        <v>85</v>
      </c>
      <c r="AQ132" s="29">
        <v>86.1</v>
      </c>
      <c r="AR132" s="29">
        <v>86</v>
      </c>
      <c r="AS132" s="29">
        <v>86.7</v>
      </c>
      <c r="AT132" s="29">
        <v>85.5</v>
      </c>
      <c r="AU132" s="29">
        <v>87.1</v>
      </c>
      <c r="AV132" s="29">
        <v>87</v>
      </c>
      <c r="AW132" s="29">
        <v>88.2</v>
      </c>
      <c r="AX132" s="29">
        <v>87.7</v>
      </c>
      <c r="AY132" s="29">
        <v>87.9</v>
      </c>
      <c r="AZ132" s="29">
        <v>88.4</v>
      </c>
      <c r="BA132" s="29">
        <v>87.3</v>
      </c>
      <c r="BB132" s="29">
        <v>86.4</v>
      </c>
      <c r="BC132" s="29">
        <v>85.1</v>
      </c>
      <c r="BD132" s="29">
        <v>83.8</v>
      </c>
      <c r="BE132" s="29">
        <v>83.2</v>
      </c>
      <c r="BF132" s="29">
        <v>84.4</v>
      </c>
      <c r="BG132" s="29">
        <v>85.2</v>
      </c>
      <c r="BH132" s="16" t="s">
        <v>51</v>
      </c>
    </row>
    <row r="133" spans="35:60" ht="12.75">
      <c r="AI133" s="31" t="s">
        <v>50</v>
      </c>
      <c r="AJ133" s="30"/>
      <c r="AK133" s="30"/>
      <c r="AL133" s="30"/>
      <c r="AM133" s="30"/>
      <c r="AN133" s="30"/>
      <c r="AO133" s="29">
        <v>89.8</v>
      </c>
      <c r="AP133" s="29">
        <v>87.9</v>
      </c>
      <c r="AQ133" s="29">
        <v>86.3</v>
      </c>
      <c r="AR133" s="29">
        <v>86.7</v>
      </c>
      <c r="AS133" s="29">
        <v>86.9</v>
      </c>
      <c r="AT133" s="29">
        <v>87.9</v>
      </c>
      <c r="AU133" s="29">
        <v>83.6</v>
      </c>
      <c r="AV133" s="29">
        <v>84</v>
      </c>
      <c r="AW133" s="29">
        <v>84.8</v>
      </c>
      <c r="AX133" s="29">
        <v>84.2</v>
      </c>
      <c r="AY133" s="29">
        <v>85.6</v>
      </c>
      <c r="AZ133" s="29">
        <v>83.2</v>
      </c>
      <c r="BA133" s="29">
        <v>82.2</v>
      </c>
      <c r="BB133" s="29">
        <v>81.5</v>
      </c>
      <c r="BC133" s="29">
        <v>80.1</v>
      </c>
      <c r="BD133" s="29">
        <v>79.5</v>
      </c>
      <c r="BE133" s="29">
        <v>80</v>
      </c>
      <c r="BF133" s="29">
        <v>80.3</v>
      </c>
      <c r="BG133" s="29">
        <v>81.3</v>
      </c>
      <c r="BH133" s="16" t="s">
        <v>50</v>
      </c>
    </row>
    <row r="134" spans="35:60" ht="12.75">
      <c r="AI134" s="31" t="s">
        <v>49</v>
      </c>
      <c r="AJ134" s="30"/>
      <c r="AK134" s="30"/>
      <c r="AL134" s="29">
        <v>81.7</v>
      </c>
      <c r="AM134" s="29">
        <v>81.1</v>
      </c>
      <c r="AN134" s="29">
        <v>83.5</v>
      </c>
      <c r="AO134" s="29">
        <v>82.5</v>
      </c>
      <c r="AP134" s="29">
        <v>84.7</v>
      </c>
      <c r="AQ134" s="29">
        <v>84.4</v>
      </c>
      <c r="AR134" s="29">
        <v>85.7</v>
      </c>
      <c r="AS134" s="29">
        <v>85.6</v>
      </c>
      <c r="AT134" s="29">
        <v>85</v>
      </c>
      <c r="AU134" s="29">
        <v>84.5</v>
      </c>
      <c r="AV134" s="29">
        <v>84.1</v>
      </c>
      <c r="AW134" s="29">
        <v>85</v>
      </c>
      <c r="AX134" s="29">
        <v>85.2</v>
      </c>
      <c r="AY134" s="29">
        <v>85.6</v>
      </c>
      <c r="AZ134" s="29">
        <v>84.4</v>
      </c>
      <c r="BA134" s="29">
        <v>84.1</v>
      </c>
      <c r="BB134" s="29">
        <v>84.3</v>
      </c>
      <c r="BC134" s="29">
        <v>84.4</v>
      </c>
      <c r="BD134" s="29">
        <v>83.8</v>
      </c>
      <c r="BE134" s="29">
        <v>83.5</v>
      </c>
      <c r="BF134" s="29">
        <v>83.1</v>
      </c>
      <c r="BG134" s="29">
        <v>83</v>
      </c>
      <c r="BH134" s="16" t="s">
        <v>49</v>
      </c>
    </row>
    <row r="135" spans="35:60" ht="12.75">
      <c r="AI135" s="31" t="s">
        <v>48</v>
      </c>
      <c r="AJ135" s="30"/>
      <c r="AK135" s="30"/>
      <c r="AL135" s="29">
        <v>89.7</v>
      </c>
      <c r="AM135" s="29">
        <v>87.2</v>
      </c>
      <c r="AN135" s="29">
        <v>85.6</v>
      </c>
      <c r="AO135" s="29">
        <v>84.9</v>
      </c>
      <c r="AP135" s="29">
        <v>86.3</v>
      </c>
      <c r="AQ135" s="29">
        <v>85.6</v>
      </c>
      <c r="AR135" s="29">
        <v>87.4</v>
      </c>
      <c r="AS135" s="29">
        <v>87.6</v>
      </c>
      <c r="AT135" s="29">
        <v>87.1</v>
      </c>
      <c r="AU135" s="29">
        <v>86.7</v>
      </c>
      <c r="AV135" s="29">
        <v>87.3</v>
      </c>
      <c r="AW135" s="29">
        <v>87.3</v>
      </c>
      <c r="AX135" s="29">
        <v>88.5</v>
      </c>
      <c r="AY135" s="29">
        <v>89.1</v>
      </c>
      <c r="AZ135" s="29">
        <v>88.1</v>
      </c>
      <c r="BA135" s="29">
        <v>87.7</v>
      </c>
      <c r="BB135" s="29">
        <v>88.3</v>
      </c>
      <c r="BC135" s="29">
        <v>88.7</v>
      </c>
      <c r="BD135" s="29">
        <v>89.2</v>
      </c>
      <c r="BE135" s="29">
        <v>89</v>
      </c>
      <c r="BF135" s="29">
        <v>89.3</v>
      </c>
      <c r="BG135" s="29">
        <v>89.5</v>
      </c>
      <c r="BH135" s="16" t="s">
        <v>48</v>
      </c>
    </row>
    <row r="136" spans="35:60" ht="12.75">
      <c r="AI136" s="31" t="s">
        <v>47</v>
      </c>
      <c r="AJ136" s="29">
        <v>86.1</v>
      </c>
      <c r="AK136" s="29">
        <v>86.9</v>
      </c>
      <c r="AL136" s="29">
        <v>86.4</v>
      </c>
      <c r="AM136" s="29">
        <v>86.6</v>
      </c>
      <c r="AN136" s="29">
        <v>87.5</v>
      </c>
      <c r="AO136" s="30"/>
      <c r="AP136" s="29">
        <v>87.7</v>
      </c>
      <c r="AQ136" s="29">
        <v>87.8</v>
      </c>
      <c r="AR136" s="29">
        <v>88.3</v>
      </c>
      <c r="AS136" s="29">
        <v>87.8</v>
      </c>
      <c r="AT136" s="29">
        <v>88</v>
      </c>
      <c r="AU136" s="29">
        <v>87.8</v>
      </c>
      <c r="AV136" s="29">
        <v>88.2</v>
      </c>
      <c r="AW136" s="29">
        <v>88.1</v>
      </c>
      <c r="AX136" s="29">
        <v>88</v>
      </c>
      <c r="AY136" s="29">
        <v>86</v>
      </c>
      <c r="AZ136" s="29">
        <v>85.4</v>
      </c>
      <c r="BA136" s="29">
        <v>85.1</v>
      </c>
      <c r="BB136" s="29">
        <v>83.8</v>
      </c>
      <c r="BC136" s="29">
        <v>84.1</v>
      </c>
      <c r="BD136" s="29">
        <v>84.9</v>
      </c>
      <c r="BE136" s="29">
        <v>85.2</v>
      </c>
      <c r="BF136" s="29">
        <v>85.5</v>
      </c>
      <c r="BG136" s="29">
        <v>85.6</v>
      </c>
      <c r="BH136" s="16" t="s">
        <v>47</v>
      </c>
    </row>
    <row r="137" spans="35:60" ht="12.75">
      <c r="AI137" s="31" t="s">
        <v>46</v>
      </c>
      <c r="AJ137" s="30"/>
      <c r="AK137" s="30"/>
      <c r="AL137" s="30"/>
      <c r="AM137" s="30"/>
      <c r="AN137" s="30"/>
      <c r="AO137" s="30"/>
      <c r="AP137" s="29">
        <v>94.7</v>
      </c>
      <c r="AQ137" s="29">
        <v>96.6</v>
      </c>
      <c r="AR137" s="29">
        <v>94.6</v>
      </c>
      <c r="AS137" s="29">
        <v>95.4</v>
      </c>
      <c r="AT137" s="29">
        <v>94</v>
      </c>
      <c r="AU137" s="29">
        <v>93.3</v>
      </c>
      <c r="AV137" s="29">
        <v>92</v>
      </c>
      <c r="AW137" s="29">
        <v>92</v>
      </c>
      <c r="AX137" s="29">
        <v>92.2</v>
      </c>
      <c r="AY137" s="29">
        <v>91</v>
      </c>
      <c r="AZ137" s="29">
        <v>88.3</v>
      </c>
      <c r="BA137" s="29">
        <v>89.1</v>
      </c>
      <c r="BB137" s="29">
        <v>88.8</v>
      </c>
      <c r="BC137" s="29">
        <v>90.6</v>
      </c>
      <c r="BD137" s="29">
        <v>90</v>
      </c>
      <c r="BE137" s="29">
        <v>90.8</v>
      </c>
      <c r="BF137" s="29">
        <v>91.8</v>
      </c>
      <c r="BG137" s="29">
        <v>93.6</v>
      </c>
      <c r="BH137" s="16" t="s">
        <v>46</v>
      </c>
    </row>
    <row r="138" spans="35:60" ht="12.75">
      <c r="AI138" s="31" t="s">
        <v>45</v>
      </c>
      <c r="AJ138" s="30"/>
      <c r="AK138" s="30"/>
      <c r="AL138" s="30"/>
      <c r="AM138" s="29">
        <v>88</v>
      </c>
      <c r="AN138" s="29">
        <v>90.1</v>
      </c>
      <c r="AO138" s="29">
        <v>90.3</v>
      </c>
      <c r="AP138" s="29">
        <v>89.6</v>
      </c>
      <c r="AQ138" s="29">
        <v>89.5</v>
      </c>
      <c r="AR138" s="29">
        <v>89</v>
      </c>
      <c r="AS138" s="29">
        <v>88.8</v>
      </c>
      <c r="AT138" s="29">
        <v>87.8</v>
      </c>
      <c r="AU138" s="29">
        <v>88.4</v>
      </c>
      <c r="AV138" s="29">
        <v>88.6</v>
      </c>
      <c r="AW138" s="29">
        <v>89.4</v>
      </c>
      <c r="AX138" s="29">
        <v>90.5</v>
      </c>
      <c r="AY138" s="29">
        <v>90.7</v>
      </c>
      <c r="AZ138" s="29">
        <v>90.4</v>
      </c>
      <c r="BA138" s="29">
        <v>90.2</v>
      </c>
      <c r="BB138" s="29">
        <v>90.2</v>
      </c>
      <c r="BC138" s="29">
        <v>90.2</v>
      </c>
      <c r="BD138" s="29">
        <v>89.6</v>
      </c>
      <c r="BE138" s="29">
        <v>89.7</v>
      </c>
      <c r="BF138" s="29">
        <v>89.2</v>
      </c>
      <c r="BG138" s="29">
        <v>88.7</v>
      </c>
      <c r="BH138" s="16" t="s">
        <v>45</v>
      </c>
    </row>
    <row r="139" spans="35:60" ht="12.75">
      <c r="AI139" s="31" t="s">
        <v>44</v>
      </c>
      <c r="AJ139" s="30"/>
      <c r="AK139" s="30"/>
      <c r="AL139" s="30"/>
      <c r="AM139" s="29">
        <v>89.8</v>
      </c>
      <c r="AN139" s="29">
        <v>89.1</v>
      </c>
      <c r="AO139" s="29">
        <v>90.4</v>
      </c>
      <c r="AP139" s="29">
        <v>90.9</v>
      </c>
      <c r="AQ139" s="29">
        <v>90.9</v>
      </c>
      <c r="AR139" s="29">
        <v>91.6</v>
      </c>
      <c r="AS139" s="29">
        <v>90.7</v>
      </c>
      <c r="AT139" s="29">
        <v>89.7</v>
      </c>
      <c r="AU139" s="29">
        <v>89.8</v>
      </c>
      <c r="AV139" s="29">
        <v>90.1</v>
      </c>
      <c r="AW139" s="29">
        <v>90.2</v>
      </c>
      <c r="AX139" s="29">
        <v>90.1</v>
      </c>
      <c r="AY139" s="29">
        <v>90.5</v>
      </c>
      <c r="AZ139" s="29">
        <v>89.7</v>
      </c>
      <c r="BA139" s="29">
        <v>88.4</v>
      </c>
      <c r="BB139" s="29">
        <v>88.8</v>
      </c>
      <c r="BC139" s="29">
        <v>89.4</v>
      </c>
      <c r="BD139" s="29">
        <v>89.2</v>
      </c>
      <c r="BE139" s="29">
        <v>89</v>
      </c>
      <c r="BF139" s="29">
        <v>89.2</v>
      </c>
      <c r="BG139" s="29">
        <v>89.7</v>
      </c>
      <c r="BH139" s="16" t="s">
        <v>44</v>
      </c>
    </row>
    <row r="140" spans="35:60" ht="12.75">
      <c r="AI140" s="31" t="s">
        <v>43</v>
      </c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29">
        <v>73.2</v>
      </c>
      <c r="AX140" s="29">
        <v>71.9</v>
      </c>
      <c r="AY140" s="29">
        <v>73.1</v>
      </c>
      <c r="AZ140" s="29">
        <v>74.3</v>
      </c>
      <c r="BA140" s="29">
        <v>73.9</v>
      </c>
      <c r="BB140" s="29">
        <v>72.4</v>
      </c>
      <c r="BC140" s="29">
        <v>71.9</v>
      </c>
      <c r="BD140" s="29">
        <v>71.4</v>
      </c>
      <c r="BE140" s="29">
        <v>72.4</v>
      </c>
      <c r="BF140" s="29">
        <v>74.4</v>
      </c>
      <c r="BG140" s="29">
        <v>74.7</v>
      </c>
      <c r="BH140" s="16" t="s">
        <v>43</v>
      </c>
    </row>
    <row r="141" spans="35:60" ht="12.75">
      <c r="AI141" s="31" t="s">
        <v>42</v>
      </c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29">
        <v>74.5</v>
      </c>
      <c r="AX141" s="29">
        <v>74.7</v>
      </c>
      <c r="AY141" s="29">
        <v>74.5</v>
      </c>
      <c r="AZ141" s="29">
        <v>73.5</v>
      </c>
      <c r="BA141" s="29">
        <v>75.7</v>
      </c>
      <c r="BB141" s="29">
        <v>76.1</v>
      </c>
      <c r="BC141" s="29">
        <v>76.1</v>
      </c>
      <c r="BD141" s="29">
        <v>76.9</v>
      </c>
      <c r="BE141" s="29">
        <v>76</v>
      </c>
      <c r="BF141" s="29">
        <v>76.1</v>
      </c>
      <c r="BG141" s="29">
        <v>75</v>
      </c>
      <c r="BH141" s="16" t="s">
        <v>42</v>
      </c>
    </row>
    <row r="143" ht="15">
      <c r="AI143" s="15" t="s">
        <v>41</v>
      </c>
    </row>
    <row r="144" spans="35:36" ht="15">
      <c r="AI144" s="15" t="s">
        <v>40</v>
      </c>
      <c r="AJ144" s="15" t="s">
        <v>39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4"/>
  <sheetViews>
    <sheetView showGridLines="0" workbookViewId="0" topLeftCell="A1"/>
  </sheetViews>
  <sheetFormatPr defaultColWidth="9.140625" defaultRowHeight="15"/>
  <cols>
    <col min="1" max="1" width="9.140625" style="32" customWidth="1"/>
    <col min="2" max="16384" width="9.140625" style="14" customWidth="1"/>
  </cols>
  <sheetData>
    <row r="1" spans="1:6" ht="12">
      <c r="A1" s="27"/>
      <c r="B1" s="19"/>
      <c r="C1" s="19"/>
      <c r="D1" s="19"/>
      <c r="E1" s="19"/>
      <c r="F1" s="19"/>
    </row>
    <row r="2" spans="1:6" ht="12">
      <c r="A2" s="27"/>
      <c r="B2" s="19"/>
      <c r="C2" s="19"/>
      <c r="D2" s="19"/>
      <c r="E2" s="19"/>
      <c r="F2" s="19"/>
    </row>
    <row r="3" spans="1:7" ht="12">
      <c r="A3" s="27"/>
      <c r="B3" s="19"/>
      <c r="C3" s="28" t="s">
        <v>33</v>
      </c>
      <c r="D3" s="19"/>
      <c r="E3" s="19"/>
      <c r="F3" s="19"/>
      <c r="G3" s="19"/>
    </row>
    <row r="4" spans="1:7" ht="12">
      <c r="A4" s="27"/>
      <c r="B4" s="19"/>
      <c r="C4" s="28" t="s">
        <v>34</v>
      </c>
      <c r="D4" s="19"/>
      <c r="E4" s="19"/>
      <c r="F4" s="19"/>
      <c r="G4" s="19"/>
    </row>
    <row r="5" spans="1:58" ht="15">
      <c r="A5" s="27"/>
      <c r="B5" s="19"/>
      <c r="C5" s="26"/>
      <c r="D5" s="19"/>
      <c r="E5" s="19"/>
      <c r="F5" s="19"/>
      <c r="G5" s="19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</row>
    <row r="6" spans="1:58" ht="15">
      <c r="A6" s="26"/>
      <c r="B6" s="19"/>
      <c r="C6" s="25" t="s">
        <v>133</v>
      </c>
      <c r="D6" s="19"/>
      <c r="E6" s="19"/>
      <c r="F6" s="19"/>
      <c r="G6" s="19"/>
      <c r="AH6" s="33" t="s">
        <v>132</v>
      </c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58" ht="15">
      <c r="A7" s="24"/>
      <c r="B7" s="19"/>
      <c r="C7" s="23" t="s">
        <v>36</v>
      </c>
      <c r="D7" s="19"/>
      <c r="E7" s="19"/>
      <c r="F7" s="19"/>
      <c r="G7" s="19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</row>
    <row r="8" spans="1:58" ht="15">
      <c r="A8" s="22"/>
      <c r="B8" s="19"/>
      <c r="C8" s="19"/>
      <c r="D8" s="19"/>
      <c r="E8" s="19"/>
      <c r="F8" s="19"/>
      <c r="G8" s="19"/>
      <c r="AH8" s="33" t="s">
        <v>115</v>
      </c>
      <c r="AI8" s="34">
        <v>42850.087013888886</v>
      </c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1:58" ht="15">
      <c r="A9" s="19"/>
      <c r="B9" s="19"/>
      <c r="C9" s="19"/>
      <c r="D9" s="19"/>
      <c r="E9" s="19"/>
      <c r="F9" s="19"/>
      <c r="G9" s="19"/>
      <c r="AH9" s="33" t="s">
        <v>114</v>
      </c>
      <c r="AI9" s="34">
        <v>42895.6761849537</v>
      </c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</row>
    <row r="10" spans="1:58" ht="15">
      <c r="A10" s="19"/>
      <c r="B10" s="19"/>
      <c r="C10" s="19" t="s">
        <v>131</v>
      </c>
      <c r="D10" s="19"/>
      <c r="E10" s="19"/>
      <c r="F10" s="19"/>
      <c r="G10" s="19"/>
      <c r="AH10" s="33" t="s">
        <v>113</v>
      </c>
      <c r="AI10" s="33" t="s">
        <v>112</v>
      </c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34:58" ht="15"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</row>
    <row r="12" spans="34:58" ht="15">
      <c r="AH12" s="33" t="s">
        <v>105</v>
      </c>
      <c r="AI12" s="33" t="s">
        <v>111</v>
      </c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</row>
    <row r="13" spans="34:58" ht="14.25">
      <c r="AH13" s="33" t="s">
        <v>109</v>
      </c>
      <c r="AI13" s="33" t="s">
        <v>108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</row>
    <row r="14" spans="34:58" ht="14.25">
      <c r="AH14" s="33" t="s">
        <v>107</v>
      </c>
      <c r="AI14" s="33" t="s">
        <v>122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</row>
    <row r="15" spans="34:58" ht="14.25"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</row>
    <row r="16" spans="34:58" ht="14.25">
      <c r="AH16" s="31" t="s">
        <v>101</v>
      </c>
      <c r="AI16" s="31" t="s">
        <v>100</v>
      </c>
      <c r="AJ16" s="31" t="s">
        <v>99</v>
      </c>
      <c r="AK16" s="31" t="s">
        <v>98</v>
      </c>
      <c r="AL16" s="31" t="s">
        <v>97</v>
      </c>
      <c r="AM16" s="31" t="s">
        <v>96</v>
      </c>
      <c r="AN16" s="31" t="s">
        <v>95</v>
      </c>
      <c r="AO16" s="31" t="s">
        <v>94</v>
      </c>
      <c r="AP16" s="31" t="s">
        <v>93</v>
      </c>
      <c r="AQ16" s="31" t="s">
        <v>92</v>
      </c>
      <c r="AR16" s="31" t="s">
        <v>91</v>
      </c>
      <c r="AS16" s="31" t="s">
        <v>90</v>
      </c>
      <c r="AT16" s="31" t="s">
        <v>89</v>
      </c>
      <c r="AU16" s="31" t="s">
        <v>88</v>
      </c>
      <c r="AV16" s="31" t="s">
        <v>87</v>
      </c>
      <c r="AW16" s="31" t="s">
        <v>86</v>
      </c>
      <c r="AX16" s="31" t="s">
        <v>85</v>
      </c>
      <c r="AY16" s="31" t="s">
        <v>84</v>
      </c>
      <c r="AZ16" s="31" t="s">
        <v>83</v>
      </c>
      <c r="BA16" s="31" t="s">
        <v>82</v>
      </c>
      <c r="BB16" s="31" t="s">
        <v>81</v>
      </c>
      <c r="BC16" s="31" t="s">
        <v>80</v>
      </c>
      <c r="BD16" s="31" t="s">
        <v>79</v>
      </c>
      <c r="BE16" s="31" t="s">
        <v>78</v>
      </c>
      <c r="BF16" s="31" t="s">
        <v>77</v>
      </c>
    </row>
    <row r="17" spans="34:59" ht="14.25">
      <c r="AH17" s="31" t="s">
        <v>76</v>
      </c>
      <c r="AI17" s="30"/>
      <c r="AJ17" s="30"/>
      <c r="AK17" s="30"/>
      <c r="AL17" s="30"/>
      <c r="AM17" s="30"/>
      <c r="AN17" s="30"/>
      <c r="AO17" s="30"/>
      <c r="AP17" s="30"/>
      <c r="AQ17" s="30"/>
      <c r="AR17" s="29">
        <v>14.9</v>
      </c>
      <c r="AS17" s="29">
        <v>15.4</v>
      </c>
      <c r="AT17" s="29">
        <v>16</v>
      </c>
      <c r="AU17" s="29">
        <v>16.5</v>
      </c>
      <c r="AV17" s="29">
        <v>16.8</v>
      </c>
      <c r="AW17" s="29">
        <v>16.8</v>
      </c>
      <c r="AX17" s="29">
        <v>16.8</v>
      </c>
      <c r="AY17" s="29">
        <v>17.4</v>
      </c>
      <c r="AZ17" s="29">
        <v>17.9</v>
      </c>
      <c r="BA17" s="29">
        <v>18.2</v>
      </c>
      <c r="BB17" s="29">
        <v>18.6</v>
      </c>
      <c r="BC17" s="29">
        <v>19</v>
      </c>
      <c r="BD17" s="29">
        <v>19</v>
      </c>
      <c r="BE17" s="29">
        <v>19</v>
      </c>
      <c r="BF17" s="29">
        <v>18.9</v>
      </c>
      <c r="BG17" s="16" t="s">
        <v>76</v>
      </c>
    </row>
    <row r="18" spans="34:59" ht="14.25">
      <c r="AH18" s="31" t="s">
        <v>75</v>
      </c>
      <c r="AI18" s="30"/>
      <c r="AJ18" s="30"/>
      <c r="AK18" s="30"/>
      <c r="AL18" s="30"/>
      <c r="AM18" s="30"/>
      <c r="AN18" s="30"/>
      <c r="AO18" s="30"/>
      <c r="AP18" s="29">
        <v>15</v>
      </c>
      <c r="AQ18" s="29">
        <v>15.2</v>
      </c>
      <c r="AR18" s="29">
        <v>15.3</v>
      </c>
      <c r="AS18" s="29">
        <v>15.7</v>
      </c>
      <c r="AT18" s="29">
        <v>16.7</v>
      </c>
      <c r="AU18" s="29">
        <v>17.6</v>
      </c>
      <c r="AV18" s="29">
        <v>18.1</v>
      </c>
      <c r="AW18" s="29">
        <v>18.2</v>
      </c>
      <c r="AX18" s="29">
        <v>18.3</v>
      </c>
      <c r="AY18" s="29">
        <v>18.9</v>
      </c>
      <c r="AZ18" s="29">
        <v>19.4</v>
      </c>
      <c r="BA18" s="29">
        <v>19.8</v>
      </c>
      <c r="BB18" s="29">
        <v>20.3</v>
      </c>
      <c r="BC18" s="29">
        <v>21.1</v>
      </c>
      <c r="BD18" s="29">
        <v>21.2</v>
      </c>
      <c r="BE18" s="29">
        <v>21.3</v>
      </c>
      <c r="BF18" s="29">
        <v>21.2</v>
      </c>
      <c r="BG18" s="16" t="s">
        <v>75</v>
      </c>
    </row>
    <row r="19" spans="34:59" ht="14.25">
      <c r="AH19" s="31" t="s">
        <v>74</v>
      </c>
      <c r="AI19" s="29">
        <v>12.6</v>
      </c>
      <c r="AJ19" s="29">
        <v>12.7</v>
      </c>
      <c r="AK19" s="29">
        <v>13.5</v>
      </c>
      <c r="AL19" s="29">
        <v>13.8</v>
      </c>
      <c r="AM19" s="29">
        <v>14.5</v>
      </c>
      <c r="AN19" s="29">
        <v>15.6</v>
      </c>
      <c r="AO19" s="29">
        <v>19.5</v>
      </c>
      <c r="AP19" s="29">
        <v>20.3</v>
      </c>
      <c r="AQ19" s="29">
        <v>18.1</v>
      </c>
      <c r="AR19" s="29">
        <v>19</v>
      </c>
      <c r="AS19" s="29">
        <v>20.2</v>
      </c>
      <c r="AT19" s="29">
        <v>21.2</v>
      </c>
      <c r="AU19" s="29">
        <v>21.4</v>
      </c>
      <c r="AV19" s="29">
        <v>21.8</v>
      </c>
      <c r="AW19" s="29">
        <v>21.7</v>
      </c>
      <c r="AX19" s="29">
        <v>22.2</v>
      </c>
      <c r="AY19" s="29">
        <v>23</v>
      </c>
      <c r="AZ19" s="29">
        <v>23.4</v>
      </c>
      <c r="BA19" s="29">
        <v>24.4</v>
      </c>
      <c r="BB19" s="29">
        <v>24.5</v>
      </c>
      <c r="BC19" s="29">
        <v>24.1</v>
      </c>
      <c r="BD19" s="29">
        <v>23.5</v>
      </c>
      <c r="BE19" s="29">
        <v>24.1</v>
      </c>
      <c r="BF19" s="29">
        <v>24.4</v>
      </c>
      <c r="BG19" s="16" t="s">
        <v>74</v>
      </c>
    </row>
    <row r="20" spans="34:59" ht="14.25">
      <c r="AH20" s="31" t="s">
        <v>73</v>
      </c>
      <c r="AI20" s="30"/>
      <c r="AJ20" s="30"/>
      <c r="AK20" s="30"/>
      <c r="AL20" s="30"/>
      <c r="AM20" s="30"/>
      <c r="AN20" s="30"/>
      <c r="AO20" s="30"/>
      <c r="AP20" s="30"/>
      <c r="AQ20" s="29">
        <v>3.2</v>
      </c>
      <c r="AR20" s="29">
        <v>2.7</v>
      </c>
      <c r="AS20" s="29">
        <v>2.1</v>
      </c>
      <c r="AT20" s="29">
        <v>2.7</v>
      </c>
      <c r="AU20" s="29">
        <v>1.9</v>
      </c>
      <c r="AV20" s="29">
        <v>1.7</v>
      </c>
      <c r="AW20" s="29">
        <v>1.5</v>
      </c>
      <c r="AX20" s="29">
        <v>2</v>
      </c>
      <c r="AY20" s="29">
        <v>2.1</v>
      </c>
      <c r="AZ20" s="29">
        <v>2.2</v>
      </c>
      <c r="BA20" s="29">
        <v>2.1</v>
      </c>
      <c r="BB20" s="29">
        <v>2.2</v>
      </c>
      <c r="BC20" s="29">
        <v>2.5</v>
      </c>
      <c r="BD20" s="29">
        <v>2.4</v>
      </c>
      <c r="BE20" s="29">
        <v>2.2</v>
      </c>
      <c r="BF20" s="29">
        <v>1.9</v>
      </c>
      <c r="BG20" s="16" t="s">
        <v>73</v>
      </c>
    </row>
    <row r="21" spans="34:59" ht="14.25">
      <c r="AH21" s="31" t="s">
        <v>72</v>
      </c>
      <c r="AI21" s="30"/>
      <c r="AJ21" s="30"/>
      <c r="AK21" s="30"/>
      <c r="AL21" s="30"/>
      <c r="AM21" s="29">
        <v>5.3</v>
      </c>
      <c r="AN21" s="29">
        <v>5.2</v>
      </c>
      <c r="AO21" s="29">
        <v>5</v>
      </c>
      <c r="AP21" s="29">
        <v>4.6</v>
      </c>
      <c r="AQ21" s="29">
        <v>4.3</v>
      </c>
      <c r="AR21" s="29">
        <v>4.2</v>
      </c>
      <c r="AS21" s="29">
        <v>4.4</v>
      </c>
      <c r="AT21" s="29">
        <v>4.4</v>
      </c>
      <c r="AU21" s="29">
        <v>4.3</v>
      </c>
      <c r="AV21" s="29">
        <v>4.4</v>
      </c>
      <c r="AW21" s="29">
        <v>4.3</v>
      </c>
      <c r="AX21" s="29">
        <v>4.2</v>
      </c>
      <c r="AY21" s="29">
        <v>4.7</v>
      </c>
      <c r="AZ21" s="29">
        <v>5.1</v>
      </c>
      <c r="BA21" s="29">
        <v>4.6</v>
      </c>
      <c r="BB21" s="29">
        <v>4.9</v>
      </c>
      <c r="BC21" s="29">
        <v>5.7</v>
      </c>
      <c r="BD21" s="29">
        <v>5.4</v>
      </c>
      <c r="BE21" s="29">
        <v>5.2</v>
      </c>
      <c r="BF21" s="29">
        <v>5.6</v>
      </c>
      <c r="BG21" s="16" t="s">
        <v>72</v>
      </c>
    </row>
    <row r="22" spans="34:59" ht="14.25">
      <c r="AH22" s="31" t="s">
        <v>71</v>
      </c>
      <c r="AI22" s="29">
        <v>18.6</v>
      </c>
      <c r="AJ22" s="29">
        <v>16.9</v>
      </c>
      <c r="AK22" s="29">
        <v>17.5</v>
      </c>
      <c r="AL22" s="29">
        <v>17.4</v>
      </c>
      <c r="AM22" s="29">
        <v>18.1</v>
      </c>
      <c r="AN22" s="29">
        <v>18.1</v>
      </c>
      <c r="AO22" s="29">
        <v>17.3</v>
      </c>
      <c r="AP22" s="29">
        <v>18</v>
      </c>
      <c r="AQ22" s="29">
        <v>17</v>
      </c>
      <c r="AR22" s="29">
        <v>16.5</v>
      </c>
      <c r="AS22" s="29">
        <v>17.3</v>
      </c>
      <c r="AT22" s="29">
        <v>18.4</v>
      </c>
      <c r="AU22" s="29">
        <v>17.9</v>
      </c>
      <c r="AV22" s="29">
        <v>18.9</v>
      </c>
      <c r="AW22" s="29">
        <v>19.5</v>
      </c>
      <c r="AX22" s="29">
        <v>19.8</v>
      </c>
      <c r="AY22" s="29">
        <v>21.3</v>
      </c>
      <c r="AZ22" s="29">
        <v>21.6</v>
      </c>
      <c r="BA22" s="29">
        <v>21.1</v>
      </c>
      <c r="BB22" s="29">
        <v>20.9</v>
      </c>
      <c r="BC22" s="29">
        <v>20.9</v>
      </c>
      <c r="BD22" s="29">
        <v>20.9</v>
      </c>
      <c r="BE22" s="29">
        <v>20.9</v>
      </c>
      <c r="BF22" s="29">
        <v>22.3</v>
      </c>
      <c r="BG22" s="16" t="s">
        <v>71</v>
      </c>
    </row>
    <row r="23" spans="34:59" ht="14.25">
      <c r="AH23" s="31" t="s">
        <v>70</v>
      </c>
      <c r="AI23" s="29">
        <v>15.2</v>
      </c>
      <c r="AJ23" s="29">
        <v>15.9</v>
      </c>
      <c r="AK23" s="29">
        <v>16.4</v>
      </c>
      <c r="AL23" s="29">
        <v>16.6</v>
      </c>
      <c r="AM23" s="29">
        <v>17.5</v>
      </c>
      <c r="AN23" s="29">
        <v>18.3</v>
      </c>
      <c r="AO23" s="29">
        <v>18.9</v>
      </c>
      <c r="AP23" s="29">
        <v>19.3</v>
      </c>
      <c r="AQ23" s="29">
        <v>20.1</v>
      </c>
      <c r="AR23" s="29">
        <v>20.5</v>
      </c>
      <c r="AS23" s="29">
        <v>21.5</v>
      </c>
      <c r="AT23" s="29">
        <v>22.1</v>
      </c>
      <c r="AU23" s="29">
        <v>23.7</v>
      </c>
      <c r="AV23" s="29">
        <v>25.5</v>
      </c>
      <c r="AW23" s="29">
        <v>25.6</v>
      </c>
      <c r="AX23" s="29">
        <v>25.2</v>
      </c>
      <c r="AY23" s="29">
        <v>25.5</v>
      </c>
      <c r="AZ23" s="29">
        <v>25.7</v>
      </c>
      <c r="BA23" s="29">
        <v>25.9</v>
      </c>
      <c r="BB23" s="29">
        <v>25.9</v>
      </c>
      <c r="BC23" s="29">
        <v>26.7</v>
      </c>
      <c r="BD23" s="29">
        <v>26.6</v>
      </c>
      <c r="BE23" s="29">
        <v>26.8</v>
      </c>
      <c r="BF23" s="29">
        <v>26.8</v>
      </c>
      <c r="BG23" s="16" t="s">
        <v>70</v>
      </c>
    </row>
    <row r="24" spans="34:59" ht="14.25">
      <c r="AH24" s="31" t="s">
        <v>69</v>
      </c>
      <c r="AI24" s="30"/>
      <c r="AJ24" s="30"/>
      <c r="AK24" s="30"/>
      <c r="AL24" s="30"/>
      <c r="AM24" s="29">
        <v>9.3</v>
      </c>
      <c r="AN24" s="29">
        <v>6.3</v>
      </c>
      <c r="AO24" s="29">
        <v>6.4</v>
      </c>
      <c r="AP24" s="29">
        <v>6.8</v>
      </c>
      <c r="AQ24" s="29">
        <v>7.2</v>
      </c>
      <c r="AR24" s="29">
        <v>6.1</v>
      </c>
      <c r="AS24" s="29">
        <v>6.7</v>
      </c>
      <c r="AT24" s="29">
        <v>6.8</v>
      </c>
      <c r="AU24" s="29">
        <v>6.7</v>
      </c>
      <c r="AV24" s="29">
        <v>6.6</v>
      </c>
      <c r="AW24" s="29">
        <v>6.9</v>
      </c>
      <c r="AX24" s="29">
        <v>6.2</v>
      </c>
      <c r="AY24" s="29">
        <v>9.2</v>
      </c>
      <c r="AZ24" s="29">
        <v>9.6</v>
      </c>
      <c r="BA24" s="29">
        <v>9.1</v>
      </c>
      <c r="BB24" s="29">
        <v>9</v>
      </c>
      <c r="BC24" s="29">
        <v>8.7</v>
      </c>
      <c r="BD24" s="29">
        <v>8.2</v>
      </c>
      <c r="BE24" s="29">
        <v>9.2</v>
      </c>
      <c r="BF24" s="29">
        <v>9.5</v>
      </c>
      <c r="BG24" s="16" t="s">
        <v>69</v>
      </c>
    </row>
    <row r="25" spans="34:59" ht="14.25">
      <c r="AH25" s="31" t="s">
        <v>68</v>
      </c>
      <c r="AI25" s="29">
        <v>9.9</v>
      </c>
      <c r="AJ25" s="29">
        <v>10.6</v>
      </c>
      <c r="AK25" s="29">
        <v>11.3</v>
      </c>
      <c r="AL25" s="29">
        <v>10.9</v>
      </c>
      <c r="AM25" s="29">
        <v>11.4</v>
      </c>
      <c r="AN25" s="29">
        <v>15</v>
      </c>
      <c r="AO25" s="29">
        <v>14.9</v>
      </c>
      <c r="AP25" s="29">
        <v>14.9</v>
      </c>
      <c r="AQ25" s="29">
        <v>15</v>
      </c>
      <c r="AR25" s="29">
        <v>15</v>
      </c>
      <c r="AS25" s="29">
        <v>15.4</v>
      </c>
      <c r="AT25" s="29">
        <v>15.4</v>
      </c>
      <c r="AU25" s="30"/>
      <c r="AV25" s="29">
        <v>15.4</v>
      </c>
      <c r="AW25" s="29">
        <v>16.2</v>
      </c>
      <c r="AX25" s="29">
        <v>17.1</v>
      </c>
      <c r="AY25" s="29">
        <v>20</v>
      </c>
      <c r="AZ25" s="29">
        <v>21.3</v>
      </c>
      <c r="BA25" s="29">
        <v>22.3</v>
      </c>
      <c r="BB25" s="29">
        <v>22.6</v>
      </c>
      <c r="BC25" s="29">
        <v>22.7</v>
      </c>
      <c r="BD25" s="29">
        <v>22.1</v>
      </c>
      <c r="BE25" s="29">
        <v>21.3</v>
      </c>
      <c r="BF25" s="29">
        <v>20.9</v>
      </c>
      <c r="BG25" s="16" t="s">
        <v>68</v>
      </c>
    </row>
    <row r="26" spans="34:59" ht="14.25">
      <c r="AH26" s="31" t="s">
        <v>67</v>
      </c>
      <c r="AI26" s="29">
        <v>3.8</v>
      </c>
      <c r="AJ26" s="29">
        <v>4.2</v>
      </c>
      <c r="AK26" s="29">
        <v>4.2</v>
      </c>
      <c r="AL26" s="29">
        <v>4.6</v>
      </c>
      <c r="AM26" s="29">
        <v>4.1</v>
      </c>
      <c r="AN26" s="29">
        <v>5.3</v>
      </c>
      <c r="AO26" s="29">
        <v>5.5</v>
      </c>
      <c r="AP26" s="29">
        <v>4.2</v>
      </c>
      <c r="AQ26" s="29">
        <v>3.7</v>
      </c>
      <c r="AR26" s="29">
        <v>4.1</v>
      </c>
      <c r="AS26" s="29">
        <v>3.8</v>
      </c>
      <c r="AT26" s="29">
        <v>4.4</v>
      </c>
      <c r="AU26" s="29">
        <v>4.7</v>
      </c>
      <c r="AV26" s="29">
        <v>5.4</v>
      </c>
      <c r="AW26" s="29">
        <v>5.3</v>
      </c>
      <c r="AX26" s="29">
        <v>5.3</v>
      </c>
      <c r="AY26" s="29">
        <v>5.7</v>
      </c>
      <c r="AZ26" s="29">
        <v>6.1</v>
      </c>
      <c r="BA26" s="29">
        <v>6.6</v>
      </c>
      <c r="BB26" s="29">
        <v>7.6</v>
      </c>
      <c r="BC26" s="29">
        <v>8.3</v>
      </c>
      <c r="BD26" s="29">
        <v>9.2</v>
      </c>
      <c r="BE26" s="29">
        <v>9.3</v>
      </c>
      <c r="BF26" s="29">
        <v>9.7</v>
      </c>
      <c r="BG26" s="16" t="s">
        <v>67</v>
      </c>
    </row>
    <row r="27" spans="34:59" ht="14.25">
      <c r="AH27" s="31" t="s">
        <v>66</v>
      </c>
      <c r="AI27" s="29">
        <v>6.1</v>
      </c>
      <c r="AJ27" s="29">
        <v>6.5</v>
      </c>
      <c r="AK27" s="29">
        <v>6.9</v>
      </c>
      <c r="AL27" s="29">
        <v>7.6</v>
      </c>
      <c r="AM27" s="29">
        <v>7.9</v>
      </c>
      <c r="AN27" s="29">
        <v>7.7</v>
      </c>
      <c r="AO27" s="29">
        <v>7.9</v>
      </c>
      <c r="AP27" s="29">
        <v>7.8</v>
      </c>
      <c r="AQ27" s="29">
        <v>7.9</v>
      </c>
      <c r="AR27" s="29">
        <v>7.8</v>
      </c>
      <c r="AS27" s="29">
        <v>8</v>
      </c>
      <c r="AT27" s="29">
        <v>8.6</v>
      </c>
      <c r="AU27" s="29">
        <v>11.7</v>
      </c>
      <c r="AV27" s="29">
        <v>11.3</v>
      </c>
      <c r="AW27" s="29">
        <v>11.1</v>
      </c>
      <c r="AX27" s="29">
        <v>11.3</v>
      </c>
      <c r="AY27" s="29">
        <v>12.1</v>
      </c>
      <c r="AZ27" s="29">
        <v>12.7</v>
      </c>
      <c r="BA27" s="29">
        <v>13.2</v>
      </c>
      <c r="BB27" s="29">
        <v>14.2</v>
      </c>
      <c r="BC27" s="29">
        <v>15.5</v>
      </c>
      <c r="BD27" s="29">
        <v>15.6</v>
      </c>
      <c r="BE27" s="29">
        <v>15.5</v>
      </c>
      <c r="BF27" s="29">
        <v>14.9</v>
      </c>
      <c r="BG27" s="16" t="s">
        <v>66</v>
      </c>
    </row>
    <row r="28" spans="34:59" ht="14.25">
      <c r="AH28" s="31" t="s">
        <v>121</v>
      </c>
      <c r="AI28" s="29">
        <v>13.5</v>
      </c>
      <c r="AJ28" s="29">
        <v>14.6</v>
      </c>
      <c r="AK28" s="29">
        <v>15.4</v>
      </c>
      <c r="AL28" s="29">
        <v>15.8</v>
      </c>
      <c r="AM28" s="29">
        <v>16.6</v>
      </c>
      <c r="AN28" s="29">
        <v>17</v>
      </c>
      <c r="AO28" s="29">
        <v>17</v>
      </c>
      <c r="AP28" s="29">
        <v>16.7</v>
      </c>
      <c r="AQ28" s="29">
        <v>16.2</v>
      </c>
      <c r="AR28" s="29">
        <v>15.9</v>
      </c>
      <c r="AS28" s="29">
        <v>16.6</v>
      </c>
      <c r="AT28" s="29">
        <v>16.7</v>
      </c>
      <c r="AU28" s="29">
        <v>16.9</v>
      </c>
      <c r="AV28" s="29">
        <v>16.9</v>
      </c>
      <c r="AW28" s="29">
        <v>17</v>
      </c>
      <c r="AX28" s="29">
        <v>16.7</v>
      </c>
      <c r="AY28" s="29">
        <v>17.1</v>
      </c>
      <c r="AZ28" s="29">
        <v>17.5</v>
      </c>
      <c r="BA28" s="29">
        <v>17.5</v>
      </c>
      <c r="BB28" s="29">
        <v>17.6</v>
      </c>
      <c r="BC28" s="29">
        <v>18</v>
      </c>
      <c r="BD28" s="29">
        <v>18.5</v>
      </c>
      <c r="BE28" s="29">
        <v>18.3</v>
      </c>
      <c r="BF28" s="29">
        <v>18.1</v>
      </c>
      <c r="BG28" s="16" t="s">
        <v>65</v>
      </c>
    </row>
    <row r="29" spans="34:59" ht="14.25">
      <c r="AH29" s="31" t="s">
        <v>64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29">
        <v>6.5</v>
      </c>
      <c r="AS29" s="29">
        <v>6.4</v>
      </c>
      <c r="AT29" s="29">
        <v>6.4</v>
      </c>
      <c r="AU29" s="29">
        <v>7.6</v>
      </c>
      <c r="AV29" s="29">
        <v>6.9</v>
      </c>
      <c r="AW29" s="29">
        <v>6</v>
      </c>
      <c r="AX29" s="29">
        <v>6.4</v>
      </c>
      <c r="AY29" s="29">
        <v>6.4</v>
      </c>
      <c r="AZ29" s="29">
        <v>7</v>
      </c>
      <c r="BA29" s="29">
        <v>7</v>
      </c>
      <c r="BB29" s="29">
        <v>5.6</v>
      </c>
      <c r="BC29" s="29">
        <v>5.4</v>
      </c>
      <c r="BD29" s="29">
        <v>5.2</v>
      </c>
      <c r="BE29" s="29">
        <v>5.9</v>
      </c>
      <c r="BF29" s="29">
        <v>5.6</v>
      </c>
      <c r="BG29" s="16" t="s">
        <v>64</v>
      </c>
    </row>
    <row r="30" spans="34:59" ht="14.25">
      <c r="AH30" s="31" t="s">
        <v>63</v>
      </c>
      <c r="AI30" s="29">
        <v>5.4</v>
      </c>
      <c r="AJ30" s="29">
        <v>6</v>
      </c>
      <c r="AK30" s="29">
        <v>6.4</v>
      </c>
      <c r="AL30" s="29">
        <v>6.5</v>
      </c>
      <c r="AM30" s="29">
        <v>6.9</v>
      </c>
      <c r="AN30" s="29">
        <v>7.3</v>
      </c>
      <c r="AO30" s="29">
        <v>7.8</v>
      </c>
      <c r="AP30" s="29">
        <v>8.7</v>
      </c>
      <c r="AQ30" s="29">
        <v>8.9</v>
      </c>
      <c r="AR30" s="29">
        <v>8.5</v>
      </c>
      <c r="AS30" s="29">
        <v>8.5</v>
      </c>
      <c r="AT30" s="29">
        <v>12.4</v>
      </c>
      <c r="AU30" s="29">
        <v>12.6</v>
      </c>
      <c r="AV30" s="29">
        <v>13</v>
      </c>
      <c r="AW30" s="29">
        <v>13.4</v>
      </c>
      <c r="AX30" s="29">
        <v>14</v>
      </c>
      <c r="AY30" s="29">
        <v>14</v>
      </c>
      <c r="AZ30" s="29">
        <v>14.7</v>
      </c>
      <c r="BA30" s="29">
        <v>15.2</v>
      </c>
      <c r="BB30" s="29">
        <v>16.7</v>
      </c>
      <c r="BC30" s="29">
        <v>17.6</v>
      </c>
      <c r="BD30" s="29">
        <v>18</v>
      </c>
      <c r="BE30" s="29">
        <v>18.2</v>
      </c>
      <c r="BF30" s="29">
        <v>18.5</v>
      </c>
      <c r="BG30" s="16" t="s">
        <v>63</v>
      </c>
    </row>
    <row r="31" spans="34:59" ht="14.25">
      <c r="AH31" s="31" t="s">
        <v>62</v>
      </c>
      <c r="AI31" s="30"/>
      <c r="AJ31" s="30"/>
      <c r="AK31" s="30"/>
      <c r="AL31" s="30"/>
      <c r="AM31" s="30"/>
      <c r="AN31" s="30"/>
      <c r="AO31" s="29">
        <v>5.4</v>
      </c>
      <c r="AP31" s="29">
        <v>7.5</v>
      </c>
      <c r="AQ31" s="29">
        <v>7.3</v>
      </c>
      <c r="AR31" s="29">
        <v>6.3</v>
      </c>
      <c r="AS31" s="29">
        <v>7.5</v>
      </c>
      <c r="AT31" s="29">
        <v>7.4</v>
      </c>
      <c r="AU31" s="29">
        <v>7.5</v>
      </c>
      <c r="AV31" s="29">
        <v>6.5</v>
      </c>
      <c r="AW31" s="29">
        <v>6.2</v>
      </c>
      <c r="AX31" s="29">
        <v>6.5</v>
      </c>
      <c r="AY31" s="29">
        <v>7.3</v>
      </c>
      <c r="AZ31" s="29">
        <v>8.1</v>
      </c>
      <c r="BA31" s="29">
        <v>8.7</v>
      </c>
      <c r="BB31" s="29">
        <v>9.4</v>
      </c>
      <c r="BC31" s="29">
        <v>11.7</v>
      </c>
      <c r="BD31" s="29">
        <v>13.3</v>
      </c>
      <c r="BE31" s="29">
        <v>12.9</v>
      </c>
      <c r="BF31" s="29">
        <v>13.4</v>
      </c>
      <c r="BG31" s="16" t="s">
        <v>62</v>
      </c>
    </row>
    <row r="32" spans="34:59" ht="14.25">
      <c r="AH32" s="31" t="s">
        <v>61</v>
      </c>
      <c r="AI32" s="30"/>
      <c r="AJ32" s="30"/>
      <c r="AK32" s="30"/>
      <c r="AL32" s="30"/>
      <c r="AM32" s="30"/>
      <c r="AN32" s="29">
        <v>11.4</v>
      </c>
      <c r="AO32" s="29">
        <v>10.8</v>
      </c>
      <c r="AP32" s="29">
        <v>10.3</v>
      </c>
      <c r="AQ32" s="29">
        <v>9.3</v>
      </c>
      <c r="AR32" s="29">
        <v>8.8</v>
      </c>
      <c r="AS32" s="29">
        <v>9.2</v>
      </c>
      <c r="AT32" s="29">
        <v>10</v>
      </c>
      <c r="AU32" s="29">
        <v>7.3</v>
      </c>
      <c r="AV32" s="29">
        <v>5.6</v>
      </c>
      <c r="AW32" s="29">
        <v>5.1</v>
      </c>
      <c r="AX32" s="29">
        <v>5.6</v>
      </c>
      <c r="AY32" s="29">
        <v>7.9</v>
      </c>
      <c r="AZ32" s="29">
        <v>9.2</v>
      </c>
      <c r="BA32" s="29">
        <v>8.7</v>
      </c>
      <c r="BB32" s="29">
        <v>8.8</v>
      </c>
      <c r="BC32" s="29">
        <v>7.4</v>
      </c>
      <c r="BD32" s="29">
        <v>6.7</v>
      </c>
      <c r="BE32" s="29">
        <v>7.1</v>
      </c>
      <c r="BF32" s="29">
        <v>8.3</v>
      </c>
      <c r="BG32" s="16" t="s">
        <v>61</v>
      </c>
    </row>
    <row r="33" spans="34:59" ht="14.25">
      <c r="AH33" s="31" t="s">
        <v>60</v>
      </c>
      <c r="AI33" s="30"/>
      <c r="AJ33" s="30"/>
      <c r="AK33" s="30"/>
      <c r="AL33" s="30"/>
      <c r="AM33" s="30"/>
      <c r="AN33" s="29">
        <v>7.9</v>
      </c>
      <c r="AO33" s="30"/>
      <c r="AP33" s="29">
        <v>8.6</v>
      </c>
      <c r="AQ33" s="29">
        <v>8.2</v>
      </c>
      <c r="AR33" s="29">
        <v>9.5</v>
      </c>
      <c r="AS33" s="29">
        <v>8.3</v>
      </c>
      <c r="AT33" s="29">
        <v>8.3</v>
      </c>
      <c r="AU33" s="29">
        <v>6.9</v>
      </c>
      <c r="AV33" s="29">
        <v>9.9</v>
      </c>
      <c r="AW33" s="29">
        <v>8.5</v>
      </c>
      <c r="AX33" s="29">
        <v>6.4</v>
      </c>
      <c r="AY33" s="29">
        <v>7.8</v>
      </c>
      <c r="AZ33" s="29">
        <v>7.7</v>
      </c>
      <c r="BA33" s="29">
        <v>8.3</v>
      </c>
      <c r="BB33" s="29">
        <v>8.8</v>
      </c>
      <c r="BC33" s="29">
        <v>8.2</v>
      </c>
      <c r="BD33" s="29">
        <v>8.5</v>
      </c>
      <c r="BE33" s="29">
        <v>7.6</v>
      </c>
      <c r="BF33" s="29">
        <v>7.1</v>
      </c>
      <c r="BG33" s="16" t="s">
        <v>60</v>
      </c>
    </row>
    <row r="34" spans="34:59" ht="14.25">
      <c r="AH34" s="31" t="s">
        <v>59</v>
      </c>
      <c r="AI34" s="29">
        <v>7</v>
      </c>
      <c r="AJ34" s="29">
        <v>7.7</v>
      </c>
      <c r="AK34" s="29">
        <v>7.6</v>
      </c>
      <c r="AL34" s="29">
        <v>7.4</v>
      </c>
      <c r="AM34" s="29">
        <v>8</v>
      </c>
      <c r="AN34" s="29">
        <v>9.3</v>
      </c>
      <c r="AO34" s="29">
        <v>10.4</v>
      </c>
      <c r="AP34" s="29">
        <v>11.1</v>
      </c>
      <c r="AQ34" s="29">
        <v>11</v>
      </c>
      <c r="AR34" s="29">
        <v>11.6</v>
      </c>
      <c r="AS34" s="29">
        <v>13.4</v>
      </c>
      <c r="AT34" s="29">
        <v>16.4</v>
      </c>
      <c r="AU34" s="29">
        <v>17.4</v>
      </c>
      <c r="AV34" s="29">
        <v>17.1</v>
      </c>
      <c r="AW34" s="29">
        <v>17.8</v>
      </c>
      <c r="AX34" s="29">
        <v>18</v>
      </c>
      <c r="AY34" s="29">
        <v>17.5</v>
      </c>
      <c r="AZ34" s="29">
        <v>17.4</v>
      </c>
      <c r="BA34" s="29">
        <v>17.9</v>
      </c>
      <c r="BB34" s="29">
        <v>18.3</v>
      </c>
      <c r="BC34" s="29">
        <v>18.5</v>
      </c>
      <c r="BD34" s="29">
        <v>18.3</v>
      </c>
      <c r="BE34" s="29">
        <v>17.9</v>
      </c>
      <c r="BF34" s="29">
        <v>18.9</v>
      </c>
      <c r="BG34" s="16" t="s">
        <v>59</v>
      </c>
    </row>
    <row r="35" spans="34:59" ht="14.25">
      <c r="AH35" s="31" t="s">
        <v>58</v>
      </c>
      <c r="AI35" s="30"/>
      <c r="AJ35" s="30"/>
      <c r="AK35" s="30"/>
      <c r="AL35" s="29">
        <v>2.9</v>
      </c>
      <c r="AM35" s="29">
        <v>3.4</v>
      </c>
      <c r="AN35" s="29">
        <v>3.6</v>
      </c>
      <c r="AO35" s="29">
        <v>3.7</v>
      </c>
      <c r="AP35" s="29">
        <v>3.4</v>
      </c>
      <c r="AQ35" s="29">
        <v>3.3</v>
      </c>
      <c r="AR35" s="29">
        <v>3.4</v>
      </c>
      <c r="AS35" s="29">
        <v>4.1</v>
      </c>
      <c r="AT35" s="29">
        <v>4.3</v>
      </c>
      <c r="AU35" s="29">
        <v>3.9</v>
      </c>
      <c r="AV35" s="29">
        <v>3.7</v>
      </c>
      <c r="AW35" s="29">
        <v>3.8</v>
      </c>
      <c r="AX35" s="29">
        <v>4.3</v>
      </c>
      <c r="AY35" s="29">
        <v>5.2</v>
      </c>
      <c r="AZ35" s="29">
        <v>5.5</v>
      </c>
      <c r="BA35" s="29">
        <v>6.4</v>
      </c>
      <c r="BB35" s="29">
        <v>6.7</v>
      </c>
      <c r="BC35" s="29">
        <v>6.4</v>
      </c>
      <c r="BD35" s="29">
        <v>6</v>
      </c>
      <c r="BE35" s="29">
        <v>5.7</v>
      </c>
      <c r="BF35" s="29">
        <v>4.8</v>
      </c>
      <c r="BG35" s="16" t="s">
        <v>58</v>
      </c>
    </row>
    <row r="36" spans="34:59" ht="14.25">
      <c r="AH36" s="31" t="s">
        <v>57</v>
      </c>
      <c r="AI36" s="30"/>
      <c r="AJ36" s="30"/>
      <c r="AK36" s="30"/>
      <c r="AL36" s="30"/>
      <c r="AM36" s="30"/>
      <c r="AN36" s="30"/>
      <c r="AO36" s="30"/>
      <c r="AP36" s="29">
        <v>5.6</v>
      </c>
      <c r="AQ36" s="29">
        <v>6.2</v>
      </c>
      <c r="AR36" s="29">
        <v>7.3</v>
      </c>
      <c r="AS36" s="29">
        <v>7.9</v>
      </c>
      <c r="AT36" s="29">
        <v>6.6</v>
      </c>
      <c r="AU36" s="29">
        <v>8</v>
      </c>
      <c r="AV36" s="29">
        <v>9</v>
      </c>
      <c r="AW36" s="29">
        <v>9.6</v>
      </c>
      <c r="AX36" s="29">
        <v>10.4</v>
      </c>
      <c r="AY36" s="29">
        <v>10.2</v>
      </c>
      <c r="AZ36" s="29">
        <v>10.7</v>
      </c>
      <c r="BA36" s="29">
        <v>11.5</v>
      </c>
      <c r="BB36" s="29">
        <v>12.3</v>
      </c>
      <c r="BC36" s="29">
        <v>13.3</v>
      </c>
      <c r="BD36" s="29">
        <v>14.6</v>
      </c>
      <c r="BE36" s="29">
        <v>13.7</v>
      </c>
      <c r="BF36" s="29">
        <v>13</v>
      </c>
      <c r="BG36" s="16" t="s">
        <v>57</v>
      </c>
    </row>
    <row r="37" spans="34:59" ht="14.25">
      <c r="AH37" s="31" t="s">
        <v>56</v>
      </c>
      <c r="AI37" s="29">
        <v>32.2</v>
      </c>
      <c r="AJ37" s="29">
        <v>33.6</v>
      </c>
      <c r="AK37" s="29">
        <v>34.5</v>
      </c>
      <c r="AL37" s="29">
        <v>35.3</v>
      </c>
      <c r="AM37" s="29">
        <v>35</v>
      </c>
      <c r="AN37" s="29">
        <v>35.4</v>
      </c>
      <c r="AO37" s="29">
        <v>36.2</v>
      </c>
      <c r="AP37" s="29">
        <v>37.8</v>
      </c>
      <c r="AQ37" s="29">
        <v>38.7</v>
      </c>
      <c r="AR37" s="29">
        <v>40.3</v>
      </c>
      <c r="AS37" s="29">
        <v>41.5</v>
      </c>
      <c r="AT37" s="29">
        <v>42.2</v>
      </c>
      <c r="AU37" s="29">
        <v>42.7</v>
      </c>
      <c r="AV37" s="29">
        <v>42.6</v>
      </c>
      <c r="AW37" s="29">
        <v>43.1</v>
      </c>
      <c r="AX37" s="29">
        <v>43.5</v>
      </c>
      <c r="AY37" s="29">
        <v>44.4</v>
      </c>
      <c r="AZ37" s="29">
        <v>45.2</v>
      </c>
      <c r="BA37" s="29">
        <v>45.4</v>
      </c>
      <c r="BB37" s="29">
        <v>46.1</v>
      </c>
      <c r="BC37" s="29">
        <v>46.9</v>
      </c>
      <c r="BD37" s="29">
        <v>46.6</v>
      </c>
      <c r="BE37" s="29">
        <v>46.9</v>
      </c>
      <c r="BF37" s="29">
        <v>46.6</v>
      </c>
      <c r="BG37" s="16" t="s">
        <v>56</v>
      </c>
    </row>
    <row r="38" spans="34:59" ht="14.25">
      <c r="AH38" s="31" t="s">
        <v>55</v>
      </c>
      <c r="AI38" s="30"/>
      <c r="AJ38" s="30"/>
      <c r="AK38" s="29">
        <v>13.8</v>
      </c>
      <c r="AL38" s="29">
        <v>14.9</v>
      </c>
      <c r="AM38" s="29">
        <v>15</v>
      </c>
      <c r="AN38" s="29">
        <v>15.9</v>
      </c>
      <c r="AO38" s="29">
        <v>17</v>
      </c>
      <c r="AP38" s="29">
        <v>17.2</v>
      </c>
      <c r="AQ38" s="29">
        <v>17.5</v>
      </c>
      <c r="AR38" s="29">
        <v>19.3</v>
      </c>
      <c r="AS38" s="29">
        <v>18.8</v>
      </c>
      <c r="AT38" s="29">
        <v>20.4</v>
      </c>
      <c r="AU38" s="29">
        <v>21.5</v>
      </c>
      <c r="AV38" s="29">
        <v>22.1</v>
      </c>
      <c r="AW38" s="29">
        <v>22.4</v>
      </c>
      <c r="AX38" s="29">
        <v>23.2</v>
      </c>
      <c r="AY38" s="29">
        <v>24.4</v>
      </c>
      <c r="AZ38" s="29">
        <v>24.9</v>
      </c>
      <c r="BA38" s="29">
        <v>25</v>
      </c>
      <c r="BB38" s="29">
        <v>25.7</v>
      </c>
      <c r="BC38" s="29">
        <v>26.5</v>
      </c>
      <c r="BD38" s="29">
        <v>27.4</v>
      </c>
      <c r="BE38" s="29">
        <v>27.7</v>
      </c>
      <c r="BF38" s="29">
        <v>28.2</v>
      </c>
      <c r="BG38" s="16" t="s">
        <v>55</v>
      </c>
    </row>
    <row r="39" spans="34:59" ht="14.25">
      <c r="AH39" s="31" t="s">
        <v>54</v>
      </c>
      <c r="AI39" s="30"/>
      <c r="AJ39" s="30"/>
      <c r="AK39" s="30"/>
      <c r="AL39" s="30"/>
      <c r="AM39" s="29">
        <v>8.8</v>
      </c>
      <c r="AN39" s="29">
        <v>8.5</v>
      </c>
      <c r="AO39" s="29">
        <v>8.6</v>
      </c>
      <c r="AP39" s="29">
        <v>8.8</v>
      </c>
      <c r="AQ39" s="29">
        <v>8.6</v>
      </c>
      <c r="AR39" s="29">
        <v>8.9</v>
      </c>
      <c r="AS39" s="29">
        <v>8.7</v>
      </c>
      <c r="AT39" s="29">
        <v>8.9</v>
      </c>
      <c r="AU39" s="29">
        <v>9.2</v>
      </c>
      <c r="AV39" s="29">
        <v>8.4</v>
      </c>
      <c r="AW39" s="29">
        <v>8</v>
      </c>
      <c r="AX39" s="29">
        <v>7.4</v>
      </c>
      <c r="AY39" s="29">
        <v>7.3</v>
      </c>
      <c r="AZ39" s="29">
        <v>7.3</v>
      </c>
      <c r="BA39" s="29">
        <v>7</v>
      </c>
      <c r="BB39" s="29">
        <v>6.9</v>
      </c>
      <c r="BC39" s="29">
        <v>6.9</v>
      </c>
      <c r="BD39" s="29">
        <v>6.8</v>
      </c>
      <c r="BE39" s="29">
        <v>6.6</v>
      </c>
      <c r="BF39" s="29">
        <v>6.2</v>
      </c>
      <c r="BG39" s="16" t="s">
        <v>54</v>
      </c>
    </row>
    <row r="40" spans="34:59" ht="14.25">
      <c r="AH40" s="31" t="s">
        <v>53</v>
      </c>
      <c r="AI40" s="29">
        <v>6.3</v>
      </c>
      <c r="AJ40" s="29">
        <v>6.7</v>
      </c>
      <c r="AK40" s="29">
        <v>6.3</v>
      </c>
      <c r="AL40" s="29">
        <v>7.1</v>
      </c>
      <c r="AM40" s="29">
        <v>8</v>
      </c>
      <c r="AN40" s="29">
        <v>8.7</v>
      </c>
      <c r="AO40" s="29">
        <v>8.7</v>
      </c>
      <c r="AP40" s="29">
        <v>8.1</v>
      </c>
      <c r="AQ40" s="29">
        <v>8.2</v>
      </c>
      <c r="AR40" s="29">
        <v>8.4</v>
      </c>
      <c r="AS40" s="29">
        <v>8.8</v>
      </c>
      <c r="AT40" s="29">
        <v>8.1</v>
      </c>
      <c r="AU40" s="29">
        <v>8.2</v>
      </c>
      <c r="AV40" s="29">
        <v>8.1</v>
      </c>
      <c r="AW40" s="29">
        <v>8.8</v>
      </c>
      <c r="AX40" s="29">
        <v>8.7</v>
      </c>
      <c r="AY40" s="29">
        <v>8.4</v>
      </c>
      <c r="AZ40" s="29">
        <v>8.4</v>
      </c>
      <c r="BA40" s="29">
        <v>10.1</v>
      </c>
      <c r="BB40" s="29">
        <v>11</v>
      </c>
      <c r="BC40" s="29">
        <v>10.8</v>
      </c>
      <c r="BD40" s="29">
        <v>9.9</v>
      </c>
      <c r="BE40" s="29">
        <v>9.6</v>
      </c>
      <c r="BF40" s="29">
        <v>9.2</v>
      </c>
      <c r="BG40" s="16" t="s">
        <v>53</v>
      </c>
    </row>
    <row r="41" spans="34:59" ht="14.25">
      <c r="AH41" s="31" t="s">
        <v>52</v>
      </c>
      <c r="AI41" s="30"/>
      <c r="AJ41" s="30"/>
      <c r="AK41" s="30"/>
      <c r="AL41" s="30"/>
      <c r="AM41" s="29">
        <v>11.9</v>
      </c>
      <c r="AN41" s="29">
        <v>13</v>
      </c>
      <c r="AO41" s="29">
        <v>13.1</v>
      </c>
      <c r="AP41" s="29">
        <v>13.3</v>
      </c>
      <c r="AQ41" s="29">
        <v>13.7</v>
      </c>
      <c r="AR41" s="29">
        <v>9.4</v>
      </c>
      <c r="AS41" s="29">
        <v>10.3</v>
      </c>
      <c r="AT41" s="29">
        <v>8.8</v>
      </c>
      <c r="AU41" s="29">
        <v>8.7</v>
      </c>
      <c r="AV41" s="29">
        <v>8.2</v>
      </c>
      <c r="AW41" s="29">
        <v>8.2</v>
      </c>
      <c r="AX41" s="29">
        <v>8.2</v>
      </c>
      <c r="AY41" s="29">
        <v>8.2</v>
      </c>
      <c r="AZ41" s="29">
        <v>9.6</v>
      </c>
      <c r="BA41" s="29">
        <v>9.1</v>
      </c>
      <c r="BB41" s="29">
        <v>9</v>
      </c>
      <c r="BC41" s="29">
        <v>8.8</v>
      </c>
      <c r="BD41" s="29">
        <v>8.5</v>
      </c>
      <c r="BE41" s="29">
        <v>8.4</v>
      </c>
      <c r="BF41" s="29">
        <v>7.2</v>
      </c>
      <c r="BG41" s="16" t="s">
        <v>52</v>
      </c>
    </row>
    <row r="42" spans="34:59" ht="14.25">
      <c r="AH42" s="31" t="s">
        <v>51</v>
      </c>
      <c r="AI42" s="30"/>
      <c r="AJ42" s="30"/>
      <c r="AK42" s="30"/>
      <c r="AL42" s="29">
        <v>6.1</v>
      </c>
      <c r="AM42" s="29">
        <v>6.3</v>
      </c>
      <c r="AN42" s="29">
        <v>6</v>
      </c>
      <c r="AO42" s="29">
        <v>5.4</v>
      </c>
      <c r="AP42" s="29">
        <v>4.9</v>
      </c>
      <c r="AQ42" s="29">
        <v>4.8</v>
      </c>
      <c r="AR42" s="29">
        <v>5.2</v>
      </c>
      <c r="AS42" s="29">
        <v>5.3</v>
      </c>
      <c r="AT42" s="29">
        <v>7.4</v>
      </c>
      <c r="AU42" s="29">
        <v>6.8</v>
      </c>
      <c r="AV42" s="29">
        <v>7.1</v>
      </c>
      <c r="AW42" s="29">
        <v>7</v>
      </c>
      <c r="AX42" s="29">
        <v>7.2</v>
      </c>
      <c r="AY42" s="29">
        <v>8.6</v>
      </c>
      <c r="AZ42" s="29">
        <v>9.2</v>
      </c>
      <c r="BA42" s="29">
        <v>8.6</v>
      </c>
      <c r="BB42" s="29">
        <v>8.5</v>
      </c>
      <c r="BC42" s="29">
        <v>8.5</v>
      </c>
      <c r="BD42" s="29">
        <v>9.2</v>
      </c>
      <c r="BE42" s="29">
        <v>9.3</v>
      </c>
      <c r="BF42" s="29">
        <v>8.9</v>
      </c>
      <c r="BG42" s="16" t="s">
        <v>51</v>
      </c>
    </row>
    <row r="43" spans="34:59" ht="14.25">
      <c r="AH43" s="31" t="s">
        <v>50</v>
      </c>
      <c r="AI43" s="30"/>
      <c r="AJ43" s="30"/>
      <c r="AK43" s="30"/>
      <c r="AL43" s="30"/>
      <c r="AM43" s="30"/>
      <c r="AN43" s="29">
        <v>2.2</v>
      </c>
      <c r="AO43" s="29">
        <v>2</v>
      </c>
      <c r="AP43" s="29">
        <v>1.9</v>
      </c>
      <c r="AQ43" s="29">
        <v>2.4</v>
      </c>
      <c r="AR43" s="29">
        <v>1.8</v>
      </c>
      <c r="AS43" s="29">
        <v>2.2</v>
      </c>
      <c r="AT43" s="29">
        <v>2.5</v>
      </c>
      <c r="AU43" s="29">
        <v>2.4</v>
      </c>
      <c r="AV43" s="29">
        <v>2.6</v>
      </c>
      <c r="AW43" s="29">
        <v>2.4</v>
      </c>
      <c r="AX43" s="29">
        <v>2.5</v>
      </c>
      <c r="AY43" s="29">
        <v>3.4</v>
      </c>
      <c r="AZ43" s="29">
        <v>3.7</v>
      </c>
      <c r="BA43" s="29">
        <v>3.9</v>
      </c>
      <c r="BB43" s="29">
        <v>3.9</v>
      </c>
      <c r="BC43" s="29">
        <v>4.5</v>
      </c>
      <c r="BD43" s="29">
        <v>5</v>
      </c>
      <c r="BE43" s="29">
        <v>5.7</v>
      </c>
      <c r="BF43" s="29">
        <v>5.7</v>
      </c>
      <c r="BG43" s="16" t="s">
        <v>50</v>
      </c>
    </row>
    <row r="44" spans="34:59" ht="14.25">
      <c r="AH44" s="31" t="s">
        <v>49</v>
      </c>
      <c r="AI44" s="30"/>
      <c r="AJ44" s="30"/>
      <c r="AK44" s="29">
        <v>10</v>
      </c>
      <c r="AL44" s="29">
        <v>10</v>
      </c>
      <c r="AM44" s="29">
        <v>9.9</v>
      </c>
      <c r="AN44" s="29">
        <v>9.9</v>
      </c>
      <c r="AO44" s="29">
        <v>10.3</v>
      </c>
      <c r="AP44" s="29">
        <v>10.2</v>
      </c>
      <c r="AQ44" s="29">
        <v>10</v>
      </c>
      <c r="AR44" s="29">
        <v>10.4</v>
      </c>
      <c r="AS44" s="29">
        <v>11</v>
      </c>
      <c r="AT44" s="29">
        <v>11.4</v>
      </c>
      <c r="AU44" s="29">
        <v>11.9</v>
      </c>
      <c r="AV44" s="29">
        <v>12</v>
      </c>
      <c r="AW44" s="29">
        <v>11.9</v>
      </c>
      <c r="AX44" s="29">
        <v>11.2</v>
      </c>
      <c r="AY44" s="29">
        <v>11.9</v>
      </c>
      <c r="AZ44" s="29">
        <v>12.5</v>
      </c>
      <c r="BA44" s="29">
        <v>12.7</v>
      </c>
      <c r="BB44" s="29">
        <v>12.7</v>
      </c>
      <c r="BC44" s="29">
        <v>12.5</v>
      </c>
      <c r="BD44" s="29">
        <v>12.7</v>
      </c>
      <c r="BE44" s="29">
        <v>12.7</v>
      </c>
      <c r="BF44" s="29">
        <v>13.5</v>
      </c>
      <c r="BG44" s="16" t="s">
        <v>49</v>
      </c>
    </row>
    <row r="45" spans="34:59" ht="14.25">
      <c r="AH45" s="31" t="s">
        <v>48</v>
      </c>
      <c r="AI45" s="30"/>
      <c r="AJ45" s="30"/>
      <c r="AK45" s="29">
        <v>24.1</v>
      </c>
      <c r="AL45" s="29">
        <v>22.9</v>
      </c>
      <c r="AM45" s="29">
        <v>23</v>
      </c>
      <c r="AN45" s="29">
        <v>22.4</v>
      </c>
      <c r="AO45" s="29">
        <v>22.5</v>
      </c>
      <c r="AP45" s="29">
        <v>20.6</v>
      </c>
      <c r="AQ45" s="29">
        <v>18.5</v>
      </c>
      <c r="AR45" s="29">
        <v>18.8</v>
      </c>
      <c r="AS45" s="29">
        <v>20.5</v>
      </c>
      <c r="AT45" s="29">
        <v>21.6</v>
      </c>
      <c r="AU45" s="29">
        <v>23</v>
      </c>
      <c r="AV45" s="29">
        <v>23.3</v>
      </c>
      <c r="AW45" s="29">
        <v>23.2</v>
      </c>
      <c r="AX45" s="29">
        <v>24.3</v>
      </c>
      <c r="AY45" s="29">
        <v>24.6</v>
      </c>
      <c r="AZ45" s="29">
        <v>24.5</v>
      </c>
      <c r="BA45" s="29">
        <v>23.9</v>
      </c>
      <c r="BB45" s="29">
        <v>23.8</v>
      </c>
      <c r="BC45" s="29">
        <v>23.4</v>
      </c>
      <c r="BD45" s="29">
        <v>23.3</v>
      </c>
      <c r="BE45" s="29">
        <v>23</v>
      </c>
      <c r="BF45" s="29">
        <v>22.6</v>
      </c>
      <c r="BG45" s="16" t="s">
        <v>48</v>
      </c>
    </row>
    <row r="46" spans="34:59" ht="14.25">
      <c r="AH46" s="31" t="s">
        <v>47</v>
      </c>
      <c r="AI46" s="29">
        <v>21.3</v>
      </c>
      <c r="AJ46" s="29">
        <v>21.7</v>
      </c>
      <c r="AK46" s="29">
        <v>21.7</v>
      </c>
      <c r="AL46" s="29">
        <v>22.2</v>
      </c>
      <c r="AM46" s="29">
        <v>22.3</v>
      </c>
      <c r="AN46" s="29">
        <v>22.3</v>
      </c>
      <c r="AO46" s="29">
        <v>22.5</v>
      </c>
      <c r="AP46" s="29">
        <v>22.6</v>
      </c>
      <c r="AQ46" s="29">
        <v>22.7</v>
      </c>
      <c r="AR46" s="29">
        <v>22.7</v>
      </c>
      <c r="AS46" s="29">
        <v>23.1</v>
      </c>
      <c r="AT46" s="29">
        <v>23.3</v>
      </c>
      <c r="AU46" s="29">
        <v>22.5</v>
      </c>
      <c r="AV46" s="29">
        <v>22.4</v>
      </c>
      <c r="AW46" s="29">
        <v>22.4</v>
      </c>
      <c r="AX46" s="29">
        <v>22.5</v>
      </c>
      <c r="AY46" s="29">
        <v>23.3</v>
      </c>
      <c r="AZ46" s="29">
        <v>24.1</v>
      </c>
      <c r="BA46" s="29">
        <v>24.1</v>
      </c>
      <c r="BB46" s="29">
        <v>24.5</v>
      </c>
      <c r="BC46" s="29">
        <v>24.2</v>
      </c>
      <c r="BD46" s="29">
        <v>24</v>
      </c>
      <c r="BE46" s="29">
        <v>23.8</v>
      </c>
      <c r="BF46" s="29">
        <v>23.8</v>
      </c>
      <c r="BG46" s="16" t="s">
        <v>47</v>
      </c>
    </row>
    <row r="47" spans="34:59" ht="14.25">
      <c r="AH47" s="31" t="s">
        <v>46</v>
      </c>
      <c r="AI47" s="30"/>
      <c r="AJ47" s="30"/>
      <c r="AK47" s="29">
        <v>28.2</v>
      </c>
      <c r="AL47" s="29">
        <v>25.6</v>
      </c>
      <c r="AM47" s="29">
        <v>26.2</v>
      </c>
      <c r="AN47" s="29">
        <v>26.8</v>
      </c>
      <c r="AO47" s="29">
        <v>25.3</v>
      </c>
      <c r="AP47" s="29">
        <v>24.1</v>
      </c>
      <c r="AQ47" s="29">
        <v>23.9</v>
      </c>
      <c r="AR47" s="29">
        <v>24.6</v>
      </c>
      <c r="AS47" s="29">
        <v>17.6</v>
      </c>
      <c r="AT47" s="29">
        <v>17.7</v>
      </c>
      <c r="AU47" s="29">
        <v>19.4</v>
      </c>
      <c r="AV47" s="29">
        <v>15</v>
      </c>
      <c r="AW47" s="29">
        <v>18.5</v>
      </c>
      <c r="AX47" s="29">
        <v>17.5</v>
      </c>
      <c r="AY47" s="29">
        <v>20.3</v>
      </c>
      <c r="AZ47" s="29">
        <v>19.7</v>
      </c>
      <c r="BA47" s="29">
        <v>17.8</v>
      </c>
      <c r="BB47" s="29">
        <v>17.8</v>
      </c>
      <c r="BC47" s="29">
        <v>17.6</v>
      </c>
      <c r="BD47" s="29">
        <v>20.1</v>
      </c>
      <c r="BE47" s="29">
        <v>20.1</v>
      </c>
      <c r="BF47" s="29">
        <v>21.1</v>
      </c>
      <c r="BG47" s="16" t="s">
        <v>46</v>
      </c>
    </row>
    <row r="48" spans="34:59" ht="14.25">
      <c r="AH48" s="31" t="s">
        <v>45</v>
      </c>
      <c r="AI48" s="30"/>
      <c r="AJ48" s="30"/>
      <c r="AK48" s="29">
        <v>25.3</v>
      </c>
      <c r="AL48" s="29">
        <v>24.2</v>
      </c>
      <c r="AM48" s="29">
        <v>24.7</v>
      </c>
      <c r="AN48" s="29">
        <v>24</v>
      </c>
      <c r="AO48" s="29">
        <v>24</v>
      </c>
      <c r="AP48" s="29">
        <v>23.4</v>
      </c>
      <c r="AQ48" s="29">
        <v>23.2</v>
      </c>
      <c r="AR48" s="29">
        <v>23.4</v>
      </c>
      <c r="AS48" s="29">
        <v>26</v>
      </c>
      <c r="AT48" s="29">
        <v>26.6</v>
      </c>
      <c r="AU48" s="29">
        <v>25.6</v>
      </c>
      <c r="AV48" s="29">
        <v>25.7</v>
      </c>
      <c r="AW48" s="29">
        <v>25.1</v>
      </c>
      <c r="AX48" s="29">
        <v>24.8</v>
      </c>
      <c r="AY48" s="29">
        <v>25.4</v>
      </c>
      <c r="AZ48" s="29">
        <v>25.3</v>
      </c>
      <c r="BA48" s="29">
        <v>25</v>
      </c>
      <c r="BB48" s="29">
        <v>24.7</v>
      </c>
      <c r="BC48" s="29">
        <v>24.6</v>
      </c>
      <c r="BD48" s="29">
        <v>23.5</v>
      </c>
      <c r="BE48" s="29">
        <v>23.8</v>
      </c>
      <c r="BF48" s="29">
        <v>23.9</v>
      </c>
      <c r="BG48" s="16" t="s">
        <v>45</v>
      </c>
    </row>
    <row r="49" spans="34:59" ht="14.25">
      <c r="AH49" s="31" t="s">
        <v>44</v>
      </c>
      <c r="AI49" s="30"/>
      <c r="AJ49" s="30"/>
      <c r="AK49" s="30"/>
      <c r="AL49" s="29">
        <v>27.3</v>
      </c>
      <c r="AM49" s="29">
        <v>28.7</v>
      </c>
      <c r="AN49" s="29">
        <v>28.8</v>
      </c>
      <c r="AO49" s="29">
        <v>29.3</v>
      </c>
      <c r="AP49" s="29">
        <v>29.6</v>
      </c>
      <c r="AQ49" s="29">
        <v>31</v>
      </c>
      <c r="AR49" s="29">
        <v>31.3</v>
      </c>
      <c r="AS49" s="29">
        <v>32.2</v>
      </c>
      <c r="AT49" s="29">
        <v>32.7</v>
      </c>
      <c r="AU49" s="29">
        <v>33.1</v>
      </c>
      <c r="AV49" s="29">
        <v>33.3</v>
      </c>
      <c r="AW49" s="29">
        <v>33.4</v>
      </c>
      <c r="AX49" s="29">
        <v>34.2</v>
      </c>
      <c r="AY49" s="29">
        <v>34.7</v>
      </c>
      <c r="AZ49" s="29">
        <v>35.3</v>
      </c>
      <c r="BA49" s="29">
        <v>35.1</v>
      </c>
      <c r="BB49" s="29">
        <v>35.6</v>
      </c>
      <c r="BC49" s="29">
        <v>36.1</v>
      </c>
      <c r="BD49" s="29">
        <v>37.4</v>
      </c>
      <c r="BE49" s="29">
        <v>37.6</v>
      </c>
      <c r="BF49" s="29">
        <v>37.7</v>
      </c>
      <c r="BG49" s="16" t="s">
        <v>44</v>
      </c>
    </row>
    <row r="50" spans="34:59" ht="14.25">
      <c r="AH50" s="31" t="s">
        <v>43</v>
      </c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29">
        <v>6.1</v>
      </c>
      <c r="AW50" s="29">
        <v>6.1</v>
      </c>
      <c r="AX50" s="29">
        <v>5.3</v>
      </c>
      <c r="AY50" s="29">
        <v>5</v>
      </c>
      <c r="AZ50" s="29">
        <v>5.3</v>
      </c>
      <c r="BA50" s="29">
        <v>5.7</v>
      </c>
      <c r="BB50" s="29">
        <v>5.7</v>
      </c>
      <c r="BC50" s="29">
        <v>4.2</v>
      </c>
      <c r="BD50" s="29">
        <v>5.5</v>
      </c>
      <c r="BE50" s="29">
        <v>4</v>
      </c>
      <c r="BF50" s="29">
        <v>4.4</v>
      </c>
      <c r="BG50" s="16" t="s">
        <v>43</v>
      </c>
    </row>
    <row r="51" spans="34:59" ht="14.25">
      <c r="AH51" s="31" t="s">
        <v>42</v>
      </c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29">
        <v>7</v>
      </c>
      <c r="AW51" s="29">
        <v>7.8</v>
      </c>
      <c r="AX51" s="29">
        <v>8.5</v>
      </c>
      <c r="AY51" s="29">
        <v>10.3</v>
      </c>
      <c r="AZ51" s="29">
        <v>10.7</v>
      </c>
      <c r="BA51" s="29">
        <v>10.9</v>
      </c>
      <c r="BB51" s="29">
        <v>11</v>
      </c>
      <c r="BC51" s="29">
        <v>11.3</v>
      </c>
      <c r="BD51" s="29">
        <v>10.4</v>
      </c>
      <c r="BE51" s="29">
        <v>9.6</v>
      </c>
      <c r="BF51" s="29">
        <v>8.9</v>
      </c>
      <c r="BG51" s="16" t="s">
        <v>42</v>
      </c>
    </row>
    <row r="52" ht="14.25"/>
    <row r="53" ht="14.25">
      <c r="AH53" s="15" t="s">
        <v>41</v>
      </c>
    </row>
    <row r="54" spans="34:35" ht="14.25">
      <c r="AH54" s="15" t="s">
        <v>40</v>
      </c>
      <c r="AI54" s="15" t="s">
        <v>39</v>
      </c>
    </row>
    <row r="55" ht="14.25"/>
    <row r="56" spans="34:58" ht="14.25">
      <c r="AH56" s="33" t="s">
        <v>105</v>
      </c>
      <c r="AI56" s="33" t="s">
        <v>110</v>
      </c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</row>
    <row r="57" spans="34:58" ht="14.25">
      <c r="AH57" s="33" t="s">
        <v>109</v>
      </c>
      <c r="AI57" s="33" t="s">
        <v>108</v>
      </c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</row>
    <row r="58" spans="34:58" ht="14.25">
      <c r="AH58" s="33" t="s">
        <v>107</v>
      </c>
      <c r="AI58" s="33" t="s">
        <v>122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</row>
    <row r="59" spans="34:58" ht="14.25">
      <c r="AH59" s="33"/>
      <c r="AI59" s="33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</row>
    <row r="60" spans="34:58" ht="14.25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</row>
    <row r="61" spans="34:58" ht="14.25">
      <c r="AH61" s="31" t="s">
        <v>101</v>
      </c>
      <c r="AI61" s="31" t="s">
        <v>100</v>
      </c>
      <c r="AJ61" s="31" t="s">
        <v>99</v>
      </c>
      <c r="AK61" s="31" t="s">
        <v>98</v>
      </c>
      <c r="AL61" s="31" t="s">
        <v>97</v>
      </c>
      <c r="AM61" s="31" t="s">
        <v>96</v>
      </c>
      <c r="AN61" s="31" t="s">
        <v>95</v>
      </c>
      <c r="AO61" s="31" t="s">
        <v>94</v>
      </c>
      <c r="AP61" s="31" t="s">
        <v>93</v>
      </c>
      <c r="AQ61" s="31" t="s">
        <v>92</v>
      </c>
      <c r="AR61" s="31" t="s">
        <v>91</v>
      </c>
      <c r="AS61" s="31" t="s">
        <v>90</v>
      </c>
      <c r="AT61" s="31" t="s">
        <v>89</v>
      </c>
      <c r="AU61" s="31" t="s">
        <v>88</v>
      </c>
      <c r="AV61" s="31" t="s">
        <v>87</v>
      </c>
      <c r="AW61" s="31" t="s">
        <v>86</v>
      </c>
      <c r="AX61" s="31" t="s">
        <v>85</v>
      </c>
      <c r="AY61" s="31" t="s">
        <v>84</v>
      </c>
      <c r="AZ61" s="31" t="s">
        <v>83</v>
      </c>
      <c r="BA61" s="31" t="s">
        <v>82</v>
      </c>
      <c r="BB61" s="31" t="s">
        <v>81</v>
      </c>
      <c r="BC61" s="31" t="s">
        <v>80</v>
      </c>
      <c r="BD61" s="31" t="s">
        <v>79</v>
      </c>
      <c r="BE61" s="31" t="s">
        <v>78</v>
      </c>
      <c r="BF61" s="31" t="s">
        <v>77</v>
      </c>
    </row>
    <row r="62" spans="34:59" ht="14.25">
      <c r="AH62" s="31" t="s">
        <v>76</v>
      </c>
      <c r="AI62" s="30"/>
      <c r="AJ62" s="30"/>
      <c r="AK62" s="30"/>
      <c r="AL62" s="30"/>
      <c r="AM62" s="30"/>
      <c r="AN62" s="30"/>
      <c r="AO62" s="30"/>
      <c r="AP62" s="30"/>
      <c r="AQ62" s="30"/>
      <c r="AR62" s="29">
        <v>5.2</v>
      </c>
      <c r="AS62" s="29">
        <v>5.4</v>
      </c>
      <c r="AT62" s="29">
        <v>5.7</v>
      </c>
      <c r="AU62" s="29">
        <v>6</v>
      </c>
      <c r="AV62" s="29">
        <v>6.2</v>
      </c>
      <c r="AW62" s="29">
        <v>6.2</v>
      </c>
      <c r="AX62" s="29">
        <v>6.3</v>
      </c>
      <c r="AY62" s="29">
        <v>6.7</v>
      </c>
      <c r="AZ62" s="29">
        <v>7.1</v>
      </c>
      <c r="BA62" s="29">
        <v>7.4</v>
      </c>
      <c r="BB62" s="29">
        <v>7.7</v>
      </c>
      <c r="BC62" s="29">
        <v>8.1</v>
      </c>
      <c r="BD62" s="29">
        <v>8.2</v>
      </c>
      <c r="BE62" s="29">
        <v>8.3</v>
      </c>
      <c r="BF62" s="29">
        <v>8.2</v>
      </c>
      <c r="BG62" s="16" t="s">
        <v>76</v>
      </c>
    </row>
    <row r="63" spans="34:59" ht="14.25">
      <c r="AH63" s="31" t="s">
        <v>75</v>
      </c>
      <c r="AI63" s="30"/>
      <c r="AJ63" s="30"/>
      <c r="AK63" s="30"/>
      <c r="AL63" s="30"/>
      <c r="AM63" s="30"/>
      <c r="AN63" s="30"/>
      <c r="AO63" s="30"/>
      <c r="AP63" s="29">
        <v>4.6</v>
      </c>
      <c r="AQ63" s="29">
        <v>4.6</v>
      </c>
      <c r="AR63" s="29">
        <v>4.8</v>
      </c>
      <c r="AS63" s="29">
        <v>4.9</v>
      </c>
      <c r="AT63" s="29">
        <v>5.3</v>
      </c>
      <c r="AU63" s="29">
        <v>5.8</v>
      </c>
      <c r="AV63" s="29">
        <v>6.2</v>
      </c>
      <c r="AW63" s="29">
        <v>6.2</v>
      </c>
      <c r="AX63" s="29">
        <v>6.2</v>
      </c>
      <c r="AY63" s="29">
        <v>6.7</v>
      </c>
      <c r="AZ63" s="29">
        <v>7.1</v>
      </c>
      <c r="BA63" s="29">
        <v>7.5</v>
      </c>
      <c r="BB63" s="29">
        <v>7.9</v>
      </c>
      <c r="BC63" s="29">
        <v>8.4</v>
      </c>
      <c r="BD63" s="29">
        <v>8.7</v>
      </c>
      <c r="BE63" s="29">
        <v>8.8</v>
      </c>
      <c r="BF63" s="29">
        <v>8.8</v>
      </c>
      <c r="BG63" s="16" t="s">
        <v>75</v>
      </c>
    </row>
    <row r="64" spans="34:59" ht="14.25">
      <c r="AH64" s="31" t="s">
        <v>74</v>
      </c>
      <c r="AI64" s="29">
        <v>2</v>
      </c>
      <c r="AJ64" s="29">
        <v>2.3</v>
      </c>
      <c r="AK64" s="29">
        <v>2.5</v>
      </c>
      <c r="AL64" s="29">
        <v>2.5</v>
      </c>
      <c r="AM64" s="29">
        <v>2.9</v>
      </c>
      <c r="AN64" s="29">
        <v>3.3</v>
      </c>
      <c r="AO64" s="29">
        <v>4.3</v>
      </c>
      <c r="AP64" s="29">
        <v>5.4</v>
      </c>
      <c r="AQ64" s="29">
        <v>4.6</v>
      </c>
      <c r="AR64" s="29">
        <v>5.2</v>
      </c>
      <c r="AS64" s="29">
        <v>5.7</v>
      </c>
      <c r="AT64" s="29">
        <v>6.2</v>
      </c>
      <c r="AU64" s="29">
        <v>6.8</v>
      </c>
      <c r="AV64" s="29">
        <v>6.7</v>
      </c>
      <c r="AW64" s="29">
        <v>6.8</v>
      </c>
      <c r="AX64" s="29">
        <v>7.2</v>
      </c>
      <c r="AY64" s="29">
        <v>7.9</v>
      </c>
      <c r="AZ64" s="29">
        <v>8.1</v>
      </c>
      <c r="BA64" s="29">
        <v>8.9</v>
      </c>
      <c r="BB64" s="29">
        <v>8.7</v>
      </c>
      <c r="BC64" s="29">
        <v>8.5</v>
      </c>
      <c r="BD64" s="29">
        <v>8.2</v>
      </c>
      <c r="BE64" s="29">
        <v>9</v>
      </c>
      <c r="BF64" s="29">
        <v>9.3</v>
      </c>
      <c r="BG64" s="16" t="s">
        <v>74</v>
      </c>
    </row>
    <row r="65" spans="34:59" ht="14.25">
      <c r="AH65" s="31" t="s">
        <v>73</v>
      </c>
      <c r="AI65" s="30"/>
      <c r="AJ65" s="30"/>
      <c r="AK65" s="30"/>
      <c r="AL65" s="30"/>
      <c r="AM65" s="30"/>
      <c r="AN65" s="30"/>
      <c r="AO65" s="30"/>
      <c r="AP65" s="30"/>
      <c r="AQ65" s="29">
        <v>2.8</v>
      </c>
      <c r="AR65" s="29">
        <v>2</v>
      </c>
      <c r="AS65" s="29">
        <v>1.6</v>
      </c>
      <c r="AT65" s="29">
        <v>2.3</v>
      </c>
      <c r="AU65" s="29">
        <v>1.5</v>
      </c>
      <c r="AV65" s="29">
        <v>1.2</v>
      </c>
      <c r="AW65" s="29">
        <v>1.1</v>
      </c>
      <c r="AX65" s="29">
        <v>1.6</v>
      </c>
      <c r="AY65" s="29">
        <v>1.8</v>
      </c>
      <c r="AZ65" s="29">
        <v>2</v>
      </c>
      <c r="BA65" s="29">
        <v>1.9</v>
      </c>
      <c r="BB65" s="29">
        <v>2</v>
      </c>
      <c r="BC65" s="29">
        <v>2</v>
      </c>
      <c r="BD65" s="29">
        <v>2.2</v>
      </c>
      <c r="BE65" s="29">
        <v>1.9</v>
      </c>
      <c r="BF65" s="29">
        <v>1.7</v>
      </c>
      <c r="BG65" s="16" t="s">
        <v>73</v>
      </c>
    </row>
    <row r="66" spans="34:59" ht="14.25">
      <c r="AH66" s="31" t="s">
        <v>72</v>
      </c>
      <c r="AI66" s="30"/>
      <c r="AJ66" s="30"/>
      <c r="AK66" s="30"/>
      <c r="AL66" s="30"/>
      <c r="AM66" s="29">
        <v>2</v>
      </c>
      <c r="AN66" s="29">
        <v>1.9</v>
      </c>
      <c r="AO66" s="29">
        <v>1.8</v>
      </c>
      <c r="AP66" s="29">
        <v>1.4</v>
      </c>
      <c r="AQ66" s="29">
        <v>1.5</v>
      </c>
      <c r="AR66" s="29">
        <v>1.4</v>
      </c>
      <c r="AS66" s="29">
        <v>1.7</v>
      </c>
      <c r="AT66" s="29">
        <v>1.6</v>
      </c>
      <c r="AU66" s="29">
        <v>1.5</v>
      </c>
      <c r="AV66" s="29">
        <v>1.6</v>
      </c>
      <c r="AW66" s="29">
        <v>1.6</v>
      </c>
      <c r="AX66" s="29">
        <v>1.5</v>
      </c>
      <c r="AY66" s="29">
        <v>1.9</v>
      </c>
      <c r="AZ66" s="29">
        <v>2.1</v>
      </c>
      <c r="BA66" s="29">
        <v>1.8</v>
      </c>
      <c r="BB66" s="29">
        <v>2.1</v>
      </c>
      <c r="BC66" s="29">
        <v>2.4</v>
      </c>
      <c r="BD66" s="29">
        <v>2.4</v>
      </c>
      <c r="BE66" s="29">
        <v>2.1</v>
      </c>
      <c r="BF66" s="29">
        <v>2.2</v>
      </c>
      <c r="BG66" s="16" t="s">
        <v>72</v>
      </c>
    </row>
    <row r="67" spans="34:59" ht="14.25">
      <c r="AH67" s="31" t="s">
        <v>71</v>
      </c>
      <c r="AI67" s="29">
        <v>5.6</v>
      </c>
      <c r="AJ67" s="29">
        <v>5</v>
      </c>
      <c r="AK67" s="29">
        <v>5.7</v>
      </c>
      <c r="AL67" s="29">
        <v>6.5</v>
      </c>
      <c r="AM67" s="29">
        <v>7.5</v>
      </c>
      <c r="AN67" s="29">
        <v>6.6</v>
      </c>
      <c r="AO67" s="29">
        <v>6.3</v>
      </c>
      <c r="AP67" s="29">
        <v>6</v>
      </c>
      <c r="AQ67" s="29">
        <v>6.9</v>
      </c>
      <c r="AR67" s="29">
        <v>6.8</v>
      </c>
      <c r="AS67" s="29">
        <v>7.5</v>
      </c>
      <c r="AT67" s="29">
        <v>8.5</v>
      </c>
      <c r="AU67" s="29">
        <v>8.1</v>
      </c>
      <c r="AV67" s="29">
        <v>8.4</v>
      </c>
      <c r="AW67" s="29">
        <v>8.9</v>
      </c>
      <c r="AX67" s="29">
        <v>9.4</v>
      </c>
      <c r="AY67" s="29">
        <v>10.4</v>
      </c>
      <c r="AZ67" s="29">
        <v>10.1</v>
      </c>
      <c r="BA67" s="29">
        <v>10.2</v>
      </c>
      <c r="BB67" s="29">
        <v>10.9</v>
      </c>
      <c r="BC67" s="29">
        <v>11.2</v>
      </c>
      <c r="BD67" s="29">
        <v>11.7</v>
      </c>
      <c r="BE67" s="29">
        <v>12</v>
      </c>
      <c r="BF67" s="29">
        <v>12.7</v>
      </c>
      <c r="BG67" s="16" t="s">
        <v>71</v>
      </c>
    </row>
    <row r="68" spans="34:59" ht="14.25">
      <c r="AH68" s="31" t="s">
        <v>70</v>
      </c>
      <c r="AI68" s="29">
        <v>2.5</v>
      </c>
      <c r="AJ68" s="29">
        <v>2.9</v>
      </c>
      <c r="AK68" s="29">
        <v>3.2</v>
      </c>
      <c r="AL68" s="29">
        <v>3.4</v>
      </c>
      <c r="AM68" s="29">
        <v>3.7</v>
      </c>
      <c r="AN68" s="29">
        <v>4.1</v>
      </c>
      <c r="AO68" s="29">
        <v>4.3</v>
      </c>
      <c r="AP68" s="29">
        <v>4.3</v>
      </c>
      <c r="AQ68" s="29">
        <v>4.5</v>
      </c>
      <c r="AR68" s="29">
        <v>4.9</v>
      </c>
      <c r="AS68" s="29">
        <v>5.2</v>
      </c>
      <c r="AT68" s="29">
        <v>5.7</v>
      </c>
      <c r="AU68" s="29">
        <v>6.7</v>
      </c>
      <c r="AV68" s="29">
        <v>8.2</v>
      </c>
      <c r="AW68" s="29">
        <v>8.2</v>
      </c>
      <c r="AX68" s="29">
        <v>7.9</v>
      </c>
      <c r="AY68" s="29">
        <v>8.3</v>
      </c>
      <c r="AZ68" s="29">
        <v>8.3</v>
      </c>
      <c r="BA68" s="29">
        <v>8.5</v>
      </c>
      <c r="BB68" s="29">
        <v>8.6</v>
      </c>
      <c r="BC68" s="29">
        <v>8.8</v>
      </c>
      <c r="BD68" s="29">
        <v>8.9</v>
      </c>
      <c r="BE68" s="29">
        <v>9</v>
      </c>
      <c r="BF68" s="29">
        <v>9</v>
      </c>
      <c r="BG68" s="16" t="s">
        <v>70</v>
      </c>
    </row>
    <row r="69" spans="34:59" ht="14.25">
      <c r="AH69" s="31" t="s">
        <v>69</v>
      </c>
      <c r="AI69" s="30"/>
      <c r="AJ69" s="30"/>
      <c r="AK69" s="30"/>
      <c r="AL69" s="30"/>
      <c r="AM69" s="29">
        <v>7.2</v>
      </c>
      <c r="AN69" s="29">
        <v>3.8</v>
      </c>
      <c r="AO69" s="29">
        <v>4.6</v>
      </c>
      <c r="AP69" s="29">
        <v>4.5</v>
      </c>
      <c r="AQ69" s="29">
        <v>4.8</v>
      </c>
      <c r="AR69" s="29">
        <v>3.8</v>
      </c>
      <c r="AS69" s="29">
        <v>5.4</v>
      </c>
      <c r="AT69" s="29">
        <v>4.8</v>
      </c>
      <c r="AU69" s="29">
        <v>4.4</v>
      </c>
      <c r="AV69" s="29">
        <v>3.6</v>
      </c>
      <c r="AW69" s="29">
        <v>3.7</v>
      </c>
      <c r="AX69" s="29">
        <v>3.5</v>
      </c>
      <c r="AY69" s="29">
        <v>5.9</v>
      </c>
      <c r="AZ69" s="29">
        <v>5.9</v>
      </c>
      <c r="BA69" s="29">
        <v>4.9</v>
      </c>
      <c r="BB69" s="29">
        <v>4.9</v>
      </c>
      <c r="BC69" s="29">
        <v>5.3</v>
      </c>
      <c r="BD69" s="29">
        <v>5.6</v>
      </c>
      <c r="BE69" s="29">
        <v>5.7</v>
      </c>
      <c r="BF69" s="29">
        <v>6.4</v>
      </c>
      <c r="BG69" s="16" t="s">
        <v>69</v>
      </c>
    </row>
    <row r="70" spans="34:59" ht="14.25">
      <c r="AH70" s="31" t="s">
        <v>68</v>
      </c>
      <c r="AI70" s="29">
        <v>3.8</v>
      </c>
      <c r="AJ70" s="29">
        <v>4.3</v>
      </c>
      <c r="AK70" s="29">
        <v>4.6</v>
      </c>
      <c r="AL70" s="29">
        <v>4.2</v>
      </c>
      <c r="AM70" s="29">
        <v>4.3</v>
      </c>
      <c r="AN70" s="29">
        <v>5.8</v>
      </c>
      <c r="AO70" s="29">
        <v>5.2</v>
      </c>
      <c r="AP70" s="29">
        <v>5.2</v>
      </c>
      <c r="AQ70" s="29">
        <v>4.5</v>
      </c>
      <c r="AR70" s="29">
        <v>4.7</v>
      </c>
      <c r="AS70" s="29">
        <v>4.9</v>
      </c>
      <c r="AT70" s="29">
        <v>4.4</v>
      </c>
      <c r="AU70" s="30"/>
      <c r="AV70" s="29">
        <v>4.9</v>
      </c>
      <c r="AW70" s="29">
        <v>5.4</v>
      </c>
      <c r="AX70" s="29">
        <v>6.3</v>
      </c>
      <c r="AY70" s="29">
        <v>9.3</v>
      </c>
      <c r="AZ70" s="29">
        <v>10.5</v>
      </c>
      <c r="BA70" s="29">
        <v>11.7</v>
      </c>
      <c r="BB70" s="29">
        <v>12.5</v>
      </c>
      <c r="BC70" s="29">
        <v>12.7</v>
      </c>
      <c r="BD70" s="29">
        <v>12.3</v>
      </c>
      <c r="BE70" s="29">
        <v>11.3</v>
      </c>
      <c r="BF70" s="29">
        <v>11.1</v>
      </c>
      <c r="BG70" s="16" t="s">
        <v>68</v>
      </c>
    </row>
    <row r="71" spans="34:59" ht="14.25">
      <c r="AH71" s="31" t="s">
        <v>67</v>
      </c>
      <c r="AI71" s="29">
        <v>2</v>
      </c>
      <c r="AJ71" s="29">
        <v>2.5</v>
      </c>
      <c r="AK71" s="29">
        <v>2.2</v>
      </c>
      <c r="AL71" s="29">
        <v>2.6</v>
      </c>
      <c r="AM71" s="29">
        <v>2.1</v>
      </c>
      <c r="AN71" s="29">
        <v>2.8</v>
      </c>
      <c r="AO71" s="29">
        <v>3.1</v>
      </c>
      <c r="AP71" s="29">
        <v>2.2</v>
      </c>
      <c r="AQ71" s="29">
        <v>1.9</v>
      </c>
      <c r="AR71" s="29">
        <v>1.9</v>
      </c>
      <c r="AS71" s="29">
        <v>1.7</v>
      </c>
      <c r="AT71" s="29">
        <v>1.9</v>
      </c>
      <c r="AU71" s="29">
        <v>2</v>
      </c>
      <c r="AV71" s="29">
        <v>2.5</v>
      </c>
      <c r="AW71" s="29">
        <v>2.4</v>
      </c>
      <c r="AX71" s="29">
        <v>2.4</v>
      </c>
      <c r="AY71" s="29">
        <v>2.7</v>
      </c>
      <c r="AZ71" s="29">
        <v>3.3</v>
      </c>
      <c r="BA71" s="29">
        <v>4.1</v>
      </c>
      <c r="BB71" s="29">
        <v>4.6</v>
      </c>
      <c r="BC71" s="29">
        <v>5.3</v>
      </c>
      <c r="BD71" s="29">
        <v>6.5</v>
      </c>
      <c r="BE71" s="29">
        <v>6.6</v>
      </c>
      <c r="BF71" s="29">
        <v>6.9</v>
      </c>
      <c r="BG71" s="16" t="s">
        <v>67</v>
      </c>
    </row>
    <row r="72" spans="34:59" ht="14.25">
      <c r="AH72" s="31" t="s">
        <v>66</v>
      </c>
      <c r="AI72" s="29">
        <v>2</v>
      </c>
      <c r="AJ72" s="29">
        <v>2.2</v>
      </c>
      <c r="AK72" s="29">
        <v>2.2</v>
      </c>
      <c r="AL72" s="29">
        <v>2.7</v>
      </c>
      <c r="AM72" s="29">
        <v>2.9</v>
      </c>
      <c r="AN72" s="29">
        <v>2.7</v>
      </c>
      <c r="AO72" s="29">
        <v>2.7</v>
      </c>
      <c r="AP72" s="29">
        <v>2.6</v>
      </c>
      <c r="AQ72" s="29">
        <v>2.5</v>
      </c>
      <c r="AR72" s="29">
        <v>2.4</v>
      </c>
      <c r="AS72" s="29">
        <v>2.5</v>
      </c>
      <c r="AT72" s="29">
        <v>2.6</v>
      </c>
      <c r="AU72" s="29">
        <v>4</v>
      </c>
      <c r="AV72" s="29">
        <v>3.8</v>
      </c>
      <c r="AW72" s="29">
        <v>3.6</v>
      </c>
      <c r="AX72" s="29">
        <v>3.7</v>
      </c>
      <c r="AY72" s="29">
        <v>4.4</v>
      </c>
      <c r="AZ72" s="29">
        <v>4.9</v>
      </c>
      <c r="BA72" s="29">
        <v>5.6</v>
      </c>
      <c r="BB72" s="29">
        <v>6.3</v>
      </c>
      <c r="BC72" s="29">
        <v>7.5</v>
      </c>
      <c r="BD72" s="29">
        <v>7.5</v>
      </c>
      <c r="BE72" s="29">
        <v>7.6</v>
      </c>
      <c r="BF72" s="29">
        <v>7.4</v>
      </c>
      <c r="BG72" s="16" t="s">
        <v>66</v>
      </c>
    </row>
    <row r="73" spans="34:59" ht="14.25">
      <c r="AH73" s="31" t="s">
        <v>121</v>
      </c>
      <c r="AI73" s="29">
        <v>3.7</v>
      </c>
      <c r="AJ73" s="29">
        <v>4.2</v>
      </c>
      <c r="AK73" s="29">
        <v>4.6</v>
      </c>
      <c r="AL73" s="29">
        <v>4.8</v>
      </c>
      <c r="AM73" s="29">
        <v>5</v>
      </c>
      <c r="AN73" s="29">
        <v>5.2</v>
      </c>
      <c r="AO73" s="29">
        <v>5.1</v>
      </c>
      <c r="AP73" s="29">
        <v>5</v>
      </c>
      <c r="AQ73" s="29">
        <v>4.7</v>
      </c>
      <c r="AR73" s="29">
        <v>4.6</v>
      </c>
      <c r="AS73" s="29">
        <v>5.2</v>
      </c>
      <c r="AT73" s="29">
        <v>5.1</v>
      </c>
      <c r="AU73" s="29">
        <v>5.3</v>
      </c>
      <c r="AV73" s="29">
        <v>5.3</v>
      </c>
      <c r="AW73" s="29">
        <v>5.2</v>
      </c>
      <c r="AX73" s="29">
        <v>5.3</v>
      </c>
      <c r="AY73" s="29">
        <v>5.6</v>
      </c>
      <c r="AZ73" s="29">
        <v>6.2</v>
      </c>
      <c r="BA73" s="29">
        <v>6.3</v>
      </c>
      <c r="BB73" s="29">
        <v>6.3</v>
      </c>
      <c r="BC73" s="29">
        <v>6.5</v>
      </c>
      <c r="BD73" s="29">
        <v>7.2</v>
      </c>
      <c r="BE73" s="29">
        <v>7.3</v>
      </c>
      <c r="BF73" s="29">
        <v>7.4</v>
      </c>
      <c r="BG73" s="16" t="s">
        <v>65</v>
      </c>
    </row>
    <row r="74" spans="34:59" ht="14.25">
      <c r="AH74" s="31" t="s">
        <v>64</v>
      </c>
      <c r="AI74" s="30"/>
      <c r="AJ74" s="30"/>
      <c r="AK74" s="30"/>
      <c r="AL74" s="30"/>
      <c r="AM74" s="30"/>
      <c r="AN74" s="30"/>
      <c r="AO74" s="30"/>
      <c r="AP74" s="30"/>
      <c r="AQ74" s="30"/>
      <c r="AR74" s="29">
        <v>5.1</v>
      </c>
      <c r="AS74" s="29">
        <v>4.4</v>
      </c>
      <c r="AT74" s="29">
        <v>4.9</v>
      </c>
      <c r="AU74" s="29">
        <v>5.2</v>
      </c>
      <c r="AV74" s="29">
        <v>5.4</v>
      </c>
      <c r="AW74" s="29">
        <v>4.4</v>
      </c>
      <c r="AX74" s="29">
        <v>4.7</v>
      </c>
      <c r="AY74" s="29">
        <v>4.7</v>
      </c>
      <c r="AZ74" s="29">
        <v>5</v>
      </c>
      <c r="BA74" s="29">
        <v>5.4</v>
      </c>
      <c r="BB74" s="29">
        <v>4.6</v>
      </c>
      <c r="BC74" s="29">
        <v>4.6</v>
      </c>
      <c r="BD74" s="29">
        <v>4</v>
      </c>
      <c r="BE74" s="29">
        <v>4.7</v>
      </c>
      <c r="BF74" s="29">
        <v>4.3</v>
      </c>
      <c r="BG74" s="16" t="s">
        <v>64</v>
      </c>
    </row>
    <row r="75" spans="34:59" ht="14.25">
      <c r="AH75" s="31" t="s">
        <v>63</v>
      </c>
      <c r="AI75" s="29">
        <v>2.2</v>
      </c>
      <c r="AJ75" s="29">
        <v>2.5</v>
      </c>
      <c r="AK75" s="29">
        <v>2.7</v>
      </c>
      <c r="AL75" s="29">
        <v>2.9</v>
      </c>
      <c r="AM75" s="29">
        <v>3</v>
      </c>
      <c r="AN75" s="29">
        <v>3.2</v>
      </c>
      <c r="AO75" s="29">
        <v>3.2</v>
      </c>
      <c r="AP75" s="29">
        <v>3.6</v>
      </c>
      <c r="AQ75" s="29">
        <v>3.6</v>
      </c>
      <c r="AR75" s="29">
        <v>3.4</v>
      </c>
      <c r="AS75" s="29">
        <v>3</v>
      </c>
      <c r="AT75" s="29">
        <v>4.3</v>
      </c>
      <c r="AU75" s="29">
        <v>4.2</v>
      </c>
      <c r="AV75" s="29">
        <v>4.2</v>
      </c>
      <c r="AW75" s="29">
        <v>4.4</v>
      </c>
      <c r="AX75" s="29">
        <v>4.7</v>
      </c>
      <c r="AY75" s="29">
        <v>4.6</v>
      </c>
      <c r="AZ75" s="29">
        <v>4.9</v>
      </c>
      <c r="BA75" s="29">
        <v>5.3</v>
      </c>
      <c r="BB75" s="29">
        <v>6.5</v>
      </c>
      <c r="BC75" s="29">
        <v>7.3</v>
      </c>
      <c r="BD75" s="29">
        <v>7.7</v>
      </c>
      <c r="BE75" s="29">
        <v>7.9</v>
      </c>
      <c r="BF75" s="29">
        <v>8.1</v>
      </c>
      <c r="BG75" s="16" t="s">
        <v>63</v>
      </c>
    </row>
    <row r="76" spans="34:59" ht="14.25">
      <c r="AH76" s="31" t="s">
        <v>62</v>
      </c>
      <c r="AI76" s="30"/>
      <c r="AJ76" s="30"/>
      <c r="AK76" s="30"/>
      <c r="AL76" s="30"/>
      <c r="AM76" s="30"/>
      <c r="AN76" s="30"/>
      <c r="AO76" s="29">
        <v>1.8</v>
      </c>
      <c r="AP76" s="29">
        <v>3.4</v>
      </c>
      <c r="AQ76" s="29">
        <v>3.5</v>
      </c>
      <c r="AR76" s="29">
        <v>2.7</v>
      </c>
      <c r="AS76" s="29">
        <v>3.4</v>
      </c>
      <c r="AT76" s="29">
        <v>3.5</v>
      </c>
      <c r="AU76" s="29">
        <v>3.1</v>
      </c>
      <c r="AV76" s="29">
        <v>2.7</v>
      </c>
      <c r="AW76" s="29">
        <v>2.9</v>
      </c>
      <c r="AX76" s="29">
        <v>3.2</v>
      </c>
      <c r="AY76" s="29">
        <v>3.7</v>
      </c>
      <c r="AZ76" s="29">
        <v>4.9</v>
      </c>
      <c r="BA76" s="29">
        <v>5.8</v>
      </c>
      <c r="BB76" s="29">
        <v>6.3</v>
      </c>
      <c r="BC76" s="29">
        <v>8.3</v>
      </c>
      <c r="BD76" s="29">
        <v>10.2</v>
      </c>
      <c r="BE76" s="29">
        <v>10.2</v>
      </c>
      <c r="BF76" s="29">
        <v>11.3</v>
      </c>
      <c r="BG76" s="16" t="s">
        <v>62</v>
      </c>
    </row>
    <row r="77" spans="34:59" ht="14.25">
      <c r="AH77" s="31" t="s">
        <v>61</v>
      </c>
      <c r="AI77" s="30"/>
      <c r="AJ77" s="30"/>
      <c r="AK77" s="30"/>
      <c r="AL77" s="30"/>
      <c r="AM77" s="30"/>
      <c r="AN77" s="29">
        <v>11.4</v>
      </c>
      <c r="AO77" s="29">
        <v>10.1</v>
      </c>
      <c r="AP77" s="29">
        <v>9.3</v>
      </c>
      <c r="AQ77" s="29">
        <v>7</v>
      </c>
      <c r="AR77" s="29">
        <v>6.8</v>
      </c>
      <c r="AS77" s="29">
        <v>5.4</v>
      </c>
      <c r="AT77" s="29">
        <v>7.2</v>
      </c>
      <c r="AU77" s="29">
        <v>5.3</v>
      </c>
      <c r="AV77" s="29">
        <v>4.1</v>
      </c>
      <c r="AW77" s="29">
        <v>3.7</v>
      </c>
      <c r="AX77" s="29">
        <v>4</v>
      </c>
      <c r="AY77" s="29">
        <v>6.6</v>
      </c>
      <c r="AZ77" s="29">
        <v>7.5</v>
      </c>
      <c r="BA77" s="29">
        <v>7</v>
      </c>
      <c r="BB77" s="29">
        <v>6.6</v>
      </c>
      <c r="BC77" s="29">
        <v>5.4</v>
      </c>
      <c r="BD77" s="29">
        <v>4.5</v>
      </c>
      <c r="BE77" s="29">
        <v>4.3</v>
      </c>
      <c r="BF77" s="29">
        <v>5.9</v>
      </c>
      <c r="BG77" s="16" t="s">
        <v>61</v>
      </c>
    </row>
    <row r="78" spans="34:59" ht="14.25">
      <c r="AH78" s="31" t="s">
        <v>60</v>
      </c>
      <c r="AI78" s="30"/>
      <c r="AJ78" s="30"/>
      <c r="AK78" s="30"/>
      <c r="AL78" s="30"/>
      <c r="AM78" s="30"/>
      <c r="AN78" s="29">
        <v>6.7</v>
      </c>
      <c r="AO78" s="30"/>
      <c r="AP78" s="29">
        <v>7.5</v>
      </c>
      <c r="AQ78" s="29">
        <v>6.9</v>
      </c>
      <c r="AR78" s="29">
        <v>8.3</v>
      </c>
      <c r="AS78" s="29">
        <v>6.2</v>
      </c>
      <c r="AT78" s="29">
        <v>6.6</v>
      </c>
      <c r="AU78" s="29">
        <v>5.1</v>
      </c>
      <c r="AV78" s="29">
        <v>7.9</v>
      </c>
      <c r="AW78" s="29">
        <v>6.9</v>
      </c>
      <c r="AX78" s="29">
        <v>4.7</v>
      </c>
      <c r="AY78" s="29">
        <v>6.5</v>
      </c>
      <c r="AZ78" s="29">
        <v>6.4</v>
      </c>
      <c r="BA78" s="29">
        <v>6.6</v>
      </c>
      <c r="BB78" s="29">
        <v>6.9</v>
      </c>
      <c r="BC78" s="29">
        <v>6.2</v>
      </c>
      <c r="BD78" s="29">
        <v>6.3</v>
      </c>
      <c r="BE78" s="29">
        <v>5.4</v>
      </c>
      <c r="BF78" s="29">
        <v>5.3</v>
      </c>
      <c r="BG78" s="16" t="s">
        <v>60</v>
      </c>
    </row>
    <row r="79" spans="34:59" ht="14.25">
      <c r="AH79" s="31" t="s">
        <v>59</v>
      </c>
      <c r="AI79" s="29">
        <v>0.7</v>
      </c>
      <c r="AJ79" s="29">
        <v>1</v>
      </c>
      <c r="AK79" s="29">
        <v>0.8</v>
      </c>
      <c r="AL79" s="29">
        <v>1.2</v>
      </c>
      <c r="AM79" s="29">
        <v>0.9</v>
      </c>
      <c r="AN79" s="29">
        <v>1.4</v>
      </c>
      <c r="AO79" s="29">
        <v>1.4</v>
      </c>
      <c r="AP79" s="29">
        <v>1.6</v>
      </c>
      <c r="AQ79" s="29">
        <v>1.4</v>
      </c>
      <c r="AR79" s="29">
        <v>1.5</v>
      </c>
      <c r="AS79" s="29">
        <v>1.5</v>
      </c>
      <c r="AT79" s="29">
        <v>2.3</v>
      </c>
      <c r="AU79" s="29">
        <v>2.3</v>
      </c>
      <c r="AV79" s="29">
        <v>2.4</v>
      </c>
      <c r="AW79" s="29">
        <v>2.5</v>
      </c>
      <c r="AX79" s="29">
        <v>2.5</v>
      </c>
      <c r="AY79" s="29">
        <v>4.3</v>
      </c>
      <c r="AZ79" s="29">
        <v>3.2</v>
      </c>
      <c r="BA79" s="29">
        <v>4.1</v>
      </c>
      <c r="BB79" s="29">
        <v>4.3</v>
      </c>
      <c r="BC79" s="29">
        <v>4.7</v>
      </c>
      <c r="BD79" s="29">
        <v>4.3</v>
      </c>
      <c r="BE79" s="29">
        <v>5.1</v>
      </c>
      <c r="BF79" s="29">
        <v>5.9</v>
      </c>
      <c r="BG79" s="16" t="s">
        <v>59</v>
      </c>
    </row>
    <row r="80" spans="34:59" ht="14.25">
      <c r="AH80" s="31" t="s">
        <v>58</v>
      </c>
      <c r="AI80" s="30"/>
      <c r="AJ80" s="30"/>
      <c r="AK80" s="30"/>
      <c r="AL80" s="29">
        <v>1.7</v>
      </c>
      <c r="AM80" s="29">
        <v>1.7</v>
      </c>
      <c r="AN80" s="29">
        <v>2.1</v>
      </c>
      <c r="AO80" s="29">
        <v>2.2</v>
      </c>
      <c r="AP80" s="29">
        <v>1.8</v>
      </c>
      <c r="AQ80" s="29">
        <v>1.9</v>
      </c>
      <c r="AR80" s="29">
        <v>2.1</v>
      </c>
      <c r="AS80" s="29">
        <v>2.5</v>
      </c>
      <c r="AT80" s="29">
        <v>2.9</v>
      </c>
      <c r="AU80" s="29">
        <v>2.4</v>
      </c>
      <c r="AV80" s="29">
        <v>2.4</v>
      </c>
      <c r="AW80" s="29">
        <v>2.5</v>
      </c>
      <c r="AX80" s="29">
        <v>3</v>
      </c>
      <c r="AY80" s="29">
        <v>3.6</v>
      </c>
      <c r="AZ80" s="29">
        <v>3.6</v>
      </c>
      <c r="BA80" s="29">
        <v>4.4</v>
      </c>
      <c r="BB80" s="29">
        <v>4.3</v>
      </c>
      <c r="BC80" s="29">
        <v>4.2</v>
      </c>
      <c r="BD80" s="29">
        <v>4.1</v>
      </c>
      <c r="BE80" s="29">
        <v>4</v>
      </c>
      <c r="BF80" s="29">
        <v>3.1</v>
      </c>
      <c r="BG80" s="16" t="s">
        <v>58</v>
      </c>
    </row>
    <row r="81" spans="34:59" ht="14.25">
      <c r="AH81" s="31" t="s">
        <v>57</v>
      </c>
      <c r="AI81" s="30"/>
      <c r="AJ81" s="30"/>
      <c r="AK81" s="30"/>
      <c r="AL81" s="30"/>
      <c r="AM81" s="30"/>
      <c r="AN81" s="30"/>
      <c r="AO81" s="30"/>
      <c r="AP81" s="29">
        <v>2.1</v>
      </c>
      <c r="AQ81" s="29">
        <v>2.2</v>
      </c>
      <c r="AR81" s="29">
        <v>3</v>
      </c>
      <c r="AS81" s="29">
        <v>2.3</v>
      </c>
      <c r="AT81" s="29">
        <v>2.7</v>
      </c>
      <c r="AU81" s="29">
        <v>3.3</v>
      </c>
      <c r="AV81" s="29">
        <v>3.8</v>
      </c>
      <c r="AW81" s="29">
        <v>3.1</v>
      </c>
      <c r="AX81" s="29">
        <v>3.6</v>
      </c>
      <c r="AY81" s="29">
        <v>4</v>
      </c>
      <c r="AZ81" s="29">
        <v>4.2</v>
      </c>
      <c r="BA81" s="29">
        <v>4.4</v>
      </c>
      <c r="BB81" s="29">
        <v>4.8</v>
      </c>
      <c r="BC81" s="29">
        <v>5.8</v>
      </c>
      <c r="BD81" s="29">
        <v>6.2</v>
      </c>
      <c r="BE81" s="29">
        <v>5.5</v>
      </c>
      <c r="BF81" s="29">
        <v>5.1</v>
      </c>
      <c r="BG81" s="16" t="s">
        <v>57</v>
      </c>
    </row>
    <row r="82" spans="34:59" ht="14.25">
      <c r="AH82" s="31" t="s">
        <v>56</v>
      </c>
      <c r="AI82" s="29">
        <v>11.6</v>
      </c>
      <c r="AJ82" s="29">
        <v>12.5</v>
      </c>
      <c r="AK82" s="29">
        <v>13</v>
      </c>
      <c r="AL82" s="29">
        <v>13.1</v>
      </c>
      <c r="AM82" s="29">
        <v>12.9</v>
      </c>
      <c r="AN82" s="29">
        <v>13.6</v>
      </c>
      <c r="AO82" s="29">
        <v>13.7</v>
      </c>
      <c r="AP82" s="29">
        <v>14.7</v>
      </c>
      <c r="AQ82" s="29">
        <v>15.2</v>
      </c>
      <c r="AR82" s="29">
        <v>16.5</v>
      </c>
      <c r="AS82" s="29">
        <v>17.2</v>
      </c>
      <c r="AT82" s="29">
        <v>17.6</v>
      </c>
      <c r="AU82" s="29">
        <v>17.7</v>
      </c>
      <c r="AV82" s="29">
        <v>17.8</v>
      </c>
      <c r="AW82" s="29">
        <v>18.2</v>
      </c>
      <c r="AX82" s="29">
        <v>18.3</v>
      </c>
      <c r="AY82" s="29">
        <v>19.2</v>
      </c>
      <c r="AZ82" s="29">
        <v>20.1</v>
      </c>
      <c r="BA82" s="29">
        <v>20.1</v>
      </c>
      <c r="BB82" s="29">
        <v>20.7</v>
      </c>
      <c r="BC82" s="29">
        <v>22.1</v>
      </c>
      <c r="BD82" s="29">
        <v>22.2</v>
      </c>
      <c r="BE82" s="29">
        <v>22.4</v>
      </c>
      <c r="BF82" s="29">
        <v>22.1</v>
      </c>
      <c r="BG82" s="16" t="s">
        <v>56</v>
      </c>
    </row>
    <row r="83" spans="34:59" ht="14.25">
      <c r="AH83" s="31" t="s">
        <v>55</v>
      </c>
      <c r="AI83" s="30"/>
      <c r="AJ83" s="30"/>
      <c r="AK83" s="29">
        <v>3.4</v>
      </c>
      <c r="AL83" s="29">
        <v>3.7</v>
      </c>
      <c r="AM83" s="29">
        <v>3.7</v>
      </c>
      <c r="AN83" s="29">
        <v>4.1</v>
      </c>
      <c r="AO83" s="29">
        <v>4.1</v>
      </c>
      <c r="AP83" s="29">
        <v>3.9</v>
      </c>
      <c r="AQ83" s="29">
        <v>3.9</v>
      </c>
      <c r="AR83" s="29">
        <v>4.7</v>
      </c>
      <c r="AS83" s="29">
        <v>4.4</v>
      </c>
      <c r="AT83" s="29">
        <v>4.6</v>
      </c>
      <c r="AU83" s="29">
        <v>5.7</v>
      </c>
      <c r="AV83" s="29">
        <v>5.9</v>
      </c>
      <c r="AW83" s="29">
        <v>6</v>
      </c>
      <c r="AX83" s="29">
        <v>6.8</v>
      </c>
      <c r="AY83" s="29">
        <v>7.4</v>
      </c>
      <c r="AZ83" s="29">
        <v>7.9</v>
      </c>
      <c r="BA83" s="29">
        <v>7.7</v>
      </c>
      <c r="BB83" s="29">
        <v>7.9</v>
      </c>
      <c r="BC83" s="29">
        <v>9</v>
      </c>
      <c r="BD83" s="29">
        <v>9.4</v>
      </c>
      <c r="BE83" s="29">
        <v>9.7</v>
      </c>
      <c r="BF83" s="29">
        <v>10.5</v>
      </c>
      <c r="BG83" s="16" t="s">
        <v>55</v>
      </c>
    </row>
    <row r="84" spans="34:59" ht="15">
      <c r="AH84" s="31" t="s">
        <v>54</v>
      </c>
      <c r="AI84" s="30"/>
      <c r="AJ84" s="30"/>
      <c r="AK84" s="30"/>
      <c r="AL84" s="30"/>
      <c r="AM84" s="29">
        <v>6.6</v>
      </c>
      <c r="AN84" s="29">
        <v>6.4</v>
      </c>
      <c r="AO84" s="29">
        <v>6.2</v>
      </c>
      <c r="AP84" s="29">
        <v>6.5</v>
      </c>
      <c r="AQ84" s="29">
        <v>6.6</v>
      </c>
      <c r="AR84" s="29">
        <v>6.6</v>
      </c>
      <c r="AS84" s="29">
        <v>6.1</v>
      </c>
      <c r="AT84" s="29">
        <v>6.3</v>
      </c>
      <c r="AU84" s="29">
        <v>6.2</v>
      </c>
      <c r="AV84" s="29">
        <v>5.6</v>
      </c>
      <c r="AW84" s="29">
        <v>5.2</v>
      </c>
      <c r="AX84" s="29">
        <v>4.7</v>
      </c>
      <c r="AY84" s="29">
        <v>4.6</v>
      </c>
      <c r="AZ84" s="29">
        <v>4.6</v>
      </c>
      <c r="BA84" s="29">
        <v>4.4</v>
      </c>
      <c r="BB84" s="29">
        <v>4.1</v>
      </c>
      <c r="BC84" s="29">
        <v>4.2</v>
      </c>
      <c r="BD84" s="29">
        <v>4.1</v>
      </c>
      <c r="BE84" s="29">
        <v>3.9</v>
      </c>
      <c r="BF84" s="29">
        <v>3.5</v>
      </c>
      <c r="BG84" s="16" t="s">
        <v>54</v>
      </c>
    </row>
    <row r="85" spans="34:59" ht="15">
      <c r="AH85" s="31" t="s">
        <v>53</v>
      </c>
      <c r="AI85" s="29">
        <v>2.9</v>
      </c>
      <c r="AJ85" s="29">
        <v>3.3</v>
      </c>
      <c r="AK85" s="29">
        <v>2.7</v>
      </c>
      <c r="AL85" s="29">
        <v>3.3</v>
      </c>
      <c r="AM85" s="29">
        <v>3.6</v>
      </c>
      <c r="AN85" s="29">
        <v>3.9</v>
      </c>
      <c r="AO85" s="29">
        <v>4.2</v>
      </c>
      <c r="AP85" s="29">
        <v>3.3</v>
      </c>
      <c r="AQ85" s="29">
        <v>3.6</v>
      </c>
      <c r="AR85" s="29">
        <v>4</v>
      </c>
      <c r="AS85" s="29">
        <v>3.9</v>
      </c>
      <c r="AT85" s="29">
        <v>3.8</v>
      </c>
      <c r="AU85" s="29">
        <v>3.7</v>
      </c>
      <c r="AV85" s="29">
        <v>4.1</v>
      </c>
      <c r="AW85" s="29">
        <v>4.6</v>
      </c>
      <c r="AX85" s="29">
        <v>4</v>
      </c>
      <c r="AY85" s="29">
        <v>4.2</v>
      </c>
      <c r="AZ85" s="29">
        <v>4.9</v>
      </c>
      <c r="BA85" s="29">
        <v>6.9</v>
      </c>
      <c r="BB85" s="29">
        <v>8.1</v>
      </c>
      <c r="BC85" s="29">
        <v>8</v>
      </c>
      <c r="BD85" s="29">
        <v>7.5</v>
      </c>
      <c r="BE85" s="29">
        <v>6.9</v>
      </c>
      <c r="BF85" s="29">
        <v>6.6</v>
      </c>
      <c r="BG85" s="16" t="s">
        <v>53</v>
      </c>
    </row>
    <row r="86" spans="34:59" ht="15">
      <c r="AH86" s="31" t="s">
        <v>52</v>
      </c>
      <c r="AI86" s="30"/>
      <c r="AJ86" s="30"/>
      <c r="AK86" s="30"/>
      <c r="AL86" s="30"/>
      <c r="AM86" s="29">
        <v>9.2</v>
      </c>
      <c r="AN86" s="29">
        <v>10.3</v>
      </c>
      <c r="AO86" s="29">
        <v>10.9</v>
      </c>
      <c r="AP86" s="29">
        <v>11.4</v>
      </c>
      <c r="AQ86" s="29">
        <v>11.8</v>
      </c>
      <c r="AR86" s="29">
        <v>8.5</v>
      </c>
      <c r="AS86" s="29">
        <v>9.6</v>
      </c>
      <c r="AT86" s="29">
        <v>8.4</v>
      </c>
      <c r="AU86" s="29">
        <v>8.6</v>
      </c>
      <c r="AV86" s="29">
        <v>8.2</v>
      </c>
      <c r="AW86" s="29">
        <v>7.8</v>
      </c>
      <c r="AX86" s="29">
        <v>7.6</v>
      </c>
      <c r="AY86" s="29">
        <v>7.6</v>
      </c>
      <c r="AZ86" s="29">
        <v>9.5</v>
      </c>
      <c r="BA86" s="29">
        <v>8.5</v>
      </c>
      <c r="BB86" s="29">
        <v>8.4</v>
      </c>
      <c r="BC86" s="29">
        <v>8.4</v>
      </c>
      <c r="BD86" s="29">
        <v>8</v>
      </c>
      <c r="BE86" s="29">
        <v>8.2</v>
      </c>
      <c r="BF86" s="29">
        <v>7</v>
      </c>
      <c r="BG86" s="16" t="s">
        <v>52</v>
      </c>
    </row>
    <row r="87" spans="34:59" ht="15">
      <c r="AH87" s="31" t="s">
        <v>51</v>
      </c>
      <c r="AI87" s="30"/>
      <c r="AJ87" s="30"/>
      <c r="AK87" s="30"/>
      <c r="AL87" s="29">
        <v>4.5</v>
      </c>
      <c r="AM87" s="29">
        <v>5</v>
      </c>
      <c r="AN87" s="29">
        <v>5</v>
      </c>
      <c r="AO87" s="29">
        <v>4.4</v>
      </c>
      <c r="AP87" s="29">
        <v>3.5</v>
      </c>
      <c r="AQ87" s="29">
        <v>3.8</v>
      </c>
      <c r="AR87" s="29">
        <v>3.7</v>
      </c>
      <c r="AS87" s="29">
        <v>3.8</v>
      </c>
      <c r="AT87" s="29">
        <v>5.6</v>
      </c>
      <c r="AU87" s="29">
        <v>5</v>
      </c>
      <c r="AV87" s="29">
        <v>5</v>
      </c>
      <c r="AW87" s="29">
        <v>5.4</v>
      </c>
      <c r="AX87" s="29">
        <v>5.3</v>
      </c>
      <c r="AY87" s="29">
        <v>6.5</v>
      </c>
      <c r="AZ87" s="29">
        <v>6.4</v>
      </c>
      <c r="BA87" s="29">
        <v>6.2</v>
      </c>
      <c r="BB87" s="29">
        <v>5.8</v>
      </c>
      <c r="BC87" s="29">
        <v>5.7</v>
      </c>
      <c r="BD87" s="29">
        <v>6.1</v>
      </c>
      <c r="BE87" s="29">
        <v>6.3</v>
      </c>
      <c r="BF87" s="29">
        <v>5.5</v>
      </c>
      <c r="BG87" s="16" t="s">
        <v>51</v>
      </c>
    </row>
    <row r="88" spans="34:59" ht="15">
      <c r="AH88" s="31" t="s">
        <v>50</v>
      </c>
      <c r="AI88" s="30"/>
      <c r="AJ88" s="30"/>
      <c r="AK88" s="30"/>
      <c r="AL88" s="30"/>
      <c r="AM88" s="30"/>
      <c r="AN88" s="29">
        <v>0.9</v>
      </c>
      <c r="AO88" s="29">
        <v>1</v>
      </c>
      <c r="AP88" s="29">
        <v>0.9</v>
      </c>
      <c r="AQ88" s="29">
        <v>1.2</v>
      </c>
      <c r="AR88" s="29">
        <v>1.1</v>
      </c>
      <c r="AS88" s="29">
        <v>1.1</v>
      </c>
      <c r="AT88" s="29">
        <v>1.3</v>
      </c>
      <c r="AU88" s="29">
        <v>1.2</v>
      </c>
      <c r="AV88" s="29">
        <v>1.2</v>
      </c>
      <c r="AW88" s="29">
        <v>1</v>
      </c>
      <c r="AX88" s="29">
        <v>1.3</v>
      </c>
      <c r="AY88" s="29">
        <v>2.5</v>
      </c>
      <c r="AZ88" s="29">
        <v>2.5</v>
      </c>
      <c r="BA88" s="29">
        <v>2.6</v>
      </c>
      <c r="BB88" s="29">
        <v>2.8</v>
      </c>
      <c r="BC88" s="29">
        <v>3.2</v>
      </c>
      <c r="BD88" s="29">
        <v>3.7</v>
      </c>
      <c r="BE88" s="29">
        <v>3.9</v>
      </c>
      <c r="BF88" s="29">
        <v>4</v>
      </c>
      <c r="BG88" s="16" t="s">
        <v>50</v>
      </c>
    </row>
    <row r="89" spans="34:59" ht="15">
      <c r="AH89" s="31" t="s">
        <v>49</v>
      </c>
      <c r="AI89" s="30"/>
      <c r="AJ89" s="30"/>
      <c r="AK89" s="29">
        <v>6.1</v>
      </c>
      <c r="AL89" s="29">
        <v>6.2</v>
      </c>
      <c r="AM89" s="29">
        <v>6</v>
      </c>
      <c r="AN89" s="29">
        <v>5.3</v>
      </c>
      <c r="AO89" s="29">
        <v>6</v>
      </c>
      <c r="AP89" s="29">
        <v>6.2</v>
      </c>
      <c r="AQ89" s="29">
        <v>5.9</v>
      </c>
      <c r="AR89" s="29">
        <v>6.2</v>
      </c>
      <c r="AS89" s="29">
        <v>6.5</v>
      </c>
      <c r="AT89" s="29">
        <v>7.1</v>
      </c>
      <c r="AU89" s="29">
        <v>7.5</v>
      </c>
      <c r="AV89" s="29">
        <v>7.4</v>
      </c>
      <c r="AW89" s="29">
        <v>7.2</v>
      </c>
      <c r="AX89" s="29">
        <v>6.8</v>
      </c>
      <c r="AY89" s="29">
        <v>7.3</v>
      </c>
      <c r="AZ89" s="29">
        <v>8</v>
      </c>
      <c r="BA89" s="29">
        <v>8.3</v>
      </c>
      <c r="BB89" s="29">
        <v>8.1</v>
      </c>
      <c r="BC89" s="29">
        <v>7.8</v>
      </c>
      <c r="BD89" s="29">
        <v>8.1</v>
      </c>
      <c r="BE89" s="29">
        <v>8.6</v>
      </c>
      <c r="BF89" s="29">
        <v>8.9</v>
      </c>
      <c r="BG89" s="16" t="s">
        <v>49</v>
      </c>
    </row>
    <row r="90" spans="34:59" ht="15">
      <c r="AH90" s="31" t="s">
        <v>48</v>
      </c>
      <c r="AI90" s="30"/>
      <c r="AJ90" s="30"/>
      <c r="AK90" s="29">
        <v>8.2</v>
      </c>
      <c r="AL90" s="29">
        <v>6.9</v>
      </c>
      <c r="AM90" s="29">
        <v>7.4</v>
      </c>
      <c r="AN90" s="29">
        <v>7.3</v>
      </c>
      <c r="AO90" s="29">
        <v>7.7</v>
      </c>
      <c r="AP90" s="29">
        <v>8</v>
      </c>
      <c r="AQ90" s="29">
        <v>7.9</v>
      </c>
      <c r="AR90" s="29">
        <v>8.4</v>
      </c>
      <c r="AS90" s="29">
        <v>8.6</v>
      </c>
      <c r="AT90" s="29">
        <v>9.8</v>
      </c>
      <c r="AU90" s="29">
        <v>9.5</v>
      </c>
      <c r="AV90" s="29">
        <v>9.6</v>
      </c>
      <c r="AW90" s="29">
        <v>9.7</v>
      </c>
      <c r="AX90" s="29">
        <v>10.8</v>
      </c>
      <c r="AY90" s="29">
        <v>11.4</v>
      </c>
      <c r="AZ90" s="29">
        <v>11.5</v>
      </c>
      <c r="BA90" s="29">
        <v>11.2</v>
      </c>
      <c r="BB90" s="29">
        <v>11.5</v>
      </c>
      <c r="BC90" s="29">
        <v>11.7</v>
      </c>
      <c r="BD90" s="29">
        <v>11.8</v>
      </c>
      <c r="BE90" s="29">
        <v>12.1</v>
      </c>
      <c r="BF90" s="29">
        <v>11.9</v>
      </c>
      <c r="BG90" s="16" t="s">
        <v>48</v>
      </c>
    </row>
    <row r="91" spans="34:59" ht="15">
      <c r="AH91" s="31" t="s">
        <v>47</v>
      </c>
      <c r="AI91" s="29">
        <v>3.9</v>
      </c>
      <c r="AJ91" s="29">
        <v>4.3</v>
      </c>
      <c r="AK91" s="29">
        <v>4.6</v>
      </c>
      <c r="AL91" s="29">
        <v>5</v>
      </c>
      <c r="AM91" s="29">
        <v>5.6</v>
      </c>
      <c r="AN91" s="29">
        <v>5.7</v>
      </c>
      <c r="AO91" s="29">
        <v>5.8</v>
      </c>
      <c r="AP91" s="29">
        <v>5.9</v>
      </c>
      <c r="AQ91" s="29">
        <v>6</v>
      </c>
      <c r="AR91" s="29">
        <v>6.4</v>
      </c>
      <c r="AS91" s="29">
        <v>7</v>
      </c>
      <c r="AT91" s="29">
        <v>7.2</v>
      </c>
      <c r="AU91" s="29">
        <v>7.2</v>
      </c>
      <c r="AV91" s="29">
        <v>7.2</v>
      </c>
      <c r="AW91" s="29">
        <v>7.5</v>
      </c>
      <c r="AX91" s="29">
        <v>7.9</v>
      </c>
      <c r="AY91" s="29">
        <v>8.6</v>
      </c>
      <c r="AZ91" s="29">
        <v>9.3</v>
      </c>
      <c r="BA91" s="29">
        <v>9.5</v>
      </c>
      <c r="BB91" s="29">
        <v>10</v>
      </c>
      <c r="BC91" s="29">
        <v>10.1</v>
      </c>
      <c r="BD91" s="29">
        <v>9.9</v>
      </c>
      <c r="BE91" s="29">
        <v>9.7</v>
      </c>
      <c r="BF91" s="29">
        <v>9.8</v>
      </c>
      <c r="BG91" s="16" t="s">
        <v>47</v>
      </c>
    </row>
    <row r="92" spans="34:59" ht="15">
      <c r="AH92" s="31" t="s">
        <v>46</v>
      </c>
      <c r="AI92" s="30"/>
      <c r="AJ92" s="30"/>
      <c r="AK92" s="29">
        <v>9</v>
      </c>
      <c r="AL92" s="29">
        <v>7.7</v>
      </c>
      <c r="AM92" s="29">
        <v>8</v>
      </c>
      <c r="AN92" s="29">
        <v>7.9</v>
      </c>
      <c r="AO92" s="29">
        <v>6.9</v>
      </c>
      <c r="AP92" s="29">
        <v>7.7</v>
      </c>
      <c r="AQ92" s="29">
        <v>7.5</v>
      </c>
      <c r="AR92" s="29">
        <v>8.9</v>
      </c>
      <c r="AS92" s="29">
        <v>5.7</v>
      </c>
      <c r="AT92" s="29">
        <v>5</v>
      </c>
      <c r="AU92" s="29">
        <v>6.1</v>
      </c>
      <c r="AV92" s="29">
        <v>5</v>
      </c>
      <c r="AW92" s="29">
        <v>6.3</v>
      </c>
      <c r="AX92" s="29">
        <v>6.7</v>
      </c>
      <c r="AY92" s="29">
        <v>9.1</v>
      </c>
      <c r="AZ92" s="29">
        <v>8.6</v>
      </c>
      <c r="BA92" s="29">
        <v>7.5</v>
      </c>
      <c r="BB92" s="29">
        <v>8.5</v>
      </c>
      <c r="BC92" s="29">
        <v>8</v>
      </c>
      <c r="BD92" s="29">
        <v>8.7</v>
      </c>
      <c r="BE92" s="29">
        <v>8.9</v>
      </c>
      <c r="BF92" s="29">
        <v>9.6</v>
      </c>
      <c r="BG92" s="16" t="s">
        <v>46</v>
      </c>
    </row>
    <row r="93" spans="34:59" ht="15">
      <c r="AH93" s="31" t="s">
        <v>45</v>
      </c>
      <c r="AI93" s="30"/>
      <c r="AJ93" s="30"/>
      <c r="AK93" s="29">
        <v>7.2</v>
      </c>
      <c r="AL93" s="29">
        <v>7.3</v>
      </c>
      <c r="AM93" s="29">
        <v>7.4</v>
      </c>
      <c r="AN93" s="29">
        <v>7.3</v>
      </c>
      <c r="AO93" s="29">
        <v>7.8</v>
      </c>
      <c r="AP93" s="29">
        <v>7.9</v>
      </c>
      <c r="AQ93" s="29">
        <v>8</v>
      </c>
      <c r="AR93" s="29">
        <v>7.8</v>
      </c>
      <c r="AS93" s="29">
        <v>11</v>
      </c>
      <c r="AT93" s="29">
        <v>11.8</v>
      </c>
      <c r="AU93" s="29">
        <v>11.1</v>
      </c>
      <c r="AV93" s="29">
        <v>10.7</v>
      </c>
      <c r="AW93" s="29">
        <v>10.6</v>
      </c>
      <c r="AX93" s="29">
        <v>10.9</v>
      </c>
      <c r="AY93" s="29">
        <v>11.9</v>
      </c>
      <c r="AZ93" s="29">
        <v>12</v>
      </c>
      <c r="BA93" s="29">
        <v>11.5</v>
      </c>
      <c r="BB93" s="29">
        <v>12.2</v>
      </c>
      <c r="BC93" s="29">
        <v>12</v>
      </c>
      <c r="BD93" s="29">
        <v>11.9</v>
      </c>
      <c r="BE93" s="29">
        <v>12.8</v>
      </c>
      <c r="BF93" s="29">
        <v>13.1</v>
      </c>
      <c r="BG93" s="16" t="s">
        <v>45</v>
      </c>
    </row>
    <row r="94" spans="34:59" ht="15">
      <c r="AH94" s="31" t="s">
        <v>44</v>
      </c>
      <c r="AI94" s="30"/>
      <c r="AJ94" s="30"/>
      <c r="AK94" s="30"/>
      <c r="AL94" s="29">
        <v>6.3</v>
      </c>
      <c r="AM94" s="29">
        <v>7.4</v>
      </c>
      <c r="AN94" s="29">
        <v>7.3</v>
      </c>
      <c r="AO94" s="29">
        <v>7.7</v>
      </c>
      <c r="AP94" s="29">
        <v>8.5</v>
      </c>
      <c r="AQ94" s="29">
        <v>9.3</v>
      </c>
      <c r="AR94" s="29">
        <v>9.1</v>
      </c>
      <c r="AS94" s="29">
        <v>9.5</v>
      </c>
      <c r="AT94" s="29">
        <v>10</v>
      </c>
      <c r="AU94" s="29">
        <v>10.4</v>
      </c>
      <c r="AV94" s="29">
        <v>11.1</v>
      </c>
      <c r="AW94" s="29">
        <v>10.8</v>
      </c>
      <c r="AX94" s="29">
        <v>11.9</v>
      </c>
      <c r="AY94" s="29">
        <v>11.8</v>
      </c>
      <c r="AZ94" s="29">
        <v>12.5</v>
      </c>
      <c r="BA94" s="29">
        <v>12.7</v>
      </c>
      <c r="BB94" s="29">
        <v>12.9</v>
      </c>
      <c r="BC94" s="29">
        <v>13.4</v>
      </c>
      <c r="BD94" s="29">
        <v>15.1</v>
      </c>
      <c r="BE94" s="29">
        <v>15.7</v>
      </c>
      <c r="BF94" s="29">
        <v>15.9</v>
      </c>
      <c r="BG94" s="16" t="s">
        <v>44</v>
      </c>
    </row>
    <row r="95" spans="34:59" ht="15">
      <c r="AH95" s="31" t="s">
        <v>43</v>
      </c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29">
        <v>5.4</v>
      </c>
      <c r="AW95" s="29">
        <v>5.8</v>
      </c>
      <c r="AX95" s="29">
        <v>4.2</v>
      </c>
      <c r="AY95" s="29">
        <v>4.1</v>
      </c>
      <c r="AZ95" s="29">
        <v>4.4</v>
      </c>
      <c r="BA95" s="29">
        <v>5.2</v>
      </c>
      <c r="BB95" s="29">
        <v>5.2</v>
      </c>
      <c r="BC95" s="29">
        <v>3.9</v>
      </c>
      <c r="BD95" s="29">
        <v>6</v>
      </c>
      <c r="BE95" s="29">
        <v>3.9</v>
      </c>
      <c r="BF95" s="29">
        <v>4.1</v>
      </c>
      <c r="BG95" s="16" t="s">
        <v>43</v>
      </c>
    </row>
    <row r="96" spans="34:59" ht="15">
      <c r="AH96" s="31" t="s">
        <v>42</v>
      </c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29">
        <v>3.6</v>
      </c>
      <c r="AW96" s="29">
        <v>4</v>
      </c>
      <c r="AX96" s="29">
        <v>4.6</v>
      </c>
      <c r="AY96" s="29">
        <v>5.5</v>
      </c>
      <c r="AZ96" s="29">
        <v>5.8</v>
      </c>
      <c r="BA96" s="29">
        <v>5.7</v>
      </c>
      <c r="BB96" s="29">
        <v>5.8</v>
      </c>
      <c r="BC96" s="29">
        <v>6</v>
      </c>
      <c r="BD96" s="29">
        <v>5.8</v>
      </c>
      <c r="BE96" s="29">
        <v>5.4</v>
      </c>
      <c r="BF96" s="29">
        <v>5.1</v>
      </c>
      <c r="BG96" s="16" t="s">
        <v>42</v>
      </c>
    </row>
    <row r="98" ht="15">
      <c r="AH98" s="15" t="s">
        <v>41</v>
      </c>
    </row>
    <row r="99" spans="34:35" ht="15">
      <c r="AH99" s="15" t="s">
        <v>40</v>
      </c>
      <c r="AI99" s="15" t="s">
        <v>39</v>
      </c>
    </row>
    <row r="101" spans="34:58" ht="15">
      <c r="AH101" s="33" t="s">
        <v>105</v>
      </c>
      <c r="AI101" s="33" t="s">
        <v>104</v>
      </c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</row>
    <row r="102" spans="34:58" ht="15">
      <c r="AH102" s="33" t="s">
        <v>109</v>
      </c>
      <c r="AI102" s="33" t="s">
        <v>108</v>
      </c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</row>
    <row r="103" spans="34:58" ht="15">
      <c r="AH103" s="33" t="s">
        <v>107</v>
      </c>
      <c r="AI103" s="33" t="s">
        <v>122</v>
      </c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</row>
    <row r="104" spans="34:58" ht="15">
      <c r="AH104" s="33"/>
      <c r="AI104" s="33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</row>
    <row r="105" spans="34:58" ht="15"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</row>
    <row r="106" spans="34:58" ht="15">
      <c r="AH106" s="31" t="s">
        <v>101</v>
      </c>
      <c r="AI106" s="31" t="s">
        <v>100</v>
      </c>
      <c r="AJ106" s="31" t="s">
        <v>99</v>
      </c>
      <c r="AK106" s="31" t="s">
        <v>98</v>
      </c>
      <c r="AL106" s="31" t="s">
        <v>97</v>
      </c>
      <c r="AM106" s="31" t="s">
        <v>96</v>
      </c>
      <c r="AN106" s="31" t="s">
        <v>95</v>
      </c>
      <c r="AO106" s="31" t="s">
        <v>94</v>
      </c>
      <c r="AP106" s="31" t="s">
        <v>93</v>
      </c>
      <c r="AQ106" s="31" t="s">
        <v>92</v>
      </c>
      <c r="AR106" s="31" t="s">
        <v>91</v>
      </c>
      <c r="AS106" s="31" t="s">
        <v>90</v>
      </c>
      <c r="AT106" s="31" t="s">
        <v>89</v>
      </c>
      <c r="AU106" s="31" t="s">
        <v>88</v>
      </c>
      <c r="AV106" s="31" t="s">
        <v>87</v>
      </c>
      <c r="AW106" s="31" t="s">
        <v>86</v>
      </c>
      <c r="AX106" s="31" t="s">
        <v>85</v>
      </c>
      <c r="AY106" s="31" t="s">
        <v>84</v>
      </c>
      <c r="AZ106" s="31" t="s">
        <v>83</v>
      </c>
      <c r="BA106" s="31" t="s">
        <v>82</v>
      </c>
      <c r="BB106" s="31" t="s">
        <v>81</v>
      </c>
      <c r="BC106" s="31" t="s">
        <v>80</v>
      </c>
      <c r="BD106" s="31" t="s">
        <v>79</v>
      </c>
      <c r="BE106" s="31" t="s">
        <v>78</v>
      </c>
      <c r="BF106" s="31" t="s">
        <v>77</v>
      </c>
    </row>
    <row r="107" spans="34:59" ht="15">
      <c r="AH107" s="31" t="s">
        <v>76</v>
      </c>
      <c r="AI107" s="30"/>
      <c r="AJ107" s="30"/>
      <c r="AK107" s="30"/>
      <c r="AL107" s="30"/>
      <c r="AM107" s="30"/>
      <c r="AN107" s="30"/>
      <c r="AO107" s="30"/>
      <c r="AP107" s="30"/>
      <c r="AQ107" s="30"/>
      <c r="AR107" s="29">
        <v>27.4</v>
      </c>
      <c r="AS107" s="29">
        <v>28</v>
      </c>
      <c r="AT107" s="29">
        <v>29</v>
      </c>
      <c r="AU107" s="29">
        <v>29.8</v>
      </c>
      <c r="AV107" s="29">
        <v>30</v>
      </c>
      <c r="AW107" s="29">
        <v>30</v>
      </c>
      <c r="AX107" s="29">
        <v>29.8</v>
      </c>
      <c r="AY107" s="29">
        <v>30.2</v>
      </c>
      <c r="AZ107" s="29">
        <v>30.8</v>
      </c>
      <c r="BA107" s="29">
        <v>31</v>
      </c>
      <c r="BB107" s="29">
        <v>31.4</v>
      </c>
      <c r="BC107" s="29">
        <v>31.9</v>
      </c>
      <c r="BD107" s="29">
        <v>31.7</v>
      </c>
      <c r="BE107" s="29">
        <v>31.5</v>
      </c>
      <c r="BF107" s="29">
        <v>31.4</v>
      </c>
      <c r="BG107" s="16" t="s">
        <v>76</v>
      </c>
    </row>
    <row r="108" spans="34:59" ht="15">
      <c r="AH108" s="31" t="s">
        <v>75</v>
      </c>
      <c r="AI108" s="30"/>
      <c r="AJ108" s="30"/>
      <c r="AK108" s="30"/>
      <c r="AL108" s="30"/>
      <c r="AM108" s="30"/>
      <c r="AN108" s="30"/>
      <c r="AO108" s="30"/>
      <c r="AP108" s="29">
        <v>29.3</v>
      </c>
      <c r="AQ108" s="29">
        <v>29.6</v>
      </c>
      <c r="AR108" s="29">
        <v>29.3</v>
      </c>
      <c r="AS108" s="29">
        <v>29.9</v>
      </c>
      <c r="AT108" s="29">
        <v>31.4</v>
      </c>
      <c r="AU108" s="29">
        <v>32.7</v>
      </c>
      <c r="AV108" s="29">
        <v>33.2</v>
      </c>
      <c r="AW108" s="29">
        <v>33.4</v>
      </c>
      <c r="AX108" s="29">
        <v>33.2</v>
      </c>
      <c r="AY108" s="29">
        <v>33.6</v>
      </c>
      <c r="AZ108" s="29">
        <v>34.1</v>
      </c>
      <c r="BA108" s="29">
        <v>34.4</v>
      </c>
      <c r="BB108" s="29">
        <v>35</v>
      </c>
      <c r="BC108" s="29">
        <v>35.9</v>
      </c>
      <c r="BD108" s="29">
        <v>35.8</v>
      </c>
      <c r="BE108" s="29">
        <v>35.7</v>
      </c>
      <c r="BF108" s="29">
        <v>35.6</v>
      </c>
      <c r="BG108" s="16" t="s">
        <v>75</v>
      </c>
    </row>
    <row r="109" spans="34:59" ht="15">
      <c r="AH109" s="31" t="s">
        <v>74</v>
      </c>
      <c r="AI109" s="29">
        <v>28.5</v>
      </c>
      <c r="AJ109" s="29">
        <v>28.3</v>
      </c>
      <c r="AK109" s="29">
        <v>29.8</v>
      </c>
      <c r="AL109" s="29">
        <v>30.5</v>
      </c>
      <c r="AM109" s="29">
        <v>31.4</v>
      </c>
      <c r="AN109" s="29">
        <v>33.2</v>
      </c>
      <c r="AO109" s="29">
        <v>39.8</v>
      </c>
      <c r="AP109" s="29">
        <v>39.7</v>
      </c>
      <c r="AQ109" s="29">
        <v>36.6</v>
      </c>
      <c r="AR109" s="29">
        <v>37.6</v>
      </c>
      <c r="AS109" s="29">
        <v>39.4</v>
      </c>
      <c r="AT109" s="29">
        <v>40.7</v>
      </c>
      <c r="AU109" s="29">
        <v>40.2</v>
      </c>
      <c r="AV109" s="29">
        <v>40.9</v>
      </c>
      <c r="AW109" s="29">
        <v>40.3</v>
      </c>
      <c r="AX109" s="29">
        <v>40.7</v>
      </c>
      <c r="AY109" s="29">
        <v>41.2</v>
      </c>
      <c r="AZ109" s="29">
        <v>41.9</v>
      </c>
      <c r="BA109" s="29">
        <v>43</v>
      </c>
      <c r="BB109" s="29">
        <v>43.3</v>
      </c>
      <c r="BC109" s="29">
        <v>42.3</v>
      </c>
      <c r="BD109" s="29">
        <v>41</v>
      </c>
      <c r="BE109" s="29">
        <v>41.3</v>
      </c>
      <c r="BF109" s="29">
        <v>41.9</v>
      </c>
      <c r="BG109" s="16" t="s">
        <v>74</v>
      </c>
    </row>
    <row r="110" spans="34:59" ht="15">
      <c r="AH110" s="31" t="s">
        <v>73</v>
      </c>
      <c r="AI110" s="30"/>
      <c r="AJ110" s="30"/>
      <c r="AK110" s="30"/>
      <c r="AL110" s="30"/>
      <c r="AM110" s="30"/>
      <c r="AN110" s="30"/>
      <c r="AO110" s="30"/>
      <c r="AP110" s="30"/>
      <c r="AQ110" s="29">
        <v>3.6</v>
      </c>
      <c r="AR110" s="29">
        <v>3.5</v>
      </c>
      <c r="AS110" s="29">
        <v>2.6</v>
      </c>
      <c r="AT110" s="29">
        <v>3.2</v>
      </c>
      <c r="AU110" s="29">
        <v>2.3</v>
      </c>
      <c r="AV110" s="29">
        <v>2.3</v>
      </c>
      <c r="AW110" s="29">
        <v>1.9</v>
      </c>
      <c r="AX110" s="29">
        <v>2.3</v>
      </c>
      <c r="AY110" s="29">
        <v>2.4</v>
      </c>
      <c r="AZ110" s="29">
        <v>2.4</v>
      </c>
      <c r="BA110" s="29">
        <v>2.4</v>
      </c>
      <c r="BB110" s="29">
        <v>2.5</v>
      </c>
      <c r="BC110" s="29">
        <v>3</v>
      </c>
      <c r="BD110" s="29">
        <v>2.7</v>
      </c>
      <c r="BE110" s="29">
        <v>2.4</v>
      </c>
      <c r="BF110" s="29">
        <v>2.2</v>
      </c>
      <c r="BG110" s="16" t="s">
        <v>73</v>
      </c>
    </row>
    <row r="111" spans="34:59" ht="15">
      <c r="AH111" s="31" t="s">
        <v>72</v>
      </c>
      <c r="AI111" s="30"/>
      <c r="AJ111" s="30"/>
      <c r="AK111" s="30"/>
      <c r="AL111" s="30"/>
      <c r="AM111" s="29">
        <v>9.5</v>
      </c>
      <c r="AN111" s="29">
        <v>9.5</v>
      </c>
      <c r="AO111" s="29">
        <v>9.3</v>
      </c>
      <c r="AP111" s="29">
        <v>8.8</v>
      </c>
      <c r="AQ111" s="29">
        <v>8</v>
      </c>
      <c r="AR111" s="29">
        <v>7.7</v>
      </c>
      <c r="AS111" s="29">
        <v>8</v>
      </c>
      <c r="AT111" s="29">
        <v>7.9</v>
      </c>
      <c r="AU111" s="29">
        <v>8</v>
      </c>
      <c r="AV111" s="29">
        <v>8</v>
      </c>
      <c r="AW111" s="29">
        <v>7.8</v>
      </c>
      <c r="AX111" s="29">
        <v>7.8</v>
      </c>
      <c r="AY111" s="29">
        <v>8.4</v>
      </c>
      <c r="AZ111" s="29">
        <v>9</v>
      </c>
      <c r="BA111" s="29">
        <v>8.4</v>
      </c>
      <c r="BB111" s="29">
        <v>8.5</v>
      </c>
      <c r="BC111" s="29">
        <v>10</v>
      </c>
      <c r="BD111" s="29">
        <v>9.4</v>
      </c>
      <c r="BE111" s="29">
        <v>9.2</v>
      </c>
      <c r="BF111" s="29">
        <v>9.8</v>
      </c>
      <c r="BG111" s="16" t="s">
        <v>72</v>
      </c>
    </row>
    <row r="112" spans="34:59" ht="15">
      <c r="AH112" s="31" t="s">
        <v>71</v>
      </c>
      <c r="AI112" s="29">
        <v>33.3</v>
      </c>
      <c r="AJ112" s="29">
        <v>30.9</v>
      </c>
      <c r="AK112" s="29">
        <v>31.9</v>
      </c>
      <c r="AL112" s="29">
        <v>30.8</v>
      </c>
      <c r="AM112" s="29">
        <v>30.7</v>
      </c>
      <c r="AN112" s="29">
        <v>31.6</v>
      </c>
      <c r="AO112" s="29">
        <v>30.3</v>
      </c>
      <c r="AP112" s="29">
        <v>31.7</v>
      </c>
      <c r="AQ112" s="29">
        <v>28.7</v>
      </c>
      <c r="AR112" s="29">
        <v>27.5</v>
      </c>
      <c r="AS112" s="29">
        <v>28.7</v>
      </c>
      <c r="AT112" s="29">
        <v>29.7</v>
      </c>
      <c r="AU112" s="29">
        <v>29</v>
      </c>
      <c r="AV112" s="29">
        <v>30.9</v>
      </c>
      <c r="AW112" s="29">
        <v>31.5</v>
      </c>
      <c r="AX112" s="29">
        <v>31.6</v>
      </c>
      <c r="AY112" s="29">
        <v>33.4</v>
      </c>
      <c r="AZ112" s="29">
        <v>34.2</v>
      </c>
      <c r="BA112" s="29">
        <v>33.2</v>
      </c>
      <c r="BB112" s="29">
        <v>31.9</v>
      </c>
      <c r="BC112" s="29">
        <v>31.6</v>
      </c>
      <c r="BD112" s="29">
        <v>31.2</v>
      </c>
      <c r="BE112" s="29">
        <v>30.9</v>
      </c>
      <c r="BF112" s="29">
        <v>32.9</v>
      </c>
      <c r="BG112" s="16" t="s">
        <v>71</v>
      </c>
    </row>
    <row r="113" spans="34:59" ht="15">
      <c r="AH113" s="31" t="s">
        <v>70</v>
      </c>
      <c r="AI113" s="29">
        <v>32.8</v>
      </c>
      <c r="AJ113" s="29">
        <v>33.9</v>
      </c>
      <c r="AK113" s="29">
        <v>34.5</v>
      </c>
      <c r="AL113" s="29">
        <v>34.3</v>
      </c>
      <c r="AM113" s="29">
        <v>35.8</v>
      </c>
      <c r="AN113" s="29">
        <v>37</v>
      </c>
      <c r="AO113" s="29">
        <v>37.8</v>
      </c>
      <c r="AP113" s="29">
        <v>38.5</v>
      </c>
      <c r="AQ113" s="29">
        <v>39.8</v>
      </c>
      <c r="AR113" s="29">
        <v>40</v>
      </c>
      <c r="AS113" s="29">
        <v>41.3</v>
      </c>
      <c r="AT113" s="29">
        <v>42.1</v>
      </c>
      <c r="AU113" s="29">
        <v>44.2</v>
      </c>
      <c r="AV113" s="29">
        <v>46.1</v>
      </c>
      <c r="AW113" s="29">
        <v>46.3</v>
      </c>
      <c r="AX113" s="29">
        <v>45.8</v>
      </c>
      <c r="AY113" s="29">
        <v>45.5</v>
      </c>
      <c r="AZ113" s="29">
        <v>45.9</v>
      </c>
      <c r="BA113" s="29">
        <v>45.9</v>
      </c>
      <c r="BB113" s="29">
        <v>45.7</v>
      </c>
      <c r="BC113" s="29">
        <v>47.1</v>
      </c>
      <c r="BD113" s="29">
        <v>46.7</v>
      </c>
      <c r="BE113" s="29">
        <v>47</v>
      </c>
      <c r="BF113" s="29">
        <v>46.9</v>
      </c>
      <c r="BG113" s="16" t="s">
        <v>70</v>
      </c>
    </row>
    <row r="114" spans="34:59" ht="15">
      <c r="AH114" s="31" t="s">
        <v>69</v>
      </c>
      <c r="AI114" s="30"/>
      <c r="AJ114" s="30"/>
      <c r="AK114" s="30"/>
      <c r="AL114" s="30"/>
      <c r="AM114" s="29">
        <v>11.5</v>
      </c>
      <c r="AN114" s="29">
        <v>8.9</v>
      </c>
      <c r="AO114" s="29">
        <v>8.3</v>
      </c>
      <c r="AP114" s="29">
        <v>9.1</v>
      </c>
      <c r="AQ114" s="29">
        <v>9.8</v>
      </c>
      <c r="AR114" s="29">
        <v>8.5</v>
      </c>
      <c r="AS114" s="29">
        <v>8</v>
      </c>
      <c r="AT114" s="29">
        <v>8.6</v>
      </c>
      <c r="AU114" s="29">
        <v>8.9</v>
      </c>
      <c r="AV114" s="29">
        <v>9.5</v>
      </c>
      <c r="AW114" s="29">
        <v>10.1</v>
      </c>
      <c r="AX114" s="29">
        <v>9</v>
      </c>
      <c r="AY114" s="29">
        <v>12.3</v>
      </c>
      <c r="AZ114" s="29">
        <v>13.1</v>
      </c>
      <c r="BA114" s="29">
        <v>13.5</v>
      </c>
      <c r="BB114" s="29">
        <v>13.1</v>
      </c>
      <c r="BC114" s="29">
        <v>12.2</v>
      </c>
      <c r="BD114" s="29">
        <v>10.9</v>
      </c>
      <c r="BE114" s="29">
        <v>12.9</v>
      </c>
      <c r="BF114" s="29">
        <v>12.8</v>
      </c>
      <c r="BG114" s="16" t="s">
        <v>69</v>
      </c>
    </row>
    <row r="115" spans="34:59" ht="15">
      <c r="AH115" s="31" t="s">
        <v>68</v>
      </c>
      <c r="AI115" s="29">
        <v>20.4</v>
      </c>
      <c r="AJ115" s="29">
        <v>21.1</v>
      </c>
      <c r="AK115" s="29">
        <v>22.3</v>
      </c>
      <c r="AL115" s="29">
        <v>21.5</v>
      </c>
      <c r="AM115" s="29">
        <v>22.2</v>
      </c>
      <c r="AN115" s="29">
        <v>28.8</v>
      </c>
      <c r="AO115" s="29">
        <v>29</v>
      </c>
      <c r="AP115" s="29">
        <v>28.9</v>
      </c>
      <c r="AQ115" s="29">
        <v>29.8</v>
      </c>
      <c r="AR115" s="29">
        <v>29.1</v>
      </c>
      <c r="AS115" s="29">
        <v>29.8</v>
      </c>
      <c r="AT115" s="29">
        <v>30.4</v>
      </c>
      <c r="AU115" s="30"/>
      <c r="AV115" s="29">
        <v>29.4</v>
      </c>
      <c r="AW115" s="29">
        <v>30.3</v>
      </c>
      <c r="AX115" s="29">
        <v>30.7</v>
      </c>
      <c r="AY115" s="29">
        <v>32.6</v>
      </c>
      <c r="AZ115" s="29">
        <v>33.6</v>
      </c>
      <c r="BA115" s="29">
        <v>34.3</v>
      </c>
      <c r="BB115" s="29">
        <v>34</v>
      </c>
      <c r="BC115" s="29">
        <v>34.2</v>
      </c>
      <c r="BD115" s="29">
        <v>33.6</v>
      </c>
      <c r="BE115" s="29">
        <v>32.9</v>
      </c>
      <c r="BF115" s="29">
        <v>32.1</v>
      </c>
      <c r="BG115" s="16" t="s">
        <v>68</v>
      </c>
    </row>
    <row r="116" spans="34:59" ht="15">
      <c r="AH116" s="31" t="s">
        <v>67</v>
      </c>
      <c r="AI116" s="29">
        <v>7.1</v>
      </c>
      <c r="AJ116" s="29">
        <v>7.3</v>
      </c>
      <c r="AK116" s="29">
        <v>7.7</v>
      </c>
      <c r="AL116" s="29">
        <v>8</v>
      </c>
      <c r="AM116" s="29">
        <v>7.6</v>
      </c>
      <c r="AN116" s="29">
        <v>9.8</v>
      </c>
      <c r="AO116" s="29">
        <v>9.6</v>
      </c>
      <c r="AP116" s="29">
        <v>7.6</v>
      </c>
      <c r="AQ116" s="29">
        <v>6.8</v>
      </c>
      <c r="AR116" s="29">
        <v>7.7</v>
      </c>
      <c r="AS116" s="29">
        <v>7.2</v>
      </c>
      <c r="AT116" s="29">
        <v>8.3</v>
      </c>
      <c r="AU116" s="29">
        <v>8.9</v>
      </c>
      <c r="AV116" s="29">
        <v>9.8</v>
      </c>
      <c r="AW116" s="29">
        <v>9.8</v>
      </c>
      <c r="AX116" s="29">
        <v>9.7</v>
      </c>
      <c r="AY116" s="29">
        <v>10</v>
      </c>
      <c r="AZ116" s="29">
        <v>10.1</v>
      </c>
      <c r="BA116" s="29">
        <v>10</v>
      </c>
      <c r="BB116" s="29">
        <v>11.7</v>
      </c>
      <c r="BC116" s="29">
        <v>12.5</v>
      </c>
      <c r="BD116" s="29">
        <v>12.9</v>
      </c>
      <c r="BE116" s="29">
        <v>13</v>
      </c>
      <c r="BF116" s="29">
        <v>13.6</v>
      </c>
      <c r="BG116" s="16" t="s">
        <v>67</v>
      </c>
    </row>
    <row r="117" spans="34:59" ht="15">
      <c r="AH117" s="31" t="s">
        <v>66</v>
      </c>
      <c r="AI117" s="29">
        <v>14.4</v>
      </c>
      <c r="AJ117" s="29">
        <v>14.9</v>
      </c>
      <c r="AK117" s="29">
        <v>16.1</v>
      </c>
      <c r="AL117" s="29">
        <v>16.7</v>
      </c>
      <c r="AM117" s="29">
        <v>17.1</v>
      </c>
      <c r="AN117" s="29">
        <v>16.9</v>
      </c>
      <c r="AO117" s="29">
        <v>17.3</v>
      </c>
      <c r="AP117" s="29">
        <v>16.8</v>
      </c>
      <c r="AQ117" s="29">
        <v>17</v>
      </c>
      <c r="AR117" s="29">
        <v>16.5</v>
      </c>
      <c r="AS117" s="29">
        <v>16.8</v>
      </c>
      <c r="AT117" s="29">
        <v>17.8</v>
      </c>
      <c r="AU117" s="29">
        <v>23.1</v>
      </c>
      <c r="AV117" s="29">
        <v>22.1</v>
      </c>
      <c r="AW117" s="29">
        <v>21.7</v>
      </c>
      <c r="AX117" s="29">
        <v>21.6</v>
      </c>
      <c r="AY117" s="29">
        <v>22</v>
      </c>
      <c r="AZ117" s="29">
        <v>22.4</v>
      </c>
      <c r="BA117" s="29">
        <v>22.6</v>
      </c>
      <c r="BB117" s="29">
        <v>23.7</v>
      </c>
      <c r="BC117" s="29">
        <v>25</v>
      </c>
      <c r="BD117" s="29">
        <v>25.3</v>
      </c>
      <c r="BE117" s="29">
        <v>24.9</v>
      </c>
      <c r="BF117" s="29">
        <v>23.9</v>
      </c>
      <c r="BG117" s="16" t="s">
        <v>66</v>
      </c>
    </row>
    <row r="118" spans="34:59" ht="15">
      <c r="AH118" s="31" t="s">
        <v>121</v>
      </c>
      <c r="AI118" s="29">
        <v>26</v>
      </c>
      <c r="AJ118" s="29">
        <v>27.6</v>
      </c>
      <c r="AK118" s="29">
        <v>28.7</v>
      </c>
      <c r="AL118" s="29">
        <v>29.4</v>
      </c>
      <c r="AM118" s="29">
        <v>30.8</v>
      </c>
      <c r="AN118" s="29">
        <v>31.5</v>
      </c>
      <c r="AO118" s="29">
        <v>31.5</v>
      </c>
      <c r="AP118" s="29">
        <v>30.9</v>
      </c>
      <c r="AQ118" s="29">
        <v>30.2</v>
      </c>
      <c r="AR118" s="29">
        <v>29.5</v>
      </c>
      <c r="AS118" s="29">
        <v>29.8</v>
      </c>
      <c r="AT118" s="29">
        <v>30.2</v>
      </c>
      <c r="AU118" s="29">
        <v>30.1</v>
      </c>
      <c r="AV118" s="29">
        <v>30.1</v>
      </c>
      <c r="AW118" s="29">
        <v>30.2</v>
      </c>
      <c r="AX118" s="29">
        <v>29.3</v>
      </c>
      <c r="AY118" s="29">
        <v>29.7</v>
      </c>
      <c r="AZ118" s="29">
        <v>29.9</v>
      </c>
      <c r="BA118" s="29">
        <v>29.9</v>
      </c>
      <c r="BB118" s="29">
        <v>29.9</v>
      </c>
      <c r="BC118" s="29">
        <v>30.3</v>
      </c>
      <c r="BD118" s="29">
        <v>30.5</v>
      </c>
      <c r="BE118" s="29">
        <v>30</v>
      </c>
      <c r="BF118" s="29">
        <v>29.6</v>
      </c>
      <c r="BG118" s="16" t="s">
        <v>65</v>
      </c>
    </row>
    <row r="119" spans="34:59" ht="15">
      <c r="AH119" s="31" t="s">
        <v>64</v>
      </c>
      <c r="AI119" s="30"/>
      <c r="AJ119" s="30"/>
      <c r="AK119" s="30"/>
      <c r="AL119" s="30"/>
      <c r="AM119" s="30"/>
      <c r="AN119" s="30"/>
      <c r="AO119" s="30"/>
      <c r="AP119" s="30"/>
      <c r="AQ119" s="30"/>
      <c r="AR119" s="29">
        <v>8.2</v>
      </c>
      <c r="AS119" s="29">
        <v>8.9</v>
      </c>
      <c r="AT119" s="29">
        <v>8.3</v>
      </c>
      <c r="AU119" s="29">
        <v>10.6</v>
      </c>
      <c r="AV119" s="29">
        <v>8.7</v>
      </c>
      <c r="AW119" s="29">
        <v>8.1</v>
      </c>
      <c r="AX119" s="29">
        <v>8.5</v>
      </c>
      <c r="AY119" s="29">
        <v>8.5</v>
      </c>
      <c r="AZ119" s="29">
        <v>9.3</v>
      </c>
      <c r="BA119" s="29">
        <v>9</v>
      </c>
      <c r="BB119" s="29">
        <v>6.9</v>
      </c>
      <c r="BC119" s="29">
        <v>6.3</v>
      </c>
      <c r="BD119" s="29">
        <v>6.7</v>
      </c>
      <c r="BE119" s="29">
        <v>7.3</v>
      </c>
      <c r="BF119" s="29">
        <v>7</v>
      </c>
      <c r="BG119" s="16" t="s">
        <v>64</v>
      </c>
    </row>
    <row r="120" spans="34:59" ht="15">
      <c r="AH120" s="31" t="s">
        <v>63</v>
      </c>
      <c r="AI120" s="29">
        <v>11.4</v>
      </c>
      <c r="AJ120" s="29">
        <v>12.6</v>
      </c>
      <c r="AK120" s="29">
        <v>13.1</v>
      </c>
      <c r="AL120" s="29">
        <v>13</v>
      </c>
      <c r="AM120" s="29">
        <v>13.9</v>
      </c>
      <c r="AN120" s="29">
        <v>14.4</v>
      </c>
      <c r="AO120" s="29">
        <v>15.8</v>
      </c>
      <c r="AP120" s="29">
        <v>17.3</v>
      </c>
      <c r="AQ120" s="29">
        <v>17.8</v>
      </c>
      <c r="AR120" s="29">
        <v>16.8</v>
      </c>
      <c r="AS120" s="29">
        <v>17.3</v>
      </c>
      <c r="AT120" s="29">
        <v>24.6</v>
      </c>
      <c r="AU120" s="29">
        <v>25.4</v>
      </c>
      <c r="AV120" s="29">
        <v>26.3</v>
      </c>
      <c r="AW120" s="29">
        <v>26.7</v>
      </c>
      <c r="AX120" s="29">
        <v>27.6</v>
      </c>
      <c r="AY120" s="29">
        <v>27.7</v>
      </c>
      <c r="AZ120" s="29">
        <v>28.8</v>
      </c>
      <c r="BA120" s="29">
        <v>29.1</v>
      </c>
      <c r="BB120" s="29">
        <v>30.8</v>
      </c>
      <c r="BC120" s="29">
        <v>31.6</v>
      </c>
      <c r="BD120" s="29">
        <v>32.1</v>
      </c>
      <c r="BE120" s="29">
        <v>32.4</v>
      </c>
      <c r="BF120" s="29">
        <v>32.7</v>
      </c>
      <c r="BG120" s="16" t="s">
        <v>63</v>
      </c>
    </row>
    <row r="121" spans="34:59" ht="15">
      <c r="AH121" s="31" t="s">
        <v>62</v>
      </c>
      <c r="AI121" s="30"/>
      <c r="AJ121" s="30"/>
      <c r="AK121" s="30"/>
      <c r="AL121" s="30"/>
      <c r="AM121" s="30"/>
      <c r="AN121" s="30"/>
      <c r="AO121" s="29">
        <v>10.7</v>
      </c>
      <c r="AP121" s="29">
        <v>13.4</v>
      </c>
      <c r="AQ121" s="29">
        <v>12.1</v>
      </c>
      <c r="AR121" s="29">
        <v>10.9</v>
      </c>
      <c r="AS121" s="29">
        <v>12.5</v>
      </c>
      <c r="AT121" s="29">
        <v>12.4</v>
      </c>
      <c r="AU121" s="29">
        <v>13.2</v>
      </c>
      <c r="AV121" s="29">
        <v>11.2</v>
      </c>
      <c r="AW121" s="29">
        <v>10.2</v>
      </c>
      <c r="AX121" s="29">
        <v>10.5</v>
      </c>
      <c r="AY121" s="29">
        <v>11.2</v>
      </c>
      <c r="AZ121" s="29">
        <v>11.5</v>
      </c>
      <c r="BA121" s="29">
        <v>11.8</v>
      </c>
      <c r="BB121" s="29">
        <v>12.8</v>
      </c>
      <c r="BC121" s="29">
        <v>15.4</v>
      </c>
      <c r="BD121" s="29">
        <v>16.5</v>
      </c>
      <c r="BE121" s="29">
        <v>15.6</v>
      </c>
      <c r="BF121" s="29">
        <v>15.6</v>
      </c>
      <c r="BG121" s="16" t="s">
        <v>62</v>
      </c>
    </row>
    <row r="122" spans="34:59" ht="15">
      <c r="AH122" s="31" t="s">
        <v>61</v>
      </c>
      <c r="AI122" s="30"/>
      <c r="AJ122" s="30"/>
      <c r="AK122" s="30"/>
      <c r="AL122" s="30"/>
      <c r="AM122" s="30"/>
      <c r="AN122" s="29">
        <v>11.4</v>
      </c>
      <c r="AO122" s="29">
        <v>11.6</v>
      </c>
      <c r="AP122" s="29">
        <v>11.5</v>
      </c>
      <c r="AQ122" s="29">
        <v>11.5</v>
      </c>
      <c r="AR122" s="29">
        <v>10.9</v>
      </c>
      <c r="AS122" s="29">
        <v>13</v>
      </c>
      <c r="AT122" s="29">
        <v>12.9</v>
      </c>
      <c r="AU122" s="29">
        <v>9.4</v>
      </c>
      <c r="AV122" s="29">
        <v>7.1</v>
      </c>
      <c r="AW122" s="29">
        <v>6.5</v>
      </c>
      <c r="AX122" s="29">
        <v>7.3</v>
      </c>
      <c r="AY122" s="29">
        <v>9.2</v>
      </c>
      <c r="AZ122" s="29">
        <v>10.8</v>
      </c>
      <c r="BA122" s="29">
        <v>10.2</v>
      </c>
      <c r="BB122" s="29">
        <v>10.9</v>
      </c>
      <c r="BC122" s="29">
        <v>9.3</v>
      </c>
      <c r="BD122" s="29">
        <v>8.8</v>
      </c>
      <c r="BE122" s="29">
        <v>9.9</v>
      </c>
      <c r="BF122" s="29">
        <v>10.6</v>
      </c>
      <c r="BG122" s="16" t="s">
        <v>61</v>
      </c>
    </row>
    <row r="123" spans="34:59" ht="15">
      <c r="AH123" s="31" t="s">
        <v>60</v>
      </c>
      <c r="AI123" s="30"/>
      <c r="AJ123" s="30"/>
      <c r="AK123" s="30"/>
      <c r="AL123" s="30"/>
      <c r="AM123" s="30"/>
      <c r="AN123" s="29">
        <v>9.1</v>
      </c>
      <c r="AO123" s="30"/>
      <c r="AP123" s="29">
        <v>9.7</v>
      </c>
      <c r="AQ123" s="29">
        <v>9.5</v>
      </c>
      <c r="AR123" s="29">
        <v>10.6</v>
      </c>
      <c r="AS123" s="29">
        <v>10.4</v>
      </c>
      <c r="AT123" s="29">
        <v>10.2</v>
      </c>
      <c r="AU123" s="29">
        <v>8.8</v>
      </c>
      <c r="AV123" s="29">
        <v>11.9</v>
      </c>
      <c r="AW123" s="29">
        <v>10.1</v>
      </c>
      <c r="AX123" s="29">
        <v>8.1</v>
      </c>
      <c r="AY123" s="29">
        <v>9</v>
      </c>
      <c r="AZ123" s="29">
        <v>8.9</v>
      </c>
      <c r="BA123" s="29">
        <v>9.8</v>
      </c>
      <c r="BB123" s="29">
        <v>10.6</v>
      </c>
      <c r="BC123" s="29">
        <v>10.1</v>
      </c>
      <c r="BD123" s="29">
        <v>10.6</v>
      </c>
      <c r="BE123" s="29">
        <v>9.7</v>
      </c>
      <c r="BF123" s="29">
        <v>8.7</v>
      </c>
      <c r="BG123" s="16" t="s">
        <v>60</v>
      </c>
    </row>
    <row r="124" spans="34:59" ht="15">
      <c r="AH124" s="31" t="s">
        <v>59</v>
      </c>
      <c r="AI124" s="29">
        <v>18.1</v>
      </c>
      <c r="AJ124" s="29">
        <v>19.3</v>
      </c>
      <c r="AK124" s="29">
        <v>20.3</v>
      </c>
      <c r="AL124" s="29">
        <v>18.4</v>
      </c>
      <c r="AM124" s="29">
        <v>20</v>
      </c>
      <c r="AN124" s="29">
        <v>22.3</v>
      </c>
      <c r="AO124" s="29">
        <v>24.5</v>
      </c>
      <c r="AP124" s="29">
        <v>25.8</v>
      </c>
      <c r="AQ124" s="29">
        <v>25.6</v>
      </c>
      <c r="AR124" s="29">
        <v>26.6</v>
      </c>
      <c r="AS124" s="29">
        <v>30.8</v>
      </c>
      <c r="AT124" s="29">
        <v>36.6</v>
      </c>
      <c r="AU124" s="29">
        <v>38.3</v>
      </c>
      <c r="AV124" s="29">
        <v>36.4</v>
      </c>
      <c r="AW124" s="29">
        <v>37.3</v>
      </c>
      <c r="AX124" s="29">
        <v>38.3</v>
      </c>
      <c r="AY124" s="29">
        <v>34.8</v>
      </c>
      <c r="AZ124" s="29">
        <v>35.8</v>
      </c>
      <c r="BA124" s="29">
        <v>35.8</v>
      </c>
      <c r="BB124" s="29">
        <v>35.9</v>
      </c>
      <c r="BC124" s="29">
        <v>35.8</v>
      </c>
      <c r="BD124" s="29">
        <v>35.4</v>
      </c>
      <c r="BE124" s="29">
        <v>33.5</v>
      </c>
      <c r="BF124" s="29">
        <v>34.8</v>
      </c>
      <c r="BG124" s="16" t="s">
        <v>59</v>
      </c>
    </row>
    <row r="125" spans="34:59" ht="15">
      <c r="AH125" s="31" t="s">
        <v>58</v>
      </c>
      <c r="AI125" s="30"/>
      <c r="AJ125" s="30"/>
      <c r="AK125" s="30"/>
      <c r="AL125" s="29">
        <v>4.2</v>
      </c>
      <c r="AM125" s="29">
        <v>5.2</v>
      </c>
      <c r="AN125" s="29">
        <v>5.2</v>
      </c>
      <c r="AO125" s="29">
        <v>5.4</v>
      </c>
      <c r="AP125" s="29">
        <v>5.1</v>
      </c>
      <c r="AQ125" s="29">
        <v>4.9</v>
      </c>
      <c r="AR125" s="29">
        <v>4.9</v>
      </c>
      <c r="AS125" s="29">
        <v>5.8</v>
      </c>
      <c r="AT125" s="29">
        <v>5.9</v>
      </c>
      <c r="AU125" s="29">
        <v>5.6</v>
      </c>
      <c r="AV125" s="29">
        <v>5.3</v>
      </c>
      <c r="AW125" s="29">
        <v>5.5</v>
      </c>
      <c r="AX125" s="29">
        <v>5.8</v>
      </c>
      <c r="AY125" s="29">
        <v>7</v>
      </c>
      <c r="AZ125" s="29">
        <v>7.6</v>
      </c>
      <c r="BA125" s="29">
        <v>8.7</v>
      </c>
      <c r="BB125" s="29">
        <v>9.4</v>
      </c>
      <c r="BC125" s="29">
        <v>9</v>
      </c>
      <c r="BD125" s="29">
        <v>8.3</v>
      </c>
      <c r="BE125" s="29">
        <v>7.7</v>
      </c>
      <c r="BF125" s="29">
        <v>6.8</v>
      </c>
      <c r="BG125" s="16" t="s">
        <v>58</v>
      </c>
    </row>
    <row r="126" spans="34:59" ht="15">
      <c r="AH126" s="31" t="s">
        <v>57</v>
      </c>
      <c r="AI126" s="30"/>
      <c r="AJ126" s="30"/>
      <c r="AK126" s="30"/>
      <c r="AL126" s="30"/>
      <c r="AM126" s="30"/>
      <c r="AN126" s="30"/>
      <c r="AO126" s="30"/>
      <c r="AP126" s="29">
        <v>14.1</v>
      </c>
      <c r="AQ126" s="29">
        <v>16.2</v>
      </c>
      <c r="AR126" s="29">
        <v>17.2</v>
      </c>
      <c r="AS126" s="29">
        <v>21.2</v>
      </c>
      <c r="AT126" s="29">
        <v>16.3</v>
      </c>
      <c r="AU126" s="29">
        <v>19</v>
      </c>
      <c r="AV126" s="29">
        <v>20.8</v>
      </c>
      <c r="AW126" s="29">
        <v>23.6</v>
      </c>
      <c r="AX126" s="29">
        <v>24.4</v>
      </c>
      <c r="AY126" s="29">
        <v>22.7</v>
      </c>
      <c r="AZ126" s="29">
        <v>23.3</v>
      </c>
      <c r="BA126" s="29">
        <v>24.5</v>
      </c>
      <c r="BB126" s="29">
        <v>25.1</v>
      </c>
      <c r="BC126" s="29">
        <v>25.7</v>
      </c>
      <c r="BD126" s="29">
        <v>28</v>
      </c>
      <c r="BE126" s="29">
        <v>26.6</v>
      </c>
      <c r="BF126" s="29">
        <v>25.4</v>
      </c>
      <c r="BG126" s="16" t="s">
        <v>57</v>
      </c>
    </row>
    <row r="127" spans="34:59" ht="15">
      <c r="AH127" s="31" t="s">
        <v>56</v>
      </c>
      <c r="AI127" s="29">
        <v>63.3</v>
      </c>
      <c r="AJ127" s="29">
        <v>64.7</v>
      </c>
      <c r="AK127" s="29">
        <v>65.9</v>
      </c>
      <c r="AL127" s="29">
        <v>67.2</v>
      </c>
      <c r="AM127" s="29">
        <v>66.5</v>
      </c>
      <c r="AN127" s="29">
        <v>66.3</v>
      </c>
      <c r="AO127" s="29">
        <v>67</v>
      </c>
      <c r="AP127" s="29">
        <v>69</v>
      </c>
      <c r="AQ127" s="29">
        <v>69.7</v>
      </c>
      <c r="AR127" s="29">
        <v>71.2</v>
      </c>
      <c r="AS127" s="29">
        <v>72.6</v>
      </c>
      <c r="AT127" s="29">
        <v>73.3</v>
      </c>
      <c r="AU127" s="29">
        <v>73.6</v>
      </c>
      <c r="AV127" s="29">
        <v>73</v>
      </c>
      <c r="AW127" s="29">
        <v>73.2</v>
      </c>
      <c r="AX127" s="29">
        <v>73.6</v>
      </c>
      <c r="AY127" s="29">
        <v>74.1</v>
      </c>
      <c r="AZ127" s="29">
        <v>74.7</v>
      </c>
      <c r="BA127" s="29">
        <v>75.1</v>
      </c>
      <c r="BB127" s="29">
        <v>75.5</v>
      </c>
      <c r="BC127" s="29">
        <v>75.6</v>
      </c>
      <c r="BD127" s="29">
        <v>75.2</v>
      </c>
      <c r="BE127" s="29">
        <v>75.3</v>
      </c>
      <c r="BF127" s="29">
        <v>74.8</v>
      </c>
      <c r="BG127" s="16" t="s">
        <v>56</v>
      </c>
    </row>
    <row r="128" spans="34:59" ht="15">
      <c r="AH128" s="31" t="s">
        <v>55</v>
      </c>
      <c r="AI128" s="30"/>
      <c r="AJ128" s="30"/>
      <c r="AK128" s="29">
        <v>27.4</v>
      </c>
      <c r="AL128" s="29">
        <v>29.4</v>
      </c>
      <c r="AM128" s="29">
        <v>29.7</v>
      </c>
      <c r="AN128" s="29">
        <v>30.9</v>
      </c>
      <c r="AO128" s="29">
        <v>33.4</v>
      </c>
      <c r="AP128" s="29">
        <v>34.1</v>
      </c>
      <c r="AQ128" s="29">
        <v>34.5</v>
      </c>
      <c r="AR128" s="29">
        <v>36.8</v>
      </c>
      <c r="AS128" s="29">
        <v>36.4</v>
      </c>
      <c r="AT128" s="29">
        <v>39.1</v>
      </c>
      <c r="AU128" s="29">
        <v>40.3</v>
      </c>
      <c r="AV128" s="29">
        <v>41.2</v>
      </c>
      <c r="AW128" s="29">
        <v>41.8</v>
      </c>
      <c r="AX128" s="29">
        <v>42.3</v>
      </c>
      <c r="AY128" s="29">
        <v>43.8</v>
      </c>
      <c r="AZ128" s="29">
        <v>44.2</v>
      </c>
      <c r="BA128" s="29">
        <v>44.6</v>
      </c>
      <c r="BB128" s="29">
        <v>45.6</v>
      </c>
      <c r="BC128" s="29">
        <v>46</v>
      </c>
      <c r="BD128" s="29">
        <v>47.2</v>
      </c>
      <c r="BE128" s="29">
        <v>47.8</v>
      </c>
      <c r="BF128" s="29">
        <v>47.9</v>
      </c>
      <c r="BG128" s="16" t="s">
        <v>55</v>
      </c>
    </row>
    <row r="129" spans="34:59" ht="15">
      <c r="AH129" s="31" t="s">
        <v>54</v>
      </c>
      <c r="AI129" s="30"/>
      <c r="AJ129" s="30"/>
      <c r="AK129" s="30"/>
      <c r="AL129" s="30"/>
      <c r="AM129" s="29">
        <v>11.6</v>
      </c>
      <c r="AN129" s="29">
        <v>11.2</v>
      </c>
      <c r="AO129" s="29">
        <v>11.6</v>
      </c>
      <c r="AP129" s="29">
        <v>11.6</v>
      </c>
      <c r="AQ129" s="29">
        <v>11</v>
      </c>
      <c r="AR129" s="29">
        <v>11.7</v>
      </c>
      <c r="AS129" s="29">
        <v>11.7</v>
      </c>
      <c r="AT129" s="29">
        <v>12.1</v>
      </c>
      <c r="AU129" s="29">
        <v>12.8</v>
      </c>
      <c r="AV129" s="29">
        <v>11.8</v>
      </c>
      <c r="AW129" s="29">
        <v>11.4</v>
      </c>
      <c r="AX129" s="29">
        <v>10.7</v>
      </c>
      <c r="AY129" s="29">
        <v>10.6</v>
      </c>
      <c r="AZ129" s="29">
        <v>10.6</v>
      </c>
      <c r="BA129" s="29">
        <v>10.3</v>
      </c>
      <c r="BB129" s="29">
        <v>10.3</v>
      </c>
      <c r="BC129" s="29">
        <v>10.2</v>
      </c>
      <c r="BD129" s="29">
        <v>10.2</v>
      </c>
      <c r="BE129" s="29">
        <v>9.8</v>
      </c>
      <c r="BF129" s="29">
        <v>9.5</v>
      </c>
      <c r="BG129" s="16" t="s">
        <v>54</v>
      </c>
    </row>
    <row r="130" spans="34:59" ht="15">
      <c r="AH130" s="31" t="s">
        <v>53</v>
      </c>
      <c r="AI130" s="29">
        <v>10.5</v>
      </c>
      <c r="AJ130" s="29">
        <v>11</v>
      </c>
      <c r="AK130" s="29">
        <v>10.6</v>
      </c>
      <c r="AL130" s="29">
        <v>11.6</v>
      </c>
      <c r="AM130" s="29">
        <v>13.2</v>
      </c>
      <c r="AN130" s="29">
        <v>14.8</v>
      </c>
      <c r="AO130" s="29">
        <v>14.3</v>
      </c>
      <c r="AP130" s="29">
        <v>13.8</v>
      </c>
      <c r="AQ130" s="29">
        <v>13.8</v>
      </c>
      <c r="AR130" s="29">
        <v>13.6</v>
      </c>
      <c r="AS130" s="29">
        <v>14.5</v>
      </c>
      <c r="AT130" s="29">
        <v>13</v>
      </c>
      <c r="AU130" s="29">
        <v>13.2</v>
      </c>
      <c r="AV130" s="29">
        <v>12.7</v>
      </c>
      <c r="AW130" s="29">
        <v>13.7</v>
      </c>
      <c r="AX130" s="29">
        <v>14</v>
      </c>
      <c r="AY130" s="29">
        <v>13</v>
      </c>
      <c r="AZ130" s="29">
        <v>12.3</v>
      </c>
      <c r="BA130" s="29">
        <v>13.5</v>
      </c>
      <c r="BB130" s="29">
        <v>14</v>
      </c>
      <c r="BC130" s="29">
        <v>13.7</v>
      </c>
      <c r="BD130" s="29">
        <v>12.4</v>
      </c>
      <c r="BE130" s="29">
        <v>12.3</v>
      </c>
      <c r="BF130" s="29">
        <v>11.9</v>
      </c>
      <c r="BG130" s="16" t="s">
        <v>53</v>
      </c>
    </row>
    <row r="131" spans="34:59" ht="15">
      <c r="AH131" s="31" t="s">
        <v>52</v>
      </c>
      <c r="AI131" s="30"/>
      <c r="AJ131" s="30"/>
      <c r="AK131" s="30"/>
      <c r="AL131" s="30"/>
      <c r="AM131" s="29">
        <v>15.1</v>
      </c>
      <c r="AN131" s="29">
        <v>16.2</v>
      </c>
      <c r="AO131" s="29">
        <v>15.6</v>
      </c>
      <c r="AP131" s="29">
        <v>15.6</v>
      </c>
      <c r="AQ131" s="29">
        <v>15.9</v>
      </c>
      <c r="AR131" s="29">
        <v>10.4</v>
      </c>
      <c r="AS131" s="29">
        <v>11.2</v>
      </c>
      <c r="AT131" s="29">
        <v>9.2</v>
      </c>
      <c r="AU131" s="29">
        <v>8.9</v>
      </c>
      <c r="AV131" s="29">
        <v>8.2</v>
      </c>
      <c r="AW131" s="29">
        <v>8.7</v>
      </c>
      <c r="AX131" s="29">
        <v>9</v>
      </c>
      <c r="AY131" s="29">
        <v>8.9</v>
      </c>
      <c r="AZ131" s="29">
        <v>9.8</v>
      </c>
      <c r="BA131" s="29">
        <v>10</v>
      </c>
      <c r="BB131" s="29">
        <v>9.6</v>
      </c>
      <c r="BC131" s="29">
        <v>9.3</v>
      </c>
      <c r="BD131" s="29">
        <v>9.2</v>
      </c>
      <c r="BE131" s="29">
        <v>8.8</v>
      </c>
      <c r="BF131" s="29">
        <v>7.4</v>
      </c>
      <c r="BG131" s="16" t="s">
        <v>52</v>
      </c>
    </row>
    <row r="132" spans="34:59" ht="15">
      <c r="AH132" s="31" t="s">
        <v>51</v>
      </c>
      <c r="AI132" s="30"/>
      <c r="AJ132" s="30"/>
      <c r="AK132" s="30"/>
      <c r="AL132" s="29">
        <v>7.8</v>
      </c>
      <c r="AM132" s="29">
        <v>7.8</v>
      </c>
      <c r="AN132" s="29">
        <v>7.2</v>
      </c>
      <c r="AO132" s="29">
        <v>6.5</v>
      </c>
      <c r="AP132" s="29">
        <v>6.5</v>
      </c>
      <c r="AQ132" s="29">
        <v>6</v>
      </c>
      <c r="AR132" s="29">
        <v>6.9</v>
      </c>
      <c r="AS132" s="29">
        <v>7.1</v>
      </c>
      <c r="AT132" s="29">
        <v>9.6</v>
      </c>
      <c r="AU132" s="29">
        <v>9</v>
      </c>
      <c r="AV132" s="29">
        <v>9.5</v>
      </c>
      <c r="AW132" s="29">
        <v>9</v>
      </c>
      <c r="AX132" s="29">
        <v>9.5</v>
      </c>
      <c r="AY132" s="29">
        <v>11</v>
      </c>
      <c r="AZ132" s="29">
        <v>12.4</v>
      </c>
      <c r="BA132" s="29">
        <v>11.4</v>
      </c>
      <c r="BB132" s="29">
        <v>11.8</v>
      </c>
      <c r="BC132" s="29">
        <v>12</v>
      </c>
      <c r="BD132" s="29">
        <v>13</v>
      </c>
      <c r="BE132" s="29">
        <v>12.9</v>
      </c>
      <c r="BF132" s="29">
        <v>12.7</v>
      </c>
      <c r="BG132" s="16" t="s">
        <v>51</v>
      </c>
    </row>
    <row r="133" spans="34:59" ht="15">
      <c r="AH133" s="31" t="s">
        <v>50</v>
      </c>
      <c r="AI133" s="30"/>
      <c r="AJ133" s="30"/>
      <c r="AK133" s="30"/>
      <c r="AL133" s="30"/>
      <c r="AM133" s="30"/>
      <c r="AN133" s="29">
        <v>3.8</v>
      </c>
      <c r="AO133" s="29">
        <v>3.1</v>
      </c>
      <c r="AP133" s="29">
        <v>2.9</v>
      </c>
      <c r="AQ133" s="29">
        <v>3.8</v>
      </c>
      <c r="AR133" s="29">
        <v>2.7</v>
      </c>
      <c r="AS133" s="29">
        <v>3.5</v>
      </c>
      <c r="AT133" s="29">
        <v>4</v>
      </c>
      <c r="AU133" s="29">
        <v>3.9</v>
      </c>
      <c r="AV133" s="29">
        <v>4.5</v>
      </c>
      <c r="AW133" s="29">
        <v>4.2</v>
      </c>
      <c r="AX133" s="29">
        <v>4</v>
      </c>
      <c r="AY133" s="29">
        <v>4.5</v>
      </c>
      <c r="AZ133" s="29">
        <v>5.1</v>
      </c>
      <c r="BA133" s="29">
        <v>5.6</v>
      </c>
      <c r="BB133" s="29">
        <v>5.4</v>
      </c>
      <c r="BC133" s="29">
        <v>6</v>
      </c>
      <c r="BD133" s="29">
        <v>6.7</v>
      </c>
      <c r="BE133" s="29">
        <v>8</v>
      </c>
      <c r="BF133" s="29">
        <v>7.8</v>
      </c>
      <c r="BG133" s="16" t="s">
        <v>50</v>
      </c>
    </row>
    <row r="134" spans="34:59" ht="15">
      <c r="AH134" s="31" t="s">
        <v>49</v>
      </c>
      <c r="AI134" s="30"/>
      <c r="AJ134" s="30"/>
      <c r="AK134" s="29">
        <v>14.1</v>
      </c>
      <c r="AL134" s="29">
        <v>14</v>
      </c>
      <c r="AM134" s="29">
        <v>14.1</v>
      </c>
      <c r="AN134" s="29">
        <v>15</v>
      </c>
      <c r="AO134" s="29">
        <v>14.9</v>
      </c>
      <c r="AP134" s="29">
        <v>14.8</v>
      </c>
      <c r="AQ134" s="29">
        <v>14.6</v>
      </c>
      <c r="AR134" s="29">
        <v>15.1</v>
      </c>
      <c r="AS134" s="29">
        <v>15.9</v>
      </c>
      <c r="AT134" s="29">
        <v>16.1</v>
      </c>
      <c r="AU134" s="29">
        <v>16.7</v>
      </c>
      <c r="AV134" s="29">
        <v>17</v>
      </c>
      <c r="AW134" s="29">
        <v>16.9</v>
      </c>
      <c r="AX134" s="29">
        <v>15.9</v>
      </c>
      <c r="AY134" s="29">
        <v>16.7</v>
      </c>
      <c r="AZ134" s="29">
        <v>17.4</v>
      </c>
      <c r="BA134" s="29">
        <v>17.5</v>
      </c>
      <c r="BB134" s="29">
        <v>17.6</v>
      </c>
      <c r="BC134" s="29">
        <v>17.6</v>
      </c>
      <c r="BD134" s="29">
        <v>17.5</v>
      </c>
      <c r="BE134" s="29">
        <v>17</v>
      </c>
      <c r="BF134" s="29">
        <v>18.4</v>
      </c>
      <c r="BG134" s="16" t="s">
        <v>49</v>
      </c>
    </row>
    <row r="135" spans="34:59" ht="15">
      <c r="AH135" s="31" t="s">
        <v>48</v>
      </c>
      <c r="AI135" s="30"/>
      <c r="AJ135" s="30"/>
      <c r="AK135" s="29">
        <v>41.7</v>
      </c>
      <c r="AL135" s="29">
        <v>40.6</v>
      </c>
      <c r="AM135" s="29">
        <v>40.3</v>
      </c>
      <c r="AN135" s="29">
        <v>39.6</v>
      </c>
      <c r="AO135" s="29">
        <v>39.1</v>
      </c>
      <c r="AP135" s="29">
        <v>34.6</v>
      </c>
      <c r="AQ135" s="29">
        <v>30.5</v>
      </c>
      <c r="AR135" s="29">
        <v>30.6</v>
      </c>
      <c r="AS135" s="29">
        <v>33.4</v>
      </c>
      <c r="AT135" s="29">
        <v>34.4</v>
      </c>
      <c r="AU135" s="29">
        <v>38.1</v>
      </c>
      <c r="AV135" s="29">
        <v>38.6</v>
      </c>
      <c r="AW135" s="29">
        <v>38.4</v>
      </c>
      <c r="AX135" s="29">
        <v>39.4</v>
      </c>
      <c r="AY135" s="29">
        <v>39</v>
      </c>
      <c r="AZ135" s="29">
        <v>38.9</v>
      </c>
      <c r="BA135" s="29">
        <v>38</v>
      </c>
      <c r="BB135" s="29">
        <v>37.2</v>
      </c>
      <c r="BC135" s="29">
        <v>36.3</v>
      </c>
      <c r="BD135" s="29">
        <v>35.9</v>
      </c>
      <c r="BE135" s="29">
        <v>34.9</v>
      </c>
      <c r="BF135" s="29">
        <v>34.2</v>
      </c>
      <c r="BG135" s="16" t="s">
        <v>48</v>
      </c>
    </row>
    <row r="136" spans="34:59" ht="15">
      <c r="AH136" s="31" t="s">
        <v>47</v>
      </c>
      <c r="AI136" s="29">
        <v>42.8</v>
      </c>
      <c r="AJ136" s="29">
        <v>43.3</v>
      </c>
      <c r="AK136" s="29">
        <v>43</v>
      </c>
      <c r="AL136" s="29">
        <v>43.4</v>
      </c>
      <c r="AM136" s="29">
        <v>43.1</v>
      </c>
      <c r="AN136" s="29">
        <v>43</v>
      </c>
      <c r="AO136" s="29">
        <v>42.4</v>
      </c>
      <c r="AP136" s="29">
        <v>42.5</v>
      </c>
      <c r="AQ136" s="29">
        <v>42.5</v>
      </c>
      <c r="AR136" s="29">
        <v>42</v>
      </c>
      <c r="AS136" s="29">
        <v>42.1</v>
      </c>
      <c r="AT136" s="29">
        <v>42.1</v>
      </c>
      <c r="AU136" s="29">
        <v>40.4</v>
      </c>
      <c r="AV136" s="29">
        <v>40.2</v>
      </c>
      <c r="AW136" s="29">
        <v>39.9</v>
      </c>
      <c r="AX136" s="29">
        <v>39.5</v>
      </c>
      <c r="AY136" s="29">
        <v>40.1</v>
      </c>
      <c r="AZ136" s="29">
        <v>40.9</v>
      </c>
      <c r="BA136" s="29">
        <v>40.8</v>
      </c>
      <c r="BB136" s="29">
        <v>41</v>
      </c>
      <c r="BC136" s="29">
        <v>40.3</v>
      </c>
      <c r="BD136" s="29">
        <v>40.1</v>
      </c>
      <c r="BE136" s="29">
        <v>39.7</v>
      </c>
      <c r="BF136" s="29">
        <v>39.6</v>
      </c>
      <c r="BG136" s="16" t="s">
        <v>47</v>
      </c>
    </row>
    <row r="137" spans="34:59" ht="15">
      <c r="AH137" s="31" t="s">
        <v>46</v>
      </c>
      <c r="AI137" s="30"/>
      <c r="AJ137" s="30"/>
      <c r="AK137" s="29">
        <v>49.8</v>
      </c>
      <c r="AL137" s="29">
        <v>46.2</v>
      </c>
      <c r="AM137" s="29">
        <v>47.4</v>
      </c>
      <c r="AN137" s="29">
        <v>48.8</v>
      </c>
      <c r="AO137" s="29">
        <v>46.6</v>
      </c>
      <c r="AP137" s="29">
        <v>42.8</v>
      </c>
      <c r="AQ137" s="29">
        <v>42.8</v>
      </c>
      <c r="AR137" s="29">
        <v>42.3</v>
      </c>
      <c r="AS137" s="29">
        <v>30.8</v>
      </c>
      <c r="AT137" s="29">
        <v>32</v>
      </c>
      <c r="AU137" s="29">
        <v>34.5</v>
      </c>
      <c r="AV137" s="29">
        <v>27.8</v>
      </c>
      <c r="AW137" s="29">
        <v>33.4</v>
      </c>
      <c r="AX137" s="29">
        <v>30.6</v>
      </c>
      <c r="AY137" s="29">
        <v>32.8</v>
      </c>
      <c r="AZ137" s="29">
        <v>31.8</v>
      </c>
      <c r="BA137" s="29">
        <v>28.9</v>
      </c>
      <c r="BB137" s="29">
        <v>27.9</v>
      </c>
      <c r="BC137" s="29">
        <v>28.1</v>
      </c>
      <c r="BD137" s="29">
        <v>32.5</v>
      </c>
      <c r="BE137" s="29">
        <v>32.4</v>
      </c>
      <c r="BF137" s="29">
        <v>33.9</v>
      </c>
      <c r="BG137" s="16" t="s">
        <v>46</v>
      </c>
    </row>
    <row r="138" spans="34:59" ht="15">
      <c r="AH138" s="31" t="s">
        <v>45</v>
      </c>
      <c r="AI138" s="30"/>
      <c r="AJ138" s="30"/>
      <c r="AK138" s="29">
        <v>46.1</v>
      </c>
      <c r="AL138" s="29">
        <v>43.8</v>
      </c>
      <c r="AM138" s="29">
        <v>44.6</v>
      </c>
      <c r="AN138" s="29">
        <v>43.2</v>
      </c>
      <c r="AO138" s="29">
        <v>42.5</v>
      </c>
      <c r="AP138" s="29">
        <v>41</v>
      </c>
      <c r="AQ138" s="29">
        <v>40.4</v>
      </c>
      <c r="AR138" s="29">
        <v>40.9</v>
      </c>
      <c r="AS138" s="29">
        <v>42.8</v>
      </c>
      <c r="AT138" s="29">
        <v>43.1</v>
      </c>
      <c r="AU138" s="29">
        <v>41.8</v>
      </c>
      <c r="AV138" s="29">
        <v>42.5</v>
      </c>
      <c r="AW138" s="29">
        <v>41.2</v>
      </c>
      <c r="AX138" s="29">
        <v>40.4</v>
      </c>
      <c r="AY138" s="29">
        <v>40.2</v>
      </c>
      <c r="AZ138" s="29">
        <v>40.1</v>
      </c>
      <c r="BA138" s="29">
        <v>39.8</v>
      </c>
      <c r="BB138" s="29">
        <v>38.8</v>
      </c>
      <c r="BC138" s="29">
        <v>38.5</v>
      </c>
      <c r="BD138" s="29">
        <v>36.4</v>
      </c>
      <c r="BE138" s="29">
        <v>35.9</v>
      </c>
      <c r="BF138" s="29">
        <v>35.7</v>
      </c>
      <c r="BG138" s="16" t="s">
        <v>45</v>
      </c>
    </row>
    <row r="139" spans="34:59" ht="15">
      <c r="AH139" s="31" t="s">
        <v>44</v>
      </c>
      <c r="AI139" s="30"/>
      <c r="AJ139" s="30"/>
      <c r="AK139" s="30"/>
      <c r="AL139" s="29">
        <v>54.6</v>
      </c>
      <c r="AM139" s="29">
        <v>56.2</v>
      </c>
      <c r="AN139" s="29">
        <v>56.1</v>
      </c>
      <c r="AO139" s="29">
        <v>56.9</v>
      </c>
      <c r="AP139" s="29">
        <v>56.6</v>
      </c>
      <c r="AQ139" s="29">
        <v>58.5</v>
      </c>
      <c r="AR139" s="29">
        <v>58.4</v>
      </c>
      <c r="AS139" s="29">
        <v>59.8</v>
      </c>
      <c r="AT139" s="29">
        <v>60.3</v>
      </c>
      <c r="AU139" s="29">
        <v>60.5</v>
      </c>
      <c r="AV139" s="29">
        <v>60</v>
      </c>
      <c r="AW139" s="29">
        <v>60.9</v>
      </c>
      <c r="AX139" s="29">
        <v>60.5</v>
      </c>
      <c r="AY139" s="29">
        <v>61.5</v>
      </c>
      <c r="AZ139" s="29">
        <v>62.5</v>
      </c>
      <c r="BA139" s="29">
        <v>61.7</v>
      </c>
      <c r="BB139" s="29">
        <v>62.4</v>
      </c>
      <c r="BC139" s="29">
        <v>62.4</v>
      </c>
      <c r="BD139" s="29">
        <v>62.9</v>
      </c>
      <c r="BE139" s="29">
        <v>62.5</v>
      </c>
      <c r="BF139" s="29">
        <v>62.2</v>
      </c>
      <c r="BG139" s="16" t="s">
        <v>44</v>
      </c>
    </row>
    <row r="140" spans="34:59" ht="15">
      <c r="AH140" s="31" t="s">
        <v>43</v>
      </c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29">
        <v>7.2</v>
      </c>
      <c r="AW140" s="29">
        <v>6.7</v>
      </c>
      <c r="AX140" s="29">
        <v>7</v>
      </c>
      <c r="AY140" s="29">
        <v>6.5</v>
      </c>
      <c r="AZ140" s="29">
        <v>6.8</v>
      </c>
      <c r="BA140" s="29">
        <v>6.5</v>
      </c>
      <c r="BB140" s="29">
        <v>6.5</v>
      </c>
      <c r="BC140" s="29">
        <v>4.5</v>
      </c>
      <c r="BD140" s="29">
        <v>4.7</v>
      </c>
      <c r="BE140" s="29">
        <v>4.1</v>
      </c>
      <c r="BF140" s="29">
        <v>5</v>
      </c>
      <c r="BG140" s="16" t="s">
        <v>43</v>
      </c>
    </row>
    <row r="141" spans="34:59" ht="15">
      <c r="AH141" s="31" t="s">
        <v>42</v>
      </c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29">
        <v>17</v>
      </c>
      <c r="AW141" s="29">
        <v>18.7</v>
      </c>
      <c r="AX141" s="29">
        <v>19.6</v>
      </c>
      <c r="AY141" s="29">
        <v>22.9</v>
      </c>
      <c r="AZ141" s="29">
        <v>23.1</v>
      </c>
      <c r="BA141" s="29">
        <v>23.8</v>
      </c>
      <c r="BB141" s="29">
        <v>23.5</v>
      </c>
      <c r="BC141" s="29">
        <v>23.8</v>
      </c>
      <c r="BD141" s="29">
        <v>21.4</v>
      </c>
      <c r="BE141" s="29">
        <v>19.4</v>
      </c>
      <c r="BF141" s="29">
        <v>17.7</v>
      </c>
      <c r="BG141" s="16" t="s">
        <v>42</v>
      </c>
    </row>
    <row r="143" ht="15">
      <c r="AH143" s="15" t="s">
        <v>41</v>
      </c>
    </row>
    <row r="144" spans="34:35" ht="15">
      <c r="AH144" s="15" t="s">
        <v>40</v>
      </c>
      <c r="AI144" s="15" t="s">
        <v>39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33"/>
  <sheetViews>
    <sheetView showGridLines="0" workbookViewId="0" topLeftCell="A1"/>
  </sheetViews>
  <sheetFormatPr defaultColWidth="9.140625" defaultRowHeight="15"/>
  <cols>
    <col min="1" max="1" width="9.140625" style="32" customWidth="1"/>
    <col min="2" max="2" width="5.00390625" style="14" customWidth="1"/>
    <col min="3" max="63" width="9.140625" style="14" customWidth="1"/>
    <col min="64" max="106" width="9.140625" style="32" customWidth="1"/>
    <col min="107" max="16384" width="9.140625" style="14" customWidth="1"/>
  </cols>
  <sheetData>
    <row r="1" spans="1:64" ht="15">
      <c r="A1" s="27"/>
      <c r="B1" s="19"/>
      <c r="C1" s="19"/>
      <c r="D1" s="19"/>
      <c r="E1" s="19"/>
      <c r="F1" s="19"/>
      <c r="BL1" s="35" t="s">
        <v>142</v>
      </c>
    </row>
    <row r="2" spans="1:6" ht="15">
      <c r="A2" s="27"/>
      <c r="B2" s="19"/>
      <c r="C2" s="19"/>
      <c r="D2" s="19"/>
      <c r="E2" s="19"/>
      <c r="F2" s="19"/>
    </row>
    <row r="3" spans="1:65" ht="15">
      <c r="A3" s="27"/>
      <c r="B3" s="19"/>
      <c r="C3" s="28" t="s">
        <v>33</v>
      </c>
      <c r="D3" s="19"/>
      <c r="E3" s="19"/>
      <c r="F3" s="19"/>
      <c r="G3" s="19"/>
      <c r="H3" s="19"/>
      <c r="BL3" s="35" t="s">
        <v>115</v>
      </c>
      <c r="BM3" s="41">
        <v>42850.08579861111</v>
      </c>
    </row>
    <row r="4" spans="1:65" ht="15">
      <c r="A4" s="27"/>
      <c r="B4" s="19"/>
      <c r="C4" s="28" t="s">
        <v>34</v>
      </c>
      <c r="D4" s="19"/>
      <c r="E4" s="19"/>
      <c r="F4" s="19"/>
      <c r="G4" s="19"/>
      <c r="H4" s="19"/>
      <c r="BL4" s="35" t="s">
        <v>114</v>
      </c>
      <c r="BM4" s="41">
        <v>42898.4211815625</v>
      </c>
    </row>
    <row r="5" spans="1:65" ht="15">
      <c r="A5" s="27"/>
      <c r="B5" s="19"/>
      <c r="C5" s="26"/>
      <c r="D5" s="19"/>
      <c r="E5" s="19"/>
      <c r="F5" s="19"/>
      <c r="G5" s="19"/>
      <c r="H5" s="19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L5" s="35" t="s">
        <v>113</v>
      </c>
      <c r="BM5" s="35" t="s">
        <v>112</v>
      </c>
    </row>
    <row r="6" spans="1:58" ht="15">
      <c r="A6" s="26"/>
      <c r="B6" s="19"/>
      <c r="C6" s="25" t="s">
        <v>141</v>
      </c>
      <c r="D6" s="19"/>
      <c r="E6" s="19"/>
      <c r="F6" s="19"/>
      <c r="G6" s="19"/>
      <c r="H6" s="19"/>
      <c r="AH6" s="35" t="s">
        <v>140</v>
      </c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</row>
    <row r="7" spans="1:65" ht="15">
      <c r="A7" s="24"/>
      <c r="B7" s="19"/>
      <c r="C7" s="23" t="s">
        <v>139</v>
      </c>
      <c r="D7" s="19"/>
      <c r="E7" s="19"/>
      <c r="F7" s="19"/>
      <c r="G7" s="19"/>
      <c r="H7" s="19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L7" s="35" t="s">
        <v>105</v>
      </c>
      <c r="BM7" s="35" t="s">
        <v>111</v>
      </c>
    </row>
    <row r="8" spans="1:65" ht="15">
      <c r="A8" s="22"/>
      <c r="B8" s="19"/>
      <c r="C8" s="19"/>
      <c r="D8" s="19"/>
      <c r="E8" s="19"/>
      <c r="F8" s="19"/>
      <c r="G8" s="19"/>
      <c r="H8" s="19"/>
      <c r="AH8" s="33"/>
      <c r="AI8" s="34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L8" s="35" t="s">
        <v>124</v>
      </c>
      <c r="BM8" s="35" t="s">
        <v>127</v>
      </c>
    </row>
    <row r="9" spans="1:65" ht="15">
      <c r="A9" s="19"/>
      <c r="B9" s="19"/>
      <c r="C9" s="19"/>
      <c r="D9" s="19"/>
      <c r="E9" s="19"/>
      <c r="F9" s="19"/>
      <c r="G9" s="19"/>
      <c r="H9" s="19"/>
      <c r="AH9" s="33"/>
      <c r="AI9" s="34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L9" s="35" t="s">
        <v>107</v>
      </c>
      <c r="BM9" s="35" t="s">
        <v>135</v>
      </c>
    </row>
    <row r="10" spans="1:58" ht="15">
      <c r="A10" s="19"/>
      <c r="B10" s="19"/>
      <c r="C10" s="19" t="s">
        <v>138</v>
      </c>
      <c r="D10" s="19"/>
      <c r="E10" s="19"/>
      <c r="F10" s="19"/>
      <c r="G10" s="19"/>
      <c r="H10" s="19"/>
      <c r="AH10" s="33"/>
      <c r="AI10" s="33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</row>
    <row r="11" spans="34:88" ht="15"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L11" s="37" t="s">
        <v>101</v>
      </c>
      <c r="BM11" s="37" t="s">
        <v>100</v>
      </c>
      <c r="BN11" s="37" t="s">
        <v>99</v>
      </c>
      <c r="BO11" s="37" t="s">
        <v>98</v>
      </c>
      <c r="BP11" s="37" t="s">
        <v>97</v>
      </c>
      <c r="BQ11" s="37" t="s">
        <v>96</v>
      </c>
      <c r="BR11" s="37" t="s">
        <v>95</v>
      </c>
      <c r="BS11" s="37" t="s">
        <v>94</v>
      </c>
      <c r="BT11" s="37" t="s">
        <v>93</v>
      </c>
      <c r="BU11" s="37" t="s">
        <v>92</v>
      </c>
      <c r="BV11" s="37" t="s">
        <v>91</v>
      </c>
      <c r="BW11" s="37" t="s">
        <v>90</v>
      </c>
      <c r="BX11" s="37" t="s">
        <v>89</v>
      </c>
      <c r="BY11" s="37" t="s">
        <v>88</v>
      </c>
      <c r="BZ11" s="37" t="s">
        <v>87</v>
      </c>
      <c r="CA11" s="37" t="s">
        <v>86</v>
      </c>
      <c r="CB11" s="37" t="s">
        <v>85</v>
      </c>
      <c r="CC11" s="37" t="s">
        <v>84</v>
      </c>
      <c r="CD11" s="37" t="s">
        <v>83</v>
      </c>
      <c r="CE11" s="37" t="s">
        <v>82</v>
      </c>
      <c r="CF11" s="37" t="s">
        <v>81</v>
      </c>
      <c r="CG11" s="37" t="s">
        <v>80</v>
      </c>
      <c r="CH11" s="37" t="s">
        <v>79</v>
      </c>
      <c r="CI11" s="37" t="s">
        <v>78</v>
      </c>
      <c r="CJ11" s="37" t="s">
        <v>77</v>
      </c>
    </row>
    <row r="12" spans="34:88" ht="15">
      <c r="AH12" s="33"/>
      <c r="AI12" s="33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L12" s="37" t="s">
        <v>76</v>
      </c>
      <c r="BM12" s="40" t="s">
        <v>40</v>
      </c>
      <c r="BN12" s="40" t="s">
        <v>40</v>
      </c>
      <c r="BO12" s="40" t="s">
        <v>40</v>
      </c>
      <c r="BP12" s="40" t="s">
        <v>40</v>
      </c>
      <c r="BQ12" s="40" t="s">
        <v>40</v>
      </c>
      <c r="BR12" s="40" t="s">
        <v>40</v>
      </c>
      <c r="BS12" s="40" t="s">
        <v>40</v>
      </c>
      <c r="BT12" s="40" t="s">
        <v>40</v>
      </c>
      <c r="BU12" s="40" t="s">
        <v>40</v>
      </c>
      <c r="BV12" s="39">
        <v>1577.6</v>
      </c>
      <c r="BW12" s="39">
        <v>1560.8</v>
      </c>
      <c r="BX12" s="39">
        <v>1515</v>
      </c>
      <c r="BY12" s="39">
        <v>1511.9</v>
      </c>
      <c r="BZ12" s="39">
        <v>1521.1</v>
      </c>
      <c r="CA12" s="39">
        <v>1569.9</v>
      </c>
      <c r="CB12" s="39">
        <v>1603.8</v>
      </c>
      <c r="CC12" s="39">
        <v>1501.7</v>
      </c>
      <c r="CD12" s="39">
        <v>1332.7</v>
      </c>
      <c r="CE12" s="39">
        <v>1231.4</v>
      </c>
      <c r="CF12" s="39">
        <v>1190.7</v>
      </c>
      <c r="CG12" s="39">
        <v>1109.1</v>
      </c>
      <c r="CH12" s="39">
        <v>1102.8</v>
      </c>
      <c r="CI12" s="39">
        <v>1079.5</v>
      </c>
      <c r="CJ12" s="39">
        <v>1091.9</v>
      </c>
    </row>
    <row r="13" spans="34:88" ht="14.25">
      <c r="AH13" s="35" t="s">
        <v>105</v>
      </c>
      <c r="AI13" s="35" t="s">
        <v>111</v>
      </c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L13" s="37" t="s">
        <v>75</v>
      </c>
      <c r="BM13" s="40" t="s">
        <v>40</v>
      </c>
      <c r="BN13" s="40" t="s">
        <v>40</v>
      </c>
      <c r="BO13" s="40" t="s">
        <v>40</v>
      </c>
      <c r="BP13" s="40" t="s">
        <v>40</v>
      </c>
      <c r="BQ13" s="40" t="s">
        <v>40</v>
      </c>
      <c r="BR13" s="40" t="s">
        <v>40</v>
      </c>
      <c r="BS13" s="40" t="s">
        <v>40</v>
      </c>
      <c r="BT13" s="39">
        <v>1100.3</v>
      </c>
      <c r="BU13" s="39">
        <v>1088.8</v>
      </c>
      <c r="BV13" s="39">
        <v>1046.5</v>
      </c>
      <c r="BW13" s="39">
        <v>1043.5</v>
      </c>
      <c r="BX13" s="39">
        <v>1031.5</v>
      </c>
      <c r="BY13" s="39">
        <v>1087.9</v>
      </c>
      <c r="BZ13" s="39">
        <v>1110.7</v>
      </c>
      <c r="CA13" s="39">
        <v>1134.1</v>
      </c>
      <c r="CB13" s="39">
        <v>1169.6</v>
      </c>
      <c r="CC13" s="39">
        <v>1106.6</v>
      </c>
      <c r="CD13" s="39">
        <v>986.6</v>
      </c>
      <c r="CE13" s="39">
        <v>895.7</v>
      </c>
      <c r="CF13" s="39">
        <v>855.8</v>
      </c>
      <c r="CG13" s="39">
        <v>823.3</v>
      </c>
      <c r="CH13" s="39">
        <v>803</v>
      </c>
      <c r="CI13" s="39">
        <v>802.8</v>
      </c>
      <c r="CJ13" s="39">
        <v>831</v>
      </c>
    </row>
    <row r="14" spans="34:88" ht="14.25">
      <c r="AH14" s="35" t="s">
        <v>124</v>
      </c>
      <c r="AI14" s="35" t="s">
        <v>127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L14" s="37" t="s">
        <v>74</v>
      </c>
      <c r="BM14" s="39">
        <v>16</v>
      </c>
      <c r="BN14" s="39">
        <v>16.8</v>
      </c>
      <c r="BO14" s="39">
        <v>20.9</v>
      </c>
      <c r="BP14" s="39">
        <v>18.2</v>
      </c>
      <c r="BQ14" s="39">
        <v>19.8</v>
      </c>
      <c r="BR14" s="39">
        <v>25.4</v>
      </c>
      <c r="BS14" s="39">
        <v>36.5</v>
      </c>
      <c r="BT14" s="39">
        <v>32.1</v>
      </c>
      <c r="BU14" s="39">
        <v>34.6</v>
      </c>
      <c r="BV14" s="39">
        <v>25.6</v>
      </c>
      <c r="BW14" s="39">
        <v>22.7</v>
      </c>
      <c r="BX14" s="39">
        <v>24.3</v>
      </c>
      <c r="BY14" s="39">
        <v>25.9</v>
      </c>
      <c r="BZ14" s="39">
        <v>26.1</v>
      </c>
      <c r="CA14" s="39">
        <v>25.4</v>
      </c>
      <c r="CB14" s="39">
        <v>23.5</v>
      </c>
      <c r="CC14" s="39">
        <v>22.6</v>
      </c>
      <c r="CD14" s="39">
        <v>20.9</v>
      </c>
      <c r="CE14" s="39">
        <v>20.4</v>
      </c>
      <c r="CF14" s="39">
        <v>21.9</v>
      </c>
      <c r="CG14" s="39">
        <v>19</v>
      </c>
      <c r="CH14" s="39">
        <v>21</v>
      </c>
      <c r="CI14" s="39">
        <v>18.9</v>
      </c>
      <c r="CJ14" s="39">
        <v>18</v>
      </c>
    </row>
    <row r="15" spans="34:88" ht="14.25"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L15" s="37" t="s">
        <v>73</v>
      </c>
      <c r="BM15" s="40" t="s">
        <v>40</v>
      </c>
      <c r="BN15" s="40" t="s">
        <v>40</v>
      </c>
      <c r="BO15" s="40" t="s">
        <v>40</v>
      </c>
      <c r="BP15" s="40" t="s">
        <v>40</v>
      </c>
      <c r="BQ15" s="40" t="s">
        <v>40</v>
      </c>
      <c r="BR15" s="40" t="s">
        <v>40</v>
      </c>
      <c r="BS15" s="40" t="s">
        <v>40</v>
      </c>
      <c r="BT15" s="39">
        <v>22.9</v>
      </c>
      <c r="BU15" s="39">
        <v>8.7</v>
      </c>
      <c r="BV15" s="39">
        <v>5.7</v>
      </c>
      <c r="BW15" s="39">
        <v>5.8</v>
      </c>
      <c r="BX15" s="39">
        <v>7.1</v>
      </c>
      <c r="BY15" s="40" t="s">
        <v>40</v>
      </c>
      <c r="BZ15" s="40" t="s">
        <v>40</v>
      </c>
      <c r="CA15" s="40" t="s">
        <v>40</v>
      </c>
      <c r="CB15" s="40" t="s">
        <v>40</v>
      </c>
      <c r="CC15" s="40" t="s">
        <v>40</v>
      </c>
      <c r="CD15" s="40" t="s">
        <v>40</v>
      </c>
      <c r="CE15" s="40" t="s">
        <v>40</v>
      </c>
      <c r="CF15" s="40" t="s">
        <v>40</v>
      </c>
      <c r="CG15" s="40" t="s">
        <v>40</v>
      </c>
      <c r="CH15" s="40" t="s">
        <v>40</v>
      </c>
      <c r="CI15" s="40" t="s">
        <v>40</v>
      </c>
      <c r="CJ15" s="40" t="s">
        <v>40</v>
      </c>
    </row>
    <row r="16" spans="34:88" ht="14.25">
      <c r="AH16" s="31" t="s">
        <v>101</v>
      </c>
      <c r="AI16" s="31" t="s">
        <v>100</v>
      </c>
      <c r="AJ16" s="31" t="s">
        <v>99</v>
      </c>
      <c r="AK16" s="31" t="s">
        <v>98</v>
      </c>
      <c r="AL16" s="31" t="s">
        <v>97</v>
      </c>
      <c r="AM16" s="31" t="s">
        <v>96</v>
      </c>
      <c r="AN16" s="31" t="s">
        <v>95</v>
      </c>
      <c r="AO16" s="31" t="s">
        <v>94</v>
      </c>
      <c r="AP16" s="31" t="s">
        <v>93</v>
      </c>
      <c r="AQ16" s="31" t="s">
        <v>92</v>
      </c>
      <c r="AR16" s="31" t="s">
        <v>91</v>
      </c>
      <c r="AS16" s="31" t="s">
        <v>90</v>
      </c>
      <c r="AT16" s="31" t="s">
        <v>89</v>
      </c>
      <c r="AU16" s="31" t="s">
        <v>88</v>
      </c>
      <c r="AV16" s="31" t="s">
        <v>87</v>
      </c>
      <c r="AW16" s="31" t="s">
        <v>86</v>
      </c>
      <c r="AX16" s="31" t="s">
        <v>85</v>
      </c>
      <c r="AY16" s="31" t="s">
        <v>84</v>
      </c>
      <c r="AZ16" s="31" t="s">
        <v>83</v>
      </c>
      <c r="BA16" s="31" t="s">
        <v>82</v>
      </c>
      <c r="BB16" s="31" t="s">
        <v>81</v>
      </c>
      <c r="BC16" s="31" t="s">
        <v>80</v>
      </c>
      <c r="BD16" s="31" t="s">
        <v>79</v>
      </c>
      <c r="BE16" s="31" t="s">
        <v>78</v>
      </c>
      <c r="BF16" s="31" t="s">
        <v>77</v>
      </c>
      <c r="BL16" s="37" t="s">
        <v>72</v>
      </c>
      <c r="BM16" s="40" t="s">
        <v>40</v>
      </c>
      <c r="BN16" s="40" t="s">
        <v>40</v>
      </c>
      <c r="BO16" s="40" t="s">
        <v>40</v>
      </c>
      <c r="BP16" s="40" t="s">
        <v>40</v>
      </c>
      <c r="BQ16" s="40" t="s">
        <v>40</v>
      </c>
      <c r="BR16" s="39">
        <v>6.2</v>
      </c>
      <c r="BS16" s="39">
        <v>4.8</v>
      </c>
      <c r="BT16" s="39">
        <v>5.9</v>
      </c>
      <c r="BU16" s="39">
        <v>5</v>
      </c>
      <c r="BV16" s="39">
        <v>3.8</v>
      </c>
      <c r="BW16" s="39">
        <v>3.6</v>
      </c>
      <c r="BX16" s="39">
        <v>3.3</v>
      </c>
      <c r="BY16" s="39">
        <v>2.8</v>
      </c>
      <c r="BZ16" s="39">
        <v>2.8</v>
      </c>
      <c r="CA16" s="39">
        <v>1.8</v>
      </c>
      <c r="CB16" s="39">
        <v>1.7</v>
      </c>
      <c r="CC16" s="39">
        <v>1.2</v>
      </c>
      <c r="CD16" s="39">
        <v>1.9</v>
      </c>
      <c r="CE16" s="39">
        <v>1.8</v>
      </c>
      <c r="CF16" s="39">
        <v>2.1</v>
      </c>
      <c r="CG16" s="39">
        <v>2</v>
      </c>
      <c r="CH16" s="39">
        <v>1.4</v>
      </c>
      <c r="CI16" s="39">
        <v>0.8</v>
      </c>
      <c r="CJ16" s="39">
        <v>3</v>
      </c>
    </row>
    <row r="17" spans="34:88" ht="14.25">
      <c r="AH17" s="31" t="s">
        <v>76</v>
      </c>
      <c r="AI17" s="42"/>
      <c r="AJ17" s="42"/>
      <c r="AK17" s="42"/>
      <c r="AL17" s="42"/>
      <c r="AM17" s="42"/>
      <c r="AN17" s="42"/>
      <c r="AO17" s="42"/>
      <c r="AP17" s="42"/>
      <c r="AQ17" s="42"/>
      <c r="AR17" s="42">
        <v>2.734170545967549</v>
      </c>
      <c r="AS17" s="42">
        <v>2.7428892774609643</v>
      </c>
      <c r="AT17" s="42">
        <v>2.752513599052336</v>
      </c>
      <c r="AU17" s="42">
        <v>2.7822352101168177</v>
      </c>
      <c r="AV17" s="42">
        <v>2.809126753280331</v>
      </c>
      <c r="AW17" s="42">
        <v>2.9108931819572463</v>
      </c>
      <c r="AX17" s="42">
        <v>3.0426863972680707</v>
      </c>
      <c r="AY17" s="42">
        <v>3.026083522081523</v>
      </c>
      <c r="AZ17" s="42">
        <v>2.827236682160215</v>
      </c>
      <c r="BA17" s="42">
        <v>2.7096728764253624</v>
      </c>
      <c r="BB17" s="42">
        <v>2.749522580168431</v>
      </c>
      <c r="BC17" s="42">
        <v>2.6971554749264977</v>
      </c>
      <c r="BD17" s="42">
        <v>2.731183488078934</v>
      </c>
      <c r="BE17" s="42">
        <v>2.7079027111637335</v>
      </c>
      <c r="BF17" s="42">
        <v>2.7332280326715748</v>
      </c>
      <c r="BG17" s="16" t="s">
        <v>76</v>
      </c>
      <c r="BL17" s="37" t="s">
        <v>71</v>
      </c>
      <c r="BM17" s="39">
        <v>24.6</v>
      </c>
      <c r="BN17" s="39">
        <v>27.6</v>
      </c>
      <c r="BO17" s="39">
        <v>25.2</v>
      </c>
      <c r="BP17" s="39">
        <v>35.1</v>
      </c>
      <c r="BQ17" s="39">
        <v>41.2</v>
      </c>
      <c r="BR17" s="39">
        <v>33.1</v>
      </c>
      <c r="BS17" s="39">
        <v>30.9</v>
      </c>
      <c r="BT17" s="39">
        <v>56</v>
      </c>
      <c r="BU17" s="39">
        <v>39.2</v>
      </c>
      <c r="BV17" s="39">
        <v>39</v>
      </c>
      <c r="BW17" s="39">
        <v>49.3</v>
      </c>
      <c r="BX17" s="39">
        <v>62.3</v>
      </c>
      <c r="BY17" s="39">
        <v>47</v>
      </c>
      <c r="BZ17" s="39">
        <v>47.2</v>
      </c>
      <c r="CA17" s="39">
        <v>60.3</v>
      </c>
      <c r="CB17" s="39">
        <v>65.3</v>
      </c>
      <c r="CC17" s="39">
        <v>59.8</v>
      </c>
      <c r="CD17" s="39">
        <v>44.6</v>
      </c>
      <c r="CE17" s="39">
        <v>42.6</v>
      </c>
      <c r="CF17" s="39">
        <v>38.2</v>
      </c>
      <c r="CG17" s="39">
        <v>34.3</v>
      </c>
      <c r="CH17" s="39">
        <v>33.9</v>
      </c>
      <c r="CI17" s="39">
        <v>31.7</v>
      </c>
      <c r="CJ17" s="39">
        <v>43.3</v>
      </c>
    </row>
    <row r="18" spans="34:88" ht="14.25">
      <c r="AH18" s="31" t="s">
        <v>75</v>
      </c>
      <c r="AI18" s="42"/>
      <c r="AJ18" s="42"/>
      <c r="AK18" s="42"/>
      <c r="AL18" s="42"/>
      <c r="AM18" s="42"/>
      <c r="AN18" s="42"/>
      <c r="AO18" s="42"/>
      <c r="AP18" s="42">
        <v>2.5954205675816566</v>
      </c>
      <c r="AQ18" s="42">
        <v>2.526405672810974</v>
      </c>
      <c r="AR18" s="42">
        <v>2.4496550820101914</v>
      </c>
      <c r="AS18" s="42">
        <v>2.47218642204617</v>
      </c>
      <c r="AT18" s="42">
        <v>2.520310304807281</v>
      </c>
      <c r="AU18" s="42">
        <v>2.661874200202106</v>
      </c>
      <c r="AV18" s="42">
        <v>2.7047759129562343</v>
      </c>
      <c r="AW18" s="42">
        <v>2.7826304580384917</v>
      </c>
      <c r="AX18" s="42">
        <v>2.944389900057901</v>
      </c>
      <c r="AY18" s="42">
        <v>2.957487124801894</v>
      </c>
      <c r="AZ18" s="42">
        <v>2.7557427601001074</v>
      </c>
      <c r="BA18" s="42">
        <v>2.5955021341825635</v>
      </c>
      <c r="BB18" s="42">
        <v>2.6032335092548933</v>
      </c>
      <c r="BC18" s="42">
        <v>2.6568777732956836</v>
      </c>
      <c r="BD18" s="42">
        <v>2.6719373375791515</v>
      </c>
      <c r="BE18" s="42">
        <v>2.690132160952202</v>
      </c>
      <c r="BF18" s="42">
        <v>2.7863932804667457</v>
      </c>
      <c r="BG18" s="16" t="s">
        <v>75</v>
      </c>
      <c r="BL18" s="37" t="s">
        <v>70</v>
      </c>
      <c r="BM18" s="39">
        <v>122.6</v>
      </c>
      <c r="BN18" s="39">
        <v>78.8</v>
      </c>
      <c r="BO18" s="39">
        <v>119.2</v>
      </c>
      <c r="BP18" s="39">
        <v>123.2</v>
      </c>
      <c r="BQ18" s="39">
        <v>116.9</v>
      </c>
      <c r="BR18" s="40" t="s">
        <v>40</v>
      </c>
      <c r="BS18" s="39">
        <v>121.6</v>
      </c>
      <c r="BT18" s="39">
        <v>100.3</v>
      </c>
      <c r="BU18" s="39">
        <v>89.4</v>
      </c>
      <c r="BV18" s="39">
        <v>76.6</v>
      </c>
      <c r="BW18" s="39">
        <v>89.9</v>
      </c>
      <c r="BX18" s="39">
        <v>79.3</v>
      </c>
      <c r="BY18" s="39">
        <v>130.2</v>
      </c>
      <c r="BZ18" s="39">
        <v>146</v>
      </c>
      <c r="CA18" s="39">
        <v>134.6</v>
      </c>
      <c r="CB18" s="39">
        <v>131.8</v>
      </c>
      <c r="CC18" s="39">
        <v>129.6</v>
      </c>
      <c r="CD18" s="39">
        <v>118.4</v>
      </c>
      <c r="CE18" s="39">
        <v>150.7</v>
      </c>
      <c r="CF18" s="39">
        <v>169.5</v>
      </c>
      <c r="CG18" s="39">
        <v>171.4</v>
      </c>
      <c r="CH18" s="39">
        <v>173.6</v>
      </c>
      <c r="CI18" s="39">
        <v>181.7</v>
      </c>
      <c r="CJ18" s="39">
        <v>210.5</v>
      </c>
    </row>
    <row r="19" spans="34:88" ht="14.25">
      <c r="AH19" s="31" t="s">
        <v>74</v>
      </c>
      <c r="AI19" s="42">
        <v>1.1916288076264243</v>
      </c>
      <c r="AJ19" s="42">
        <v>1.3080037371535347</v>
      </c>
      <c r="AK19" s="42">
        <v>1.6826342484502055</v>
      </c>
      <c r="AL19" s="42">
        <v>1.5754847645429362</v>
      </c>
      <c r="AM19" s="42">
        <v>1.7517473237193666</v>
      </c>
      <c r="AN19" s="42">
        <v>2.1177255294313824</v>
      </c>
      <c r="AO19" s="42">
        <v>2.9099896356533526</v>
      </c>
      <c r="AP19" s="42">
        <v>2.5285545490350536</v>
      </c>
      <c r="AQ19" s="42">
        <v>2.948193592365372</v>
      </c>
      <c r="AR19" s="42">
        <v>2.2363938149733555</v>
      </c>
      <c r="AS19" s="42">
        <v>2.013125221709826</v>
      </c>
      <c r="AT19" s="42">
        <v>2.2324299494717503</v>
      </c>
      <c r="AU19" s="42">
        <v>2.5387178984512837</v>
      </c>
      <c r="AV19" s="42">
        <v>2.60531044120583</v>
      </c>
      <c r="AW19" s="42">
        <v>2.5522508038585205</v>
      </c>
      <c r="AX19" s="42">
        <v>2.4679689140936776</v>
      </c>
      <c r="AY19" s="42">
        <v>2.5088809946714035</v>
      </c>
      <c r="AZ19" s="42">
        <v>2.2560449050086353</v>
      </c>
      <c r="BA19" s="42">
        <v>2.2790749636912073</v>
      </c>
      <c r="BB19" s="42">
        <v>2.493453261983377</v>
      </c>
      <c r="BC19" s="42">
        <v>2.2670325736785584</v>
      </c>
      <c r="BD19" s="42">
        <v>2.58493353028065</v>
      </c>
      <c r="BE19" s="42">
        <v>2.46704085628508</v>
      </c>
      <c r="BF19" s="42">
        <v>2.403204272363151</v>
      </c>
      <c r="BG19" s="16" t="s">
        <v>74</v>
      </c>
      <c r="BL19" s="37" t="s">
        <v>69</v>
      </c>
      <c r="BM19" s="40" t="s">
        <v>40</v>
      </c>
      <c r="BN19" s="40" t="s">
        <v>40</v>
      </c>
      <c r="BO19" s="40" t="s">
        <v>40</v>
      </c>
      <c r="BP19" s="40" t="s">
        <v>40</v>
      </c>
      <c r="BQ19" s="40" t="s">
        <v>40</v>
      </c>
      <c r="BR19" s="39">
        <v>3.4</v>
      </c>
      <c r="BS19" s="39">
        <v>2</v>
      </c>
      <c r="BT19" s="40" t="s">
        <v>40</v>
      </c>
      <c r="BU19" s="40" t="s">
        <v>40</v>
      </c>
      <c r="BV19" s="40" t="s">
        <v>40</v>
      </c>
      <c r="BW19" s="40" t="s">
        <v>40</v>
      </c>
      <c r="BX19" s="40" t="s">
        <v>40</v>
      </c>
      <c r="BY19" s="40" t="s">
        <v>40</v>
      </c>
      <c r="BZ19" s="40" t="s">
        <v>40</v>
      </c>
      <c r="CA19" s="40" t="s">
        <v>40</v>
      </c>
      <c r="CB19" s="40" t="s">
        <v>40</v>
      </c>
      <c r="CC19" s="40" t="s">
        <v>40</v>
      </c>
      <c r="CD19" s="40" t="s">
        <v>40</v>
      </c>
      <c r="CE19" s="39">
        <v>1.2</v>
      </c>
      <c r="CF19" s="40" t="s">
        <v>40</v>
      </c>
      <c r="CG19" s="40" t="s">
        <v>40</v>
      </c>
      <c r="CH19" s="39">
        <v>1.3</v>
      </c>
      <c r="CI19" s="39">
        <v>1.2</v>
      </c>
      <c r="CJ19" s="39">
        <v>1.4</v>
      </c>
    </row>
    <row r="20" spans="34:88" ht="14.25">
      <c r="AH20" s="31" t="s">
        <v>73</v>
      </c>
      <c r="AI20" s="42"/>
      <c r="AJ20" s="42"/>
      <c r="AK20" s="42"/>
      <c r="AL20" s="42"/>
      <c r="AM20" s="42"/>
      <c r="AN20" s="42"/>
      <c r="AO20" s="42"/>
      <c r="AP20" s="42">
        <v>3.6378077839555196</v>
      </c>
      <c r="AQ20" s="42">
        <v>1.7512077294685988</v>
      </c>
      <c r="AR20" s="42">
        <v>1.0938399539435808</v>
      </c>
      <c r="AS20" s="42">
        <v>1.098901098901099</v>
      </c>
      <c r="AT20" s="42">
        <v>1.2421273617914623</v>
      </c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16" t="s">
        <v>73</v>
      </c>
      <c r="BL20" s="37" t="s">
        <v>68</v>
      </c>
      <c r="BM20" s="39">
        <v>8.2</v>
      </c>
      <c r="BN20" s="39">
        <v>8.5</v>
      </c>
      <c r="BO20" s="39">
        <v>10.2</v>
      </c>
      <c r="BP20" s="39">
        <v>10.5</v>
      </c>
      <c r="BQ20" s="39">
        <v>12.7</v>
      </c>
      <c r="BR20" s="40" t="s">
        <v>40</v>
      </c>
      <c r="BS20" s="39">
        <v>10.3</v>
      </c>
      <c r="BT20" s="39">
        <v>11.8</v>
      </c>
      <c r="BU20" s="39">
        <v>12.3</v>
      </c>
      <c r="BV20" s="39">
        <v>12.3</v>
      </c>
      <c r="BW20" s="39">
        <v>11.7</v>
      </c>
      <c r="BX20" s="39">
        <v>13.1</v>
      </c>
      <c r="BY20" s="39">
        <v>13.6</v>
      </c>
      <c r="BZ20" s="39">
        <v>15.3</v>
      </c>
      <c r="CA20" s="39">
        <v>17.4</v>
      </c>
      <c r="CB20" s="39">
        <v>17.1</v>
      </c>
      <c r="CC20" s="39">
        <v>12.6</v>
      </c>
      <c r="CD20" s="39">
        <v>8.7</v>
      </c>
      <c r="CE20" s="39">
        <v>9.4</v>
      </c>
      <c r="CF20" s="39">
        <v>8.8</v>
      </c>
      <c r="CG20" s="39">
        <v>10.6</v>
      </c>
      <c r="CH20" s="39">
        <v>9.8</v>
      </c>
      <c r="CI20" s="39">
        <v>10.2</v>
      </c>
      <c r="CJ20" s="39">
        <v>10</v>
      </c>
    </row>
    <row r="21" spans="34:88" ht="14.25">
      <c r="AH21" s="31" t="s">
        <v>72</v>
      </c>
      <c r="AI21" s="42"/>
      <c r="AJ21" s="42"/>
      <c r="AK21" s="42"/>
      <c r="AL21" s="42"/>
      <c r="AM21" s="42"/>
      <c r="AN21" s="42">
        <v>1.3632365875109937</v>
      </c>
      <c r="AO21" s="42">
        <v>1.166464155528554</v>
      </c>
      <c r="AP21" s="42">
        <v>1.4400781059311691</v>
      </c>
      <c r="AQ21" s="42">
        <v>1.2198097096852891</v>
      </c>
      <c r="AR21" s="42">
        <v>1.0683159966263704</v>
      </c>
      <c r="AS21" s="42">
        <v>1.1073515841279606</v>
      </c>
      <c r="AT21" s="42">
        <v>1.1011011011011012</v>
      </c>
      <c r="AU21" s="42">
        <v>1.03359173126615</v>
      </c>
      <c r="AV21" s="42">
        <v>0.9890498057223595</v>
      </c>
      <c r="AW21" s="42">
        <v>0.6137061029662462</v>
      </c>
      <c r="AX21" s="42">
        <v>0.5884389061959155</v>
      </c>
      <c r="AY21" s="42">
        <v>0.4592422502870263</v>
      </c>
      <c r="AZ21" s="42">
        <v>0.7973143096936635</v>
      </c>
      <c r="BA21" s="42">
        <v>0.8181818181818182</v>
      </c>
      <c r="BB21" s="42">
        <v>1.0038240917782029</v>
      </c>
      <c r="BC21" s="42">
        <v>0.9652509652509652</v>
      </c>
      <c r="BD21" s="42">
        <v>0.6845965770171148</v>
      </c>
      <c r="BE21" s="42">
        <v>0.3998000999500251</v>
      </c>
      <c r="BF21" s="42">
        <v>1.4312977099236641</v>
      </c>
      <c r="BG21" s="16" t="s">
        <v>72</v>
      </c>
      <c r="BL21" s="37" t="s">
        <v>67</v>
      </c>
      <c r="BM21" s="39">
        <v>95</v>
      </c>
      <c r="BN21" s="39">
        <v>104.4</v>
      </c>
      <c r="BO21" s="39">
        <v>95.6</v>
      </c>
      <c r="BP21" s="39">
        <v>95.7</v>
      </c>
      <c r="BQ21" s="39">
        <v>93</v>
      </c>
      <c r="BR21" s="39">
        <v>123.2</v>
      </c>
      <c r="BS21" s="39">
        <v>113.3</v>
      </c>
      <c r="BT21" s="39">
        <v>95.4</v>
      </c>
      <c r="BU21" s="39">
        <v>84.6</v>
      </c>
      <c r="BV21" s="39">
        <v>76.3</v>
      </c>
      <c r="BW21" s="39">
        <v>69.2</v>
      </c>
      <c r="BX21" s="39">
        <v>48.6</v>
      </c>
      <c r="BY21" s="39">
        <v>59.2</v>
      </c>
      <c r="BZ21" s="39">
        <v>66.5</v>
      </c>
      <c r="CA21" s="39">
        <v>65.3</v>
      </c>
      <c r="CB21" s="39">
        <v>74</v>
      </c>
      <c r="CC21" s="39">
        <v>72.3</v>
      </c>
      <c r="CD21" s="39">
        <v>60</v>
      </c>
      <c r="CE21" s="39">
        <v>39.4</v>
      </c>
      <c r="CF21" s="39">
        <v>27.5</v>
      </c>
      <c r="CG21" s="39">
        <v>25.5</v>
      </c>
      <c r="CH21" s="39">
        <v>24.4</v>
      </c>
      <c r="CI21" s="39">
        <v>22.4</v>
      </c>
      <c r="CJ21" s="39">
        <v>21.9</v>
      </c>
    </row>
    <row r="22" spans="34:88" ht="14.25">
      <c r="AH22" s="31" t="s">
        <v>71</v>
      </c>
      <c r="AI22" s="42">
        <v>5.110095554632323</v>
      </c>
      <c r="AJ22" s="42">
        <v>4.742268041237114</v>
      </c>
      <c r="AK22" s="42">
        <v>4.798172124904798</v>
      </c>
      <c r="AL22" s="42">
        <v>5.662203581222778</v>
      </c>
      <c r="AM22" s="42">
        <v>6.561554387641346</v>
      </c>
      <c r="AN22" s="42">
        <v>5.4485596707818935</v>
      </c>
      <c r="AO22" s="42">
        <v>5.2802460697197535</v>
      </c>
      <c r="AP22" s="42">
        <v>9.548167092924126</v>
      </c>
      <c r="AQ22" s="42">
        <v>8.021280949457745</v>
      </c>
      <c r="AR22" s="42">
        <v>7.933279088689991</v>
      </c>
      <c r="AS22" s="42">
        <v>8.773803167823456</v>
      </c>
      <c r="AT22" s="42">
        <v>11.219160813974428</v>
      </c>
      <c r="AU22" s="42">
        <v>8.473048494681809</v>
      </c>
      <c r="AV22" s="42">
        <v>8.383658969804618</v>
      </c>
      <c r="AW22" s="42">
        <v>8.128875707737935</v>
      </c>
      <c r="AX22" s="42">
        <v>8.380390143737165</v>
      </c>
      <c r="AY22" s="42">
        <v>8.25282914711565</v>
      </c>
      <c r="AZ22" s="42">
        <v>6.637892543533264</v>
      </c>
      <c r="BA22" s="42">
        <v>6.6624960900844545</v>
      </c>
      <c r="BB22" s="42">
        <v>6.413700470114171</v>
      </c>
      <c r="BC22" s="42">
        <v>5.970409051348999</v>
      </c>
      <c r="BD22" s="42">
        <v>6.054652616538667</v>
      </c>
      <c r="BE22" s="42">
        <v>5.774134790528233</v>
      </c>
      <c r="BF22" s="42">
        <v>7.525199860966284</v>
      </c>
      <c r="BG22" s="16" t="s">
        <v>71</v>
      </c>
      <c r="BL22" s="37" t="s">
        <v>66</v>
      </c>
      <c r="BM22" s="39">
        <v>99.5</v>
      </c>
      <c r="BN22" s="39">
        <v>100.7</v>
      </c>
      <c r="BO22" s="39">
        <v>101.2</v>
      </c>
      <c r="BP22" s="39">
        <v>97.1</v>
      </c>
      <c r="BQ22" s="39">
        <v>105.5</v>
      </c>
      <c r="BR22" s="39">
        <v>100.1</v>
      </c>
      <c r="BS22" s="39">
        <v>105.5</v>
      </c>
      <c r="BT22" s="39">
        <v>115.9</v>
      </c>
      <c r="BU22" s="39">
        <v>126.7</v>
      </c>
      <c r="BV22" s="39">
        <v>117.7</v>
      </c>
      <c r="BW22" s="39">
        <v>119</v>
      </c>
      <c r="BX22" s="39">
        <v>134.4</v>
      </c>
      <c r="BY22" s="39">
        <v>154</v>
      </c>
      <c r="BZ22" s="39">
        <v>150.7</v>
      </c>
      <c r="CA22" s="39">
        <v>157.7</v>
      </c>
      <c r="CB22" s="39">
        <v>159.7</v>
      </c>
      <c r="CC22" s="39">
        <v>131.9</v>
      </c>
      <c r="CD22" s="39">
        <v>113.6</v>
      </c>
      <c r="CE22" s="39">
        <v>100.9</v>
      </c>
      <c r="CF22" s="39">
        <v>88.7</v>
      </c>
      <c r="CG22" s="39">
        <v>95.4</v>
      </c>
      <c r="CH22" s="39">
        <v>96.2</v>
      </c>
      <c r="CI22" s="39">
        <v>103</v>
      </c>
      <c r="CJ22" s="39">
        <v>101.1</v>
      </c>
    </row>
    <row r="23" spans="34:88" ht="14.25">
      <c r="AH23" s="31" t="s">
        <v>70</v>
      </c>
      <c r="AI23" s="42">
        <v>2.1065654049038645</v>
      </c>
      <c r="AJ23" s="42">
        <v>1.6250103109791307</v>
      </c>
      <c r="AK23" s="42">
        <v>2.1864739439074055</v>
      </c>
      <c r="AL23" s="42">
        <v>1.9945602901178603</v>
      </c>
      <c r="AM23" s="42">
        <v>2.0234715779270234</v>
      </c>
      <c r="AN23" s="42"/>
      <c r="AO23" s="42">
        <v>1.9493427380570694</v>
      </c>
      <c r="AP23" s="42">
        <v>1.6921130324757485</v>
      </c>
      <c r="AQ23" s="42">
        <v>1.5241147689107866</v>
      </c>
      <c r="AR23" s="42">
        <v>1.360278448643273</v>
      </c>
      <c r="AS23" s="42">
        <v>1.6627825250619614</v>
      </c>
      <c r="AT23" s="42">
        <v>1.562161416779938</v>
      </c>
      <c r="AU23" s="42">
        <v>2.2273543751603797</v>
      </c>
      <c r="AV23" s="42">
        <v>2.4297292349681308</v>
      </c>
      <c r="AW23" s="42">
        <v>2.316495998623182</v>
      </c>
      <c r="AX23" s="42">
        <v>2.3596390718991693</v>
      </c>
      <c r="AY23" s="42">
        <v>2.383755150088287</v>
      </c>
      <c r="AZ23" s="42">
        <v>2.3314888840753794</v>
      </c>
      <c r="BA23" s="42">
        <v>3.057105183081448</v>
      </c>
      <c r="BB23" s="42">
        <v>3.464132434089515</v>
      </c>
      <c r="BC23" s="42">
        <v>3.500531002369088</v>
      </c>
      <c r="BD23" s="42">
        <v>3.567245453611425</v>
      </c>
      <c r="BE23" s="42">
        <v>3.678509970644802</v>
      </c>
      <c r="BF23" s="42">
        <v>4.125752141275161</v>
      </c>
      <c r="BG23" s="16" t="s">
        <v>70</v>
      </c>
      <c r="BL23" s="37" t="s">
        <v>121</v>
      </c>
      <c r="BM23" s="39">
        <v>223.2</v>
      </c>
      <c r="BN23" s="39">
        <v>186.4</v>
      </c>
      <c r="BO23" s="39">
        <v>215.7</v>
      </c>
      <c r="BP23" s="39">
        <v>229.7</v>
      </c>
      <c r="BQ23" s="39">
        <v>219.9</v>
      </c>
      <c r="BR23" s="39">
        <v>238.3</v>
      </c>
      <c r="BS23" s="39">
        <v>224.4</v>
      </c>
      <c r="BT23" s="39">
        <v>240.8</v>
      </c>
      <c r="BU23" s="39">
        <v>226.3</v>
      </c>
      <c r="BV23" s="39">
        <v>231.9</v>
      </c>
      <c r="BW23" s="39">
        <v>224.7</v>
      </c>
      <c r="BX23" s="39">
        <v>234.6</v>
      </c>
      <c r="BY23" s="39">
        <v>239.9</v>
      </c>
      <c r="BZ23" s="39">
        <v>231.3</v>
      </c>
      <c r="CA23" s="39">
        <v>238.1</v>
      </c>
      <c r="CB23" s="39">
        <v>255.6</v>
      </c>
      <c r="CC23" s="39">
        <v>267.3</v>
      </c>
      <c r="CD23" s="39">
        <v>247.5</v>
      </c>
      <c r="CE23" s="39">
        <v>234.5</v>
      </c>
      <c r="CF23" s="39">
        <v>230.1</v>
      </c>
      <c r="CG23" s="39">
        <v>224.8</v>
      </c>
      <c r="CH23" s="39">
        <v>211.2</v>
      </c>
      <c r="CI23" s="39">
        <v>206.6</v>
      </c>
      <c r="CJ23" s="39">
        <v>201.5</v>
      </c>
    </row>
    <row r="24" spans="34:88" ht="14.25">
      <c r="AH24" s="31" t="s">
        <v>69</v>
      </c>
      <c r="AI24" s="42"/>
      <c r="AJ24" s="42"/>
      <c r="AK24" s="42"/>
      <c r="AL24" s="42"/>
      <c r="AM24" s="42"/>
      <c r="AN24" s="42">
        <v>4.644808743169398</v>
      </c>
      <c r="AO24" s="42">
        <v>2.9850746268656714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>
        <v>2.312138728323699</v>
      </c>
      <c r="BB24" s="42"/>
      <c r="BC24" s="42"/>
      <c r="BD24" s="42">
        <v>2.006172839506173</v>
      </c>
      <c r="BE24" s="42">
        <v>1.948051948051948</v>
      </c>
      <c r="BF24" s="42">
        <v>2.222222222222222</v>
      </c>
      <c r="BG24" s="16" t="s">
        <v>69</v>
      </c>
      <c r="BL24" s="37" t="s">
        <v>64</v>
      </c>
      <c r="BM24" s="40" t="s">
        <v>40</v>
      </c>
      <c r="BN24" s="40" t="s">
        <v>40</v>
      </c>
      <c r="BO24" s="40" t="s">
        <v>40</v>
      </c>
      <c r="BP24" s="40" t="s">
        <v>40</v>
      </c>
      <c r="BQ24" s="40" t="s">
        <v>40</v>
      </c>
      <c r="BR24" s="40" t="s">
        <v>40</v>
      </c>
      <c r="BS24" s="40" t="s">
        <v>40</v>
      </c>
      <c r="BT24" s="40" t="s">
        <v>40</v>
      </c>
      <c r="BU24" s="40" t="s">
        <v>40</v>
      </c>
      <c r="BV24" s="39">
        <v>12.9</v>
      </c>
      <c r="BW24" s="39">
        <v>10.9</v>
      </c>
      <c r="BX24" s="39">
        <v>15.5</v>
      </c>
      <c r="BY24" s="39">
        <v>13.5</v>
      </c>
      <c r="BZ24" s="39">
        <v>10.7</v>
      </c>
      <c r="CA24" s="39">
        <v>12.8</v>
      </c>
      <c r="CB24" s="39">
        <v>10.1</v>
      </c>
      <c r="CC24" s="39">
        <v>7</v>
      </c>
      <c r="CD24" s="39">
        <v>9.3</v>
      </c>
      <c r="CE24" s="39">
        <v>9.3</v>
      </c>
      <c r="CF24" s="39">
        <v>7.1</v>
      </c>
      <c r="CG24" s="39">
        <v>3.6</v>
      </c>
      <c r="CH24" s="39">
        <v>3.8</v>
      </c>
      <c r="CI24" s="39">
        <v>4.2</v>
      </c>
      <c r="CJ24" s="39">
        <v>1.7</v>
      </c>
    </row>
    <row r="25" spans="34:88" ht="14.25">
      <c r="AH25" s="31" t="s">
        <v>68</v>
      </c>
      <c r="AI25" s="42">
        <v>1.6569003839159424</v>
      </c>
      <c r="AJ25" s="42">
        <v>1.6752069373275522</v>
      </c>
      <c r="AK25" s="42">
        <v>1.989079563182527</v>
      </c>
      <c r="AL25" s="42">
        <v>2.1033653846153846</v>
      </c>
      <c r="AM25" s="42">
        <v>2.386769404247322</v>
      </c>
      <c r="AN25" s="42"/>
      <c r="AO25" s="42">
        <v>1.9448640483383688</v>
      </c>
      <c r="AP25" s="42">
        <v>2.212223472065992</v>
      </c>
      <c r="AQ25" s="42">
        <v>2.3295454545454546</v>
      </c>
      <c r="AR25" s="42">
        <v>2.298206278026906</v>
      </c>
      <c r="AS25" s="42">
        <v>2.250865717583686</v>
      </c>
      <c r="AT25" s="42">
        <v>2.5382677775624876</v>
      </c>
      <c r="AU25" s="42">
        <v>2.58162490508732</v>
      </c>
      <c r="AV25" s="42">
        <v>2.9462738301559797</v>
      </c>
      <c r="AW25" s="42">
        <v>3.346153846153846</v>
      </c>
      <c r="AX25" s="42">
        <v>3.538907284768212</v>
      </c>
      <c r="AY25" s="42">
        <v>3.140578265204387</v>
      </c>
      <c r="AZ25" s="42">
        <v>2.446569178852643</v>
      </c>
      <c r="BA25" s="42">
        <v>2.8118456476218965</v>
      </c>
      <c r="BB25" s="42">
        <v>2.8268551236749118</v>
      </c>
      <c r="BC25" s="42">
        <v>3.4393251135626217</v>
      </c>
      <c r="BD25" s="42">
        <v>3.5163257983494804</v>
      </c>
      <c r="BE25" s="42">
        <v>3.6234458259325044</v>
      </c>
      <c r="BF25" s="42">
        <v>3.4698126301179735</v>
      </c>
      <c r="BG25" s="16" t="s">
        <v>68</v>
      </c>
      <c r="BL25" s="37" t="s">
        <v>63</v>
      </c>
      <c r="BM25" s="39">
        <v>121.1</v>
      </c>
      <c r="BN25" s="39">
        <v>108.6</v>
      </c>
      <c r="BO25" s="39">
        <v>103.7</v>
      </c>
      <c r="BP25" s="39">
        <v>90</v>
      </c>
      <c r="BQ25" s="39">
        <v>91.5</v>
      </c>
      <c r="BR25" s="39">
        <v>80.7</v>
      </c>
      <c r="BS25" s="39">
        <v>77.7</v>
      </c>
      <c r="BT25" s="39">
        <v>72.1</v>
      </c>
      <c r="BU25" s="39">
        <v>81.1</v>
      </c>
      <c r="BV25" s="39">
        <v>80.1</v>
      </c>
      <c r="BW25" s="39">
        <v>68.9</v>
      </c>
      <c r="BX25" s="39">
        <v>98.9</v>
      </c>
      <c r="BY25" s="39">
        <v>74.3</v>
      </c>
      <c r="BZ25" s="39">
        <v>84.7</v>
      </c>
      <c r="CA25" s="39">
        <v>77.9</v>
      </c>
      <c r="CB25" s="39">
        <v>83.3</v>
      </c>
      <c r="CC25" s="39">
        <v>71.9</v>
      </c>
      <c r="CD25" s="39">
        <v>65</v>
      </c>
      <c r="CE25" s="39">
        <v>63.2</v>
      </c>
      <c r="CF25" s="39">
        <v>54.8</v>
      </c>
      <c r="CG25" s="39">
        <v>51.7</v>
      </c>
      <c r="CH25" s="39">
        <v>45.7</v>
      </c>
      <c r="CI25" s="39">
        <v>48.1</v>
      </c>
      <c r="CJ25" s="39">
        <v>53.6</v>
      </c>
    </row>
    <row r="26" spans="34:88" ht="14.25">
      <c r="AH26" s="31" t="s">
        <v>67</v>
      </c>
      <c r="AI26" s="42">
        <v>4.606730675977112</v>
      </c>
      <c r="AJ26" s="42">
        <v>5.147167578760539</v>
      </c>
      <c r="AK26" s="42">
        <v>4.7939023167184835</v>
      </c>
      <c r="AL26" s="42">
        <v>4.887890086316972</v>
      </c>
      <c r="AM26" s="42">
        <v>4.888304862023653</v>
      </c>
      <c r="AN26" s="42">
        <v>6.581899775617053</v>
      </c>
      <c r="AO26" s="42">
        <v>6.374479576910093</v>
      </c>
      <c r="AP26" s="42">
        <v>5.414916562606425</v>
      </c>
      <c r="AQ26" s="42">
        <v>4.76431829700963</v>
      </c>
      <c r="AR26" s="42">
        <v>4.397441069678981</v>
      </c>
      <c r="AS26" s="42">
        <v>4.065566065448564</v>
      </c>
      <c r="AT26" s="42">
        <v>3.1525687597301513</v>
      </c>
      <c r="AU26" s="42">
        <v>3.895762042642801</v>
      </c>
      <c r="AV26" s="42">
        <v>4.101646826620613</v>
      </c>
      <c r="AW26" s="42">
        <v>4.055396845112408</v>
      </c>
      <c r="AX26" s="42">
        <v>4.703788456648868</v>
      </c>
      <c r="AY26" s="42">
        <v>4.654906000515066</v>
      </c>
      <c r="AZ26" s="42">
        <v>4.163486225799737</v>
      </c>
      <c r="BA26" s="42">
        <v>3.1346964754554856</v>
      </c>
      <c r="BB26" s="42">
        <v>2.570093457943925</v>
      </c>
      <c r="BC26" s="42">
        <v>2.635114188281492</v>
      </c>
      <c r="BD26" s="42">
        <v>2.5927106577409416</v>
      </c>
      <c r="BE26" s="42">
        <v>2.4631625247415876</v>
      </c>
      <c r="BF26" s="42">
        <v>2.5503668335856524</v>
      </c>
      <c r="BG26" s="16" t="s">
        <v>67</v>
      </c>
      <c r="BL26" s="37" t="s">
        <v>62</v>
      </c>
      <c r="BM26" s="40" t="s">
        <v>40</v>
      </c>
      <c r="BN26" s="40" t="s">
        <v>40</v>
      </c>
      <c r="BO26" s="40" t="s">
        <v>40</v>
      </c>
      <c r="BP26" s="40" t="s">
        <v>40</v>
      </c>
      <c r="BQ26" s="40" t="s">
        <v>40</v>
      </c>
      <c r="BR26" s="40" t="s">
        <v>40</v>
      </c>
      <c r="BS26" s="39">
        <v>5.2</v>
      </c>
      <c r="BT26" s="39">
        <v>6.4</v>
      </c>
      <c r="BU26" s="39">
        <v>6.4</v>
      </c>
      <c r="BV26" s="39">
        <v>5.5</v>
      </c>
      <c r="BW26" s="39">
        <v>8</v>
      </c>
      <c r="BX26" s="39">
        <v>8.5</v>
      </c>
      <c r="BY26" s="39">
        <v>7.5</v>
      </c>
      <c r="BZ26" s="39">
        <v>5.6</v>
      </c>
      <c r="CA26" s="39">
        <v>5.3</v>
      </c>
      <c r="CB26" s="39">
        <v>4.5</v>
      </c>
      <c r="CC26" s="39">
        <v>4.5</v>
      </c>
      <c r="CD26" s="39">
        <v>3.6</v>
      </c>
      <c r="CE26" s="39">
        <v>3.3</v>
      </c>
      <c r="CF26" s="39">
        <v>2</v>
      </c>
      <c r="CG26" s="39">
        <v>1.5</v>
      </c>
      <c r="CH26" s="39">
        <v>2.6</v>
      </c>
      <c r="CI26" s="39">
        <v>2.1</v>
      </c>
      <c r="CJ26" s="39">
        <v>1.4</v>
      </c>
    </row>
    <row r="27" spans="34:88" ht="14.25">
      <c r="AH27" s="31" t="s">
        <v>66</v>
      </c>
      <c r="AI27" s="42">
        <v>1.234276924603667</v>
      </c>
      <c r="AJ27" s="42">
        <v>1.299505749054729</v>
      </c>
      <c r="AK27" s="42">
        <v>1.3131601484441906</v>
      </c>
      <c r="AL27" s="42">
        <v>1.2939937898959208</v>
      </c>
      <c r="AM27" s="42">
        <v>1.3833162877297878</v>
      </c>
      <c r="AN27" s="42">
        <v>1.2748344370860927</v>
      </c>
      <c r="AO27" s="42">
        <v>1.3035473786959584</v>
      </c>
      <c r="AP27" s="42">
        <v>1.407253609198752</v>
      </c>
      <c r="AQ27" s="42">
        <v>1.5147892207264293</v>
      </c>
      <c r="AR27" s="42">
        <v>1.3904311872415829</v>
      </c>
      <c r="AS27" s="42">
        <v>1.3698472447652266</v>
      </c>
      <c r="AT27" s="42">
        <v>1.5624636703945687</v>
      </c>
      <c r="AU27" s="42">
        <v>1.7929075371970102</v>
      </c>
      <c r="AV27" s="42">
        <v>1.7191225288326621</v>
      </c>
      <c r="AW27" s="42">
        <v>1.7740229936778633</v>
      </c>
      <c r="AX27" s="42">
        <v>1.8438979332640573</v>
      </c>
      <c r="AY27" s="42">
        <v>1.7085713545512249</v>
      </c>
      <c r="AZ27" s="42">
        <v>1.554333251238267</v>
      </c>
      <c r="BA27" s="42">
        <v>1.4446067061821721</v>
      </c>
      <c r="BB27" s="42">
        <v>1.3828261411823397</v>
      </c>
      <c r="BC27" s="42">
        <v>1.565885365373252</v>
      </c>
      <c r="BD27" s="42">
        <v>1.6058223579882154</v>
      </c>
      <c r="BE27" s="42">
        <v>1.6808642579718658</v>
      </c>
      <c r="BF27" s="42">
        <v>1.6228450351536163</v>
      </c>
      <c r="BG27" s="16" t="s">
        <v>66</v>
      </c>
      <c r="BL27" s="37" t="s">
        <v>61</v>
      </c>
      <c r="BM27" s="40" t="s">
        <v>40</v>
      </c>
      <c r="BN27" s="40" t="s">
        <v>40</v>
      </c>
      <c r="BO27" s="40" t="s">
        <v>40</v>
      </c>
      <c r="BP27" s="40" t="s">
        <v>40</v>
      </c>
      <c r="BQ27" s="40" t="s">
        <v>40</v>
      </c>
      <c r="BR27" s="39">
        <v>3.6</v>
      </c>
      <c r="BS27" s="39">
        <v>2.9</v>
      </c>
      <c r="BT27" s="39">
        <v>3.2</v>
      </c>
      <c r="BU27" s="40" t="s">
        <v>40</v>
      </c>
      <c r="BV27" s="40" t="s">
        <v>40</v>
      </c>
      <c r="BW27" s="40" t="s">
        <v>40</v>
      </c>
      <c r="BX27" s="40" t="s">
        <v>40</v>
      </c>
      <c r="BY27" s="39">
        <v>3.2</v>
      </c>
      <c r="BZ27" s="39">
        <v>4.8</v>
      </c>
      <c r="CA27" s="39">
        <v>3.7</v>
      </c>
      <c r="CB27" s="39">
        <v>3.1</v>
      </c>
      <c r="CC27" s="40" t="s">
        <v>40</v>
      </c>
      <c r="CD27" s="40" t="s">
        <v>40</v>
      </c>
      <c r="CE27" s="40" t="s">
        <v>40</v>
      </c>
      <c r="CF27" s="40" t="s">
        <v>40</v>
      </c>
      <c r="CG27" s="40" t="s">
        <v>40</v>
      </c>
      <c r="CH27" s="39">
        <v>1.5</v>
      </c>
      <c r="CI27" s="40" t="s">
        <v>40</v>
      </c>
      <c r="CJ27" s="40" t="s">
        <v>40</v>
      </c>
    </row>
    <row r="28" spans="34:88" ht="14.25">
      <c r="AH28" s="31" t="s">
        <v>121</v>
      </c>
      <c r="AI28" s="42">
        <v>2.9194788887144876</v>
      </c>
      <c r="AJ28" s="42">
        <v>2.5526903219621753</v>
      </c>
      <c r="AK28" s="42">
        <v>3.013285277230627</v>
      </c>
      <c r="AL28" s="42">
        <v>3.1400801082691965</v>
      </c>
      <c r="AM28" s="42">
        <v>3.142640732854101</v>
      </c>
      <c r="AN28" s="42">
        <v>3.31875661523035</v>
      </c>
      <c r="AO28" s="42">
        <v>3.203243212379022</v>
      </c>
      <c r="AP28" s="42">
        <v>3.4715414335966788</v>
      </c>
      <c r="AQ28" s="42">
        <v>3.2837077021301293</v>
      </c>
      <c r="AR28" s="42">
        <v>3.417380155911523</v>
      </c>
      <c r="AS28" s="42">
        <v>3.2303512126396297</v>
      </c>
      <c r="AT28" s="42">
        <v>3.4259678432174305</v>
      </c>
      <c r="AU28" s="42">
        <v>3.5757937099418693</v>
      </c>
      <c r="AV28" s="42">
        <v>3.510769090660717</v>
      </c>
      <c r="AW28" s="42">
        <v>3.690729000356517</v>
      </c>
      <c r="AX28" s="42">
        <v>4.101938631403261</v>
      </c>
      <c r="AY28" s="42">
        <v>4.464449751975014</v>
      </c>
      <c r="AZ28" s="42">
        <v>4.23968343697004</v>
      </c>
      <c r="BA28" s="42">
        <v>4.105535908120032</v>
      </c>
      <c r="BB28" s="42">
        <v>4.177939173853836</v>
      </c>
      <c r="BC28" s="42">
        <v>4.626561567432959</v>
      </c>
      <c r="BD28" s="42">
        <v>4.643391082578489</v>
      </c>
      <c r="BE28" s="42">
        <v>4.7994053011824285</v>
      </c>
      <c r="BF28" s="42">
        <v>4.881653220922064</v>
      </c>
      <c r="BG28" s="16" t="s">
        <v>65</v>
      </c>
      <c r="BL28" s="37" t="s">
        <v>60</v>
      </c>
      <c r="BM28" s="40" t="s">
        <v>40</v>
      </c>
      <c r="BN28" s="40" t="s">
        <v>40</v>
      </c>
      <c r="BO28" s="40" t="s">
        <v>40</v>
      </c>
      <c r="BP28" s="40" t="s">
        <v>40</v>
      </c>
      <c r="BQ28" s="40" t="s">
        <v>40</v>
      </c>
      <c r="BR28" s="39">
        <v>11.1</v>
      </c>
      <c r="BS28" s="39">
        <v>11</v>
      </c>
      <c r="BT28" s="39">
        <v>7.4</v>
      </c>
      <c r="BU28" s="39">
        <v>5.2</v>
      </c>
      <c r="BV28" s="39">
        <v>7.5</v>
      </c>
      <c r="BW28" s="39">
        <v>6.8</v>
      </c>
      <c r="BX28" s="40" t="s">
        <v>40</v>
      </c>
      <c r="BY28" s="40" t="s">
        <v>40</v>
      </c>
      <c r="BZ28" s="40" t="s">
        <v>40</v>
      </c>
      <c r="CA28" s="39">
        <v>5.9</v>
      </c>
      <c r="CB28" s="40" t="s">
        <v>40</v>
      </c>
      <c r="CC28" s="40" t="s">
        <v>40</v>
      </c>
      <c r="CD28" s="40" t="s">
        <v>40</v>
      </c>
      <c r="CE28" s="40" t="s">
        <v>40</v>
      </c>
      <c r="CF28" s="40" t="s">
        <v>40</v>
      </c>
      <c r="CG28" s="40" t="s">
        <v>40</v>
      </c>
      <c r="CH28" s="40" t="s">
        <v>40</v>
      </c>
      <c r="CI28" s="40" t="s">
        <v>40</v>
      </c>
      <c r="CJ28" s="40" t="s">
        <v>40</v>
      </c>
    </row>
    <row r="29" spans="34:88" ht="14.25">
      <c r="AH29" s="31" t="s">
        <v>64</v>
      </c>
      <c r="AI29" s="42"/>
      <c r="AJ29" s="42"/>
      <c r="AK29" s="42"/>
      <c r="AL29" s="42"/>
      <c r="AM29" s="42"/>
      <c r="AN29" s="42"/>
      <c r="AO29" s="42"/>
      <c r="AP29" s="42"/>
      <c r="AQ29" s="42"/>
      <c r="AR29" s="42">
        <v>3.8484486873508352</v>
      </c>
      <c r="AS29" s="42">
        <v>3.163087637840975</v>
      </c>
      <c r="AT29" s="42">
        <v>4.516317016317017</v>
      </c>
      <c r="AU29" s="42">
        <v>4.161528976572133</v>
      </c>
      <c r="AV29" s="42">
        <v>3.6744505494505497</v>
      </c>
      <c r="AW29" s="42">
        <v>4.336043360433605</v>
      </c>
      <c r="AX29" s="42">
        <v>3.337739590218109</v>
      </c>
      <c r="AY29" s="42">
        <v>2.348993288590604</v>
      </c>
      <c r="AZ29" s="42">
        <v>3.307254623044097</v>
      </c>
      <c r="BA29" s="42">
        <v>3.691941246526399</v>
      </c>
      <c r="BB29" s="42">
        <v>3.361742424242424</v>
      </c>
      <c r="BC29" s="42">
        <v>1.9189765458422177</v>
      </c>
      <c r="BD29" s="42">
        <v>2.2781774580335727</v>
      </c>
      <c r="BE29" s="42">
        <v>2.492581602373887</v>
      </c>
      <c r="BF29" s="42">
        <v>1.045510455104551</v>
      </c>
      <c r="BG29" s="16" t="s">
        <v>64</v>
      </c>
      <c r="BL29" s="37" t="s">
        <v>59</v>
      </c>
      <c r="BM29" s="39">
        <v>0.9</v>
      </c>
      <c r="BN29" s="39">
        <v>0.7</v>
      </c>
      <c r="BO29" s="39">
        <v>0.7</v>
      </c>
      <c r="BP29" s="39">
        <v>0.8</v>
      </c>
      <c r="BQ29" s="39">
        <v>1</v>
      </c>
      <c r="BR29" s="40" t="s">
        <v>40</v>
      </c>
      <c r="BS29" s="39">
        <v>1.1</v>
      </c>
      <c r="BT29" s="39">
        <v>0.9</v>
      </c>
      <c r="BU29" s="39">
        <v>0.9</v>
      </c>
      <c r="BV29" s="39">
        <v>0.7</v>
      </c>
      <c r="BW29" s="39">
        <v>1.5</v>
      </c>
      <c r="BX29" s="39">
        <v>2.1</v>
      </c>
      <c r="BY29" s="39">
        <v>2.2</v>
      </c>
      <c r="BZ29" s="39">
        <v>2</v>
      </c>
      <c r="CA29" s="39">
        <v>2.5</v>
      </c>
      <c r="CB29" s="39">
        <v>2.6</v>
      </c>
      <c r="CC29" s="39">
        <v>2.4</v>
      </c>
      <c r="CD29" s="39">
        <v>2.7</v>
      </c>
      <c r="CE29" s="39">
        <v>1.6</v>
      </c>
      <c r="CF29" s="39">
        <v>2.3</v>
      </c>
      <c r="CG29" s="39">
        <v>1.6</v>
      </c>
      <c r="CH29" s="39">
        <v>1.9</v>
      </c>
      <c r="CI29" s="39">
        <v>3.2</v>
      </c>
      <c r="CJ29" s="39">
        <v>2.4</v>
      </c>
    </row>
    <row r="30" spans="34:88" ht="14.25">
      <c r="AH30" s="31" t="s">
        <v>63</v>
      </c>
      <c r="AI30" s="42">
        <v>1.0138048237352555</v>
      </c>
      <c r="AJ30" s="42">
        <v>0.967664329184079</v>
      </c>
      <c r="AK30" s="42">
        <v>0.9607011172666802</v>
      </c>
      <c r="AL30" s="42">
        <v>0.8618213157138753</v>
      </c>
      <c r="AM30" s="42">
        <v>0.9054385687143762</v>
      </c>
      <c r="AN30" s="42">
        <v>0.8140660936932574</v>
      </c>
      <c r="AO30" s="42">
        <v>0.8031505829818905</v>
      </c>
      <c r="AP30" s="42">
        <v>0.7744860033944185</v>
      </c>
      <c r="AQ30" s="42">
        <v>0.81220205904739</v>
      </c>
      <c r="AR30" s="42">
        <v>0.8017777243926608</v>
      </c>
      <c r="AS30" s="42">
        <v>0.7141672540320909</v>
      </c>
      <c r="AT30" s="42">
        <v>1.0399579390115667</v>
      </c>
      <c r="AU30" s="42">
        <v>0.8147108489221255</v>
      </c>
      <c r="AV30" s="42">
        <v>0.9423885711742584</v>
      </c>
      <c r="AW30" s="42">
        <v>0.8791928129655547</v>
      </c>
      <c r="AX30" s="42">
        <v>0.9601088046472493</v>
      </c>
      <c r="AY30" s="42">
        <v>0.866442524372462</v>
      </c>
      <c r="AZ30" s="42">
        <v>0.810959177562631</v>
      </c>
      <c r="BA30" s="42">
        <v>0.7998987469940514</v>
      </c>
      <c r="BB30" s="42">
        <v>0.713402330274035</v>
      </c>
      <c r="BC30" s="42">
        <v>0.7048301999972734</v>
      </c>
      <c r="BD30" s="42">
        <v>0.6421605823005369</v>
      </c>
      <c r="BE30" s="42">
        <v>0.6776270374596735</v>
      </c>
      <c r="BF30" s="42">
        <v>0.7508054349348648</v>
      </c>
      <c r="BG30" s="16" t="s">
        <v>63</v>
      </c>
      <c r="BL30" s="37" t="s">
        <v>58</v>
      </c>
      <c r="BM30" s="40" t="s">
        <v>40</v>
      </c>
      <c r="BN30" s="40" t="s">
        <v>40</v>
      </c>
      <c r="BO30" s="40" t="s">
        <v>40</v>
      </c>
      <c r="BP30" s="40" t="s">
        <v>40</v>
      </c>
      <c r="BQ30" s="39">
        <v>8.4</v>
      </c>
      <c r="BR30" s="39">
        <v>5</v>
      </c>
      <c r="BS30" s="39">
        <v>3.9</v>
      </c>
      <c r="BT30" s="39">
        <v>5.2</v>
      </c>
      <c r="BU30" s="39">
        <v>3.6</v>
      </c>
      <c r="BV30" s="39">
        <v>3.8</v>
      </c>
      <c r="BW30" s="39">
        <v>2.7</v>
      </c>
      <c r="BX30" s="40" t="s">
        <v>40</v>
      </c>
      <c r="BY30" s="39">
        <v>3.6</v>
      </c>
      <c r="BZ30" s="40" t="s">
        <v>40</v>
      </c>
      <c r="CA30" s="40" t="s">
        <v>40</v>
      </c>
      <c r="CB30" s="40" t="s">
        <v>40</v>
      </c>
      <c r="CC30" s="40" t="s">
        <v>40</v>
      </c>
      <c r="CD30" s="39">
        <v>2.7</v>
      </c>
      <c r="CE30" s="40" t="s">
        <v>40</v>
      </c>
      <c r="CF30" s="39">
        <v>4.6</v>
      </c>
      <c r="CG30" s="39">
        <v>6</v>
      </c>
      <c r="CH30" s="40" t="s">
        <v>40</v>
      </c>
      <c r="CI30" s="40" t="s">
        <v>40</v>
      </c>
      <c r="CJ30" s="40" t="s">
        <v>40</v>
      </c>
    </row>
    <row r="31" spans="34:88" ht="14.25">
      <c r="AH31" s="31" t="s">
        <v>62</v>
      </c>
      <c r="AI31" s="42"/>
      <c r="AJ31" s="42"/>
      <c r="AK31" s="42"/>
      <c r="AL31" s="42"/>
      <c r="AM31" s="42"/>
      <c r="AN31" s="42"/>
      <c r="AO31" s="42">
        <v>5.485232067510549</v>
      </c>
      <c r="AP31" s="42">
        <v>6.639004149377594</v>
      </c>
      <c r="AQ31" s="42">
        <v>6.523955147808359</v>
      </c>
      <c r="AR31" s="42">
        <v>5.813953488372094</v>
      </c>
      <c r="AS31" s="42">
        <v>8.105369807497468</v>
      </c>
      <c r="AT31" s="42">
        <v>8.157389635316699</v>
      </c>
      <c r="AU31" s="42">
        <v>7.515030060120241</v>
      </c>
      <c r="AV31" s="42">
        <v>5.932203389830508</v>
      </c>
      <c r="AW31" s="42">
        <v>5.862831858407079</v>
      </c>
      <c r="AX31" s="42">
        <v>5.1664753157290475</v>
      </c>
      <c r="AY31" s="42">
        <v>4.907306434023991</v>
      </c>
      <c r="AZ31" s="42">
        <v>3.9215686274509802</v>
      </c>
      <c r="BA31" s="42">
        <v>3.797468354430379</v>
      </c>
      <c r="BB31" s="42">
        <v>2.785515320334262</v>
      </c>
      <c r="BC31" s="42">
        <v>2.3622047244094486</v>
      </c>
      <c r="BD31" s="42">
        <v>4.05616224648986</v>
      </c>
      <c r="BE31" s="42">
        <v>3.403565640194489</v>
      </c>
      <c r="BF31" s="42">
        <v>2.283849918433931</v>
      </c>
      <c r="BG31" s="16" t="s">
        <v>62</v>
      </c>
      <c r="BL31" s="37" t="s">
        <v>57</v>
      </c>
      <c r="BM31" s="40" t="s">
        <v>40</v>
      </c>
      <c r="BN31" s="40" t="s">
        <v>40</v>
      </c>
      <c r="BO31" s="40" t="s">
        <v>40</v>
      </c>
      <c r="BP31" s="40" t="s">
        <v>40</v>
      </c>
      <c r="BQ31" s="40" t="s">
        <v>40</v>
      </c>
      <c r="BR31" s="40" t="s">
        <v>40</v>
      </c>
      <c r="BS31" s="40" t="s">
        <v>40</v>
      </c>
      <c r="BT31" s="39">
        <v>4.5</v>
      </c>
      <c r="BU31" s="39">
        <v>4.3</v>
      </c>
      <c r="BV31" s="39">
        <v>3.9</v>
      </c>
      <c r="BW31" s="39">
        <v>4.5</v>
      </c>
      <c r="BX31" s="39">
        <v>4</v>
      </c>
      <c r="BY31" s="39">
        <v>3.3</v>
      </c>
      <c r="BZ31" s="39">
        <v>3.6</v>
      </c>
      <c r="CA31" s="39">
        <v>4.1</v>
      </c>
      <c r="CB31" s="39">
        <v>3.8</v>
      </c>
      <c r="CC31" s="39">
        <v>3.8</v>
      </c>
      <c r="CD31" s="39">
        <v>3.3</v>
      </c>
      <c r="CE31" s="39">
        <v>3.2</v>
      </c>
      <c r="CF31" s="39">
        <v>2.9</v>
      </c>
      <c r="CG31" s="39">
        <v>2.6</v>
      </c>
      <c r="CH31" s="39">
        <v>2.7</v>
      </c>
      <c r="CI31" s="39">
        <v>3.1</v>
      </c>
      <c r="CJ31" s="39">
        <v>2.8</v>
      </c>
    </row>
    <row r="32" spans="34:88" ht="14.25">
      <c r="AH32" s="31" t="s">
        <v>61</v>
      </c>
      <c r="AI32" s="42"/>
      <c r="AJ32" s="42"/>
      <c r="AK32" s="42"/>
      <c r="AL32" s="42"/>
      <c r="AM32" s="42"/>
      <c r="AN32" s="42">
        <v>2.6568265682656826</v>
      </c>
      <c r="AO32" s="42">
        <v>2.2222222222222223</v>
      </c>
      <c r="AP32" s="42">
        <v>2.6337448559670786</v>
      </c>
      <c r="AQ32" s="42"/>
      <c r="AR32" s="42"/>
      <c r="AS32" s="42"/>
      <c r="AT32" s="42"/>
      <c r="AU32" s="42">
        <v>2.437166793602437</v>
      </c>
      <c r="AV32" s="42">
        <v>3.3333333333333335</v>
      </c>
      <c r="AW32" s="42">
        <v>2.4848891873740766</v>
      </c>
      <c r="AX32" s="42">
        <v>2.3700305810397553</v>
      </c>
      <c r="AY32" s="42"/>
      <c r="AZ32" s="42"/>
      <c r="BA32" s="42"/>
      <c r="BB32" s="42"/>
      <c r="BC32" s="42"/>
      <c r="BD32" s="42">
        <v>2.127659574468085</v>
      </c>
      <c r="BE32" s="42"/>
      <c r="BF32" s="42"/>
      <c r="BG32" s="16" t="s">
        <v>61</v>
      </c>
      <c r="BL32" s="37" t="s">
        <v>56</v>
      </c>
      <c r="BM32" s="40" t="s">
        <v>40</v>
      </c>
      <c r="BN32" s="40" t="s">
        <v>40</v>
      </c>
      <c r="BO32" s="40" t="s">
        <v>40</v>
      </c>
      <c r="BP32" s="39">
        <v>70.5</v>
      </c>
      <c r="BQ32" s="39">
        <v>81.6</v>
      </c>
      <c r="BR32" s="39">
        <v>93.5</v>
      </c>
      <c r="BS32" s="39">
        <v>94.1</v>
      </c>
      <c r="BT32" s="39">
        <v>106.9</v>
      </c>
      <c r="BU32" s="39">
        <v>111.4</v>
      </c>
      <c r="BV32" s="39">
        <v>114.9</v>
      </c>
      <c r="BW32" s="39">
        <v>107.8</v>
      </c>
      <c r="BX32" s="39">
        <v>102.1</v>
      </c>
      <c r="BY32" s="39">
        <v>101.9</v>
      </c>
      <c r="BZ32" s="39">
        <v>108.6</v>
      </c>
      <c r="CA32" s="39">
        <v>124.2</v>
      </c>
      <c r="CB32" s="39">
        <v>132.9</v>
      </c>
      <c r="CC32" s="39">
        <v>126.8</v>
      </c>
      <c r="CD32" s="39">
        <v>117.4</v>
      </c>
      <c r="CE32" s="39">
        <v>111.2</v>
      </c>
      <c r="CF32" s="39">
        <v>112.1</v>
      </c>
      <c r="CG32" s="39">
        <v>108</v>
      </c>
      <c r="CH32" s="39">
        <v>102.3</v>
      </c>
      <c r="CI32" s="39">
        <v>109.1</v>
      </c>
      <c r="CJ32" s="39">
        <v>113.6</v>
      </c>
    </row>
    <row r="33" spans="34:88" ht="14.25">
      <c r="AH33" s="31" t="s">
        <v>60</v>
      </c>
      <c r="AI33" s="42"/>
      <c r="AJ33" s="42"/>
      <c r="AK33" s="42"/>
      <c r="AL33" s="42"/>
      <c r="AM33" s="42"/>
      <c r="AN33" s="42">
        <v>6.009745533297239</v>
      </c>
      <c r="AO33" s="42">
        <v>6.239364719228587</v>
      </c>
      <c r="AP33" s="42">
        <v>4.695431472081219</v>
      </c>
      <c r="AQ33" s="42">
        <v>3.4368803701255777</v>
      </c>
      <c r="AR33" s="42">
        <v>4.835589941972921</v>
      </c>
      <c r="AS33" s="42">
        <v>4.22360248447205</v>
      </c>
      <c r="AT33" s="42"/>
      <c r="AU33" s="42"/>
      <c r="AV33" s="42"/>
      <c r="AW33" s="42">
        <v>4.8440065681445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16" t="s">
        <v>60</v>
      </c>
      <c r="BL33" s="37" t="s">
        <v>55</v>
      </c>
      <c r="BM33" s="40" t="s">
        <v>40</v>
      </c>
      <c r="BN33" s="40" t="s">
        <v>40</v>
      </c>
      <c r="BO33" s="39">
        <v>52</v>
      </c>
      <c r="BP33" s="39">
        <v>32.9</v>
      </c>
      <c r="BQ33" s="39">
        <v>29.7</v>
      </c>
      <c r="BR33" s="39">
        <v>36.5</v>
      </c>
      <c r="BS33" s="39">
        <v>27.8</v>
      </c>
      <c r="BT33" s="39">
        <v>34.6</v>
      </c>
      <c r="BU33" s="39">
        <v>30</v>
      </c>
      <c r="BV33" s="39">
        <v>20.4</v>
      </c>
      <c r="BW33" s="39">
        <v>19.6</v>
      </c>
      <c r="BX33" s="39">
        <v>23.4</v>
      </c>
      <c r="BY33" s="39">
        <v>15.2</v>
      </c>
      <c r="BZ33" s="39">
        <v>19.1</v>
      </c>
      <c r="CA33" s="39">
        <v>19.4</v>
      </c>
      <c r="CB33" s="39">
        <v>19.2</v>
      </c>
      <c r="CC33" s="39">
        <v>17.3</v>
      </c>
      <c r="CD33" s="39">
        <v>15.7</v>
      </c>
      <c r="CE33" s="39">
        <v>16</v>
      </c>
      <c r="CF33" s="39">
        <v>14.9</v>
      </c>
      <c r="CG33" s="39">
        <v>15.9</v>
      </c>
      <c r="CH33" s="39">
        <v>14.7</v>
      </c>
      <c r="CI33" s="39">
        <v>11.8</v>
      </c>
      <c r="CJ33" s="39">
        <v>14.5</v>
      </c>
    </row>
    <row r="34" spans="34:88" ht="14.25">
      <c r="AH34" s="31" t="s">
        <v>59</v>
      </c>
      <c r="AI34" s="42">
        <v>1.1278195488721805</v>
      </c>
      <c r="AJ34" s="42">
        <v>0.9345794392523363</v>
      </c>
      <c r="AK34" s="42">
        <v>0.8599508599508597</v>
      </c>
      <c r="AL34" s="42">
        <v>1.0416666666666667</v>
      </c>
      <c r="AM34" s="42">
        <v>1.278772378516624</v>
      </c>
      <c r="AN34" s="42"/>
      <c r="AO34" s="42">
        <v>2.1032504780114727</v>
      </c>
      <c r="AP34" s="42">
        <v>1.541095890410959</v>
      </c>
      <c r="AQ34" s="42">
        <v>1.4285714285714286</v>
      </c>
      <c r="AR34" s="42">
        <v>1.151315789473684</v>
      </c>
      <c r="AS34" s="42">
        <v>2.2900763358778624</v>
      </c>
      <c r="AT34" s="42">
        <v>3.577512776831346</v>
      </c>
      <c r="AU34" s="42">
        <v>3.8194444444444446</v>
      </c>
      <c r="AV34" s="42">
        <v>3.4482758620689653</v>
      </c>
      <c r="AW34" s="42">
        <v>4.105090311986864</v>
      </c>
      <c r="AX34" s="42">
        <v>4.5855379188712515</v>
      </c>
      <c r="AY34" s="42">
        <v>5.755395683453237</v>
      </c>
      <c r="AZ34" s="42">
        <v>6.585365853658537</v>
      </c>
      <c r="BA34" s="42">
        <v>3.6363636363636367</v>
      </c>
      <c r="BB34" s="42">
        <v>5.122494432071269</v>
      </c>
      <c r="BC34" s="42">
        <v>3.9702233250620353</v>
      </c>
      <c r="BD34" s="42">
        <v>5.013192612137203</v>
      </c>
      <c r="BE34" s="42">
        <v>6.083650190114068</v>
      </c>
      <c r="BF34" s="42">
        <v>5.714285714285714</v>
      </c>
      <c r="BG34" s="16" t="s">
        <v>59</v>
      </c>
      <c r="BL34" s="37" t="s">
        <v>54</v>
      </c>
      <c r="BM34" s="40" t="s">
        <v>40</v>
      </c>
      <c r="BN34" s="40" t="s">
        <v>40</v>
      </c>
      <c r="BO34" s="40" t="s">
        <v>40</v>
      </c>
      <c r="BP34" s="40" t="s">
        <v>40</v>
      </c>
      <c r="BQ34" s="39">
        <v>189</v>
      </c>
      <c r="BR34" s="39">
        <v>162.5</v>
      </c>
      <c r="BS34" s="39">
        <v>122.5</v>
      </c>
      <c r="BT34" s="39">
        <v>103.4</v>
      </c>
      <c r="BU34" s="39">
        <v>112</v>
      </c>
      <c r="BV34" s="39">
        <v>90.3</v>
      </c>
      <c r="BW34" s="39">
        <v>72.5</v>
      </c>
      <c r="BX34" s="39">
        <v>61.7</v>
      </c>
      <c r="BY34" s="39">
        <v>69.2</v>
      </c>
      <c r="BZ34" s="39">
        <v>70.2</v>
      </c>
      <c r="CA34" s="39">
        <v>74.5</v>
      </c>
      <c r="CB34" s="39">
        <v>77.9</v>
      </c>
      <c r="CC34" s="39">
        <v>67.4</v>
      </c>
      <c r="CD34" s="39">
        <v>59.9</v>
      </c>
      <c r="CE34" s="39">
        <v>55.5</v>
      </c>
      <c r="CF34" s="39">
        <v>47.9</v>
      </c>
      <c r="CG34" s="39">
        <v>43.3</v>
      </c>
      <c r="CH34" s="39">
        <v>39.3</v>
      </c>
      <c r="CI34" s="39">
        <v>37.3</v>
      </c>
      <c r="CJ34" s="39">
        <v>30.3</v>
      </c>
    </row>
    <row r="35" spans="34:88" ht="14.25">
      <c r="AH35" s="31" t="s">
        <v>58</v>
      </c>
      <c r="AI35" s="42"/>
      <c r="AJ35" s="42"/>
      <c r="AK35" s="42"/>
      <c r="AL35" s="42"/>
      <c r="AM35" s="42">
        <v>1.0559396605908233</v>
      </c>
      <c r="AN35" s="42">
        <v>0.7386615452799528</v>
      </c>
      <c r="AO35" s="42">
        <v>0.6897771489211179</v>
      </c>
      <c r="AP35" s="42">
        <v>0.7834865149917131</v>
      </c>
      <c r="AQ35" s="42">
        <v>0.5407029137879243</v>
      </c>
      <c r="AR35" s="42">
        <v>0.5942142298670836</v>
      </c>
      <c r="AS35" s="42">
        <v>0.45408678102926336</v>
      </c>
      <c r="AT35" s="42"/>
      <c r="AU35" s="42">
        <v>0.6541886243866982</v>
      </c>
      <c r="AV35" s="42"/>
      <c r="AW35" s="42"/>
      <c r="AX35" s="42"/>
      <c r="AY35" s="42"/>
      <c r="AZ35" s="42">
        <v>0.6327630653855167</v>
      </c>
      <c r="BA35" s="42"/>
      <c r="BB35" s="42">
        <v>1.112992983305105</v>
      </c>
      <c r="BC35" s="42">
        <v>1.459498905375821</v>
      </c>
      <c r="BD35" s="42"/>
      <c r="BE35" s="42"/>
      <c r="BF35" s="42"/>
      <c r="BG35" s="16" t="s">
        <v>58</v>
      </c>
      <c r="BL35" s="37" t="s">
        <v>53</v>
      </c>
      <c r="BM35" s="39">
        <v>170.8</v>
      </c>
      <c r="BN35" s="39">
        <v>161.2</v>
      </c>
      <c r="BO35" s="39">
        <v>159.2</v>
      </c>
      <c r="BP35" s="39">
        <v>179.1</v>
      </c>
      <c r="BQ35" s="39">
        <v>191</v>
      </c>
      <c r="BR35" s="39">
        <v>214.2</v>
      </c>
      <c r="BS35" s="39">
        <v>206.3</v>
      </c>
      <c r="BT35" s="39">
        <v>242.5</v>
      </c>
      <c r="BU35" s="39">
        <v>246.4</v>
      </c>
      <c r="BV35" s="39">
        <v>250</v>
      </c>
      <c r="BW35" s="39">
        <v>265.9</v>
      </c>
      <c r="BX35" s="39">
        <v>227.3</v>
      </c>
      <c r="BY35" s="39">
        <v>231.6</v>
      </c>
      <c r="BZ35" s="39">
        <v>217.2</v>
      </c>
      <c r="CA35" s="39">
        <v>230.6</v>
      </c>
      <c r="CB35" s="39">
        <v>233.1</v>
      </c>
      <c r="CC35" s="39">
        <v>219.5</v>
      </c>
      <c r="CD35" s="39">
        <v>190</v>
      </c>
      <c r="CE35" s="39">
        <v>122.2</v>
      </c>
      <c r="CF35" s="39">
        <v>98.1</v>
      </c>
      <c r="CG35" s="39">
        <v>75.1</v>
      </c>
      <c r="CH35" s="39">
        <v>74.6</v>
      </c>
      <c r="CI35" s="39">
        <v>62</v>
      </c>
      <c r="CJ35" s="39">
        <v>59.9</v>
      </c>
    </row>
    <row r="36" spans="34:88" ht="14.25">
      <c r="AH36" s="31" t="s">
        <v>57</v>
      </c>
      <c r="AI36" s="42"/>
      <c r="AJ36" s="42"/>
      <c r="AK36" s="42"/>
      <c r="AL36" s="42"/>
      <c r="AM36" s="42"/>
      <c r="AN36" s="42"/>
      <c r="AO36" s="42"/>
      <c r="AP36" s="42">
        <v>4.368932038834951</v>
      </c>
      <c r="AQ36" s="42">
        <v>4.114832535885167</v>
      </c>
      <c r="AR36" s="42">
        <v>3.627906976744186</v>
      </c>
      <c r="AS36" s="42">
        <v>4.339440694310511</v>
      </c>
      <c r="AT36" s="42">
        <v>4.250797024442083</v>
      </c>
      <c r="AU36" s="42">
        <v>3.758542141230068</v>
      </c>
      <c r="AV36" s="42">
        <v>4.09556313993174</v>
      </c>
      <c r="AW36" s="42">
        <v>4.601571268237935</v>
      </c>
      <c r="AX36" s="42">
        <v>4.241071428571429</v>
      </c>
      <c r="AY36" s="42">
        <v>4.513064133016627</v>
      </c>
      <c r="AZ36" s="42">
        <v>4.024390243902439</v>
      </c>
      <c r="BA36" s="42">
        <v>3.945745992601727</v>
      </c>
      <c r="BB36" s="42">
        <v>3.6802030456852792</v>
      </c>
      <c r="BC36" s="42">
        <v>3.3333333333333335</v>
      </c>
      <c r="BD36" s="42">
        <v>3.4134007585335024</v>
      </c>
      <c r="BE36" s="42">
        <v>3.8944723618090453</v>
      </c>
      <c r="BF36" s="42">
        <v>3.4739454094292808</v>
      </c>
      <c r="BG36" s="16" t="s">
        <v>57</v>
      </c>
      <c r="BL36" s="37" t="s">
        <v>52</v>
      </c>
      <c r="BM36" s="40" t="s">
        <v>40</v>
      </c>
      <c r="BN36" s="40" t="s">
        <v>40</v>
      </c>
      <c r="BO36" s="40" t="s">
        <v>40</v>
      </c>
      <c r="BP36" s="40" t="s">
        <v>40</v>
      </c>
      <c r="BQ36" s="39">
        <v>227.8</v>
      </c>
      <c r="BR36" s="39">
        <v>169</v>
      </c>
      <c r="BS36" s="39">
        <v>135.8</v>
      </c>
      <c r="BT36" s="39">
        <v>112.9</v>
      </c>
      <c r="BU36" s="39">
        <v>82.4</v>
      </c>
      <c r="BV36" s="39">
        <v>65.7</v>
      </c>
      <c r="BW36" s="39">
        <v>63.3</v>
      </c>
      <c r="BX36" s="39">
        <v>55</v>
      </c>
      <c r="BY36" s="39">
        <v>43.1</v>
      </c>
      <c r="BZ36" s="39">
        <v>34.1</v>
      </c>
      <c r="CA36" s="39">
        <v>53.9</v>
      </c>
      <c r="CB36" s="39">
        <v>43.9</v>
      </c>
      <c r="CC36" s="39">
        <v>50.6</v>
      </c>
      <c r="CD36" s="39">
        <v>36.5</v>
      </c>
      <c r="CE36" s="39">
        <v>30.8</v>
      </c>
      <c r="CF36" s="39">
        <v>32.2</v>
      </c>
      <c r="CG36" s="39">
        <v>23.7</v>
      </c>
      <c r="CH36" s="39">
        <v>30.1</v>
      </c>
      <c r="CI36" s="39">
        <v>21.5</v>
      </c>
      <c r="CJ36" s="39">
        <v>18.2</v>
      </c>
    </row>
    <row r="37" spans="34:88" ht="14.25">
      <c r="AH37" s="31" t="s">
        <v>56</v>
      </c>
      <c r="AI37" s="42"/>
      <c r="AJ37" s="42"/>
      <c r="AK37" s="42"/>
      <c r="AL37" s="42">
        <v>3.2513951021537606</v>
      </c>
      <c r="AM37" s="42">
        <v>3.7398597552591775</v>
      </c>
      <c r="AN37" s="42">
        <v>4.136619032871742</v>
      </c>
      <c r="AO37" s="42">
        <v>4.034297963558413</v>
      </c>
      <c r="AP37" s="42">
        <v>4.517028648694329</v>
      </c>
      <c r="AQ37" s="42">
        <v>4.656217345872519</v>
      </c>
      <c r="AR37" s="42">
        <v>4.789295985994749</v>
      </c>
      <c r="AS37" s="42">
        <v>4.724547486523207</v>
      </c>
      <c r="AT37" s="42">
        <v>4.699871110292763</v>
      </c>
      <c r="AU37" s="42">
        <v>4.882840576932292</v>
      </c>
      <c r="AV37" s="42">
        <v>5.146431617856127</v>
      </c>
      <c r="AW37" s="42">
        <v>5.85600452638031</v>
      </c>
      <c r="AX37" s="42">
        <v>6.092697015541191</v>
      </c>
      <c r="AY37" s="42">
        <v>5.881534393988589</v>
      </c>
      <c r="AZ37" s="42">
        <v>5.542965061378659</v>
      </c>
      <c r="BA37" s="42">
        <v>5.35748699171324</v>
      </c>
      <c r="BB37" s="42">
        <v>5.5481316505815395</v>
      </c>
      <c r="BC37" s="42">
        <v>5.861919235779418</v>
      </c>
      <c r="BD37" s="42">
        <v>5.707431376924793</v>
      </c>
      <c r="BE37" s="42">
        <v>6.0446562136406445</v>
      </c>
      <c r="BF37" s="42">
        <v>6.323054658799955</v>
      </c>
      <c r="BG37" s="16" t="s">
        <v>56</v>
      </c>
      <c r="BL37" s="37" t="s">
        <v>51</v>
      </c>
      <c r="BM37" s="40" t="s">
        <v>40</v>
      </c>
      <c r="BN37" s="40" t="s">
        <v>40</v>
      </c>
      <c r="BO37" s="40" t="s">
        <v>40</v>
      </c>
      <c r="BP37" s="39">
        <v>6.4</v>
      </c>
      <c r="BQ37" s="39">
        <v>3.8</v>
      </c>
      <c r="BR37" s="39">
        <v>4.8</v>
      </c>
      <c r="BS37" s="39">
        <v>3.8</v>
      </c>
      <c r="BT37" s="39">
        <v>5</v>
      </c>
      <c r="BU37" s="39">
        <v>5.4</v>
      </c>
      <c r="BV37" s="39">
        <v>2.7</v>
      </c>
      <c r="BW37" s="39">
        <v>2.3</v>
      </c>
      <c r="BX37" s="39">
        <v>4.8</v>
      </c>
      <c r="BY37" s="39">
        <v>5.3</v>
      </c>
      <c r="BZ37" s="39">
        <v>5.6</v>
      </c>
      <c r="CA37" s="39">
        <v>5.5</v>
      </c>
      <c r="CB37" s="39">
        <v>5.1</v>
      </c>
      <c r="CC37" s="39">
        <v>4.8</v>
      </c>
      <c r="CD37" s="39">
        <v>3.5</v>
      </c>
      <c r="CE37" s="39">
        <v>2.7</v>
      </c>
      <c r="CF37" s="39">
        <v>3.1</v>
      </c>
      <c r="CG37" s="39">
        <v>2.4</v>
      </c>
      <c r="CH37" s="39">
        <v>3.6</v>
      </c>
      <c r="CI37" s="39">
        <v>3</v>
      </c>
      <c r="CJ37" s="39">
        <v>1.7</v>
      </c>
    </row>
    <row r="38" spans="34:88" ht="14.25">
      <c r="AH38" s="31" t="s">
        <v>55</v>
      </c>
      <c r="AI38" s="42"/>
      <c r="AJ38" s="42"/>
      <c r="AK38" s="42">
        <v>5.3586150041220115</v>
      </c>
      <c r="AL38" s="42">
        <v>3.736089030206677</v>
      </c>
      <c r="AM38" s="42">
        <v>3.6862355715526864</v>
      </c>
      <c r="AN38" s="42">
        <v>4.730430274753758</v>
      </c>
      <c r="AO38" s="42">
        <v>3.5931239498513636</v>
      </c>
      <c r="AP38" s="42">
        <v>4.658050619278407</v>
      </c>
      <c r="AQ38" s="42">
        <v>4.219409282700422</v>
      </c>
      <c r="AR38" s="42">
        <v>2.9530978575564566</v>
      </c>
      <c r="AS38" s="42">
        <v>2.8575594109928564</v>
      </c>
      <c r="AT38" s="42">
        <v>3.8632986627043087</v>
      </c>
      <c r="AU38" s="42">
        <v>2.41423125794155</v>
      </c>
      <c r="AV38" s="42">
        <v>2.828791469194313</v>
      </c>
      <c r="AW38" s="42">
        <v>2.677339221639525</v>
      </c>
      <c r="AX38" s="42">
        <v>2.7590171001580686</v>
      </c>
      <c r="AY38" s="42">
        <v>2.6452599388379205</v>
      </c>
      <c r="AZ38" s="42">
        <v>2.4489159257526127</v>
      </c>
      <c r="BA38" s="42">
        <v>2.4607812980621344</v>
      </c>
      <c r="BB38" s="42">
        <v>2.389352148813342</v>
      </c>
      <c r="BC38" s="42">
        <v>2.618577075098814</v>
      </c>
      <c r="BD38" s="42">
        <v>2.608232789212207</v>
      </c>
      <c r="BE38" s="42">
        <v>2.163549688302164</v>
      </c>
      <c r="BF38" s="42">
        <v>2.6334907373774064</v>
      </c>
      <c r="BG38" s="16" t="s">
        <v>55</v>
      </c>
      <c r="BL38" s="37" t="s">
        <v>50</v>
      </c>
      <c r="BM38" s="40" t="s">
        <v>40</v>
      </c>
      <c r="BN38" s="40" t="s">
        <v>40</v>
      </c>
      <c r="BO38" s="40" t="s">
        <v>40</v>
      </c>
      <c r="BP38" s="40" t="s">
        <v>40</v>
      </c>
      <c r="BQ38" s="40" t="s">
        <v>40</v>
      </c>
      <c r="BR38" s="40" t="s">
        <v>40</v>
      </c>
      <c r="BS38" s="40" t="s">
        <v>40</v>
      </c>
      <c r="BT38" s="40" t="s">
        <v>40</v>
      </c>
      <c r="BU38" s="40" t="s">
        <v>40</v>
      </c>
      <c r="BV38" s="40" t="s">
        <v>40</v>
      </c>
      <c r="BW38" s="40" t="s">
        <v>40</v>
      </c>
      <c r="BX38" s="40" t="s">
        <v>40</v>
      </c>
      <c r="BY38" s="40" t="s">
        <v>40</v>
      </c>
      <c r="BZ38" s="40" t="s">
        <v>40</v>
      </c>
      <c r="CA38" s="40" t="s">
        <v>40</v>
      </c>
      <c r="CB38" s="40" t="s">
        <v>40</v>
      </c>
      <c r="CC38" s="40" t="s">
        <v>40</v>
      </c>
      <c r="CD38" s="40" t="s">
        <v>40</v>
      </c>
      <c r="CE38" s="40" t="s">
        <v>40</v>
      </c>
      <c r="CF38" s="40" t="s">
        <v>40</v>
      </c>
      <c r="CG38" s="40" t="s">
        <v>40</v>
      </c>
      <c r="CH38" s="40" t="s">
        <v>40</v>
      </c>
      <c r="CI38" s="40" t="s">
        <v>40</v>
      </c>
      <c r="CJ38" s="40" t="s">
        <v>40</v>
      </c>
    </row>
    <row r="39" spans="34:88" ht="14.25">
      <c r="AH39" s="31" t="s">
        <v>54</v>
      </c>
      <c r="AI39" s="42"/>
      <c r="AJ39" s="42"/>
      <c r="AK39" s="42"/>
      <c r="AL39" s="42"/>
      <c r="AM39" s="42">
        <v>6.656804733727811</v>
      </c>
      <c r="AN39" s="42">
        <v>6.112929315728096</v>
      </c>
      <c r="AO39" s="42">
        <v>5.083198472965683</v>
      </c>
      <c r="AP39" s="42">
        <v>4.887964451167628</v>
      </c>
      <c r="AQ39" s="42">
        <v>5.487237274018911</v>
      </c>
      <c r="AR39" s="42">
        <v>4.921785578023655</v>
      </c>
      <c r="AS39" s="42">
        <v>4.354615892846417</v>
      </c>
      <c r="AT39" s="42">
        <v>4.064558629776021</v>
      </c>
      <c r="AU39" s="42">
        <v>4.829367017935655</v>
      </c>
      <c r="AV39" s="42">
        <v>5.078859788742585</v>
      </c>
      <c r="AW39" s="42">
        <v>5.222206645170335</v>
      </c>
      <c r="AX39" s="42">
        <v>5.566671430613121</v>
      </c>
      <c r="AY39" s="42">
        <v>5.253312548713953</v>
      </c>
      <c r="AZ39" s="42">
        <v>5.159345391903531</v>
      </c>
      <c r="BA39" s="42">
        <v>4.96244635193133</v>
      </c>
      <c r="BB39" s="42">
        <v>4.541145240803944</v>
      </c>
      <c r="BC39" s="42">
        <v>4.462997320140176</v>
      </c>
      <c r="BD39" s="42">
        <v>4.2294446835987936</v>
      </c>
      <c r="BE39" s="42">
        <v>4.042484014305841</v>
      </c>
      <c r="BF39" s="42">
        <v>3.5388927820602665</v>
      </c>
      <c r="BG39" s="16" t="s">
        <v>54</v>
      </c>
      <c r="BL39" s="37" t="s">
        <v>49</v>
      </c>
      <c r="BM39" s="40" t="s">
        <v>40</v>
      </c>
      <c r="BN39" s="40" t="s">
        <v>40</v>
      </c>
      <c r="BO39" s="39">
        <v>18.7</v>
      </c>
      <c r="BP39" s="39">
        <v>20.5</v>
      </c>
      <c r="BQ39" s="39">
        <v>16.3</v>
      </c>
      <c r="BR39" s="39">
        <v>18.9</v>
      </c>
      <c r="BS39" s="39">
        <v>20.6</v>
      </c>
      <c r="BT39" s="39">
        <v>19.9</v>
      </c>
      <c r="BU39" s="39">
        <v>18.1</v>
      </c>
      <c r="BV39" s="39">
        <v>16</v>
      </c>
      <c r="BW39" s="39">
        <v>15.8</v>
      </c>
      <c r="BX39" s="39">
        <v>16.8</v>
      </c>
      <c r="BY39" s="39">
        <v>14.5</v>
      </c>
      <c r="BZ39" s="39">
        <v>15.6</v>
      </c>
      <c r="CA39" s="39">
        <v>15</v>
      </c>
      <c r="CB39" s="39">
        <v>15.9</v>
      </c>
      <c r="CC39" s="39">
        <v>13.6</v>
      </c>
      <c r="CD39" s="39">
        <v>11.9</v>
      </c>
      <c r="CE39" s="39">
        <v>11.6</v>
      </c>
      <c r="CF39" s="39">
        <v>13.8</v>
      </c>
      <c r="CG39" s="39">
        <v>13.5</v>
      </c>
      <c r="CH39" s="39">
        <v>13.1</v>
      </c>
      <c r="CI39" s="39">
        <v>13.5</v>
      </c>
      <c r="CJ39" s="39">
        <v>13.9</v>
      </c>
    </row>
    <row r="40" spans="34:88" ht="14.25">
      <c r="AH40" s="31" t="s">
        <v>53</v>
      </c>
      <c r="AI40" s="42">
        <v>4.989775051124744</v>
      </c>
      <c r="AJ40" s="42">
        <v>4.804196221016868</v>
      </c>
      <c r="AK40" s="42">
        <v>4.818547776869759</v>
      </c>
      <c r="AL40" s="42">
        <v>5.429576183835567</v>
      </c>
      <c r="AM40" s="42">
        <v>5.6960515328641295</v>
      </c>
      <c r="AN40" s="42">
        <v>5.5404671374253125</v>
      </c>
      <c r="AO40" s="42">
        <v>5.42309613311953</v>
      </c>
      <c r="AP40" s="42">
        <v>6.290205436812617</v>
      </c>
      <c r="AQ40" s="42">
        <v>6.303079914048911</v>
      </c>
      <c r="AR40" s="42">
        <v>6.37950392977442</v>
      </c>
      <c r="AS40" s="42">
        <v>7.003265908133163</v>
      </c>
      <c r="AT40" s="42">
        <v>6.2487972508591065</v>
      </c>
      <c r="AU40" s="42">
        <v>6.490849471707631</v>
      </c>
      <c r="AV40" s="42">
        <v>6.155066878258897</v>
      </c>
      <c r="AW40" s="42">
        <v>6.552253224981531</v>
      </c>
      <c r="AX40" s="42">
        <v>6.691161695898041</v>
      </c>
      <c r="AY40" s="42">
        <v>6.720759338640539</v>
      </c>
      <c r="AZ40" s="42">
        <v>6.1118795638048065</v>
      </c>
      <c r="BA40" s="42">
        <v>4.3169534037517225</v>
      </c>
      <c r="BB40" s="42">
        <v>3.7959989165344576</v>
      </c>
      <c r="BC40" s="42">
        <v>3.134259838904887</v>
      </c>
      <c r="BD40" s="42">
        <v>3.2804186271492015</v>
      </c>
      <c r="BE40" s="42">
        <v>2.7977076846712694</v>
      </c>
      <c r="BF40" s="42">
        <v>2.763424986159808</v>
      </c>
      <c r="BG40" s="16" t="s">
        <v>53</v>
      </c>
      <c r="BL40" s="37" t="s">
        <v>48</v>
      </c>
      <c r="BM40" s="40" t="s">
        <v>40</v>
      </c>
      <c r="BN40" s="40" t="s">
        <v>40</v>
      </c>
      <c r="BO40" s="39">
        <v>73.8</v>
      </c>
      <c r="BP40" s="39">
        <v>63</v>
      </c>
      <c r="BQ40" s="39">
        <v>58.8</v>
      </c>
      <c r="BR40" s="39">
        <v>59.4</v>
      </c>
      <c r="BS40" s="39">
        <v>58.3</v>
      </c>
      <c r="BT40" s="39">
        <v>61.1</v>
      </c>
      <c r="BU40" s="39">
        <v>65.3</v>
      </c>
      <c r="BV40" s="39">
        <v>60.2</v>
      </c>
      <c r="BW40" s="39">
        <v>57</v>
      </c>
      <c r="BX40" s="39">
        <v>52.7</v>
      </c>
      <c r="BY40" s="39">
        <v>42.4</v>
      </c>
      <c r="BZ40" s="39">
        <v>51.2</v>
      </c>
      <c r="CA40" s="39">
        <v>51.7</v>
      </c>
      <c r="CB40" s="39">
        <v>51.4</v>
      </c>
      <c r="CC40" s="39">
        <v>49.4</v>
      </c>
      <c r="CD40" s="39">
        <v>48.6</v>
      </c>
      <c r="CE40" s="39">
        <v>48.3</v>
      </c>
      <c r="CF40" s="39">
        <v>43.9</v>
      </c>
      <c r="CG40" s="39">
        <v>47.8</v>
      </c>
      <c r="CH40" s="39">
        <v>52.6</v>
      </c>
      <c r="CI40" s="39">
        <v>48.4</v>
      </c>
      <c r="CJ40" s="39">
        <v>44.6</v>
      </c>
    </row>
    <row r="41" spans="34:88" ht="14.25">
      <c r="AH41" s="31" t="s">
        <v>52</v>
      </c>
      <c r="AI41" s="42"/>
      <c r="AJ41" s="42"/>
      <c r="AK41" s="42"/>
      <c r="AL41" s="42"/>
      <c r="AM41" s="42">
        <v>5.666384756977266</v>
      </c>
      <c r="AN41" s="42">
        <v>4.423967958953954</v>
      </c>
      <c r="AO41" s="42">
        <v>3.542639501213054</v>
      </c>
      <c r="AP41" s="42">
        <v>3.016619462405814</v>
      </c>
      <c r="AQ41" s="42">
        <v>2.3254501326409662</v>
      </c>
      <c r="AR41" s="42">
        <v>2.266846082186109</v>
      </c>
      <c r="AS41" s="42">
        <v>2.166917705052718</v>
      </c>
      <c r="AT41" s="42">
        <v>2.1444167186525265</v>
      </c>
      <c r="AU41" s="42">
        <v>1.7909083354109532</v>
      </c>
      <c r="AV41" s="42">
        <v>1.476574001905257</v>
      </c>
      <c r="AW41" s="42">
        <v>2.317980475637552</v>
      </c>
      <c r="AX41" s="42">
        <v>1.9116046157195734</v>
      </c>
      <c r="AY41" s="42">
        <v>2.200669769060149</v>
      </c>
      <c r="AZ41" s="42">
        <v>1.638755443810892</v>
      </c>
      <c r="BA41" s="42">
        <v>1.5210627685317792</v>
      </c>
      <c r="BB41" s="42">
        <v>1.6059049423968883</v>
      </c>
      <c r="BC41" s="42">
        <v>1.2021913361063201</v>
      </c>
      <c r="BD41" s="42">
        <v>1.3828272155097168</v>
      </c>
      <c r="BE41" s="42">
        <v>1.1227154046997387</v>
      </c>
      <c r="BF41" s="42">
        <v>1.052753354928274</v>
      </c>
      <c r="BG41" s="16" t="s">
        <v>52</v>
      </c>
      <c r="BL41" s="37" t="s">
        <v>47</v>
      </c>
      <c r="BM41" s="39">
        <v>384.5</v>
      </c>
      <c r="BN41" s="39">
        <v>434.5</v>
      </c>
      <c r="BO41" s="39">
        <v>492.2</v>
      </c>
      <c r="BP41" s="39">
        <v>476</v>
      </c>
      <c r="BQ41" s="39">
        <v>453.9</v>
      </c>
      <c r="BR41" s="40" t="s">
        <v>40</v>
      </c>
      <c r="BS41" s="39">
        <v>305</v>
      </c>
      <c r="BT41" s="39">
        <v>271.9</v>
      </c>
      <c r="BU41" s="39">
        <v>267.2</v>
      </c>
      <c r="BV41" s="39">
        <v>249.7</v>
      </c>
      <c r="BW41" s="39">
        <v>252.1</v>
      </c>
      <c r="BX41" s="39">
        <v>223.6</v>
      </c>
      <c r="BY41" s="39">
        <v>199.5</v>
      </c>
      <c r="BZ41" s="39">
        <v>189.2</v>
      </c>
      <c r="CA41" s="39">
        <v>177</v>
      </c>
      <c r="CB41" s="39">
        <v>178.9</v>
      </c>
      <c r="CC41" s="39">
        <v>156.4</v>
      </c>
      <c r="CD41" s="39">
        <v>142</v>
      </c>
      <c r="CE41" s="39">
        <v>144.4</v>
      </c>
      <c r="CF41" s="39">
        <v>157.8</v>
      </c>
      <c r="CG41" s="39">
        <v>124.4</v>
      </c>
      <c r="CH41" s="39">
        <v>134.8</v>
      </c>
      <c r="CI41" s="39">
        <v>129.8</v>
      </c>
      <c r="CJ41" s="39">
        <v>117.1</v>
      </c>
    </row>
    <row r="42" spans="34:88" ht="14.25">
      <c r="AH42" s="31" t="s">
        <v>51</v>
      </c>
      <c r="AI42" s="42"/>
      <c r="AJ42" s="42"/>
      <c r="AK42" s="42"/>
      <c r="AL42" s="42">
        <v>3.206412825651303</v>
      </c>
      <c r="AM42" s="42">
        <v>1.7740429505135387</v>
      </c>
      <c r="AN42" s="42">
        <v>2.3529411764705883</v>
      </c>
      <c r="AO42" s="42">
        <v>2.079912424740011</v>
      </c>
      <c r="AP42" s="42">
        <v>2.8686173264486516</v>
      </c>
      <c r="AQ42" s="42">
        <v>2.9784886927744068</v>
      </c>
      <c r="AR42" s="42">
        <v>1.5910430170889809</v>
      </c>
      <c r="AS42" s="42">
        <v>1.5384615384615383</v>
      </c>
      <c r="AT42" s="42">
        <v>3.0612244897959178</v>
      </c>
      <c r="AU42" s="42">
        <v>3.475409836065574</v>
      </c>
      <c r="AV42" s="42">
        <v>3.8567493112947657</v>
      </c>
      <c r="AW42" s="42">
        <v>3.7212449255751014</v>
      </c>
      <c r="AX42" s="42">
        <v>3.5416666666666665</v>
      </c>
      <c r="AY42" s="42">
        <v>3.6641221374045805</v>
      </c>
      <c r="AZ42" s="42">
        <v>2.7580772261623325</v>
      </c>
      <c r="BA42" s="42">
        <v>2.521008403361345</v>
      </c>
      <c r="BB42" s="42">
        <v>3.1062124248496996</v>
      </c>
      <c r="BC42" s="42">
        <v>2.5695931477516054</v>
      </c>
      <c r="BD42" s="42">
        <v>3.589232303090728</v>
      </c>
      <c r="BE42" s="42">
        <v>3.296703296703297</v>
      </c>
      <c r="BF42" s="42">
        <v>2.1223470661672907</v>
      </c>
      <c r="BG42" s="16" t="s">
        <v>51</v>
      </c>
      <c r="BL42" s="37" t="s">
        <v>46</v>
      </c>
      <c r="BM42" s="40" t="s">
        <v>40</v>
      </c>
      <c r="BN42" s="40" t="s">
        <v>40</v>
      </c>
      <c r="BO42" s="40" t="s">
        <v>40</v>
      </c>
      <c r="BP42" s="40" t="s">
        <v>40</v>
      </c>
      <c r="BQ42" s="40" t="s">
        <v>40</v>
      </c>
      <c r="BR42" s="40" t="s">
        <v>40</v>
      </c>
      <c r="BS42" s="39">
        <v>12.3</v>
      </c>
      <c r="BT42" s="39">
        <v>11.7</v>
      </c>
      <c r="BU42" s="39">
        <v>12.4</v>
      </c>
      <c r="BV42" s="39">
        <v>10.8</v>
      </c>
      <c r="BW42" s="39">
        <v>7.5</v>
      </c>
      <c r="BX42" s="39">
        <v>7.5</v>
      </c>
      <c r="BY42" s="39">
        <v>6.8</v>
      </c>
      <c r="BZ42" s="39">
        <v>5.7</v>
      </c>
      <c r="CA42" s="39">
        <v>7.3</v>
      </c>
      <c r="CB42" s="39">
        <v>6.7</v>
      </c>
      <c r="CC42" s="39">
        <v>5.4</v>
      </c>
      <c r="CD42" s="39">
        <v>5</v>
      </c>
      <c r="CE42" s="39">
        <v>4.5</v>
      </c>
      <c r="CF42" s="39">
        <v>4.1</v>
      </c>
      <c r="CG42" s="39">
        <v>4.7</v>
      </c>
      <c r="CH42" s="39">
        <v>4.6</v>
      </c>
      <c r="CI42" s="39">
        <v>5.2</v>
      </c>
      <c r="CJ42" s="39">
        <v>5.2</v>
      </c>
    </row>
    <row r="43" spans="34:88" ht="14.25">
      <c r="AH43" s="31" t="s">
        <v>50</v>
      </c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16" t="s">
        <v>50</v>
      </c>
      <c r="BL43" s="37" t="s">
        <v>45</v>
      </c>
      <c r="BM43" s="40" t="s">
        <v>40</v>
      </c>
      <c r="BN43" s="40" t="s">
        <v>40</v>
      </c>
      <c r="BO43" s="40" t="s">
        <v>40</v>
      </c>
      <c r="BP43" s="39">
        <v>25.3</v>
      </c>
      <c r="BQ43" s="39">
        <v>21.1</v>
      </c>
      <c r="BR43" s="39">
        <v>23.5</v>
      </c>
      <c r="BS43" s="39">
        <v>20.5</v>
      </c>
      <c r="BT43" s="39">
        <v>21</v>
      </c>
      <c r="BU43" s="39">
        <v>18.1</v>
      </c>
      <c r="BV43" s="39">
        <v>21.2</v>
      </c>
      <c r="BW43" s="39">
        <v>18.4</v>
      </c>
      <c r="BX43" s="39">
        <v>15</v>
      </c>
      <c r="BY43" s="39">
        <v>10.5</v>
      </c>
      <c r="BZ43" s="39">
        <v>32.4</v>
      </c>
      <c r="CA43" s="39">
        <v>36.7</v>
      </c>
      <c r="CB43" s="39">
        <v>42.5</v>
      </c>
      <c r="CC43" s="39">
        <v>37.6</v>
      </c>
      <c r="CD43" s="39">
        <v>32.7</v>
      </c>
      <c r="CE43" s="39">
        <v>31.8</v>
      </c>
      <c r="CF43" s="39">
        <v>34.5</v>
      </c>
      <c r="CG43" s="39">
        <v>34.1</v>
      </c>
      <c r="CH43" s="39">
        <v>32.2</v>
      </c>
      <c r="CI43" s="39">
        <v>34.5</v>
      </c>
      <c r="CJ43" s="39">
        <v>37.2</v>
      </c>
    </row>
    <row r="44" spans="34:88" ht="14.25">
      <c r="AH44" s="31" t="s">
        <v>49</v>
      </c>
      <c r="AI44" s="42"/>
      <c r="AJ44" s="42"/>
      <c r="AK44" s="42">
        <v>3.3803326102675344</v>
      </c>
      <c r="AL44" s="42">
        <v>3.800519095291064</v>
      </c>
      <c r="AM44" s="42">
        <v>3.1910728269381363</v>
      </c>
      <c r="AN44" s="42">
        <v>3.530730431533719</v>
      </c>
      <c r="AO44" s="42">
        <v>3.6492471213463245</v>
      </c>
      <c r="AP44" s="42">
        <v>3.6940783367365873</v>
      </c>
      <c r="AQ44" s="42">
        <v>3.3555802743789402</v>
      </c>
      <c r="AR44" s="42">
        <v>3.0822577538046616</v>
      </c>
      <c r="AS44" s="42">
        <v>3.1606321264252855</v>
      </c>
      <c r="AT44" s="42">
        <v>3.6882546652030737</v>
      </c>
      <c r="AU44" s="42">
        <v>3.2999544833864367</v>
      </c>
      <c r="AV44" s="42">
        <v>3.6036036036036037</v>
      </c>
      <c r="AW44" s="42">
        <v>3.524436090225564</v>
      </c>
      <c r="AX44" s="42">
        <v>3.757088846880908</v>
      </c>
      <c r="AY44" s="42">
        <v>3.5555555555555554</v>
      </c>
      <c r="AZ44" s="42">
        <v>3.326810176125245</v>
      </c>
      <c r="BA44" s="42">
        <v>3.3467974610502016</v>
      </c>
      <c r="BB44" s="42">
        <v>4.186893203883495</v>
      </c>
      <c r="BC44" s="42">
        <v>4.458388375165125</v>
      </c>
      <c r="BD44" s="42">
        <v>4.512573200137788</v>
      </c>
      <c r="BE44" s="42">
        <v>4.96141124586549</v>
      </c>
      <c r="BF44" s="42">
        <v>5.275142314990513</v>
      </c>
      <c r="BG44" s="16" t="s">
        <v>49</v>
      </c>
      <c r="BL44" s="37" t="s">
        <v>44</v>
      </c>
      <c r="BM44" s="40" t="s">
        <v>40</v>
      </c>
      <c r="BN44" s="40" t="s">
        <v>40</v>
      </c>
      <c r="BO44" s="40" t="s">
        <v>40</v>
      </c>
      <c r="BP44" s="39">
        <v>33.5</v>
      </c>
      <c r="BQ44" s="39">
        <v>33.3</v>
      </c>
      <c r="BR44" s="39">
        <v>33.8</v>
      </c>
      <c r="BS44" s="39">
        <v>55</v>
      </c>
      <c r="BT44" s="39">
        <v>53.3</v>
      </c>
      <c r="BU44" s="39">
        <v>50.6</v>
      </c>
      <c r="BV44" s="39">
        <v>41</v>
      </c>
      <c r="BW44" s="39">
        <v>37.7</v>
      </c>
      <c r="BX44" s="39">
        <v>38.4</v>
      </c>
      <c r="BY44" s="39">
        <v>39.1</v>
      </c>
      <c r="BZ44" s="39">
        <v>34.8</v>
      </c>
      <c r="CA44" s="39">
        <v>39.6</v>
      </c>
      <c r="CB44" s="39">
        <v>43.6</v>
      </c>
      <c r="CC44" s="39">
        <v>44.6</v>
      </c>
      <c r="CD44" s="39">
        <v>40</v>
      </c>
      <c r="CE44" s="39">
        <v>46.8</v>
      </c>
      <c r="CF44" s="39">
        <v>43.7</v>
      </c>
      <c r="CG44" s="39">
        <v>41.3</v>
      </c>
      <c r="CH44" s="39">
        <v>38.8</v>
      </c>
      <c r="CI44" s="39">
        <v>42.1</v>
      </c>
      <c r="CJ44" s="39">
        <v>39.2</v>
      </c>
    </row>
    <row r="45" spans="34:88" ht="14.25">
      <c r="AH45" s="31" t="s">
        <v>48</v>
      </c>
      <c r="AI45" s="42"/>
      <c r="AJ45" s="42"/>
      <c r="AK45" s="42">
        <v>7.466612707405909</v>
      </c>
      <c r="AL45" s="42">
        <v>7.000000000000001</v>
      </c>
      <c r="AM45" s="42">
        <v>6.763285024154589</v>
      </c>
      <c r="AN45" s="42">
        <v>7.046263345195729</v>
      </c>
      <c r="AO45" s="42">
        <v>7.110623246737408</v>
      </c>
      <c r="AP45" s="42">
        <v>7.253086419753087</v>
      </c>
      <c r="AQ45" s="42">
        <v>8.234552332912989</v>
      </c>
      <c r="AR45" s="42">
        <v>7.993626344442969</v>
      </c>
      <c r="AS45" s="42">
        <v>7.7656675749318795</v>
      </c>
      <c r="AT45" s="42">
        <v>7.685576782849643</v>
      </c>
      <c r="AU45" s="42">
        <v>6.467358145210493</v>
      </c>
      <c r="AV45" s="42">
        <v>6.149411482104252</v>
      </c>
      <c r="AW45" s="42">
        <v>6.2545366561819495</v>
      </c>
      <c r="AX45" s="42">
        <v>6.381922026322324</v>
      </c>
      <c r="AY45" s="42">
        <v>6.60957987690661</v>
      </c>
      <c r="AZ45" s="42">
        <v>6.638437371943723</v>
      </c>
      <c r="BA45" s="42">
        <v>6.615532118887824</v>
      </c>
      <c r="BB45" s="42">
        <v>6.209335219236209</v>
      </c>
      <c r="BC45" s="42">
        <v>7.122634480703323</v>
      </c>
      <c r="BD45" s="42">
        <v>7.926461723930078</v>
      </c>
      <c r="BE45" s="42">
        <v>7.453033569448722</v>
      </c>
      <c r="BF45" s="42">
        <v>7.036920164089619</v>
      </c>
      <c r="BG45" s="16" t="s">
        <v>48</v>
      </c>
      <c r="BL45" s="37" t="s">
        <v>43</v>
      </c>
      <c r="BM45" s="40" t="s">
        <v>40</v>
      </c>
      <c r="BN45" s="40" t="s">
        <v>40</v>
      </c>
      <c r="BO45" s="40" t="s">
        <v>40</v>
      </c>
      <c r="BP45" s="40" t="s">
        <v>40</v>
      </c>
      <c r="BQ45" s="40" t="s">
        <v>40</v>
      </c>
      <c r="BR45" s="40" t="s">
        <v>40</v>
      </c>
      <c r="BS45" s="40" t="s">
        <v>40</v>
      </c>
      <c r="BT45" s="40" t="s">
        <v>40</v>
      </c>
      <c r="BU45" s="40" t="s">
        <v>40</v>
      </c>
      <c r="BV45" s="40" t="s">
        <v>40</v>
      </c>
      <c r="BW45" s="40" t="s">
        <v>40</v>
      </c>
      <c r="BX45" s="40" t="s">
        <v>40</v>
      </c>
      <c r="BY45" s="40" t="s">
        <v>40</v>
      </c>
      <c r="BZ45" s="39">
        <v>8.4</v>
      </c>
      <c r="CA45" s="39">
        <v>6.2</v>
      </c>
      <c r="CB45" s="39">
        <v>4.9</v>
      </c>
      <c r="CC45" s="39">
        <v>5.8</v>
      </c>
      <c r="CD45" s="39">
        <v>3.2</v>
      </c>
      <c r="CE45" s="39">
        <v>3.3</v>
      </c>
      <c r="CF45" s="39">
        <v>3.5</v>
      </c>
      <c r="CG45" s="39">
        <v>1.6</v>
      </c>
      <c r="CH45" s="39">
        <v>1.7</v>
      </c>
      <c r="CI45" s="39">
        <v>2.6</v>
      </c>
      <c r="CJ45" s="39">
        <v>2.1</v>
      </c>
    </row>
    <row r="46" spans="34:88" ht="14.25">
      <c r="AH46" s="31" t="s">
        <v>47</v>
      </c>
      <c r="AI46" s="42">
        <v>3.3920883619168603</v>
      </c>
      <c r="AJ46" s="42">
        <v>3.9073389627791117</v>
      </c>
      <c r="AK46" s="42">
        <v>4.4601513297992845</v>
      </c>
      <c r="AL46" s="42">
        <v>4.238872958483979</v>
      </c>
      <c r="AM46" s="42">
        <v>4.133202207288423</v>
      </c>
      <c r="AN46" s="42"/>
      <c r="AO46" s="42">
        <v>4.099848103988278</v>
      </c>
      <c r="AP46" s="42">
        <v>3.6894811115935733</v>
      </c>
      <c r="AQ46" s="42">
        <v>3.6220685915683877</v>
      </c>
      <c r="AR46" s="42">
        <v>3.4923565364550555</v>
      </c>
      <c r="AS46" s="42">
        <v>3.5912704065642895</v>
      </c>
      <c r="AT46" s="42">
        <v>3.1870465656580054</v>
      </c>
      <c r="AU46" s="42">
        <v>2.9576587795765876</v>
      </c>
      <c r="AV46" s="42">
        <v>2.9426402886649243</v>
      </c>
      <c r="AW46" s="42">
        <v>2.805782765836028</v>
      </c>
      <c r="AX46" s="42">
        <v>2.9146301726946886</v>
      </c>
      <c r="AY46" s="42">
        <v>2.74848868269366</v>
      </c>
      <c r="AZ46" s="42">
        <v>2.725998732986504</v>
      </c>
      <c r="BA46" s="42">
        <v>2.7819519901360152</v>
      </c>
      <c r="BB46" s="42">
        <v>3.2100573660441842</v>
      </c>
      <c r="BC46" s="42">
        <v>2.5730655469832673</v>
      </c>
      <c r="BD46" s="42">
        <v>2.789273299122662</v>
      </c>
      <c r="BE46" s="42">
        <v>2.700060324922514</v>
      </c>
      <c r="BF46" s="42">
        <v>2.2842986169361916</v>
      </c>
      <c r="BG46" s="16" t="s">
        <v>47</v>
      </c>
      <c r="BL46" s="37" t="s">
        <v>42</v>
      </c>
      <c r="BM46" s="40" t="s">
        <v>40</v>
      </c>
      <c r="BN46" s="40" t="s">
        <v>40</v>
      </c>
      <c r="BO46" s="40" t="s">
        <v>40</v>
      </c>
      <c r="BP46" s="40" t="s">
        <v>40</v>
      </c>
      <c r="BQ46" s="40" t="s">
        <v>40</v>
      </c>
      <c r="BR46" s="40" t="s">
        <v>40</v>
      </c>
      <c r="BS46" s="40" t="s">
        <v>40</v>
      </c>
      <c r="BT46" s="40" t="s">
        <v>40</v>
      </c>
      <c r="BU46" s="40" t="s">
        <v>40</v>
      </c>
      <c r="BV46" s="40" t="s">
        <v>40</v>
      </c>
      <c r="BW46" s="40" t="s">
        <v>40</v>
      </c>
      <c r="BX46" s="40" t="s">
        <v>40</v>
      </c>
      <c r="BY46" s="40" t="s">
        <v>40</v>
      </c>
      <c r="BZ46" s="39">
        <v>414.3</v>
      </c>
      <c r="CA46" s="39">
        <v>345.5</v>
      </c>
      <c r="CB46" s="39">
        <v>376.9</v>
      </c>
      <c r="CC46" s="39">
        <v>409.9</v>
      </c>
      <c r="CD46" s="39">
        <v>445</v>
      </c>
      <c r="CE46" s="39">
        <v>529.6</v>
      </c>
      <c r="CF46" s="39">
        <v>525.8</v>
      </c>
      <c r="CG46" s="39">
        <v>533.7</v>
      </c>
      <c r="CH46" s="39">
        <v>582.3</v>
      </c>
      <c r="CI46" s="39">
        <v>605.1</v>
      </c>
      <c r="CJ46" s="39">
        <v>591.8</v>
      </c>
    </row>
    <row r="47" spans="34:59" ht="14.25">
      <c r="AH47" s="31" t="s">
        <v>46</v>
      </c>
      <c r="AI47" s="42"/>
      <c r="AJ47" s="42"/>
      <c r="AK47" s="42"/>
      <c r="AL47" s="42"/>
      <c r="AM47" s="42"/>
      <c r="AN47" s="42"/>
      <c r="AO47" s="42">
        <v>17.154811715481173</v>
      </c>
      <c r="AP47" s="42">
        <v>15.17509727626459</v>
      </c>
      <c r="AQ47" s="42">
        <v>16.27296587926509</v>
      </c>
      <c r="AR47" s="42">
        <v>15.406562054208276</v>
      </c>
      <c r="AS47" s="42">
        <v>10.980966325036604</v>
      </c>
      <c r="AT47" s="42">
        <v>11.177347242921014</v>
      </c>
      <c r="AU47" s="42">
        <v>10.625</v>
      </c>
      <c r="AV47" s="42">
        <v>10.982658959537572</v>
      </c>
      <c r="AW47" s="42">
        <v>10.195530726256983</v>
      </c>
      <c r="AX47" s="42">
        <v>9.410112359550562</v>
      </c>
      <c r="AY47" s="42">
        <v>8.626198083067093</v>
      </c>
      <c r="AZ47" s="42">
        <v>8.103727714748784</v>
      </c>
      <c r="BA47" s="42">
        <v>8.287292817679559</v>
      </c>
      <c r="BB47" s="42">
        <v>7.77988614800759</v>
      </c>
      <c r="BC47" s="42">
        <v>8.719851576994435</v>
      </c>
      <c r="BD47" s="42">
        <v>8.582089552238806</v>
      </c>
      <c r="BE47" s="42">
        <v>9.701492537313433</v>
      </c>
      <c r="BF47" s="42">
        <v>10.358565737051793</v>
      </c>
      <c r="BG47" s="16" t="s">
        <v>46</v>
      </c>
    </row>
    <row r="48" spans="34:64" ht="14.25">
      <c r="AH48" s="31" t="s">
        <v>45</v>
      </c>
      <c r="AI48" s="42"/>
      <c r="AJ48" s="42"/>
      <c r="AK48" s="42"/>
      <c r="AL48" s="42">
        <v>7.329084588644265</v>
      </c>
      <c r="AM48" s="42">
        <v>6.599937441351267</v>
      </c>
      <c r="AN48" s="42">
        <v>7.341455795064042</v>
      </c>
      <c r="AO48" s="42">
        <v>6.566303651505445</v>
      </c>
      <c r="AP48" s="42">
        <v>7.1065989847715745</v>
      </c>
      <c r="AQ48" s="42">
        <v>6.603429405326524</v>
      </c>
      <c r="AR48" s="42">
        <v>7.099799062290689</v>
      </c>
      <c r="AS48" s="42">
        <v>6.411149825783971</v>
      </c>
      <c r="AT48" s="42">
        <v>5.599104143337066</v>
      </c>
      <c r="AU48" s="42">
        <v>4.3316831683168315</v>
      </c>
      <c r="AV48" s="42">
        <v>6.376697500492029</v>
      </c>
      <c r="AW48" s="42">
        <v>6.9140919366993225</v>
      </c>
      <c r="AX48" s="42">
        <v>8.14488309697202</v>
      </c>
      <c r="AY48" s="42">
        <v>7.550200803212852</v>
      </c>
      <c r="AZ48" s="42">
        <v>6.821026282853568</v>
      </c>
      <c r="BA48" s="42">
        <v>6.6016192651027605</v>
      </c>
      <c r="BB48" s="42">
        <v>7.303132938187977</v>
      </c>
      <c r="BC48" s="42">
        <v>7.702733227919585</v>
      </c>
      <c r="BD48" s="42">
        <v>7.443365695792881</v>
      </c>
      <c r="BE48" s="42">
        <v>8.041958041958042</v>
      </c>
      <c r="BF48" s="42">
        <v>8.46223839854413</v>
      </c>
      <c r="BG48" s="16" t="s">
        <v>45</v>
      </c>
      <c r="BL48" s="35" t="s">
        <v>41</v>
      </c>
    </row>
    <row r="49" spans="34:65" ht="14.25">
      <c r="AH49" s="31" t="s">
        <v>44</v>
      </c>
      <c r="AI49" s="42"/>
      <c r="AJ49" s="42"/>
      <c r="AK49" s="42"/>
      <c r="AL49" s="42">
        <v>4.809763101220388</v>
      </c>
      <c r="AM49" s="42">
        <v>4.817011427744829</v>
      </c>
      <c r="AN49" s="42">
        <v>4.253712559778505</v>
      </c>
      <c r="AO49" s="42">
        <v>6.8922305764411025</v>
      </c>
      <c r="AP49" s="42">
        <v>6.963679122027698</v>
      </c>
      <c r="AQ49" s="42">
        <v>6.41399416909621</v>
      </c>
      <c r="AR49" s="42">
        <v>5.242296381536888</v>
      </c>
      <c r="AS49" s="42">
        <v>4.761904761904763</v>
      </c>
      <c r="AT49" s="42">
        <v>5.097570688968538</v>
      </c>
      <c r="AU49" s="42">
        <v>5.322624557582357</v>
      </c>
      <c r="AV49" s="42">
        <v>5.122920653614014</v>
      </c>
      <c r="AW49" s="42">
        <v>5.956678700361011</v>
      </c>
      <c r="AX49" s="42">
        <v>6.53379289674809</v>
      </c>
      <c r="AY49" s="42">
        <v>6.5762312002359185</v>
      </c>
      <c r="AZ49" s="42">
        <v>5.700441784238278</v>
      </c>
      <c r="BA49" s="42">
        <v>6.5647355870388555</v>
      </c>
      <c r="BB49" s="42">
        <v>6.408564305616659</v>
      </c>
      <c r="BC49" s="42">
        <v>6.282324307879525</v>
      </c>
      <c r="BD49" s="42">
        <v>6.150919467343057</v>
      </c>
      <c r="BE49" s="42">
        <v>6.765225775349511</v>
      </c>
      <c r="BF49" s="42">
        <v>6.414662084765179</v>
      </c>
      <c r="BG49" s="16" t="s">
        <v>44</v>
      </c>
      <c r="BL49" s="35" t="s">
        <v>40</v>
      </c>
      <c r="BM49" s="35" t="s">
        <v>39</v>
      </c>
    </row>
    <row r="50" spans="34:59" ht="14.25">
      <c r="AH50" s="31" t="s">
        <v>43</v>
      </c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>
        <v>5.078597339782346</v>
      </c>
      <c r="AW50" s="42">
        <v>4.0682414698162725</v>
      </c>
      <c r="AX50" s="42">
        <v>2.9553679131483714</v>
      </c>
      <c r="AY50" s="42">
        <v>3.54306658521686</v>
      </c>
      <c r="AZ50" s="42">
        <v>2.0291693088142044</v>
      </c>
      <c r="BA50" s="42">
        <v>2.115384615384615</v>
      </c>
      <c r="BB50" s="42">
        <v>2.430555555555556</v>
      </c>
      <c r="BC50" s="42">
        <v>1.0382868267358858</v>
      </c>
      <c r="BD50" s="42">
        <v>1.0611735330836454</v>
      </c>
      <c r="BE50" s="42">
        <v>1.6795865633074936</v>
      </c>
      <c r="BF50" s="42">
        <v>1.516245487364621</v>
      </c>
      <c r="BG50" s="16" t="s">
        <v>43</v>
      </c>
    </row>
    <row r="51" spans="34:65" ht="14.25">
      <c r="AH51" s="31" t="s">
        <v>42</v>
      </c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>
        <v>3.1182026869378694</v>
      </c>
      <c r="AW51" s="42">
        <v>2.605423503861004</v>
      </c>
      <c r="AX51" s="42">
        <v>2.8161542197481975</v>
      </c>
      <c r="AY51" s="42">
        <v>3.0483769010523183</v>
      </c>
      <c r="AZ51" s="42">
        <v>3.088218965134355</v>
      </c>
      <c r="BA51" s="42">
        <v>3.4725819459835163</v>
      </c>
      <c r="BB51" s="42">
        <v>3.441437313872435</v>
      </c>
      <c r="BC51" s="42">
        <v>3.4557333316066545</v>
      </c>
      <c r="BD51" s="42">
        <v>3.7390438886570134</v>
      </c>
      <c r="BE51" s="42">
        <v>3.8932712228642017</v>
      </c>
      <c r="BF51" s="42">
        <v>3.806742527064665</v>
      </c>
      <c r="BG51" s="16" t="s">
        <v>42</v>
      </c>
      <c r="BL51" s="35" t="s">
        <v>105</v>
      </c>
      <c r="BM51" s="35" t="s">
        <v>111</v>
      </c>
    </row>
    <row r="52" spans="64:65" ht="14.25">
      <c r="BL52" s="35" t="s">
        <v>124</v>
      </c>
      <c r="BM52" s="35" t="s">
        <v>126</v>
      </c>
    </row>
    <row r="53" spans="34:65" ht="14.25">
      <c r="AH53" s="15" t="s">
        <v>41</v>
      </c>
      <c r="BL53" s="35" t="s">
        <v>107</v>
      </c>
      <c r="BM53" s="35" t="s">
        <v>135</v>
      </c>
    </row>
    <row r="54" spans="34:35" ht="14.25">
      <c r="AH54" s="15" t="s">
        <v>40</v>
      </c>
      <c r="AI54" s="15" t="s">
        <v>39</v>
      </c>
    </row>
    <row r="55" spans="64:88" ht="14.25">
      <c r="BL55" s="37" t="s">
        <v>101</v>
      </c>
      <c r="BM55" s="37" t="s">
        <v>100</v>
      </c>
      <c r="BN55" s="37" t="s">
        <v>99</v>
      </c>
      <c r="BO55" s="37" t="s">
        <v>98</v>
      </c>
      <c r="BP55" s="37" t="s">
        <v>97</v>
      </c>
      <c r="BQ55" s="37" t="s">
        <v>96</v>
      </c>
      <c r="BR55" s="37" t="s">
        <v>95</v>
      </c>
      <c r="BS55" s="37" t="s">
        <v>94</v>
      </c>
      <c r="BT55" s="37" t="s">
        <v>93</v>
      </c>
      <c r="BU55" s="37" t="s">
        <v>92</v>
      </c>
      <c r="BV55" s="37" t="s">
        <v>91</v>
      </c>
      <c r="BW55" s="37" t="s">
        <v>90</v>
      </c>
      <c r="BX55" s="37" t="s">
        <v>89</v>
      </c>
      <c r="BY55" s="37" t="s">
        <v>88</v>
      </c>
      <c r="BZ55" s="37" t="s">
        <v>87</v>
      </c>
      <c r="CA55" s="37" t="s">
        <v>86</v>
      </c>
      <c r="CB55" s="37" t="s">
        <v>85</v>
      </c>
      <c r="CC55" s="37" t="s">
        <v>84</v>
      </c>
      <c r="CD55" s="37" t="s">
        <v>83</v>
      </c>
      <c r="CE55" s="37" t="s">
        <v>82</v>
      </c>
      <c r="CF55" s="37" t="s">
        <v>81</v>
      </c>
      <c r="CG55" s="37" t="s">
        <v>80</v>
      </c>
      <c r="CH55" s="37" t="s">
        <v>79</v>
      </c>
      <c r="CI55" s="37" t="s">
        <v>78</v>
      </c>
      <c r="CJ55" s="37" t="s">
        <v>77</v>
      </c>
    </row>
    <row r="56" spans="34:88" ht="14.25">
      <c r="AH56" s="33"/>
      <c r="AI56" s="33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L56" s="37" t="s">
        <v>76</v>
      </c>
      <c r="BM56" s="40" t="s">
        <v>40</v>
      </c>
      <c r="BN56" s="40" t="s">
        <v>40</v>
      </c>
      <c r="BO56" s="40" t="s">
        <v>40</v>
      </c>
      <c r="BP56" s="40" t="s">
        <v>40</v>
      </c>
      <c r="BQ56" s="40" t="s">
        <v>40</v>
      </c>
      <c r="BR56" s="40" t="s">
        <v>40</v>
      </c>
      <c r="BS56" s="40" t="s">
        <v>40</v>
      </c>
      <c r="BT56" s="40" t="s">
        <v>40</v>
      </c>
      <c r="BU56" s="40" t="s">
        <v>40</v>
      </c>
      <c r="BV56" s="39">
        <v>3433</v>
      </c>
      <c r="BW56" s="39">
        <v>3224.8</v>
      </c>
      <c r="BX56" s="39">
        <v>3441.6</v>
      </c>
      <c r="BY56" s="39">
        <v>3562.2</v>
      </c>
      <c r="BZ56" s="39">
        <v>3617.4</v>
      </c>
      <c r="CA56" s="39">
        <v>3882.8</v>
      </c>
      <c r="CB56" s="39">
        <v>3932.6</v>
      </c>
      <c r="CC56" s="39">
        <v>3802.5</v>
      </c>
      <c r="CD56" s="39">
        <v>3680.1</v>
      </c>
      <c r="CE56" s="39">
        <v>3820.4</v>
      </c>
      <c r="CF56" s="39">
        <v>3755.7</v>
      </c>
      <c r="CG56" s="39">
        <v>3906.1</v>
      </c>
      <c r="CH56" s="39">
        <v>3989.7</v>
      </c>
      <c r="CI56" s="39">
        <v>3874.7</v>
      </c>
      <c r="CJ56" s="39">
        <v>4041.2</v>
      </c>
    </row>
    <row r="57" spans="34:88" ht="14.25">
      <c r="AH57" s="33"/>
      <c r="AI57" s="33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L57" s="37" t="s">
        <v>75</v>
      </c>
      <c r="BM57" s="40" t="s">
        <v>40</v>
      </c>
      <c r="BN57" s="40" t="s">
        <v>40</v>
      </c>
      <c r="BO57" s="40" t="s">
        <v>40</v>
      </c>
      <c r="BP57" s="40" t="s">
        <v>40</v>
      </c>
      <c r="BQ57" s="40" t="s">
        <v>40</v>
      </c>
      <c r="BR57" s="40" t="s">
        <v>40</v>
      </c>
      <c r="BS57" s="40" t="s">
        <v>40</v>
      </c>
      <c r="BT57" s="39">
        <v>1453.4</v>
      </c>
      <c r="BU57" s="39">
        <v>1444.8</v>
      </c>
      <c r="BV57" s="39">
        <v>1473.6</v>
      </c>
      <c r="BW57" s="39">
        <v>1435.9</v>
      </c>
      <c r="BX57" s="39">
        <v>1637</v>
      </c>
      <c r="BY57" s="39">
        <v>1791.7</v>
      </c>
      <c r="BZ57" s="39">
        <v>1895.2</v>
      </c>
      <c r="CA57" s="39">
        <v>2062.2</v>
      </c>
      <c r="CB57" s="39">
        <v>2122.2</v>
      </c>
      <c r="CC57" s="39">
        <v>2031.8</v>
      </c>
      <c r="CD57" s="39">
        <v>2003.4</v>
      </c>
      <c r="CE57" s="39">
        <v>2167.4</v>
      </c>
      <c r="CF57" s="39">
        <v>2150.3</v>
      </c>
      <c r="CG57" s="39">
        <v>2340</v>
      </c>
      <c r="CH57" s="39">
        <v>2466.6</v>
      </c>
      <c r="CI57" s="39">
        <v>2464.6</v>
      </c>
      <c r="CJ57" s="39">
        <v>2637.3</v>
      </c>
    </row>
    <row r="58" spans="34:88" ht="14.25">
      <c r="AH58" s="35" t="s">
        <v>105</v>
      </c>
      <c r="AI58" s="35" t="s">
        <v>111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L58" s="37" t="s">
        <v>74</v>
      </c>
      <c r="BM58" s="39">
        <v>17.1</v>
      </c>
      <c r="BN58" s="39">
        <v>25.6</v>
      </c>
      <c r="BO58" s="39">
        <v>34.7</v>
      </c>
      <c r="BP58" s="39">
        <v>33.7</v>
      </c>
      <c r="BQ58" s="39">
        <v>31.4</v>
      </c>
      <c r="BR58" s="39">
        <v>34.4</v>
      </c>
      <c r="BS58" s="39">
        <v>54.1</v>
      </c>
      <c r="BT58" s="39">
        <v>44.6</v>
      </c>
      <c r="BU58" s="39">
        <v>38.5</v>
      </c>
      <c r="BV58" s="39">
        <v>43</v>
      </c>
      <c r="BW58" s="39">
        <v>50.3</v>
      </c>
      <c r="BX58" s="39">
        <v>55.1</v>
      </c>
      <c r="BY58" s="39">
        <v>55.3</v>
      </c>
      <c r="BZ58" s="39">
        <v>53.1</v>
      </c>
      <c r="CA58" s="39">
        <v>56.1</v>
      </c>
      <c r="CB58" s="39">
        <v>57.7</v>
      </c>
      <c r="CC58" s="39">
        <v>58.5</v>
      </c>
      <c r="CD58" s="39">
        <v>69</v>
      </c>
      <c r="CE58" s="39">
        <v>67.4</v>
      </c>
      <c r="CF58" s="39">
        <v>60.9</v>
      </c>
      <c r="CG58" s="39">
        <v>65.2</v>
      </c>
      <c r="CH58" s="39">
        <v>65</v>
      </c>
      <c r="CI58" s="39">
        <v>60.8</v>
      </c>
      <c r="CJ58" s="39">
        <v>67</v>
      </c>
    </row>
    <row r="59" spans="34:88" ht="14.25">
      <c r="AH59" s="35" t="s">
        <v>124</v>
      </c>
      <c r="AI59" s="35" t="s">
        <v>126</v>
      </c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L59" s="37" t="s">
        <v>73</v>
      </c>
      <c r="BM59" s="40" t="s">
        <v>40</v>
      </c>
      <c r="BN59" s="40" t="s">
        <v>40</v>
      </c>
      <c r="BO59" s="40" t="s">
        <v>40</v>
      </c>
      <c r="BP59" s="40" t="s">
        <v>40</v>
      </c>
      <c r="BQ59" s="40" t="s">
        <v>40</v>
      </c>
      <c r="BR59" s="40" t="s">
        <v>40</v>
      </c>
      <c r="BS59" s="40" t="s">
        <v>40</v>
      </c>
      <c r="BT59" s="39">
        <v>39</v>
      </c>
      <c r="BU59" s="39">
        <v>10.8</v>
      </c>
      <c r="BV59" s="39">
        <v>10.4</v>
      </c>
      <c r="BW59" s="39">
        <v>8.2</v>
      </c>
      <c r="BX59" s="39">
        <v>10.6</v>
      </c>
      <c r="BY59" s="39">
        <v>8.5</v>
      </c>
      <c r="BZ59" s="39">
        <v>10.3</v>
      </c>
      <c r="CA59" s="39">
        <v>9.5</v>
      </c>
      <c r="CB59" s="39">
        <v>12.3</v>
      </c>
      <c r="CC59" s="39">
        <v>8.9</v>
      </c>
      <c r="CD59" s="39">
        <v>6.2</v>
      </c>
      <c r="CE59" s="39">
        <v>5.1</v>
      </c>
      <c r="CF59" s="39">
        <v>4.6</v>
      </c>
      <c r="CG59" s="39">
        <v>5.4</v>
      </c>
      <c r="CH59" s="39">
        <v>4.9</v>
      </c>
      <c r="CI59" s="39">
        <v>5.3</v>
      </c>
      <c r="CJ59" s="39">
        <v>5.4</v>
      </c>
    </row>
    <row r="60" spans="34:88" ht="14.25"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L60" s="37" t="s">
        <v>72</v>
      </c>
      <c r="BM60" s="40" t="s">
        <v>40</v>
      </c>
      <c r="BN60" s="40" t="s">
        <v>40</v>
      </c>
      <c r="BO60" s="40" t="s">
        <v>40</v>
      </c>
      <c r="BP60" s="40" t="s">
        <v>40</v>
      </c>
      <c r="BQ60" s="40" t="s">
        <v>40</v>
      </c>
      <c r="BR60" s="39">
        <v>115.9</v>
      </c>
      <c r="BS60" s="39">
        <v>89.7</v>
      </c>
      <c r="BT60" s="39">
        <v>85.2</v>
      </c>
      <c r="BU60" s="39">
        <v>84.5</v>
      </c>
      <c r="BV60" s="39">
        <v>73.9</v>
      </c>
      <c r="BW60" s="39">
        <v>80.3</v>
      </c>
      <c r="BX60" s="39">
        <v>82.4</v>
      </c>
      <c r="BY60" s="39">
        <v>77.2</v>
      </c>
      <c r="BZ60" s="39">
        <v>71.8</v>
      </c>
      <c r="CA60" s="39">
        <v>55.9</v>
      </c>
      <c r="CB60" s="39">
        <v>58.7</v>
      </c>
      <c r="CC60" s="39">
        <v>56.2</v>
      </c>
      <c r="CD60" s="39">
        <v>62.5</v>
      </c>
      <c r="CE60" s="39">
        <v>63</v>
      </c>
      <c r="CF60" s="39">
        <v>65.2</v>
      </c>
      <c r="CG60" s="39">
        <v>69.4</v>
      </c>
      <c r="CH60" s="39">
        <v>63.8</v>
      </c>
      <c r="CI60" s="39">
        <v>66.8</v>
      </c>
      <c r="CJ60" s="39">
        <v>68</v>
      </c>
    </row>
    <row r="61" spans="34:88" ht="14.25">
      <c r="AH61" s="31" t="s">
        <v>101</v>
      </c>
      <c r="AI61" s="31" t="s">
        <v>100</v>
      </c>
      <c r="AJ61" s="31" t="s">
        <v>99</v>
      </c>
      <c r="AK61" s="31" t="s">
        <v>98</v>
      </c>
      <c r="AL61" s="31" t="s">
        <v>97</v>
      </c>
      <c r="AM61" s="31" t="s">
        <v>96</v>
      </c>
      <c r="AN61" s="31" t="s">
        <v>95</v>
      </c>
      <c r="AO61" s="31" t="s">
        <v>94</v>
      </c>
      <c r="AP61" s="31" t="s">
        <v>93</v>
      </c>
      <c r="AQ61" s="31" t="s">
        <v>92</v>
      </c>
      <c r="AR61" s="31" t="s">
        <v>91</v>
      </c>
      <c r="AS61" s="31" t="s">
        <v>90</v>
      </c>
      <c r="AT61" s="31" t="s">
        <v>89</v>
      </c>
      <c r="AU61" s="31" t="s">
        <v>88</v>
      </c>
      <c r="AV61" s="31" t="s">
        <v>87</v>
      </c>
      <c r="AW61" s="31" t="s">
        <v>86</v>
      </c>
      <c r="AX61" s="31" t="s">
        <v>85</v>
      </c>
      <c r="AY61" s="31" t="s">
        <v>84</v>
      </c>
      <c r="AZ61" s="31" t="s">
        <v>83</v>
      </c>
      <c r="BA61" s="31" t="s">
        <v>82</v>
      </c>
      <c r="BB61" s="31" t="s">
        <v>81</v>
      </c>
      <c r="BC61" s="31" t="s">
        <v>80</v>
      </c>
      <c r="BD61" s="31" t="s">
        <v>79</v>
      </c>
      <c r="BE61" s="31" t="s">
        <v>78</v>
      </c>
      <c r="BF61" s="31" t="s">
        <v>77</v>
      </c>
      <c r="BL61" s="37" t="s">
        <v>71</v>
      </c>
      <c r="BM61" s="39">
        <v>60.4</v>
      </c>
      <c r="BN61" s="39">
        <v>68.6</v>
      </c>
      <c r="BO61" s="39">
        <v>70.3</v>
      </c>
      <c r="BP61" s="39">
        <v>77.8</v>
      </c>
      <c r="BQ61" s="39">
        <v>87.3</v>
      </c>
      <c r="BR61" s="39">
        <v>99.3</v>
      </c>
      <c r="BS61" s="39">
        <v>97.2</v>
      </c>
      <c r="BT61" s="39">
        <v>143.1</v>
      </c>
      <c r="BU61" s="39">
        <v>152.3</v>
      </c>
      <c r="BV61" s="39">
        <v>138.3</v>
      </c>
      <c r="BW61" s="39">
        <v>124</v>
      </c>
      <c r="BX61" s="39">
        <v>133.2</v>
      </c>
      <c r="BY61" s="39">
        <v>133.8</v>
      </c>
      <c r="BZ61" s="39">
        <v>126</v>
      </c>
      <c r="CA61" s="39">
        <v>113.8</v>
      </c>
      <c r="CB61" s="39">
        <v>108.5</v>
      </c>
      <c r="CC61" s="39">
        <v>105.7</v>
      </c>
      <c r="CD61" s="39">
        <v>90.5</v>
      </c>
      <c r="CE61" s="39">
        <v>95.9</v>
      </c>
      <c r="CF61" s="39">
        <v>90.8</v>
      </c>
      <c r="CG61" s="39">
        <v>92</v>
      </c>
      <c r="CH61" s="39">
        <v>88.6</v>
      </c>
      <c r="CI61" s="39">
        <v>87.2</v>
      </c>
      <c r="CJ61" s="39">
        <v>112.6</v>
      </c>
    </row>
    <row r="62" spans="34:88" ht="14.25">
      <c r="AH62" s="31" t="s">
        <v>76</v>
      </c>
      <c r="AI62" s="30"/>
      <c r="AJ62" s="30"/>
      <c r="AK62" s="30"/>
      <c r="AL62" s="30"/>
      <c r="AM62" s="30"/>
      <c r="AN62" s="30"/>
      <c r="AO62" s="30"/>
      <c r="AP62" s="30"/>
      <c r="AQ62" s="30"/>
      <c r="AR62" s="29">
        <v>3.4865074295208562</v>
      </c>
      <c r="AS62" s="29">
        <v>3.2792219677772314</v>
      </c>
      <c r="AT62" s="29">
        <v>3.426908841795224</v>
      </c>
      <c r="AU62" s="29">
        <v>3.43913402794405</v>
      </c>
      <c r="AV62" s="29">
        <v>3.4128668874359627</v>
      </c>
      <c r="AW62" s="29">
        <v>3.5858155818777235</v>
      </c>
      <c r="AX62" s="29">
        <v>3.586502507979936</v>
      </c>
      <c r="AY62" s="29">
        <v>3.5507815454607425</v>
      </c>
      <c r="AZ62" s="29">
        <v>3.4898474750501647</v>
      </c>
      <c r="BA62" s="29">
        <v>3.635093822224464</v>
      </c>
      <c r="BB62" s="29">
        <v>3.5900068249989965</v>
      </c>
      <c r="BC62" s="29">
        <v>3.74628354401243</v>
      </c>
      <c r="BD62" s="29">
        <v>3.775225655296926</v>
      </c>
      <c r="BE62" s="29">
        <v>3.6480468492557407</v>
      </c>
      <c r="BF62" s="29">
        <v>3.760553642233738</v>
      </c>
      <c r="BG62" s="16" t="s">
        <v>76</v>
      </c>
      <c r="BL62" s="37" t="s">
        <v>70</v>
      </c>
      <c r="BM62" s="39">
        <v>363.5</v>
      </c>
      <c r="BN62" s="39">
        <v>342.9</v>
      </c>
      <c r="BO62" s="39">
        <v>536.1</v>
      </c>
      <c r="BP62" s="39">
        <v>444.3</v>
      </c>
      <c r="BQ62" s="39">
        <v>479.6</v>
      </c>
      <c r="BR62" s="40" t="s">
        <v>40</v>
      </c>
      <c r="BS62" s="39">
        <v>485</v>
      </c>
      <c r="BT62" s="39">
        <v>442</v>
      </c>
      <c r="BU62" s="39">
        <v>458.4</v>
      </c>
      <c r="BV62" s="39">
        <v>459.5</v>
      </c>
      <c r="BW62" s="39">
        <v>474.9</v>
      </c>
      <c r="BX62" s="39">
        <v>506.8</v>
      </c>
      <c r="BY62" s="39">
        <v>681.1</v>
      </c>
      <c r="BZ62" s="39">
        <v>731.4</v>
      </c>
      <c r="CA62" s="39">
        <v>822.6</v>
      </c>
      <c r="CB62" s="39">
        <v>832.3</v>
      </c>
      <c r="CC62" s="39">
        <v>810.9</v>
      </c>
      <c r="CD62" s="39">
        <v>800.3</v>
      </c>
      <c r="CE62" s="39">
        <v>1001.7</v>
      </c>
      <c r="CF62" s="39">
        <v>1021.7</v>
      </c>
      <c r="CG62" s="39">
        <v>1071</v>
      </c>
      <c r="CH62" s="39">
        <v>1176.6</v>
      </c>
      <c r="CI62" s="39">
        <v>1174.8</v>
      </c>
      <c r="CJ62" s="39">
        <v>1291.4</v>
      </c>
    </row>
    <row r="63" spans="34:88" ht="14.25">
      <c r="AH63" s="31" t="s">
        <v>75</v>
      </c>
      <c r="AI63" s="30"/>
      <c r="AJ63" s="30"/>
      <c r="AK63" s="30"/>
      <c r="AL63" s="30"/>
      <c r="AM63" s="30"/>
      <c r="AN63" s="30"/>
      <c r="AO63" s="30"/>
      <c r="AP63" s="29">
        <v>2.544565792099836</v>
      </c>
      <c r="AQ63" s="29">
        <v>2.4694692042764474</v>
      </c>
      <c r="AR63" s="29">
        <v>2.4613369990596277</v>
      </c>
      <c r="AS63" s="29">
        <v>2.384887133501527</v>
      </c>
      <c r="AT63" s="29">
        <v>2.718600742674558</v>
      </c>
      <c r="AU63" s="29">
        <v>2.852993676822074</v>
      </c>
      <c r="AV63" s="29">
        <v>2.9424048166508565</v>
      </c>
      <c r="AW63" s="29">
        <v>3.11816267004964</v>
      </c>
      <c r="AX63" s="29">
        <v>3.1705196353499048</v>
      </c>
      <c r="AY63" s="29">
        <v>3.1017290177603676</v>
      </c>
      <c r="AZ63" s="29">
        <v>3.080263038534807</v>
      </c>
      <c r="BA63" s="29">
        <v>3.32453396856464</v>
      </c>
      <c r="BB63" s="29">
        <v>3.31631708821715</v>
      </c>
      <c r="BC63" s="29">
        <v>3.608900102869076</v>
      </c>
      <c r="BD63" s="29">
        <v>3.733115394220073</v>
      </c>
      <c r="BE63" s="29">
        <v>3.714157834377435</v>
      </c>
      <c r="BF63" s="29">
        <v>3.9177616186224777</v>
      </c>
      <c r="BG63" s="16" t="s">
        <v>75</v>
      </c>
      <c r="BL63" s="37" t="s">
        <v>69</v>
      </c>
      <c r="BM63" s="40" t="s">
        <v>40</v>
      </c>
      <c r="BN63" s="40" t="s">
        <v>40</v>
      </c>
      <c r="BO63" s="40" t="s">
        <v>40</v>
      </c>
      <c r="BP63" s="40" t="s">
        <v>40</v>
      </c>
      <c r="BQ63" s="39">
        <v>18.9</v>
      </c>
      <c r="BR63" s="39">
        <v>19.6</v>
      </c>
      <c r="BS63" s="39">
        <v>17.9</v>
      </c>
      <c r="BT63" s="39">
        <v>18.1</v>
      </c>
      <c r="BU63" s="39">
        <v>10.1</v>
      </c>
      <c r="BV63" s="39">
        <v>12.1</v>
      </c>
      <c r="BW63" s="39">
        <v>14.5</v>
      </c>
      <c r="BX63" s="39">
        <v>10.9</v>
      </c>
      <c r="BY63" s="39">
        <v>8.5</v>
      </c>
      <c r="BZ63" s="39">
        <v>7.9</v>
      </c>
      <c r="CA63" s="39">
        <v>8.6</v>
      </c>
      <c r="CB63" s="39">
        <v>8.2</v>
      </c>
      <c r="CC63" s="39">
        <v>7.5</v>
      </c>
      <c r="CD63" s="39">
        <v>8.8</v>
      </c>
      <c r="CE63" s="39">
        <v>8.8</v>
      </c>
      <c r="CF63" s="39">
        <v>7.8</v>
      </c>
      <c r="CG63" s="39">
        <v>10.5</v>
      </c>
      <c r="CH63" s="39">
        <v>7.4</v>
      </c>
      <c r="CI63" s="39">
        <v>10.3</v>
      </c>
      <c r="CJ63" s="39">
        <v>10.7</v>
      </c>
    </row>
    <row r="64" spans="34:88" ht="14.25">
      <c r="AH64" s="31" t="s">
        <v>74</v>
      </c>
      <c r="AI64" s="29">
        <v>1.296731629635247</v>
      </c>
      <c r="AJ64" s="29">
        <v>1.8969988884772138</v>
      </c>
      <c r="AK64" s="29">
        <v>2.454378271325506</v>
      </c>
      <c r="AL64" s="29">
        <v>2.343858672972597</v>
      </c>
      <c r="AM64" s="29">
        <v>2.1530444322545255</v>
      </c>
      <c r="AN64" s="29">
        <v>2.4391973339005886</v>
      </c>
      <c r="AO64" s="29">
        <v>3.8317161272044764</v>
      </c>
      <c r="AP64" s="29">
        <v>3.0212708305107707</v>
      </c>
      <c r="AQ64" s="29">
        <v>2.58146707791337</v>
      </c>
      <c r="AR64" s="29">
        <v>2.8380964952808396</v>
      </c>
      <c r="AS64" s="29">
        <v>3.275379305854008</v>
      </c>
      <c r="AT64" s="29">
        <v>3.5313721720182016</v>
      </c>
      <c r="AU64" s="29">
        <v>3.3551753427982036</v>
      </c>
      <c r="AV64" s="29">
        <v>3.2098168409599226</v>
      </c>
      <c r="AW64" s="29">
        <v>3.2639050500349085</v>
      </c>
      <c r="AX64" s="29">
        <v>3.1950827842073206</v>
      </c>
      <c r="AY64" s="29">
        <v>3.276576677495239</v>
      </c>
      <c r="AZ64" s="29">
        <v>3.971908818788856</v>
      </c>
      <c r="BA64" s="29">
        <v>3.7569676700111487</v>
      </c>
      <c r="BB64" s="29">
        <v>3.4400948991696323</v>
      </c>
      <c r="BC64" s="29">
        <v>3.592682389243994</v>
      </c>
      <c r="BD64" s="29">
        <v>3.6860610184870133</v>
      </c>
      <c r="BE64" s="29">
        <v>3.353557639271925</v>
      </c>
      <c r="BF64" s="29">
        <v>3.678287125995059</v>
      </c>
      <c r="BG64" s="16" t="s">
        <v>74</v>
      </c>
      <c r="BL64" s="37" t="s">
        <v>68</v>
      </c>
      <c r="BM64" s="39">
        <v>4.2</v>
      </c>
      <c r="BN64" s="39">
        <v>4.5</v>
      </c>
      <c r="BO64" s="39">
        <v>5</v>
      </c>
      <c r="BP64" s="39">
        <v>5.4</v>
      </c>
      <c r="BQ64" s="39">
        <v>7.2</v>
      </c>
      <c r="BR64" s="40" t="s">
        <v>40</v>
      </c>
      <c r="BS64" s="39">
        <v>9.7</v>
      </c>
      <c r="BT64" s="39">
        <v>10.8</v>
      </c>
      <c r="BU64" s="39">
        <v>11.5</v>
      </c>
      <c r="BV64" s="39">
        <v>12.2</v>
      </c>
      <c r="BW64" s="39">
        <v>11</v>
      </c>
      <c r="BX64" s="39">
        <v>12.4</v>
      </c>
      <c r="BY64" s="39">
        <v>14.3</v>
      </c>
      <c r="BZ64" s="39">
        <v>16.6</v>
      </c>
      <c r="CA64" s="39">
        <v>19.2</v>
      </c>
      <c r="CB64" s="39">
        <v>19.7</v>
      </c>
      <c r="CC64" s="39">
        <v>14.3</v>
      </c>
      <c r="CD64" s="39">
        <v>14</v>
      </c>
      <c r="CE64" s="39">
        <v>12.9</v>
      </c>
      <c r="CF64" s="39">
        <v>12.7</v>
      </c>
      <c r="CG64" s="39">
        <v>16</v>
      </c>
      <c r="CH64" s="39">
        <v>17.3</v>
      </c>
      <c r="CI64" s="39">
        <v>16.1</v>
      </c>
      <c r="CJ64" s="39">
        <v>17.5</v>
      </c>
    </row>
    <row r="65" spans="34:88" ht="14.25">
      <c r="AH65" s="31" t="s">
        <v>73</v>
      </c>
      <c r="AI65" s="30"/>
      <c r="AJ65" s="30"/>
      <c r="AK65" s="30"/>
      <c r="AL65" s="30"/>
      <c r="AM65" s="30"/>
      <c r="AN65" s="30"/>
      <c r="AO65" s="30"/>
      <c r="AP65" s="30">
        <v>2.462121212121212</v>
      </c>
      <c r="AQ65" s="29">
        <v>0.7066213033237372</v>
      </c>
      <c r="AR65" s="29">
        <v>0.6682086867129272</v>
      </c>
      <c r="AS65" s="29">
        <v>0.5086533093480553</v>
      </c>
      <c r="AT65" s="29">
        <v>0.6463808768827367</v>
      </c>
      <c r="AU65" s="29">
        <v>0.5052906907620972</v>
      </c>
      <c r="AV65" s="29">
        <v>0.5606662674867999</v>
      </c>
      <c r="AW65" s="29">
        <v>0.48692977960020506</v>
      </c>
      <c r="AX65" s="29">
        <v>0.6147540983606559</v>
      </c>
      <c r="AY65" s="29">
        <v>0.4626260526042208</v>
      </c>
      <c r="AZ65" s="29">
        <v>0.33675520069523657</v>
      </c>
      <c r="BA65" s="29">
        <v>0.2841858910063524</v>
      </c>
      <c r="BB65" s="29">
        <v>0.25912573231185215</v>
      </c>
      <c r="BC65" s="29">
        <v>0.3103448275862069</v>
      </c>
      <c r="BD65" s="29">
        <v>0.2877951368495243</v>
      </c>
      <c r="BE65" s="29">
        <v>0.30618139803581745</v>
      </c>
      <c r="BF65" s="29">
        <v>0.3132068905515922</v>
      </c>
      <c r="BG65" s="16" t="s">
        <v>73</v>
      </c>
      <c r="BL65" s="37" t="s">
        <v>67</v>
      </c>
      <c r="BM65" s="39">
        <v>19.1</v>
      </c>
      <c r="BN65" s="39">
        <v>23.2</v>
      </c>
      <c r="BO65" s="39">
        <v>26.1</v>
      </c>
      <c r="BP65" s="39">
        <v>27.2</v>
      </c>
      <c r="BQ65" s="39">
        <v>26.8</v>
      </c>
      <c r="BR65" s="39">
        <v>42.7</v>
      </c>
      <c r="BS65" s="39">
        <v>38.7</v>
      </c>
      <c r="BT65" s="39">
        <v>36.4</v>
      </c>
      <c r="BU65" s="39">
        <v>28.4</v>
      </c>
      <c r="BV65" s="39">
        <v>35.2</v>
      </c>
      <c r="BW65" s="39">
        <v>34.5</v>
      </c>
      <c r="BX65" s="39">
        <v>31.7</v>
      </c>
      <c r="BY65" s="39">
        <v>35.4</v>
      </c>
      <c r="BZ65" s="39">
        <v>34.1</v>
      </c>
      <c r="CA65" s="39">
        <v>38.6</v>
      </c>
      <c r="CB65" s="39">
        <v>42</v>
      </c>
      <c r="CC65" s="39">
        <v>47.8</v>
      </c>
      <c r="CD65" s="39">
        <v>38.1</v>
      </c>
      <c r="CE65" s="39">
        <v>30.3</v>
      </c>
      <c r="CF65" s="39">
        <v>19.8</v>
      </c>
      <c r="CG65" s="39">
        <v>16.4</v>
      </c>
      <c r="CH65" s="39">
        <v>15.7</v>
      </c>
      <c r="CI65" s="39">
        <v>17.6</v>
      </c>
      <c r="CJ65" s="39">
        <v>22.9</v>
      </c>
    </row>
    <row r="66" spans="34:88" ht="14.25">
      <c r="AH66" s="31" t="s">
        <v>72</v>
      </c>
      <c r="AI66" s="30"/>
      <c r="AJ66" s="30"/>
      <c r="AK66" s="30"/>
      <c r="AL66" s="30"/>
      <c r="AM66" s="29"/>
      <c r="AN66" s="29">
        <v>3.0295109391745303</v>
      </c>
      <c r="AO66" s="29">
        <v>2.402828748225336</v>
      </c>
      <c r="AP66" s="29">
        <v>2.3188721354308424</v>
      </c>
      <c r="AQ66" s="29">
        <v>2.310194931240944</v>
      </c>
      <c r="AR66" s="29">
        <v>1.9701412956544921</v>
      </c>
      <c r="AS66" s="29">
        <v>2.1431049667725315</v>
      </c>
      <c r="AT66" s="29">
        <v>2.213685087177283</v>
      </c>
      <c r="AU66" s="29">
        <v>2.0344164229056316</v>
      </c>
      <c r="AV66" s="29">
        <v>1.8786959024543408</v>
      </c>
      <c r="AW66" s="29">
        <v>1.4381270903010033</v>
      </c>
      <c r="AX66" s="29">
        <v>1.4974489795918369</v>
      </c>
      <c r="AY66" s="29">
        <v>1.4695884106479788</v>
      </c>
      <c r="AZ66" s="29">
        <v>1.670319097760436</v>
      </c>
      <c r="BA66" s="29">
        <v>1.709726443768997</v>
      </c>
      <c r="BB66" s="29">
        <v>1.7850298417565569</v>
      </c>
      <c r="BC66" s="29">
        <v>1.915381006265007</v>
      </c>
      <c r="BD66" s="29">
        <v>1.7622848935171118</v>
      </c>
      <c r="BE66" s="29">
        <v>1.8293851841708886</v>
      </c>
      <c r="BF66" s="29">
        <v>1.8455692766996878</v>
      </c>
      <c r="BG66" s="16" t="s">
        <v>72</v>
      </c>
      <c r="BL66" s="37" t="s">
        <v>66</v>
      </c>
      <c r="BM66" s="39">
        <v>22.3</v>
      </c>
      <c r="BN66" s="39">
        <v>21.9</v>
      </c>
      <c r="BO66" s="39">
        <v>18.5</v>
      </c>
      <c r="BP66" s="39">
        <v>23</v>
      </c>
      <c r="BQ66" s="39">
        <v>28.3</v>
      </c>
      <c r="BR66" s="39">
        <v>27.4</v>
      </c>
      <c r="BS66" s="39">
        <v>35.1</v>
      </c>
      <c r="BT66" s="39">
        <v>42.9</v>
      </c>
      <c r="BU66" s="39">
        <v>43.1</v>
      </c>
      <c r="BV66" s="39">
        <v>46.8</v>
      </c>
      <c r="BW66" s="39">
        <v>52.8</v>
      </c>
      <c r="BX66" s="39">
        <v>73.4</v>
      </c>
      <c r="BY66" s="39">
        <v>114.5</v>
      </c>
      <c r="BZ66" s="39">
        <v>115.8</v>
      </c>
      <c r="CA66" s="39">
        <v>123.8</v>
      </c>
      <c r="CB66" s="39">
        <v>117.8</v>
      </c>
      <c r="CC66" s="39">
        <v>95</v>
      </c>
      <c r="CD66" s="39">
        <v>77.6</v>
      </c>
      <c r="CE66" s="39">
        <v>76.1</v>
      </c>
      <c r="CF66" s="39">
        <v>69.5</v>
      </c>
      <c r="CG66" s="39">
        <v>78.2</v>
      </c>
      <c r="CH66" s="39">
        <v>67.6</v>
      </c>
      <c r="CI66" s="39">
        <v>76.8</v>
      </c>
      <c r="CJ66" s="39">
        <v>76.2</v>
      </c>
    </row>
    <row r="67" spans="34:88" ht="14.25">
      <c r="AH67" s="31" t="s">
        <v>71</v>
      </c>
      <c r="AI67" s="29">
        <v>4.062142713027103</v>
      </c>
      <c r="AJ67" s="29">
        <v>5.232646834477498</v>
      </c>
      <c r="AK67" s="29">
        <v>5.029691636259568</v>
      </c>
      <c r="AL67" s="29">
        <v>6.0310077519379846</v>
      </c>
      <c r="AM67" s="29">
        <v>6.266149870801033</v>
      </c>
      <c r="AN67" s="29">
        <v>7.0211412005939335</v>
      </c>
      <c r="AO67" s="29">
        <v>6.7862877888710464</v>
      </c>
      <c r="AP67" s="29">
        <v>9.997904003353595</v>
      </c>
      <c r="AQ67" s="29">
        <v>10.245543222334343</v>
      </c>
      <c r="AR67" s="29">
        <v>9.401128407314257</v>
      </c>
      <c r="AS67" s="29">
        <v>9.472156443358033</v>
      </c>
      <c r="AT67" s="29">
        <v>10.03012048192771</v>
      </c>
      <c r="AU67" s="29">
        <v>10.254445125689763</v>
      </c>
      <c r="AV67" s="29">
        <v>9.575923392612859</v>
      </c>
      <c r="AW67" s="29">
        <v>9.48965977318212</v>
      </c>
      <c r="AX67" s="29">
        <v>9.120712844653665</v>
      </c>
      <c r="AY67" s="29">
        <v>9.18491484184915</v>
      </c>
      <c r="AZ67" s="29">
        <v>8.004599327790554</v>
      </c>
      <c r="BA67" s="29">
        <v>8.352930929361554</v>
      </c>
      <c r="BB67" s="29">
        <v>7.968407196138657</v>
      </c>
      <c r="BC67" s="29">
        <v>8.10715544589355</v>
      </c>
      <c r="BD67" s="29">
        <v>7.516118086189345</v>
      </c>
      <c r="BE67" s="29">
        <v>7.246135948146917</v>
      </c>
      <c r="BF67" s="29">
        <v>9.366941186257382</v>
      </c>
      <c r="BG67" s="16" t="s">
        <v>71</v>
      </c>
      <c r="BL67" s="37" t="s">
        <v>121</v>
      </c>
      <c r="BM67" s="39">
        <v>261.5</v>
      </c>
      <c r="BN67" s="39">
        <v>240.5</v>
      </c>
      <c r="BO67" s="39">
        <v>265.2</v>
      </c>
      <c r="BP67" s="39">
        <v>276.6</v>
      </c>
      <c r="BQ67" s="39">
        <v>273.7</v>
      </c>
      <c r="BR67" s="39">
        <v>264.9</v>
      </c>
      <c r="BS67" s="39">
        <v>259.9</v>
      </c>
      <c r="BT67" s="39">
        <v>284.4</v>
      </c>
      <c r="BU67" s="39">
        <v>266.4</v>
      </c>
      <c r="BV67" s="39">
        <v>304.5</v>
      </c>
      <c r="BW67" s="39">
        <v>236.5</v>
      </c>
      <c r="BX67" s="39">
        <v>276.3</v>
      </c>
      <c r="BY67" s="39">
        <v>263</v>
      </c>
      <c r="BZ67" s="39">
        <v>284.3</v>
      </c>
      <c r="CA67" s="39">
        <v>296.8</v>
      </c>
      <c r="CB67" s="39">
        <v>321.2</v>
      </c>
      <c r="CC67" s="39">
        <v>335.5</v>
      </c>
      <c r="CD67" s="39">
        <v>341.4</v>
      </c>
      <c r="CE67" s="39">
        <v>350.5</v>
      </c>
      <c r="CF67" s="39">
        <v>327.9</v>
      </c>
      <c r="CG67" s="39">
        <v>429.9</v>
      </c>
      <c r="CH67" s="39">
        <v>459.8</v>
      </c>
      <c r="CI67" s="39">
        <v>439</v>
      </c>
      <c r="CJ67" s="39">
        <v>483.1</v>
      </c>
    </row>
    <row r="68" spans="34:88" ht="14.25">
      <c r="AH68" s="31" t="s">
        <v>70</v>
      </c>
      <c r="AI68" s="29">
        <v>1.8433623741087455</v>
      </c>
      <c r="AJ68" s="29">
        <v>1.7192795972804393</v>
      </c>
      <c r="AK68" s="29">
        <v>2.5974088896210237</v>
      </c>
      <c r="AL68" s="29">
        <v>2.262104780815641</v>
      </c>
      <c r="AM68" s="29">
        <v>2.4365585388777404</v>
      </c>
      <c r="AN68" s="29"/>
      <c r="AO68" s="29">
        <v>2.44541925074371</v>
      </c>
      <c r="AP68" s="29">
        <v>2.232684070152752</v>
      </c>
      <c r="AQ68" s="29">
        <v>2.2370360248689694</v>
      </c>
      <c r="AR68" s="29">
        <v>2.176373910036897</v>
      </c>
      <c r="AS68" s="29">
        <v>2.352608973501568</v>
      </c>
      <c r="AT68" s="29">
        <v>2.5634929868132867</v>
      </c>
      <c r="AU68" s="29">
        <v>3.246224018530787</v>
      </c>
      <c r="AV68" s="29">
        <v>3.3665198359546524</v>
      </c>
      <c r="AW68" s="29">
        <v>3.653077537969624</v>
      </c>
      <c r="AX68" s="29">
        <v>3.6636308813754783</v>
      </c>
      <c r="AY68" s="29">
        <v>3.627311522048364</v>
      </c>
      <c r="AZ68" s="29">
        <v>3.5934462150499975</v>
      </c>
      <c r="BA68" s="29">
        <v>4.436187456266995</v>
      </c>
      <c r="BB68" s="29">
        <v>4.514404383174267</v>
      </c>
      <c r="BC68" s="29">
        <v>4.692675745307325</v>
      </c>
      <c r="BD68" s="29">
        <v>4.944902539274276</v>
      </c>
      <c r="BE68" s="29">
        <v>4.95750588672175</v>
      </c>
      <c r="BF68" s="29">
        <v>5.351045844797295</v>
      </c>
      <c r="BG68" s="16" t="s">
        <v>70</v>
      </c>
      <c r="BL68" s="37" t="s">
        <v>64</v>
      </c>
      <c r="BM68" s="40" t="s">
        <v>40</v>
      </c>
      <c r="BN68" s="40" t="s">
        <v>40</v>
      </c>
      <c r="BO68" s="40" t="s">
        <v>40</v>
      </c>
      <c r="BP68" s="40" t="s">
        <v>40</v>
      </c>
      <c r="BQ68" s="40" t="s">
        <v>40</v>
      </c>
      <c r="BR68" s="40" t="s">
        <v>40</v>
      </c>
      <c r="BS68" s="40" t="s">
        <v>40</v>
      </c>
      <c r="BT68" s="40" t="s">
        <v>40</v>
      </c>
      <c r="BU68" s="40" t="s">
        <v>40</v>
      </c>
      <c r="BV68" s="39">
        <v>30</v>
      </c>
      <c r="BW68" s="39">
        <v>26.9</v>
      </c>
      <c r="BX68" s="39">
        <v>25.6</v>
      </c>
      <c r="BY68" s="39">
        <v>31.3</v>
      </c>
      <c r="BZ68" s="39">
        <v>25.7</v>
      </c>
      <c r="CA68" s="39">
        <v>29.6</v>
      </c>
      <c r="CB68" s="39">
        <v>33</v>
      </c>
      <c r="CC68" s="39">
        <v>29.3</v>
      </c>
      <c r="CD68" s="39">
        <v>25.7</v>
      </c>
      <c r="CE68" s="39">
        <v>21.7</v>
      </c>
      <c r="CF68" s="39">
        <v>18.2</v>
      </c>
      <c r="CG68" s="39">
        <v>15.7</v>
      </c>
      <c r="CH68" s="39">
        <v>23.1</v>
      </c>
      <c r="CI68" s="39">
        <v>21.4</v>
      </c>
      <c r="CJ68" s="39">
        <v>8.3</v>
      </c>
    </row>
    <row r="69" spans="34:88" ht="14.25">
      <c r="AH69" s="31" t="s">
        <v>69</v>
      </c>
      <c r="AI69" s="30"/>
      <c r="AJ69" s="30"/>
      <c r="AK69" s="30"/>
      <c r="AL69" s="30"/>
      <c r="AM69" s="29">
        <v>7.274826789838336</v>
      </c>
      <c r="AN69" s="29">
        <v>5.74611550864849</v>
      </c>
      <c r="AO69" s="29">
        <v>5.474006116207951</v>
      </c>
      <c r="AP69" s="29">
        <v>5.404598387578383</v>
      </c>
      <c r="AQ69" s="29">
        <v>3.04583835946924</v>
      </c>
      <c r="AR69" s="29">
        <v>3.511317469529889</v>
      </c>
      <c r="AS69" s="29">
        <v>4.196816208393632</v>
      </c>
      <c r="AT69" s="29">
        <v>3.2421177870315288</v>
      </c>
      <c r="AU69" s="29">
        <v>2.526002971768202</v>
      </c>
      <c r="AV69" s="29">
        <v>2.2147462853938884</v>
      </c>
      <c r="AW69" s="29">
        <v>2.3503689532659195</v>
      </c>
      <c r="AX69" s="29">
        <v>2.278410669630453</v>
      </c>
      <c r="AY69" s="29">
        <v>2.4115755627009645</v>
      </c>
      <c r="AZ69" s="29">
        <v>2.9100529100529107</v>
      </c>
      <c r="BA69" s="29">
        <v>2.7422873169211597</v>
      </c>
      <c r="BB69" s="29">
        <v>2.4171056709017664</v>
      </c>
      <c r="BC69" s="29">
        <v>3.2119914346895073</v>
      </c>
      <c r="BD69" s="29">
        <v>2.36648544931244</v>
      </c>
      <c r="BE69" s="29">
        <v>3.1928084314941105</v>
      </c>
      <c r="BF69" s="29">
        <v>3.3096195484070523</v>
      </c>
      <c r="BG69" s="16" t="s">
        <v>69</v>
      </c>
      <c r="BL69" s="37" t="s">
        <v>63</v>
      </c>
      <c r="BM69" s="39">
        <v>81.8</v>
      </c>
      <c r="BN69" s="39">
        <v>83.1</v>
      </c>
      <c r="BO69" s="39">
        <v>82.7</v>
      </c>
      <c r="BP69" s="39">
        <v>91.7</v>
      </c>
      <c r="BQ69" s="39">
        <v>90.2</v>
      </c>
      <c r="BR69" s="39">
        <v>86.4</v>
      </c>
      <c r="BS69" s="39">
        <v>98.1</v>
      </c>
      <c r="BT69" s="39">
        <v>110.9</v>
      </c>
      <c r="BU69" s="39">
        <v>106</v>
      </c>
      <c r="BV69" s="39">
        <v>93.4</v>
      </c>
      <c r="BW69" s="39">
        <v>96.4</v>
      </c>
      <c r="BX69" s="39">
        <v>183.3</v>
      </c>
      <c r="BY69" s="39">
        <v>132.5</v>
      </c>
      <c r="BZ69" s="39">
        <v>138.8</v>
      </c>
      <c r="CA69" s="39">
        <v>155.1</v>
      </c>
      <c r="CB69" s="39">
        <v>169.3</v>
      </c>
      <c r="CC69" s="39">
        <v>129.9</v>
      </c>
      <c r="CD69" s="39">
        <v>138</v>
      </c>
      <c r="CE69" s="39">
        <v>117.1</v>
      </c>
      <c r="CF69" s="39">
        <v>121.5</v>
      </c>
      <c r="CG69" s="39">
        <v>110.3</v>
      </c>
      <c r="CH69" s="39">
        <v>108.6</v>
      </c>
      <c r="CI69" s="39">
        <v>112.3</v>
      </c>
      <c r="CJ69" s="39">
        <v>118.7</v>
      </c>
    </row>
    <row r="70" spans="34:88" ht="14.25">
      <c r="AH70" s="31" t="s">
        <v>68</v>
      </c>
      <c r="AI70" s="29">
        <v>1.1102299762093577</v>
      </c>
      <c r="AJ70" s="29">
        <v>1.1326453561540397</v>
      </c>
      <c r="AK70" s="29">
        <v>1.2106537530266344</v>
      </c>
      <c r="AL70" s="29">
        <v>1.2778040700425934</v>
      </c>
      <c r="AM70" s="29">
        <v>1.6326530612244898</v>
      </c>
      <c r="AN70" s="29"/>
      <c r="AO70" s="29">
        <v>1.5421303656597773</v>
      </c>
      <c r="AP70" s="29">
        <v>1.5875349110686463</v>
      </c>
      <c r="AQ70" s="29">
        <v>1.6676334106728536</v>
      </c>
      <c r="AR70" s="29">
        <v>1.7637704207026164</v>
      </c>
      <c r="AS70" s="29">
        <v>1.5698587127158554</v>
      </c>
      <c r="AT70" s="29">
        <v>1.7442678295118863</v>
      </c>
      <c r="AU70" s="30">
        <v>1.8825697735650342</v>
      </c>
      <c r="AV70" s="29">
        <v>2.1317580583022986</v>
      </c>
      <c r="AW70" s="29">
        <v>2.3639497660674706</v>
      </c>
      <c r="AX70" s="29">
        <v>2.448421575938354</v>
      </c>
      <c r="AY70" s="29">
        <v>1.9756838905775078</v>
      </c>
      <c r="AZ70" s="29">
        <v>2.0676414119037068</v>
      </c>
      <c r="BA70" s="29">
        <v>1.9416014449127033</v>
      </c>
      <c r="BB70" s="29">
        <v>1.9295047098146458</v>
      </c>
      <c r="BC70" s="29">
        <v>2.419110976716057</v>
      </c>
      <c r="BD70" s="29">
        <v>2.4128312412831243</v>
      </c>
      <c r="BE70" s="29">
        <v>2.2580645161290325</v>
      </c>
      <c r="BF70" s="29">
        <v>2.3474178403755865</v>
      </c>
      <c r="BG70" s="16" t="s">
        <v>68</v>
      </c>
      <c r="BL70" s="37" t="s">
        <v>62</v>
      </c>
      <c r="BM70" s="40" t="s">
        <v>40</v>
      </c>
      <c r="BN70" s="40" t="s">
        <v>40</v>
      </c>
      <c r="BO70" s="40" t="s">
        <v>40</v>
      </c>
      <c r="BP70" s="40" t="s">
        <v>40</v>
      </c>
      <c r="BQ70" s="40" t="s">
        <v>40</v>
      </c>
      <c r="BR70" s="40" t="s">
        <v>40</v>
      </c>
      <c r="BS70" s="39">
        <v>5.2</v>
      </c>
      <c r="BT70" s="39">
        <v>6.6</v>
      </c>
      <c r="BU70" s="39">
        <v>5.9</v>
      </c>
      <c r="BV70" s="39">
        <v>5.8</v>
      </c>
      <c r="BW70" s="39">
        <v>8.7</v>
      </c>
      <c r="BX70" s="39">
        <v>7.6</v>
      </c>
      <c r="BY70" s="39">
        <v>8.3</v>
      </c>
      <c r="BZ70" s="39">
        <v>6.6</v>
      </c>
      <c r="CA70" s="39">
        <v>5.2</v>
      </c>
      <c r="CB70" s="39">
        <v>6.3</v>
      </c>
      <c r="CC70" s="39">
        <v>5.6</v>
      </c>
      <c r="CD70" s="39">
        <v>4.7</v>
      </c>
      <c r="CE70" s="39">
        <v>4.7</v>
      </c>
      <c r="CF70" s="39">
        <v>3.3</v>
      </c>
      <c r="CG70" s="39">
        <v>4.3</v>
      </c>
      <c r="CH70" s="39">
        <v>4.3</v>
      </c>
      <c r="CI70" s="39">
        <v>3.4</v>
      </c>
      <c r="CJ70" s="39">
        <v>5.3</v>
      </c>
    </row>
    <row r="71" spans="34:88" ht="14.25">
      <c r="AH71" s="31" t="s">
        <v>67</v>
      </c>
      <c r="AI71" s="29">
        <v>1.799171062547099</v>
      </c>
      <c r="AJ71" s="29">
        <v>2.0769919427036707</v>
      </c>
      <c r="AK71" s="29">
        <v>2.2324865280985375</v>
      </c>
      <c r="AL71" s="29">
        <v>2.246448629005616</v>
      </c>
      <c r="AM71" s="29">
        <v>2.1686357015698334</v>
      </c>
      <c r="AN71" s="29">
        <v>3.127517761664103</v>
      </c>
      <c r="AO71" s="29">
        <v>2.6445264452644524</v>
      </c>
      <c r="AP71" s="29">
        <v>2.3873548894864562</v>
      </c>
      <c r="AQ71" s="29">
        <v>1.7778890697383247</v>
      </c>
      <c r="AR71" s="29">
        <v>2.139557500607829</v>
      </c>
      <c r="AS71" s="29">
        <v>2.005464163227344</v>
      </c>
      <c r="AT71" s="29">
        <v>1.7526400176922652</v>
      </c>
      <c r="AU71" s="29">
        <v>1.8993454233286835</v>
      </c>
      <c r="AV71" s="29">
        <v>1.9342030629608622</v>
      </c>
      <c r="AW71" s="29">
        <v>2.168539325842697</v>
      </c>
      <c r="AX71" s="29">
        <v>2.3123933270935417</v>
      </c>
      <c r="AY71" s="29">
        <v>2.6745747538048343</v>
      </c>
      <c r="AZ71" s="29">
        <v>2.209079839972169</v>
      </c>
      <c r="BA71" s="29">
        <v>1.907339796046834</v>
      </c>
      <c r="BB71" s="29">
        <v>1.3588634959851762</v>
      </c>
      <c r="BC71" s="29">
        <v>1.1986551673731909</v>
      </c>
      <c r="BD71" s="29">
        <v>1.117278679191574</v>
      </c>
      <c r="BE71" s="29">
        <v>1.19362495761275</v>
      </c>
      <c r="BF71" s="29">
        <v>1.503019165135206</v>
      </c>
      <c r="BG71" s="16" t="s">
        <v>67</v>
      </c>
      <c r="BL71" s="37" t="s">
        <v>61</v>
      </c>
      <c r="BM71" s="40" t="s">
        <v>40</v>
      </c>
      <c r="BN71" s="40" t="s">
        <v>40</v>
      </c>
      <c r="BO71" s="40" t="s">
        <v>40</v>
      </c>
      <c r="BP71" s="40" t="s">
        <v>40</v>
      </c>
      <c r="BQ71" s="40" t="s">
        <v>40</v>
      </c>
      <c r="BR71" s="39">
        <v>27.3</v>
      </c>
      <c r="BS71" s="39">
        <v>24.7</v>
      </c>
      <c r="BT71" s="39">
        <v>23.7</v>
      </c>
      <c r="BU71" s="39">
        <v>24.4</v>
      </c>
      <c r="BV71" s="39">
        <v>31.7</v>
      </c>
      <c r="BW71" s="39">
        <v>33.5</v>
      </c>
      <c r="BX71" s="39">
        <v>36.2</v>
      </c>
      <c r="BY71" s="39">
        <v>30</v>
      </c>
      <c r="BZ71" s="39">
        <v>33.3</v>
      </c>
      <c r="CA71" s="39">
        <v>32.1</v>
      </c>
      <c r="CB71" s="39">
        <v>29.7</v>
      </c>
      <c r="CC71" s="39">
        <v>16.7</v>
      </c>
      <c r="CD71" s="39">
        <v>15.7</v>
      </c>
      <c r="CE71" s="39">
        <v>12.8</v>
      </c>
      <c r="CF71" s="39">
        <v>14.4</v>
      </c>
      <c r="CG71" s="39">
        <v>15.8</v>
      </c>
      <c r="CH71" s="39">
        <v>15.7</v>
      </c>
      <c r="CI71" s="39">
        <v>16.5</v>
      </c>
      <c r="CJ71" s="39">
        <v>18.2</v>
      </c>
    </row>
    <row r="72" spans="34:88" ht="14.25">
      <c r="AH72" s="31" t="s">
        <v>66</v>
      </c>
      <c r="AI72" s="29">
        <v>1.1864226431155567</v>
      </c>
      <c r="AJ72" s="29">
        <v>1.1455173135265193</v>
      </c>
      <c r="AK72" s="29">
        <v>0.8935903009225716</v>
      </c>
      <c r="AL72" s="29">
        <v>1.0354763191067893</v>
      </c>
      <c r="AM72" s="29">
        <v>1.1938409618224004</v>
      </c>
      <c r="AN72" s="29">
        <v>1.1197842167640688</v>
      </c>
      <c r="AO72" s="29">
        <v>1.3163816381638165</v>
      </c>
      <c r="AP72" s="29">
        <v>1.4612214312476584</v>
      </c>
      <c r="AQ72" s="29">
        <v>1.3842497430626928</v>
      </c>
      <c r="AR72" s="29">
        <v>1.4083659343966295</v>
      </c>
      <c r="AS72" s="29">
        <v>1.5070643642072212</v>
      </c>
      <c r="AT72" s="29">
        <v>1.9359603312760458</v>
      </c>
      <c r="AU72" s="29">
        <v>2.626387741994678</v>
      </c>
      <c r="AV72" s="29">
        <v>2.4896800825593397</v>
      </c>
      <c r="AW72" s="29">
        <v>2.5564251347388853</v>
      </c>
      <c r="AX72" s="29">
        <v>2.420083819541458</v>
      </c>
      <c r="AY72" s="29">
        <v>2.0880038683019033</v>
      </c>
      <c r="AZ72" s="29">
        <v>1.7408861469433539</v>
      </c>
      <c r="BA72" s="29">
        <v>1.74149846674905</v>
      </c>
      <c r="BB72" s="29">
        <v>1.661685594739988</v>
      </c>
      <c r="BC72" s="29">
        <v>1.9679392002415887</v>
      </c>
      <c r="BD72" s="29">
        <v>1.6650656420108867</v>
      </c>
      <c r="BE72" s="29">
        <v>1.805869074492099</v>
      </c>
      <c r="BF72" s="29">
        <v>1.7382179843970984</v>
      </c>
      <c r="BG72" s="16" t="s">
        <v>66</v>
      </c>
      <c r="BL72" s="37" t="s">
        <v>60</v>
      </c>
      <c r="BM72" s="40" t="s">
        <v>40</v>
      </c>
      <c r="BN72" s="40" t="s">
        <v>40</v>
      </c>
      <c r="BO72" s="40" t="s">
        <v>40</v>
      </c>
      <c r="BP72" s="40" t="s">
        <v>40</v>
      </c>
      <c r="BQ72" s="40" t="s">
        <v>40</v>
      </c>
      <c r="BR72" s="39">
        <v>32.9</v>
      </c>
      <c r="BS72" s="39">
        <v>53</v>
      </c>
      <c r="BT72" s="39">
        <v>34.8</v>
      </c>
      <c r="BU72" s="39">
        <v>53.6</v>
      </c>
      <c r="BV72" s="39">
        <v>53.2</v>
      </c>
      <c r="BW72" s="39">
        <v>69.4</v>
      </c>
      <c r="BX72" s="39">
        <v>42.6</v>
      </c>
      <c r="BY72" s="39">
        <v>46.4</v>
      </c>
      <c r="BZ72" s="39">
        <v>52.9</v>
      </c>
      <c r="CA72" s="39">
        <v>49.1</v>
      </c>
      <c r="CB72" s="39">
        <v>42.3</v>
      </c>
      <c r="CC72" s="39">
        <v>36.4</v>
      </c>
      <c r="CD72" s="39">
        <v>32.1</v>
      </c>
      <c r="CE72" s="39">
        <v>30.1</v>
      </c>
      <c r="CF72" s="39">
        <v>31.6</v>
      </c>
      <c r="CG72" s="39">
        <v>34.6</v>
      </c>
      <c r="CH72" s="39">
        <v>38.4</v>
      </c>
      <c r="CI72" s="39">
        <v>28.6</v>
      </c>
      <c r="CJ72" s="39">
        <v>22.7</v>
      </c>
    </row>
    <row r="73" spans="34:88" ht="14.25">
      <c r="AH73" s="31" t="s">
        <v>121</v>
      </c>
      <c r="AI73" s="29">
        <v>2.660548591893212</v>
      </c>
      <c r="AJ73" s="29">
        <v>2.451280169602087</v>
      </c>
      <c r="AK73" s="29">
        <v>2.6436724318397045</v>
      </c>
      <c r="AL73" s="29">
        <v>2.7331475662536313</v>
      </c>
      <c r="AM73" s="29">
        <v>2.6883938393839384</v>
      </c>
      <c r="AN73" s="29">
        <v>2.7031715580227758</v>
      </c>
      <c r="AO73" s="29">
        <v>2.6092281744438197</v>
      </c>
      <c r="AP73" s="29">
        <v>2.7543193615867354</v>
      </c>
      <c r="AQ73" s="29">
        <v>2.5237788472469584</v>
      </c>
      <c r="AR73" s="29">
        <v>2.8671236488267864</v>
      </c>
      <c r="AS73" s="29">
        <v>2.154583386476687</v>
      </c>
      <c r="AT73" s="29">
        <v>2.522527457478568</v>
      </c>
      <c r="AU73" s="29">
        <v>2.37097137705657</v>
      </c>
      <c r="AV73" s="29">
        <v>2.553669271535076</v>
      </c>
      <c r="AW73" s="29">
        <v>2.594677763401756</v>
      </c>
      <c r="AX73" s="29">
        <v>2.747342040662715</v>
      </c>
      <c r="AY73" s="29">
        <v>2.941176470588235</v>
      </c>
      <c r="AZ73" s="29">
        <v>2.9874516529865764</v>
      </c>
      <c r="BA73" s="29">
        <v>3.084409870111584</v>
      </c>
      <c r="BB73" s="29">
        <v>2.916688904306986</v>
      </c>
      <c r="BC73" s="29">
        <v>3.75432284207217</v>
      </c>
      <c r="BD73" s="29">
        <v>3.8940361455986725</v>
      </c>
      <c r="BE73" s="29">
        <v>3.721695194011377</v>
      </c>
      <c r="BF73" s="29">
        <v>4.079409579139364</v>
      </c>
      <c r="BG73" s="16" t="s">
        <v>65</v>
      </c>
      <c r="BL73" s="37" t="s">
        <v>59</v>
      </c>
      <c r="BM73" s="40" t="s">
        <v>40</v>
      </c>
      <c r="BN73" s="40" t="s">
        <v>40</v>
      </c>
      <c r="BO73" s="40" t="s">
        <v>40</v>
      </c>
      <c r="BP73" s="39">
        <v>0.5</v>
      </c>
      <c r="BQ73" s="40" t="s">
        <v>40</v>
      </c>
      <c r="BR73" s="40" t="s">
        <v>40</v>
      </c>
      <c r="BS73" s="39">
        <v>0.6</v>
      </c>
      <c r="BT73" s="39">
        <v>0.7</v>
      </c>
      <c r="BU73" s="39">
        <v>0.8</v>
      </c>
      <c r="BV73" s="39">
        <v>0.8</v>
      </c>
      <c r="BW73" s="40" t="s">
        <v>40</v>
      </c>
      <c r="BX73" s="40" t="s">
        <v>40</v>
      </c>
      <c r="BY73" s="39">
        <v>0.6</v>
      </c>
      <c r="BZ73" s="39">
        <v>0.7</v>
      </c>
      <c r="CA73" s="39">
        <v>0.7</v>
      </c>
      <c r="CB73" s="39">
        <v>0.8</v>
      </c>
      <c r="CC73" s="39">
        <v>2</v>
      </c>
      <c r="CD73" s="39">
        <v>2.1</v>
      </c>
      <c r="CE73" s="39">
        <v>2.1</v>
      </c>
      <c r="CF73" s="39">
        <v>1.8</v>
      </c>
      <c r="CG73" s="39">
        <v>2.8</v>
      </c>
      <c r="CH73" s="39">
        <v>1.9</v>
      </c>
      <c r="CI73" s="39">
        <v>3.2</v>
      </c>
      <c r="CJ73" s="39">
        <v>2.8</v>
      </c>
    </row>
    <row r="74" spans="34:88" ht="14.25">
      <c r="AH74" s="31" t="s">
        <v>64</v>
      </c>
      <c r="AI74" s="30"/>
      <c r="AJ74" s="30"/>
      <c r="AK74" s="30"/>
      <c r="AL74" s="30"/>
      <c r="AM74" s="30"/>
      <c r="AN74" s="30"/>
      <c r="AO74" s="30"/>
      <c r="AP74" s="30"/>
      <c r="AQ74" s="30"/>
      <c r="AR74" s="29">
        <v>3.316749585406302</v>
      </c>
      <c r="AS74" s="29">
        <v>3.0197575213291423</v>
      </c>
      <c r="AT74" s="29">
        <v>2.7435430286142966</v>
      </c>
      <c r="AU74" s="29">
        <v>3.319898175647009</v>
      </c>
      <c r="AV74" s="29">
        <v>2.6181744091279544</v>
      </c>
      <c r="AW74" s="29">
        <v>2.663786897048236</v>
      </c>
      <c r="AX74" s="29">
        <v>2.9154518950437316</v>
      </c>
      <c r="AY74" s="29">
        <v>2.654466388838558</v>
      </c>
      <c r="AZ74" s="29">
        <v>2.4838117328694302</v>
      </c>
      <c r="BA74" s="29">
        <v>2.1318400628745455</v>
      </c>
      <c r="BB74" s="29">
        <v>1.8343075992743398</v>
      </c>
      <c r="BC74" s="29">
        <v>1.6469107311444457</v>
      </c>
      <c r="BD74" s="29">
        <v>2.355220228384992</v>
      </c>
      <c r="BE74" s="29">
        <v>2.193297120016398</v>
      </c>
      <c r="BF74" s="29">
        <v>0.8454721401650199</v>
      </c>
      <c r="BG74" s="16" t="s">
        <v>64</v>
      </c>
      <c r="BL74" s="37" t="s">
        <v>58</v>
      </c>
      <c r="BM74" s="40" t="s">
        <v>40</v>
      </c>
      <c r="BN74" s="40" t="s">
        <v>40</v>
      </c>
      <c r="BO74" s="40" t="s">
        <v>40</v>
      </c>
      <c r="BP74" s="40" t="s">
        <v>40</v>
      </c>
      <c r="BQ74" s="39">
        <v>38.9</v>
      </c>
      <c r="BR74" s="39">
        <v>41.8</v>
      </c>
      <c r="BS74" s="39">
        <v>40.1</v>
      </c>
      <c r="BT74" s="39">
        <v>36.3</v>
      </c>
      <c r="BU74" s="39">
        <v>27.9</v>
      </c>
      <c r="BV74" s="39">
        <v>32.7</v>
      </c>
      <c r="BW74" s="39">
        <v>35</v>
      </c>
      <c r="BX74" s="39">
        <v>31</v>
      </c>
      <c r="BY74" s="39">
        <v>33.9</v>
      </c>
      <c r="BZ74" s="39">
        <v>34.2</v>
      </c>
      <c r="CA74" s="39">
        <v>33</v>
      </c>
      <c r="CB74" s="39">
        <v>29.7</v>
      </c>
      <c r="CC74" s="39">
        <v>36</v>
      </c>
      <c r="CD74" s="39">
        <v>36.6</v>
      </c>
      <c r="CE74" s="39">
        <v>35.3</v>
      </c>
      <c r="CF74" s="39">
        <v>39.7</v>
      </c>
      <c r="CG74" s="39">
        <v>50.2</v>
      </c>
      <c r="CH74" s="39">
        <v>34.3</v>
      </c>
      <c r="CI74" s="39">
        <v>21.9</v>
      </c>
      <c r="CJ74" s="39">
        <v>30.1</v>
      </c>
    </row>
    <row r="75" spans="34:88" ht="14.25">
      <c r="AH75" s="31" t="s">
        <v>63</v>
      </c>
      <c r="AI75" s="29">
        <v>1.2313713683576697</v>
      </c>
      <c r="AJ75" s="29">
        <v>1.1794595208356988</v>
      </c>
      <c r="AK75" s="29">
        <v>1.1449219182633736</v>
      </c>
      <c r="AL75" s="29">
        <v>1.2142800391959534</v>
      </c>
      <c r="AM75" s="29">
        <v>1.1417576992696294</v>
      </c>
      <c r="AN75" s="29">
        <v>1.0942942182255717</v>
      </c>
      <c r="AO75" s="29">
        <v>1.1942878708562106</v>
      </c>
      <c r="AP75" s="29">
        <v>1.2565575535085036</v>
      </c>
      <c r="AQ75" s="29">
        <v>1.230069394480934</v>
      </c>
      <c r="AR75" s="29">
        <v>1.0518491823956035</v>
      </c>
      <c r="AS75" s="29">
        <v>1.0223344009162831</v>
      </c>
      <c r="AT75" s="29">
        <v>1.8829547905944715</v>
      </c>
      <c r="AU75" s="29">
        <v>1.3317252123222272</v>
      </c>
      <c r="AV75" s="29">
        <v>1.3549659306116872</v>
      </c>
      <c r="AW75" s="29">
        <v>1.502091888122724</v>
      </c>
      <c r="AX75" s="29">
        <v>1.621616444129423</v>
      </c>
      <c r="AY75" s="29">
        <v>1.2442886289835915</v>
      </c>
      <c r="AZ75" s="29">
        <v>1.3140229097037734</v>
      </c>
      <c r="BA75" s="29">
        <v>1.1042586096337368</v>
      </c>
      <c r="BB75" s="29">
        <v>1.148534318961687</v>
      </c>
      <c r="BC75" s="29">
        <v>1.0585615846753298</v>
      </c>
      <c r="BD75" s="29">
        <v>1.0266979276962638</v>
      </c>
      <c r="BE75" s="29">
        <v>1.060524501610146</v>
      </c>
      <c r="BF75" s="29">
        <v>1.1081237513769862</v>
      </c>
      <c r="BG75" s="16" t="s">
        <v>63</v>
      </c>
      <c r="BL75" s="37" t="s">
        <v>57</v>
      </c>
      <c r="BM75" s="40" t="s">
        <v>40</v>
      </c>
      <c r="BN75" s="40" t="s">
        <v>40</v>
      </c>
      <c r="BO75" s="40" t="s">
        <v>40</v>
      </c>
      <c r="BP75" s="40" t="s">
        <v>40</v>
      </c>
      <c r="BQ75" s="40" t="s">
        <v>40</v>
      </c>
      <c r="BR75" s="40" t="s">
        <v>40</v>
      </c>
      <c r="BS75" s="40" t="s">
        <v>40</v>
      </c>
      <c r="BT75" s="40" t="s">
        <v>40</v>
      </c>
      <c r="BU75" s="39">
        <v>1.6</v>
      </c>
      <c r="BV75" s="39">
        <v>1.5</v>
      </c>
      <c r="BW75" s="40" t="s">
        <v>40</v>
      </c>
      <c r="BX75" s="40" t="s">
        <v>40</v>
      </c>
      <c r="BY75" s="39">
        <v>1.5</v>
      </c>
      <c r="BZ75" s="39">
        <v>2</v>
      </c>
      <c r="CA75" s="39">
        <v>2</v>
      </c>
      <c r="CB75" s="39">
        <v>1.8</v>
      </c>
      <c r="CC75" s="39">
        <v>2</v>
      </c>
      <c r="CD75" s="39">
        <v>2.2</v>
      </c>
      <c r="CE75" s="39">
        <v>2.6</v>
      </c>
      <c r="CF75" s="39">
        <v>2.1</v>
      </c>
      <c r="CG75" s="39">
        <v>2.1</v>
      </c>
      <c r="CH75" s="39">
        <v>2.7</v>
      </c>
      <c r="CI75" s="39">
        <v>2.2</v>
      </c>
      <c r="CJ75" s="39">
        <v>2.6</v>
      </c>
    </row>
    <row r="76" spans="34:88" ht="14.25">
      <c r="AH76" s="31" t="s">
        <v>62</v>
      </c>
      <c r="AI76" s="30"/>
      <c r="AJ76" s="30"/>
      <c r="AK76" s="30"/>
      <c r="AL76" s="30"/>
      <c r="AM76" s="30"/>
      <c r="AN76" s="30"/>
      <c r="AO76" s="29">
        <v>4.744525547445256</v>
      </c>
      <c r="AP76" s="29">
        <v>5.86145648312611</v>
      </c>
      <c r="AQ76" s="29">
        <v>5.055698371893745</v>
      </c>
      <c r="AR76" s="29">
        <v>4.915254237288135</v>
      </c>
      <c r="AS76" s="29">
        <v>7.243963363863447</v>
      </c>
      <c r="AT76" s="29">
        <v>6.1939690301548485</v>
      </c>
      <c r="AU76" s="29">
        <v>6.04515659140568</v>
      </c>
      <c r="AV76" s="29">
        <v>4.651162790697674</v>
      </c>
      <c r="AW76" s="29">
        <v>3.4391534391534395</v>
      </c>
      <c r="AX76" s="29">
        <v>4.163912756113681</v>
      </c>
      <c r="AY76" s="29">
        <v>3.7483266398929045</v>
      </c>
      <c r="AZ76" s="29">
        <v>3.1023102310231025</v>
      </c>
      <c r="BA76" s="29">
        <v>3.1270791749833666</v>
      </c>
      <c r="BB76" s="29">
        <v>2.2073578595317724</v>
      </c>
      <c r="BC76" s="29">
        <v>3.015427769985975</v>
      </c>
      <c r="BD76" s="29">
        <v>3.1804733727810652</v>
      </c>
      <c r="BE76" s="29">
        <v>2.526002971768202</v>
      </c>
      <c r="BF76" s="29">
        <v>3.8657913931436907</v>
      </c>
      <c r="BG76" s="16" t="s">
        <v>62</v>
      </c>
      <c r="BL76" s="37" t="s">
        <v>56</v>
      </c>
      <c r="BM76" s="40" t="s">
        <v>40</v>
      </c>
      <c r="BN76" s="40" t="s">
        <v>40</v>
      </c>
      <c r="BO76" s="40" t="s">
        <v>40</v>
      </c>
      <c r="BP76" s="39">
        <v>152.8</v>
      </c>
      <c r="BQ76" s="39">
        <v>152.5</v>
      </c>
      <c r="BR76" s="39">
        <v>196.6</v>
      </c>
      <c r="BS76" s="39">
        <v>181.9</v>
      </c>
      <c r="BT76" s="39">
        <v>199</v>
      </c>
      <c r="BU76" s="39">
        <v>200.2</v>
      </c>
      <c r="BV76" s="39">
        <v>205.9</v>
      </c>
      <c r="BW76" s="39">
        <v>195.8</v>
      </c>
      <c r="BX76" s="39">
        <v>197.7</v>
      </c>
      <c r="BY76" s="39">
        <v>206.5</v>
      </c>
      <c r="BZ76" s="39">
        <v>220.2</v>
      </c>
      <c r="CA76" s="39">
        <v>250.2</v>
      </c>
      <c r="CB76" s="39">
        <v>252.5</v>
      </c>
      <c r="CC76" s="39">
        <v>262.5</v>
      </c>
      <c r="CD76" s="39">
        <v>254.2</v>
      </c>
      <c r="CE76" s="39">
        <v>240.5</v>
      </c>
      <c r="CF76" s="39">
        <v>245.3</v>
      </c>
      <c r="CG76" s="39">
        <v>273.2</v>
      </c>
      <c r="CH76" s="39">
        <v>275.7</v>
      </c>
      <c r="CI76" s="39">
        <v>289.1</v>
      </c>
      <c r="CJ76" s="39">
        <v>279.5</v>
      </c>
    </row>
    <row r="77" spans="34:88" ht="14.25">
      <c r="AH77" s="31" t="s">
        <v>61</v>
      </c>
      <c r="AI77" s="30"/>
      <c r="AJ77" s="30"/>
      <c r="AK77" s="30"/>
      <c r="AL77" s="30"/>
      <c r="AM77" s="30"/>
      <c r="AN77" s="29">
        <v>4.1476754785779395</v>
      </c>
      <c r="AO77" s="29">
        <v>3.8491506934704685</v>
      </c>
      <c r="AP77" s="29">
        <v>3.812741312741313</v>
      </c>
      <c r="AQ77" s="29">
        <v>4.25977653631285</v>
      </c>
      <c r="AR77" s="29">
        <v>5.2224052718286655</v>
      </c>
      <c r="AS77" s="29">
        <v>5.403225806451613</v>
      </c>
      <c r="AT77" s="29">
        <v>5.964738836711156</v>
      </c>
      <c r="AU77" s="29">
        <v>4.864601913410086</v>
      </c>
      <c r="AV77" s="29">
        <v>5.138095972843696</v>
      </c>
      <c r="AW77" s="29">
        <v>4.898519761941096</v>
      </c>
      <c r="AX77" s="29">
        <v>4.629052369077306</v>
      </c>
      <c r="AY77" s="29">
        <v>3.0630961115187083</v>
      </c>
      <c r="AZ77" s="29">
        <v>3.095425867507886</v>
      </c>
      <c r="BA77" s="29">
        <v>2.5625625625625625</v>
      </c>
      <c r="BB77" s="29">
        <v>2.888086642599278</v>
      </c>
      <c r="BC77" s="29">
        <v>3.1206794390677466</v>
      </c>
      <c r="BD77" s="29">
        <v>3.06580745948057</v>
      </c>
      <c r="BE77" s="29">
        <v>3.2397408207343408</v>
      </c>
      <c r="BF77" s="29">
        <v>3.6976838683462008</v>
      </c>
      <c r="BG77" s="16" t="s">
        <v>61</v>
      </c>
      <c r="BL77" s="37" t="s">
        <v>55</v>
      </c>
      <c r="BM77" s="40" t="s">
        <v>40</v>
      </c>
      <c r="BN77" s="40" t="s">
        <v>40</v>
      </c>
      <c r="BO77" s="39">
        <v>111.5</v>
      </c>
      <c r="BP77" s="39">
        <v>84.2</v>
      </c>
      <c r="BQ77" s="39">
        <v>89.9</v>
      </c>
      <c r="BR77" s="39">
        <v>128.2</v>
      </c>
      <c r="BS77" s="39">
        <v>97.6</v>
      </c>
      <c r="BT77" s="39">
        <v>118.4</v>
      </c>
      <c r="BU77" s="39">
        <v>114</v>
      </c>
      <c r="BV77" s="39">
        <v>73.9</v>
      </c>
      <c r="BW77" s="39">
        <v>72.8</v>
      </c>
      <c r="BX77" s="39">
        <v>102.8</v>
      </c>
      <c r="BY77" s="39">
        <v>86.2</v>
      </c>
      <c r="BZ77" s="39">
        <v>87.8</v>
      </c>
      <c r="CA77" s="39">
        <v>88.4</v>
      </c>
      <c r="CB77" s="39">
        <v>98.9</v>
      </c>
      <c r="CC77" s="39">
        <v>90.6</v>
      </c>
      <c r="CD77" s="39">
        <v>90.2</v>
      </c>
      <c r="CE77" s="39">
        <v>94.9</v>
      </c>
      <c r="CF77" s="39">
        <v>94.9</v>
      </c>
      <c r="CG77" s="39">
        <v>96.6</v>
      </c>
      <c r="CH77" s="39">
        <v>83.3</v>
      </c>
      <c r="CI77" s="39">
        <v>84.6</v>
      </c>
      <c r="CJ77" s="39">
        <v>88.1</v>
      </c>
    </row>
    <row r="78" spans="34:88" ht="14.25">
      <c r="AH78" s="31" t="s">
        <v>60</v>
      </c>
      <c r="AI78" s="30"/>
      <c r="AJ78" s="30"/>
      <c r="AK78" s="30"/>
      <c r="AL78" s="30"/>
      <c r="AM78" s="30"/>
      <c r="AN78" s="29">
        <v>5.147058823529411</v>
      </c>
      <c r="AO78" s="30">
        <v>8.379446640316205</v>
      </c>
      <c r="AP78" s="29">
        <v>5.738786279683377</v>
      </c>
      <c r="AQ78" s="29">
        <v>6.404588361811447</v>
      </c>
      <c r="AR78" s="29">
        <v>5.9025851547764345</v>
      </c>
      <c r="AS78" s="29">
        <v>7.549222234308714</v>
      </c>
      <c r="AT78" s="29">
        <v>4.853041695146959</v>
      </c>
      <c r="AU78" s="29">
        <v>5.356112201315941</v>
      </c>
      <c r="AV78" s="29">
        <v>6.061647759825827</v>
      </c>
      <c r="AW78" s="29">
        <v>5.703996282527882</v>
      </c>
      <c r="AX78" s="29">
        <v>5.031521351254907</v>
      </c>
      <c r="AY78" s="29">
        <v>4.790734403790471</v>
      </c>
      <c r="AZ78" s="29">
        <v>4.6273605304886845</v>
      </c>
      <c r="BA78" s="29">
        <v>4.331558497625558</v>
      </c>
      <c r="BB78" s="29">
        <v>4.449450858912982</v>
      </c>
      <c r="BC78" s="29">
        <v>4.880801241359854</v>
      </c>
      <c r="BD78" s="29">
        <v>5.475545415656638</v>
      </c>
      <c r="BE78" s="29">
        <v>4.128771473942543</v>
      </c>
      <c r="BF78" s="29">
        <v>3.210749646393211</v>
      </c>
      <c r="BG78" s="16" t="s">
        <v>60</v>
      </c>
      <c r="BL78" s="37" t="s">
        <v>54</v>
      </c>
      <c r="BM78" s="40" t="s">
        <v>40</v>
      </c>
      <c r="BN78" s="40" t="s">
        <v>40</v>
      </c>
      <c r="BO78" s="40" t="s">
        <v>40</v>
      </c>
      <c r="BP78" s="40" t="s">
        <v>40</v>
      </c>
      <c r="BQ78" s="39">
        <v>831.8</v>
      </c>
      <c r="BR78" s="39">
        <v>857.5</v>
      </c>
      <c r="BS78" s="39">
        <v>686.6</v>
      </c>
      <c r="BT78" s="39">
        <v>799.4</v>
      </c>
      <c r="BU78" s="39">
        <v>781.7</v>
      </c>
      <c r="BV78" s="39">
        <v>725.3</v>
      </c>
      <c r="BW78" s="39">
        <v>626.4</v>
      </c>
      <c r="BX78" s="39">
        <v>659.4</v>
      </c>
      <c r="BY78" s="39">
        <v>668.6</v>
      </c>
      <c r="BZ78" s="39">
        <v>657.1</v>
      </c>
      <c r="CA78" s="39">
        <v>683.3</v>
      </c>
      <c r="CB78" s="39">
        <v>685.8</v>
      </c>
      <c r="CC78" s="39">
        <v>680</v>
      </c>
      <c r="CD78" s="39">
        <v>647.6</v>
      </c>
      <c r="CE78" s="39">
        <v>636.5</v>
      </c>
      <c r="CF78" s="39">
        <v>616</v>
      </c>
      <c r="CG78" s="39">
        <v>588.3</v>
      </c>
      <c r="CH78" s="39">
        <v>547</v>
      </c>
      <c r="CI78" s="39">
        <v>491.8</v>
      </c>
      <c r="CJ78" s="39">
        <v>482.5</v>
      </c>
    </row>
    <row r="79" spans="34:88" ht="14.25">
      <c r="AH79" s="31" t="s">
        <v>59</v>
      </c>
      <c r="AI79" s="29"/>
      <c r="AJ79" s="29"/>
      <c r="AK79" s="29"/>
      <c r="AL79" s="29">
        <v>0.9208103130755065</v>
      </c>
      <c r="AM79" s="29"/>
      <c r="AN79" s="29"/>
      <c r="AO79" s="29">
        <v>0.7462686567164178</v>
      </c>
      <c r="AP79" s="29">
        <v>0.865265760197775</v>
      </c>
      <c r="AQ79" s="29">
        <v>0.9950248756218906</v>
      </c>
      <c r="AR79" s="29">
        <v>0.9356725146198831</v>
      </c>
      <c r="AS79" s="29"/>
      <c r="AT79" s="29"/>
      <c r="AU79" s="29">
        <v>0.7692307692307692</v>
      </c>
      <c r="AV79" s="29">
        <v>0.8343265792610249</v>
      </c>
      <c r="AW79" s="29">
        <v>0.8526187576126675</v>
      </c>
      <c r="AX79" s="29">
        <v>0.9720534629404618</v>
      </c>
      <c r="AY79" s="29">
        <v>2.2753128555176336</v>
      </c>
      <c r="AZ79" s="29">
        <v>2.3755656108597285</v>
      </c>
      <c r="BA79" s="29">
        <v>2.4277456647398847</v>
      </c>
      <c r="BB79" s="29">
        <v>2.0224719101123596</v>
      </c>
      <c r="BC79" s="29">
        <v>3.10077519379845</v>
      </c>
      <c r="BD79" s="29">
        <v>2.240566037735849</v>
      </c>
      <c r="BE79" s="29">
        <v>3.795966785290629</v>
      </c>
      <c r="BF79" s="29">
        <v>3.4188034188034186</v>
      </c>
      <c r="BG79" s="16" t="s">
        <v>59</v>
      </c>
      <c r="BL79" s="37" t="s">
        <v>53</v>
      </c>
      <c r="BM79" s="39">
        <v>21.7</v>
      </c>
      <c r="BN79" s="39">
        <v>22.4</v>
      </c>
      <c r="BO79" s="39">
        <v>23.2</v>
      </c>
      <c r="BP79" s="39">
        <v>25.9</v>
      </c>
      <c r="BQ79" s="39">
        <v>23.7</v>
      </c>
      <c r="BR79" s="39">
        <v>24.7</v>
      </c>
      <c r="BS79" s="39">
        <v>19.2</v>
      </c>
      <c r="BT79" s="39">
        <v>19.1</v>
      </c>
      <c r="BU79" s="39">
        <v>24.5</v>
      </c>
      <c r="BV79" s="39">
        <v>29.1</v>
      </c>
      <c r="BW79" s="39">
        <v>23.5</v>
      </c>
      <c r="BX79" s="39">
        <v>27.1</v>
      </c>
      <c r="BY79" s="39">
        <v>26.7</v>
      </c>
      <c r="BZ79" s="39">
        <v>27.4</v>
      </c>
      <c r="CA79" s="39">
        <v>28.1</v>
      </c>
      <c r="CB79" s="39">
        <v>32.7</v>
      </c>
      <c r="CC79" s="39">
        <v>32.5</v>
      </c>
      <c r="CD79" s="39">
        <v>30</v>
      </c>
      <c r="CE79" s="39">
        <v>30.6</v>
      </c>
      <c r="CF79" s="39">
        <v>30.6</v>
      </c>
      <c r="CG79" s="39">
        <v>30.7</v>
      </c>
      <c r="CH79" s="39">
        <v>37.2</v>
      </c>
      <c r="CI79" s="39">
        <v>35.9</v>
      </c>
      <c r="CJ79" s="39">
        <v>36.1</v>
      </c>
    </row>
    <row r="80" spans="34:88" ht="14.25">
      <c r="AH80" s="31" t="s">
        <v>58</v>
      </c>
      <c r="AI80" s="30"/>
      <c r="AJ80" s="30"/>
      <c r="AK80" s="30"/>
      <c r="AL80" s="29"/>
      <c r="AM80" s="29">
        <v>1.7342844404814979</v>
      </c>
      <c r="AN80" s="29">
        <v>1.7583711930001682</v>
      </c>
      <c r="AO80" s="29">
        <v>1.574524893984608</v>
      </c>
      <c r="AP80" s="29">
        <v>1.4557266602502406</v>
      </c>
      <c r="AQ80" s="29">
        <v>1.1017216869372926</v>
      </c>
      <c r="AR80" s="29">
        <v>1.2795429644701832</v>
      </c>
      <c r="AS80" s="29">
        <v>1.3484877672895397</v>
      </c>
      <c r="AT80" s="29">
        <v>1.2246187880224382</v>
      </c>
      <c r="AU80" s="29">
        <v>1.343585272085926</v>
      </c>
      <c r="AV80" s="29">
        <v>1.3318794298621388</v>
      </c>
      <c r="AW80" s="29">
        <v>1.2864995516743987</v>
      </c>
      <c r="AX80" s="29">
        <v>1.199079494529452</v>
      </c>
      <c r="AY80" s="29">
        <v>1.4936519790888725</v>
      </c>
      <c r="AZ80" s="29">
        <v>1.5251270939244936</v>
      </c>
      <c r="BA80" s="29">
        <v>1.4886349259899632</v>
      </c>
      <c r="BB80" s="29">
        <v>1.6538910181636395</v>
      </c>
      <c r="BC80" s="29">
        <v>2.054093866361144</v>
      </c>
      <c r="BD80" s="29">
        <v>1.345414607358594</v>
      </c>
      <c r="BE80" s="29">
        <v>0.847162585586631</v>
      </c>
      <c r="BF80" s="29">
        <v>1.119125520523498</v>
      </c>
      <c r="BG80" s="16" t="s">
        <v>58</v>
      </c>
      <c r="BL80" s="37" t="s">
        <v>52</v>
      </c>
      <c r="BM80" s="40" t="s">
        <v>40</v>
      </c>
      <c r="BN80" s="40" t="s">
        <v>40</v>
      </c>
      <c r="BO80" s="40" t="s">
        <v>40</v>
      </c>
      <c r="BP80" s="40" t="s">
        <v>40</v>
      </c>
      <c r="BQ80" s="39">
        <v>523.6</v>
      </c>
      <c r="BR80" s="39">
        <v>470.4</v>
      </c>
      <c r="BS80" s="39">
        <v>428.2</v>
      </c>
      <c r="BT80" s="39">
        <v>408.8</v>
      </c>
      <c r="BU80" s="39">
        <v>411.3</v>
      </c>
      <c r="BV80" s="39">
        <v>320.3</v>
      </c>
      <c r="BW80" s="39">
        <v>285.6</v>
      </c>
      <c r="BX80" s="39">
        <v>225.3</v>
      </c>
      <c r="BY80" s="39">
        <v>209.7</v>
      </c>
      <c r="BZ80" s="39">
        <v>189.1</v>
      </c>
      <c r="CA80" s="39">
        <v>256.2</v>
      </c>
      <c r="CB80" s="39">
        <v>227.2</v>
      </c>
      <c r="CC80" s="39">
        <v>205</v>
      </c>
      <c r="CD80" s="39">
        <v>180.5</v>
      </c>
      <c r="CE80" s="39">
        <v>158.3</v>
      </c>
      <c r="CF80" s="39">
        <v>155.5</v>
      </c>
      <c r="CG80" s="39">
        <v>133.1</v>
      </c>
      <c r="CH80" s="39">
        <v>117.4</v>
      </c>
      <c r="CI80" s="39">
        <v>98.7</v>
      </c>
      <c r="CJ80" s="39">
        <v>97.6</v>
      </c>
    </row>
    <row r="81" spans="34:88" ht="14.25">
      <c r="AH81" s="31" t="s">
        <v>57</v>
      </c>
      <c r="AI81" s="30"/>
      <c r="AJ81" s="30"/>
      <c r="AK81" s="30"/>
      <c r="AL81" s="30"/>
      <c r="AM81" s="30"/>
      <c r="AN81" s="30"/>
      <c r="AO81" s="30"/>
      <c r="AP81" s="29"/>
      <c r="AQ81" s="29">
        <v>6.956521739130435</v>
      </c>
      <c r="AR81" s="29">
        <v>6.696428571428571</v>
      </c>
      <c r="AS81" s="29"/>
      <c r="AT81" s="29"/>
      <c r="AU81" s="29">
        <v>4</v>
      </c>
      <c r="AV81" s="29">
        <v>5.291005291005291</v>
      </c>
      <c r="AW81" s="29">
        <v>5.277044854881266</v>
      </c>
      <c r="AX81" s="29">
        <v>4.568527918781727</v>
      </c>
      <c r="AY81" s="29">
        <v>4.535147392290249</v>
      </c>
      <c r="AZ81" s="29">
        <v>4.7516198704103685</v>
      </c>
      <c r="BA81" s="29">
        <v>5.46218487394958</v>
      </c>
      <c r="BB81" s="29">
        <v>4.117647058823529</v>
      </c>
      <c r="BC81" s="29">
        <v>3.860294117647059</v>
      </c>
      <c r="BD81" s="29">
        <v>4.745166959578208</v>
      </c>
      <c r="BE81" s="29">
        <v>3.7162162162162162</v>
      </c>
      <c r="BF81" s="29">
        <v>4.227642276422764</v>
      </c>
      <c r="BG81" s="16" t="s">
        <v>57</v>
      </c>
      <c r="BL81" s="37" t="s">
        <v>51</v>
      </c>
      <c r="BM81" s="40" t="s">
        <v>40</v>
      </c>
      <c r="BN81" s="40" t="s">
        <v>40</v>
      </c>
      <c r="BO81" s="40" t="s">
        <v>40</v>
      </c>
      <c r="BP81" s="39">
        <v>15.2</v>
      </c>
      <c r="BQ81" s="39">
        <v>13.1</v>
      </c>
      <c r="BR81" s="39">
        <v>15.3</v>
      </c>
      <c r="BS81" s="39">
        <v>7</v>
      </c>
      <c r="BT81" s="39">
        <v>14.4</v>
      </c>
      <c r="BU81" s="39">
        <v>12.5</v>
      </c>
      <c r="BV81" s="39">
        <v>12.2</v>
      </c>
      <c r="BW81" s="39">
        <v>8.4</v>
      </c>
      <c r="BX81" s="39">
        <v>16.1</v>
      </c>
      <c r="BY81" s="39">
        <v>19.6</v>
      </c>
      <c r="BZ81" s="39">
        <v>18.9</v>
      </c>
      <c r="CA81" s="39">
        <v>22.1</v>
      </c>
      <c r="CB81" s="39">
        <v>22.4</v>
      </c>
      <c r="CC81" s="39">
        <v>21</v>
      </c>
      <c r="CD81" s="39">
        <v>21.5</v>
      </c>
      <c r="CE81" s="39">
        <v>17.2</v>
      </c>
      <c r="CF81" s="39">
        <v>17.4</v>
      </c>
      <c r="CG81" s="39">
        <v>15.7</v>
      </c>
      <c r="CH81" s="39">
        <v>21.6</v>
      </c>
      <c r="CI81" s="39">
        <v>17.1</v>
      </c>
      <c r="CJ81" s="39">
        <v>12.6</v>
      </c>
    </row>
    <row r="82" spans="34:88" ht="14.25">
      <c r="AH82" s="31" t="s">
        <v>56</v>
      </c>
      <c r="AI82" s="29"/>
      <c r="AJ82" s="29"/>
      <c r="AK82" s="29"/>
      <c r="AL82" s="29">
        <v>4.931259278383786</v>
      </c>
      <c r="AM82" s="29">
        <v>4.7750258321069605</v>
      </c>
      <c r="AN82" s="29">
        <v>5.778274159416882</v>
      </c>
      <c r="AO82" s="29">
        <v>5.289328293108462</v>
      </c>
      <c r="AP82" s="29">
        <v>5.6370743867202995</v>
      </c>
      <c r="AQ82" s="29">
        <v>5.502872378439295</v>
      </c>
      <c r="AR82" s="29">
        <v>5.614178595773688</v>
      </c>
      <c r="AS82" s="29">
        <v>5.481983369263936</v>
      </c>
      <c r="AT82" s="29">
        <v>5.7117268078467625</v>
      </c>
      <c r="AU82" s="29">
        <v>5.927265420936307</v>
      </c>
      <c r="AV82" s="29">
        <v>6.159268272216162</v>
      </c>
      <c r="AW82" s="29">
        <v>6.810201693023761</v>
      </c>
      <c r="AX82" s="29">
        <v>6.955731247073084</v>
      </c>
      <c r="AY82" s="29">
        <v>7.281553398058252</v>
      </c>
      <c r="AZ82" s="29">
        <v>7.222001250071027</v>
      </c>
      <c r="BA82" s="29">
        <v>6.942239413445718</v>
      </c>
      <c r="BB82" s="29">
        <v>7.042779213321849</v>
      </c>
      <c r="BC82" s="29">
        <v>7.851025921029943</v>
      </c>
      <c r="BD82" s="29">
        <v>7.929249352890421</v>
      </c>
      <c r="BE82" s="29">
        <v>8.335976471266688</v>
      </c>
      <c r="BF82" s="29">
        <v>7.975687706882775</v>
      </c>
      <c r="BG82" s="16" t="s">
        <v>56</v>
      </c>
      <c r="BL82" s="37" t="s">
        <v>50</v>
      </c>
      <c r="BM82" s="40" t="s">
        <v>40</v>
      </c>
      <c r="BN82" s="40" t="s">
        <v>40</v>
      </c>
      <c r="BO82" s="40" t="s">
        <v>40</v>
      </c>
      <c r="BP82" s="40" t="s">
        <v>40</v>
      </c>
      <c r="BQ82" s="40" t="s">
        <v>40</v>
      </c>
      <c r="BR82" s="39">
        <v>13.8</v>
      </c>
      <c r="BS82" s="39">
        <v>12.9</v>
      </c>
      <c r="BT82" s="39">
        <v>11.6</v>
      </c>
      <c r="BU82" s="39">
        <v>10.3</v>
      </c>
      <c r="BV82" s="39">
        <v>9.9</v>
      </c>
      <c r="BW82" s="39">
        <v>13</v>
      </c>
      <c r="BX82" s="39">
        <v>12.3</v>
      </c>
      <c r="BY82" s="39">
        <v>17.6</v>
      </c>
      <c r="BZ82" s="39">
        <v>15.5</v>
      </c>
      <c r="CA82" s="39">
        <v>15.5</v>
      </c>
      <c r="CB82" s="39">
        <v>14.7</v>
      </c>
      <c r="CC82" s="39">
        <v>13.8</v>
      </c>
      <c r="CD82" s="39">
        <v>13.3</v>
      </c>
      <c r="CE82" s="39">
        <v>12.9</v>
      </c>
      <c r="CF82" s="39">
        <v>12.2</v>
      </c>
      <c r="CG82" s="39">
        <v>12.8</v>
      </c>
      <c r="CH82" s="39">
        <v>12.6</v>
      </c>
      <c r="CI82" s="39">
        <v>11.8</v>
      </c>
      <c r="CJ82" s="39">
        <v>14.9</v>
      </c>
    </row>
    <row r="83" spans="34:88" ht="14.25">
      <c r="AH83" s="31" t="s">
        <v>55</v>
      </c>
      <c r="AI83" s="30"/>
      <c r="AJ83" s="30"/>
      <c r="AK83" s="29">
        <v>4.694143897612933</v>
      </c>
      <c r="AL83" s="29">
        <v>3.4956615601776897</v>
      </c>
      <c r="AM83" s="29">
        <v>3.641592741118808</v>
      </c>
      <c r="AN83" s="29">
        <v>5.095186995747387</v>
      </c>
      <c r="AO83" s="29">
        <v>4.1821999400094265</v>
      </c>
      <c r="AP83" s="29">
        <v>5.015036638570037</v>
      </c>
      <c r="AQ83" s="29">
        <v>4.764890282131661</v>
      </c>
      <c r="AR83" s="29">
        <v>3.207465277777778</v>
      </c>
      <c r="AS83" s="29">
        <v>3.039539058911945</v>
      </c>
      <c r="AT83" s="29">
        <v>4.49045559778098</v>
      </c>
      <c r="AU83" s="29">
        <v>3.5717245379961877</v>
      </c>
      <c r="AV83" s="29">
        <v>3.5882136580980015</v>
      </c>
      <c r="AW83" s="29">
        <v>3.557057782069854</v>
      </c>
      <c r="AX83" s="29">
        <v>3.861772745021476</v>
      </c>
      <c r="AY83" s="29">
        <v>3.5627211954384586</v>
      </c>
      <c r="AZ83" s="29">
        <v>3.4955820802976283</v>
      </c>
      <c r="BA83" s="29">
        <v>3.6552016330932484</v>
      </c>
      <c r="BB83" s="29">
        <v>3.6292018815251064</v>
      </c>
      <c r="BC83" s="29">
        <v>3.6913905766364783</v>
      </c>
      <c r="BD83" s="29">
        <v>3.756482525366404</v>
      </c>
      <c r="BE83" s="29">
        <v>3.801051354630004</v>
      </c>
      <c r="BF83" s="29">
        <v>3.9618653595359086</v>
      </c>
      <c r="BG83" s="16" t="s">
        <v>55</v>
      </c>
      <c r="BL83" s="37" t="s">
        <v>49</v>
      </c>
      <c r="BM83" s="40" t="s">
        <v>40</v>
      </c>
      <c r="BN83" s="40" t="s">
        <v>40</v>
      </c>
      <c r="BO83" s="39">
        <v>47.6</v>
      </c>
      <c r="BP83" s="39">
        <v>48.5</v>
      </c>
      <c r="BQ83" s="39">
        <v>46.8</v>
      </c>
      <c r="BR83" s="39">
        <v>44.1</v>
      </c>
      <c r="BS83" s="39">
        <v>33.2</v>
      </c>
      <c r="BT83" s="39">
        <v>34.2</v>
      </c>
      <c r="BU83" s="39">
        <v>34.6</v>
      </c>
      <c r="BV83" s="39">
        <v>43</v>
      </c>
      <c r="BW83" s="39">
        <v>38.1</v>
      </c>
      <c r="BX83" s="39">
        <v>42.8</v>
      </c>
      <c r="BY83" s="39">
        <v>43.8</v>
      </c>
      <c r="BZ83" s="39">
        <v>47.9</v>
      </c>
      <c r="CA83" s="39">
        <v>48</v>
      </c>
      <c r="CB83" s="39">
        <v>51.9</v>
      </c>
      <c r="CC83" s="39">
        <v>49.2</v>
      </c>
      <c r="CD83" s="39">
        <v>50.1</v>
      </c>
      <c r="CE83" s="39">
        <v>54.2</v>
      </c>
      <c r="CF83" s="39">
        <v>54.7</v>
      </c>
      <c r="CG83" s="39">
        <v>53.9</v>
      </c>
      <c r="CH83" s="39">
        <v>55.4</v>
      </c>
      <c r="CI83" s="39">
        <v>64.5</v>
      </c>
      <c r="CJ83" s="39">
        <v>66.9</v>
      </c>
    </row>
    <row r="84" spans="34:88" ht="15">
      <c r="AH84" s="31" t="s">
        <v>54</v>
      </c>
      <c r="AI84" s="30"/>
      <c r="AJ84" s="30"/>
      <c r="AK84" s="30"/>
      <c r="AL84" s="30"/>
      <c r="AM84" s="29">
        <v>8.36534786893819</v>
      </c>
      <c r="AN84" s="29">
        <v>7.991090981948987</v>
      </c>
      <c r="AO84" s="29">
        <v>6.555530094714329</v>
      </c>
      <c r="AP84" s="29">
        <v>7.728674600949407</v>
      </c>
      <c r="AQ84" s="29">
        <v>7.763355215461163</v>
      </c>
      <c r="AR84" s="29">
        <v>7.431885483590012</v>
      </c>
      <c r="AS84" s="29">
        <v>6.582943618306973</v>
      </c>
      <c r="AT84" s="29">
        <v>6.9740140241774276</v>
      </c>
      <c r="AU84" s="29">
        <v>6.944329040299128</v>
      </c>
      <c r="AV84" s="29">
        <v>6.621722393534475</v>
      </c>
      <c r="AW84" s="29">
        <v>6.62073910431564</v>
      </c>
      <c r="AX84" s="29">
        <v>6.42646300894907</v>
      </c>
      <c r="AY84" s="29">
        <v>6.473354530396207</v>
      </c>
      <c r="AZ84" s="29">
        <v>6.428429620806035</v>
      </c>
      <c r="BA84" s="29">
        <v>6.341662681332696</v>
      </c>
      <c r="BB84" s="29">
        <v>6.225366346639717</v>
      </c>
      <c r="BC84" s="29">
        <v>6.043577863842289</v>
      </c>
      <c r="BD84" s="29">
        <v>5.602613870310244</v>
      </c>
      <c r="BE84" s="29">
        <v>5.008248640501844</v>
      </c>
      <c r="BF84" s="29">
        <v>4.887016236035287</v>
      </c>
      <c r="BG84" s="16" t="s">
        <v>54</v>
      </c>
      <c r="BL84" s="37" t="s">
        <v>48</v>
      </c>
      <c r="BM84" s="40" t="s">
        <v>40</v>
      </c>
      <c r="BN84" s="40" t="s">
        <v>40</v>
      </c>
      <c r="BO84" s="39">
        <v>150.7</v>
      </c>
      <c r="BP84" s="39">
        <v>145.3</v>
      </c>
      <c r="BQ84" s="39">
        <v>142.5</v>
      </c>
      <c r="BR84" s="39">
        <v>165.6</v>
      </c>
      <c r="BS84" s="39">
        <v>182.8</v>
      </c>
      <c r="BT84" s="39">
        <v>177</v>
      </c>
      <c r="BU84" s="39">
        <v>228.6</v>
      </c>
      <c r="BV84" s="39">
        <v>230.8</v>
      </c>
      <c r="BW84" s="39">
        <v>227.1</v>
      </c>
      <c r="BX84" s="39">
        <v>214.2</v>
      </c>
      <c r="BY84" s="39">
        <v>169.9</v>
      </c>
      <c r="BZ84" s="39">
        <v>178.3</v>
      </c>
      <c r="CA84" s="39">
        <v>182</v>
      </c>
      <c r="CB84" s="39">
        <v>187.5</v>
      </c>
      <c r="CC84" s="39">
        <v>185.8</v>
      </c>
      <c r="CD84" s="39">
        <v>191.3</v>
      </c>
      <c r="CE84" s="39">
        <v>193.6</v>
      </c>
      <c r="CF84" s="39">
        <v>195.1</v>
      </c>
      <c r="CG84" s="39">
        <v>206.4</v>
      </c>
      <c r="CH84" s="39">
        <v>213.8</v>
      </c>
      <c r="CI84" s="39">
        <v>209.6</v>
      </c>
      <c r="CJ84" s="39">
        <v>209.8</v>
      </c>
    </row>
    <row r="85" spans="34:88" ht="15">
      <c r="AH85" s="31" t="s">
        <v>53</v>
      </c>
      <c r="AI85" s="29">
        <v>4.360932475884244</v>
      </c>
      <c r="AJ85" s="29">
        <v>4.282982791586997</v>
      </c>
      <c r="AK85" s="29">
        <v>4.39310736602916</v>
      </c>
      <c r="AL85" s="29">
        <v>4.662466246624662</v>
      </c>
      <c r="AM85" s="29">
        <v>4.091144484722942</v>
      </c>
      <c r="AN85" s="29">
        <v>4.7979797979797985</v>
      </c>
      <c r="AO85" s="29">
        <v>3.374934083318685</v>
      </c>
      <c r="AP85" s="29">
        <v>3.1859883236030027</v>
      </c>
      <c r="AQ85" s="29">
        <v>3.959276018099548</v>
      </c>
      <c r="AR85" s="29">
        <v>4.476923076923077</v>
      </c>
      <c r="AS85" s="29">
        <v>3.5606060606060606</v>
      </c>
      <c r="AT85" s="29">
        <v>3.9817807816632382</v>
      </c>
      <c r="AU85" s="29">
        <v>3.691414350891746</v>
      </c>
      <c r="AV85" s="29">
        <v>3.6066868500723963</v>
      </c>
      <c r="AW85" s="29">
        <v>3.696881989211946</v>
      </c>
      <c r="AX85" s="29">
        <v>4.225898164900492</v>
      </c>
      <c r="AY85" s="29">
        <v>3.9341484081830287</v>
      </c>
      <c r="AZ85" s="29">
        <v>3.433672885429781</v>
      </c>
      <c r="BA85" s="29">
        <v>3.2765820751686476</v>
      </c>
      <c r="BB85" s="29">
        <v>3.2254664277432274</v>
      </c>
      <c r="BC85" s="29">
        <v>3.0429180295371197</v>
      </c>
      <c r="BD85" s="29">
        <v>3.445401500416782</v>
      </c>
      <c r="BE85" s="29">
        <v>3.17053784332774</v>
      </c>
      <c r="BF85" s="29">
        <v>3.0556966311156253</v>
      </c>
      <c r="BG85" s="16" t="s">
        <v>53</v>
      </c>
      <c r="BL85" s="37" t="s">
        <v>47</v>
      </c>
      <c r="BM85" s="39">
        <v>327.2</v>
      </c>
      <c r="BN85" s="39">
        <v>354.4</v>
      </c>
      <c r="BO85" s="39">
        <v>379.5</v>
      </c>
      <c r="BP85" s="39">
        <v>389</v>
      </c>
      <c r="BQ85" s="39">
        <v>400.3</v>
      </c>
      <c r="BR85" s="40" t="s">
        <v>40</v>
      </c>
      <c r="BS85" s="39">
        <v>408.6</v>
      </c>
      <c r="BT85" s="39">
        <v>397.1</v>
      </c>
      <c r="BU85" s="39">
        <v>397.8</v>
      </c>
      <c r="BV85" s="39">
        <v>397.6</v>
      </c>
      <c r="BW85" s="39">
        <v>375.2</v>
      </c>
      <c r="BX85" s="39">
        <v>422.9</v>
      </c>
      <c r="BY85" s="39">
        <v>437.6</v>
      </c>
      <c r="BZ85" s="39">
        <v>429.6</v>
      </c>
      <c r="CA85" s="39">
        <v>457.4</v>
      </c>
      <c r="CB85" s="39">
        <v>467.7</v>
      </c>
      <c r="CC85" s="39">
        <v>463.8</v>
      </c>
      <c r="CD85" s="39">
        <v>435.9</v>
      </c>
      <c r="CE85" s="39">
        <v>443.6</v>
      </c>
      <c r="CF85" s="39">
        <v>420.3</v>
      </c>
      <c r="CG85" s="39">
        <v>405.7</v>
      </c>
      <c r="CH85" s="39">
        <v>430.2</v>
      </c>
      <c r="CI85" s="39">
        <v>407.3</v>
      </c>
      <c r="CJ85" s="39">
        <v>389.6</v>
      </c>
    </row>
    <row r="86" spans="34:88" ht="15">
      <c r="AH86" s="31" t="s">
        <v>52</v>
      </c>
      <c r="AI86" s="30"/>
      <c r="AJ86" s="30"/>
      <c r="AK86" s="30"/>
      <c r="AL86" s="30"/>
      <c r="AM86" s="29">
        <v>9.476237014514787</v>
      </c>
      <c r="AN86" s="29">
        <v>7.685646597500203</v>
      </c>
      <c r="AO86" s="29">
        <v>7.144644853419652</v>
      </c>
      <c r="AP86" s="29">
        <v>6.902723604005201</v>
      </c>
      <c r="AQ86" s="29">
        <v>6.909585727245238</v>
      </c>
      <c r="AR86" s="29">
        <v>5.669829356369044</v>
      </c>
      <c r="AS86" s="29">
        <v>5.222161272627537</v>
      </c>
      <c r="AT86" s="29">
        <v>4.011037920598184</v>
      </c>
      <c r="AU86" s="29">
        <v>3.77300779071232</v>
      </c>
      <c r="AV86" s="29">
        <v>3.30040491482826</v>
      </c>
      <c r="AW86" s="29">
        <v>4.465048188361596</v>
      </c>
      <c r="AX86" s="29">
        <v>3.9954277675195637</v>
      </c>
      <c r="AY86" s="29">
        <v>3.716461203770848</v>
      </c>
      <c r="AZ86" s="29">
        <v>3.5311839737068627</v>
      </c>
      <c r="BA86" s="29">
        <v>3.148744878068187</v>
      </c>
      <c r="BB86" s="29">
        <v>3.0654890982927885</v>
      </c>
      <c r="BC86" s="29">
        <v>2.6527154957648227</v>
      </c>
      <c r="BD86" s="29">
        <v>2.4214173748040593</v>
      </c>
      <c r="BE86" s="29">
        <v>2.0158901983211126</v>
      </c>
      <c r="BF86" s="29">
        <v>1.9582271623763567</v>
      </c>
      <c r="BG86" s="16" t="s">
        <v>52</v>
      </c>
      <c r="BL86" s="37" t="s">
        <v>46</v>
      </c>
      <c r="BM86" s="40" t="s">
        <v>40</v>
      </c>
      <c r="BN86" s="40" t="s">
        <v>40</v>
      </c>
      <c r="BO86" s="40" t="s">
        <v>40</v>
      </c>
      <c r="BP86" s="40" t="s">
        <v>40</v>
      </c>
      <c r="BQ86" s="40" t="s">
        <v>40</v>
      </c>
      <c r="BR86" s="40" t="s">
        <v>40</v>
      </c>
      <c r="BS86" s="39">
        <v>7.6</v>
      </c>
      <c r="BT86" s="39">
        <v>7.5</v>
      </c>
      <c r="BU86" s="39">
        <v>7.7</v>
      </c>
      <c r="BV86" s="39">
        <v>7.7</v>
      </c>
      <c r="BW86" s="39">
        <v>5.7</v>
      </c>
      <c r="BX86" s="39">
        <v>3.8</v>
      </c>
      <c r="BY86" s="39">
        <v>4.2</v>
      </c>
      <c r="BZ86" s="39">
        <v>3.6</v>
      </c>
      <c r="CA86" s="39">
        <v>5</v>
      </c>
      <c r="CB86" s="39">
        <v>4.7</v>
      </c>
      <c r="CC86" s="39">
        <v>4.5</v>
      </c>
      <c r="CD86" s="39">
        <v>4.1</v>
      </c>
      <c r="CE86" s="39">
        <v>5.5</v>
      </c>
      <c r="CF86" s="39">
        <v>5</v>
      </c>
      <c r="CG86" s="39">
        <v>5.6</v>
      </c>
      <c r="CH86" s="39">
        <v>6.6</v>
      </c>
      <c r="CI86" s="39">
        <v>7.2</v>
      </c>
      <c r="CJ86" s="39">
        <v>8.1</v>
      </c>
    </row>
    <row r="87" spans="34:88" ht="15">
      <c r="AH87" s="31" t="s">
        <v>51</v>
      </c>
      <c r="AI87" s="30"/>
      <c r="AJ87" s="30"/>
      <c r="AK87" s="30"/>
      <c r="AL87" s="29">
        <v>2.808054683170146</v>
      </c>
      <c r="AM87" s="29">
        <v>2.380952380952381</v>
      </c>
      <c r="AN87" s="29">
        <v>2.7301927194860816</v>
      </c>
      <c r="AO87" s="29">
        <v>1.261715933669791</v>
      </c>
      <c r="AP87" s="29">
        <v>2.56730254947406</v>
      </c>
      <c r="AQ87" s="29">
        <v>2.1902926230944453</v>
      </c>
      <c r="AR87" s="29">
        <v>2.0868970236058844</v>
      </c>
      <c r="AS87" s="29">
        <v>1.473684210526316</v>
      </c>
      <c r="AT87" s="29">
        <v>2.7118073100892706</v>
      </c>
      <c r="AU87" s="29">
        <v>3.338443195367059</v>
      </c>
      <c r="AV87" s="29">
        <v>3.212646608873024</v>
      </c>
      <c r="AW87" s="29">
        <v>3.6882510013351135</v>
      </c>
      <c r="AX87" s="29">
        <v>3.6751435602953233</v>
      </c>
      <c r="AY87" s="29">
        <v>3.5240812216814903</v>
      </c>
      <c r="AZ87" s="29">
        <v>3.701790633608816</v>
      </c>
      <c r="BA87" s="29">
        <v>3.078575264005727</v>
      </c>
      <c r="BB87" s="29">
        <v>3.197941554861238</v>
      </c>
      <c r="BC87" s="29">
        <v>3.0036349722594218</v>
      </c>
      <c r="BD87" s="29">
        <v>4.163454124903625</v>
      </c>
      <c r="BE87" s="29">
        <v>3.323615160349855</v>
      </c>
      <c r="BF87" s="29">
        <v>2.4394966118102612</v>
      </c>
      <c r="BG87" s="16" t="s">
        <v>51</v>
      </c>
      <c r="BL87" s="37" t="s">
        <v>45</v>
      </c>
      <c r="BM87" s="40" t="s">
        <v>40</v>
      </c>
      <c r="BN87" s="40" t="s">
        <v>40</v>
      </c>
      <c r="BO87" s="40" t="s">
        <v>40</v>
      </c>
      <c r="BP87" s="39">
        <v>94</v>
      </c>
      <c r="BQ87" s="39">
        <v>96.6</v>
      </c>
      <c r="BR87" s="39">
        <v>101.7</v>
      </c>
      <c r="BS87" s="39">
        <v>97.5</v>
      </c>
      <c r="BT87" s="39">
        <v>100.9</v>
      </c>
      <c r="BU87" s="39">
        <v>97.8</v>
      </c>
      <c r="BV87" s="39">
        <v>100.2</v>
      </c>
      <c r="BW87" s="39">
        <v>96.7</v>
      </c>
      <c r="BX87" s="39">
        <v>92.9</v>
      </c>
      <c r="BY87" s="39">
        <v>70.2</v>
      </c>
      <c r="BZ87" s="39">
        <v>73</v>
      </c>
      <c r="CA87" s="39">
        <v>79.5</v>
      </c>
      <c r="CB87" s="39">
        <v>91</v>
      </c>
      <c r="CC87" s="39">
        <v>99.5</v>
      </c>
      <c r="CD87" s="39">
        <v>97.7</v>
      </c>
      <c r="CE87" s="39">
        <v>97.5</v>
      </c>
      <c r="CF87" s="39">
        <v>101.8</v>
      </c>
      <c r="CG87" s="39">
        <v>96.4</v>
      </c>
      <c r="CH87" s="39">
        <v>94</v>
      </c>
      <c r="CI87" s="39">
        <v>100.5</v>
      </c>
      <c r="CJ87" s="39">
        <v>93.3</v>
      </c>
    </row>
    <row r="88" spans="34:88" ht="15">
      <c r="AH88" s="31" t="s">
        <v>50</v>
      </c>
      <c r="AI88" s="30"/>
      <c r="AJ88" s="30"/>
      <c r="AK88" s="30"/>
      <c r="AL88" s="30"/>
      <c r="AM88" s="30"/>
      <c r="AN88" s="29">
        <v>0.8004176091874022</v>
      </c>
      <c r="AO88" s="29">
        <v>0.7573533728644397</v>
      </c>
      <c r="AP88" s="29">
        <v>0.6899833452295978</v>
      </c>
      <c r="AQ88" s="29">
        <v>0.6028680128767926</v>
      </c>
      <c r="AR88" s="29">
        <v>0.578304807523804</v>
      </c>
      <c r="AS88" s="29">
        <v>0.7457549334557136</v>
      </c>
      <c r="AT88" s="29">
        <v>0.7186258471605516</v>
      </c>
      <c r="AU88" s="29">
        <v>1.0073260073260073</v>
      </c>
      <c r="AV88" s="29">
        <v>0.8583928670321759</v>
      </c>
      <c r="AW88" s="29">
        <v>0.8307428448922713</v>
      </c>
      <c r="AX88" s="29">
        <v>0.766943183596807</v>
      </c>
      <c r="AY88" s="29">
        <v>0.7476432982988407</v>
      </c>
      <c r="AZ88" s="29">
        <v>0.7556818181818182</v>
      </c>
      <c r="BA88" s="29">
        <v>0.745061799699665</v>
      </c>
      <c r="BB88" s="29">
        <v>0.7004650628696101</v>
      </c>
      <c r="BC88" s="29">
        <v>0.7438833033067938</v>
      </c>
      <c r="BD88" s="29">
        <v>0.7304347826086957</v>
      </c>
      <c r="BE88" s="29">
        <v>0.6711027697207531</v>
      </c>
      <c r="BF88" s="29">
        <v>0.8301760641854246</v>
      </c>
      <c r="BG88" s="16" t="s">
        <v>50</v>
      </c>
      <c r="BL88" s="37" t="s">
        <v>44</v>
      </c>
      <c r="BM88" s="40" t="s">
        <v>40</v>
      </c>
      <c r="BN88" s="40" t="s">
        <v>40</v>
      </c>
      <c r="BO88" s="40" t="s">
        <v>40</v>
      </c>
      <c r="BP88" s="39">
        <v>105.2</v>
      </c>
      <c r="BQ88" s="39">
        <v>104.9</v>
      </c>
      <c r="BR88" s="39">
        <v>104.9</v>
      </c>
      <c r="BS88" s="39">
        <v>113.2</v>
      </c>
      <c r="BT88" s="39">
        <v>117.1</v>
      </c>
      <c r="BU88" s="39">
        <v>129.7</v>
      </c>
      <c r="BV88" s="39">
        <v>130.8</v>
      </c>
      <c r="BW88" s="39">
        <v>122.3</v>
      </c>
      <c r="BX88" s="39">
        <v>132.2</v>
      </c>
      <c r="BY88" s="39">
        <v>124.1</v>
      </c>
      <c r="BZ88" s="39">
        <v>133.6</v>
      </c>
      <c r="CA88" s="39">
        <v>151.9</v>
      </c>
      <c r="CB88" s="39">
        <v>152.2</v>
      </c>
      <c r="CC88" s="39">
        <v>151.4</v>
      </c>
      <c r="CD88" s="39">
        <v>135.6</v>
      </c>
      <c r="CE88" s="39">
        <v>130.3</v>
      </c>
      <c r="CF88" s="39">
        <v>136.2</v>
      </c>
      <c r="CG88" s="39">
        <v>132.2</v>
      </c>
      <c r="CH88" s="39">
        <v>141.8</v>
      </c>
      <c r="CI88" s="39">
        <v>144.1</v>
      </c>
      <c r="CJ88" s="39">
        <v>151.7</v>
      </c>
    </row>
    <row r="89" spans="34:88" ht="15">
      <c r="AH89" s="31" t="s">
        <v>49</v>
      </c>
      <c r="AI89" s="30"/>
      <c r="AJ89" s="30"/>
      <c r="AK89" s="29">
        <v>4.885057471264368</v>
      </c>
      <c r="AL89" s="29">
        <v>4.647819837086727</v>
      </c>
      <c r="AM89" s="29">
        <v>4.183427192276749</v>
      </c>
      <c r="AN89" s="29">
        <v>4.597581317764804</v>
      </c>
      <c r="AO89" s="29">
        <v>3.3061143198566025</v>
      </c>
      <c r="AP89" s="29">
        <v>3.305944900918318</v>
      </c>
      <c r="AQ89" s="29">
        <v>3.264150943396227</v>
      </c>
      <c r="AR89" s="29">
        <v>3.963133640552995</v>
      </c>
      <c r="AS89" s="29">
        <v>3.4804055905727598</v>
      </c>
      <c r="AT89" s="29">
        <v>3.8944494995450407</v>
      </c>
      <c r="AU89" s="29">
        <v>3.9149088308902393</v>
      </c>
      <c r="AV89" s="29">
        <v>4.18852745715285</v>
      </c>
      <c r="AW89" s="29">
        <v>4.132231404958678</v>
      </c>
      <c r="AX89" s="29">
        <v>4.378638319412807</v>
      </c>
      <c r="AY89" s="29">
        <v>4.300699300699301</v>
      </c>
      <c r="AZ89" s="29">
        <v>4.4013001844856365</v>
      </c>
      <c r="BA89" s="29">
        <v>4.734037907240807</v>
      </c>
      <c r="BB89" s="29">
        <v>4.693264693264694</v>
      </c>
      <c r="BC89" s="29">
        <v>4.687771786397634</v>
      </c>
      <c r="BD89" s="29">
        <v>4.913525498891352</v>
      </c>
      <c r="BE89" s="29">
        <v>5.759957135202716</v>
      </c>
      <c r="BF89" s="29">
        <v>5.917735515258736</v>
      </c>
      <c r="BG89" s="16" t="s">
        <v>49</v>
      </c>
      <c r="BL89" s="37" t="s">
        <v>43</v>
      </c>
      <c r="BM89" s="40" t="s">
        <v>40</v>
      </c>
      <c r="BN89" s="40" t="s">
        <v>40</v>
      </c>
      <c r="BO89" s="40" t="s">
        <v>40</v>
      </c>
      <c r="BP89" s="40" t="s">
        <v>40</v>
      </c>
      <c r="BQ89" s="40" t="s">
        <v>40</v>
      </c>
      <c r="BR89" s="40" t="s">
        <v>40</v>
      </c>
      <c r="BS89" s="40" t="s">
        <v>40</v>
      </c>
      <c r="BT89" s="40" t="s">
        <v>40</v>
      </c>
      <c r="BU89" s="40" t="s">
        <v>40</v>
      </c>
      <c r="BV89" s="40" t="s">
        <v>40</v>
      </c>
      <c r="BW89" s="40" t="s">
        <v>40</v>
      </c>
      <c r="BX89" s="40" t="s">
        <v>40</v>
      </c>
      <c r="BY89" s="40" t="s">
        <v>40</v>
      </c>
      <c r="BZ89" s="39">
        <v>8.5</v>
      </c>
      <c r="CA89" s="39">
        <v>8.4</v>
      </c>
      <c r="CB89" s="39">
        <v>8</v>
      </c>
      <c r="CC89" s="39">
        <v>6.2</v>
      </c>
      <c r="CD89" s="39">
        <v>7.5</v>
      </c>
      <c r="CE89" s="39">
        <v>8.3</v>
      </c>
      <c r="CF89" s="39">
        <v>7.4</v>
      </c>
      <c r="CG89" s="39">
        <v>4.4</v>
      </c>
      <c r="CH89" s="39">
        <v>5.5</v>
      </c>
      <c r="CI89" s="39">
        <v>4.8</v>
      </c>
      <c r="CJ89" s="39">
        <v>5.9</v>
      </c>
    </row>
    <row r="90" spans="34:88" ht="15">
      <c r="AH90" s="31" t="s">
        <v>48</v>
      </c>
      <c r="AI90" s="30"/>
      <c r="AJ90" s="30"/>
      <c r="AK90" s="29">
        <v>7.787308805291442</v>
      </c>
      <c r="AL90" s="29">
        <v>7.502452625600248</v>
      </c>
      <c r="AM90" s="29">
        <v>7.329869862661386</v>
      </c>
      <c r="AN90" s="29">
        <v>8.466257668711656</v>
      </c>
      <c r="AO90" s="29">
        <v>9.00182203181169</v>
      </c>
      <c r="AP90" s="29">
        <v>8.74376327619424</v>
      </c>
      <c r="AQ90" s="29">
        <v>9.470544369873227</v>
      </c>
      <c r="AR90" s="29">
        <v>9.479607343820595</v>
      </c>
      <c r="AS90" s="29">
        <v>9.406453216253158</v>
      </c>
      <c r="AT90" s="29">
        <v>8.964968819319465</v>
      </c>
      <c r="AU90" s="29">
        <v>7.151576377488741</v>
      </c>
      <c r="AV90" s="29">
        <v>7.930083615015122</v>
      </c>
      <c r="AW90" s="29">
        <v>7.916829788159554</v>
      </c>
      <c r="AX90" s="29">
        <v>8.06729197143103</v>
      </c>
      <c r="AY90" s="29">
        <v>8.229249712109132</v>
      </c>
      <c r="AZ90" s="29">
        <v>8.466849606090113</v>
      </c>
      <c r="BA90" s="29">
        <v>8.402048433295722</v>
      </c>
      <c r="BB90" s="29">
        <v>8.4811337158755</v>
      </c>
      <c r="BC90" s="29">
        <v>8.970013037809649</v>
      </c>
      <c r="BD90" s="29">
        <v>9.388722993149482</v>
      </c>
      <c r="BE90" s="29">
        <v>9.209138840070299</v>
      </c>
      <c r="BF90" s="29">
        <v>9.231310775729309</v>
      </c>
      <c r="BG90" s="16" t="s">
        <v>48</v>
      </c>
      <c r="BL90" s="37" t="s">
        <v>42</v>
      </c>
      <c r="BM90" s="40" t="s">
        <v>40</v>
      </c>
      <c r="BN90" s="40" t="s">
        <v>40</v>
      </c>
      <c r="BO90" s="40" t="s">
        <v>40</v>
      </c>
      <c r="BP90" s="40" t="s">
        <v>40</v>
      </c>
      <c r="BQ90" s="40" t="s">
        <v>40</v>
      </c>
      <c r="BR90" s="40" t="s">
        <v>40</v>
      </c>
      <c r="BS90" s="40" t="s">
        <v>40</v>
      </c>
      <c r="BT90" s="40" t="s">
        <v>40</v>
      </c>
      <c r="BU90" s="40" t="s">
        <v>40</v>
      </c>
      <c r="BV90" s="40" t="s">
        <v>40</v>
      </c>
      <c r="BW90" s="40" t="s">
        <v>40</v>
      </c>
      <c r="BX90" s="40" t="s">
        <v>40</v>
      </c>
      <c r="BY90" s="40" t="s">
        <v>40</v>
      </c>
      <c r="BZ90" s="39">
        <v>99.9</v>
      </c>
      <c r="CA90" s="39">
        <v>85.6</v>
      </c>
      <c r="CB90" s="39">
        <v>100.1</v>
      </c>
      <c r="CC90" s="39">
        <v>103.5</v>
      </c>
      <c r="CD90" s="39">
        <v>126.6</v>
      </c>
      <c r="CE90" s="39">
        <v>142.7</v>
      </c>
      <c r="CF90" s="39">
        <v>134.8</v>
      </c>
      <c r="CG90" s="39">
        <v>136.2</v>
      </c>
      <c r="CH90" s="39">
        <v>156.8</v>
      </c>
      <c r="CI90" s="39">
        <v>164.8</v>
      </c>
      <c r="CJ90" s="39">
        <v>175.7</v>
      </c>
    </row>
    <row r="91" spans="34:59" ht="15">
      <c r="AH91" s="31" t="s">
        <v>47</v>
      </c>
      <c r="AI91" s="29">
        <v>4.092557848655409</v>
      </c>
      <c r="AJ91" s="29">
        <v>4.107318769195109</v>
      </c>
      <c r="AK91" s="29">
        <v>4.33511154773192</v>
      </c>
      <c r="AL91" s="29">
        <v>4.543543262941506</v>
      </c>
      <c r="AM91" s="29">
        <v>4.448370893896964</v>
      </c>
      <c r="AN91" s="29"/>
      <c r="AO91" s="29">
        <v>4.1228583536819166</v>
      </c>
      <c r="AP91" s="29">
        <v>3.9246110968354055</v>
      </c>
      <c r="AQ91" s="29">
        <v>3.870930074149038</v>
      </c>
      <c r="AR91" s="29">
        <v>3.781768376198448</v>
      </c>
      <c r="AS91" s="29">
        <v>3.546649021646658</v>
      </c>
      <c r="AT91" s="29">
        <v>3.3569086911310615</v>
      </c>
      <c r="AU91" s="29">
        <v>3.3743301075683387</v>
      </c>
      <c r="AV91" s="29">
        <v>3.265033136742263</v>
      </c>
      <c r="AW91" s="29">
        <v>3.4979581223902967</v>
      </c>
      <c r="AX91" s="29">
        <v>3.5130811005701155</v>
      </c>
      <c r="AY91" s="29">
        <v>3.5974682758834664</v>
      </c>
      <c r="AZ91" s="29">
        <v>3.4005008308174776</v>
      </c>
      <c r="BA91" s="29">
        <v>3.54355553780405</v>
      </c>
      <c r="BB91" s="29">
        <v>3.349671249252839</v>
      </c>
      <c r="BC91" s="29">
        <v>3.251270215255405</v>
      </c>
      <c r="BD91" s="29">
        <v>3.390926001828672</v>
      </c>
      <c r="BE91" s="29">
        <v>3.202673481423236</v>
      </c>
      <c r="BF91" s="29">
        <v>3.059357503514021</v>
      </c>
      <c r="BG91" s="16" t="s">
        <v>47</v>
      </c>
    </row>
    <row r="92" spans="34:64" ht="15">
      <c r="AH92" s="31" t="s">
        <v>46</v>
      </c>
      <c r="AI92" s="30"/>
      <c r="AJ92" s="30"/>
      <c r="AK92" s="29"/>
      <c r="AL92" s="29"/>
      <c r="AM92" s="29"/>
      <c r="AN92" s="29"/>
      <c r="AO92" s="29">
        <v>15.049504950495049</v>
      </c>
      <c r="AP92" s="29">
        <v>15.856236786469346</v>
      </c>
      <c r="AQ92" s="29">
        <v>15.650406504065039</v>
      </c>
      <c r="AR92" s="29">
        <v>15.157480314960631</v>
      </c>
      <c r="AS92" s="29">
        <v>11.752577319587628</v>
      </c>
      <c r="AT92" s="29">
        <v>7.739307535641547</v>
      </c>
      <c r="AU92" s="29">
        <v>8.641975308641975</v>
      </c>
      <c r="AV92" s="29">
        <v>9.022556390977444</v>
      </c>
      <c r="AW92" s="29">
        <v>8.741258741258742</v>
      </c>
      <c r="AX92" s="29">
        <v>8.289241622574956</v>
      </c>
      <c r="AY92" s="29">
        <v>8.287292817679559</v>
      </c>
      <c r="AZ92" s="29">
        <v>7.427536231884056</v>
      </c>
      <c r="BA92" s="29">
        <v>9.0311986863711</v>
      </c>
      <c r="BB92" s="29">
        <v>8.223684210526317</v>
      </c>
      <c r="BC92" s="29">
        <v>8.860759493670885</v>
      </c>
      <c r="BD92" s="29">
        <v>10</v>
      </c>
      <c r="BE92" s="29">
        <v>10.635155096011816</v>
      </c>
      <c r="BF92" s="29">
        <v>11.15702479338843</v>
      </c>
      <c r="BG92" s="16" t="s">
        <v>46</v>
      </c>
      <c r="BL92" s="35" t="s">
        <v>41</v>
      </c>
    </row>
    <row r="93" spans="34:65" ht="15">
      <c r="AH93" s="31" t="s">
        <v>45</v>
      </c>
      <c r="AI93" s="30"/>
      <c r="AJ93" s="30"/>
      <c r="AK93" s="29"/>
      <c r="AL93" s="29">
        <v>7.978949155419744</v>
      </c>
      <c r="AM93" s="29">
        <v>7.896027464443353</v>
      </c>
      <c r="AN93" s="29">
        <v>8.0945558739255</v>
      </c>
      <c r="AO93" s="29">
        <v>7.773259985649367</v>
      </c>
      <c r="AP93" s="29">
        <v>8.110280524073628</v>
      </c>
      <c r="AQ93" s="29">
        <v>8.065314200890649</v>
      </c>
      <c r="AR93" s="29">
        <v>8.383534136546185</v>
      </c>
      <c r="AS93" s="29">
        <v>7.638834031124101</v>
      </c>
      <c r="AT93" s="29">
        <v>7.311506374940974</v>
      </c>
      <c r="AU93" s="29">
        <v>5.466438249493848</v>
      </c>
      <c r="AV93" s="29">
        <v>6.855747558226898</v>
      </c>
      <c r="AW93" s="29">
        <v>7.423662340087776</v>
      </c>
      <c r="AX93" s="29">
        <v>8.162167010494215</v>
      </c>
      <c r="AY93" s="29">
        <v>8.972046889089269</v>
      </c>
      <c r="AZ93" s="29">
        <v>8.922374429223744</v>
      </c>
      <c r="BA93" s="29">
        <v>8.85478158205431</v>
      </c>
      <c r="BB93" s="29">
        <v>9.134960516870064</v>
      </c>
      <c r="BC93" s="29">
        <v>8.564321250888417</v>
      </c>
      <c r="BD93" s="29">
        <v>8.665990596478288</v>
      </c>
      <c r="BE93" s="29">
        <v>9.368008948545862</v>
      </c>
      <c r="BF93" s="29">
        <v>8.861240383702155</v>
      </c>
      <c r="BG93" s="16" t="s">
        <v>45</v>
      </c>
      <c r="BL93" s="35" t="s">
        <v>40</v>
      </c>
      <c r="BM93" s="35" t="s">
        <v>39</v>
      </c>
    </row>
    <row r="94" spans="34:59" ht="15">
      <c r="AH94" s="31" t="s">
        <v>44</v>
      </c>
      <c r="AI94" s="30"/>
      <c r="AJ94" s="30"/>
      <c r="AK94" s="30"/>
      <c r="AL94" s="29">
        <v>4.674516774050211</v>
      </c>
      <c r="AM94" s="29">
        <v>4.685964442062004</v>
      </c>
      <c r="AN94" s="29">
        <v>4.856481481481482</v>
      </c>
      <c r="AO94" s="29">
        <v>5.281082341964077</v>
      </c>
      <c r="AP94" s="29">
        <v>5.390103567318757</v>
      </c>
      <c r="AQ94" s="29">
        <v>6.021076087461121</v>
      </c>
      <c r="AR94" s="29">
        <v>5.978062157221207</v>
      </c>
      <c r="AS94" s="29">
        <v>5.770228827553668</v>
      </c>
      <c r="AT94" s="29">
        <v>6.289547552214662</v>
      </c>
      <c r="AU94" s="29">
        <v>5.884026361955336</v>
      </c>
      <c r="AV94" s="29">
        <v>6.1200183234081535</v>
      </c>
      <c r="AW94" s="29">
        <v>6.920273348519363</v>
      </c>
      <c r="AX94" s="29">
        <v>6.98645857241221</v>
      </c>
      <c r="AY94" s="29">
        <v>7.054328580747368</v>
      </c>
      <c r="AZ94" s="29">
        <v>6.402568582086028</v>
      </c>
      <c r="BA94" s="29">
        <v>6.012921089063221</v>
      </c>
      <c r="BB94" s="29">
        <v>6.290993071593533</v>
      </c>
      <c r="BC94" s="29">
        <v>6.21737290128392</v>
      </c>
      <c r="BD94" s="29">
        <v>6.604872141226885</v>
      </c>
      <c r="BE94" s="29">
        <v>6.737107859179951</v>
      </c>
      <c r="BF94" s="29">
        <v>7.165800661313179</v>
      </c>
      <c r="BG94" s="16" t="s">
        <v>44</v>
      </c>
    </row>
    <row r="95" spans="34:65" ht="15">
      <c r="AH95" s="31" t="s">
        <v>43</v>
      </c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29">
        <v>2.862916807005726</v>
      </c>
      <c r="AW95" s="29">
        <v>2.6258205689277903</v>
      </c>
      <c r="AX95" s="29">
        <v>2.4147298520977962</v>
      </c>
      <c r="AY95" s="29">
        <v>1.831069108092144</v>
      </c>
      <c r="AZ95" s="29">
        <v>2.190420560747664</v>
      </c>
      <c r="BA95" s="29">
        <v>2.45126993502658</v>
      </c>
      <c r="BB95" s="29">
        <v>2.120951562052164</v>
      </c>
      <c r="BC95" s="29">
        <v>1.1742727515345612</v>
      </c>
      <c r="BD95" s="29">
        <v>1.4627659574468086</v>
      </c>
      <c r="BE95" s="29">
        <v>1.266825019794141</v>
      </c>
      <c r="BF95" s="29">
        <v>1.4963225970073548</v>
      </c>
      <c r="BG95" s="16" t="s">
        <v>43</v>
      </c>
      <c r="BL95" s="35" t="s">
        <v>105</v>
      </c>
      <c r="BM95" s="35" t="s">
        <v>111</v>
      </c>
    </row>
    <row r="96" spans="34:65" ht="15">
      <c r="AH96" s="31" t="s">
        <v>42</v>
      </c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29">
        <v>2.2858319604612856</v>
      </c>
      <c r="AW96" s="29">
        <v>1.8924236729821144</v>
      </c>
      <c r="AX96" s="29">
        <v>2.1937321937321936</v>
      </c>
      <c r="AY96" s="29">
        <v>2.3578458173865497</v>
      </c>
      <c r="AZ96" s="29">
        <v>2.8334191266981485</v>
      </c>
      <c r="BA96" s="29">
        <v>3.019211238997969</v>
      </c>
      <c r="BB96" s="29">
        <v>2.733780851365877</v>
      </c>
      <c r="BC96" s="29">
        <v>2.6541429573622257</v>
      </c>
      <c r="BD96" s="29">
        <v>3.036523490452767</v>
      </c>
      <c r="BE96" s="29">
        <v>3.08256331600015</v>
      </c>
      <c r="BF96" s="29">
        <v>3.2004225942184736</v>
      </c>
      <c r="BG96" s="16" t="s">
        <v>42</v>
      </c>
      <c r="BL96" s="35" t="s">
        <v>124</v>
      </c>
      <c r="BM96" s="35" t="s">
        <v>123</v>
      </c>
    </row>
    <row r="97" spans="64:65" ht="15">
      <c r="BL97" s="35" t="s">
        <v>107</v>
      </c>
      <c r="BM97" s="35" t="s">
        <v>135</v>
      </c>
    </row>
    <row r="98" ht="15">
      <c r="AH98" s="15" t="s">
        <v>41</v>
      </c>
    </row>
    <row r="99" spans="34:88" ht="15">
      <c r="AH99" s="15" t="s">
        <v>40</v>
      </c>
      <c r="AI99" s="15" t="s">
        <v>39</v>
      </c>
      <c r="BL99" s="37" t="s">
        <v>101</v>
      </c>
      <c r="BM99" s="37" t="s">
        <v>100</v>
      </c>
      <c r="BN99" s="37" t="s">
        <v>99</v>
      </c>
      <c r="BO99" s="37" t="s">
        <v>98</v>
      </c>
      <c r="BP99" s="37" t="s">
        <v>97</v>
      </c>
      <c r="BQ99" s="37" t="s">
        <v>96</v>
      </c>
      <c r="BR99" s="37" t="s">
        <v>95</v>
      </c>
      <c r="BS99" s="37" t="s">
        <v>94</v>
      </c>
      <c r="BT99" s="37" t="s">
        <v>93</v>
      </c>
      <c r="BU99" s="37" t="s">
        <v>92</v>
      </c>
      <c r="BV99" s="37" t="s">
        <v>91</v>
      </c>
      <c r="BW99" s="37" t="s">
        <v>90</v>
      </c>
      <c r="BX99" s="37" t="s">
        <v>89</v>
      </c>
      <c r="BY99" s="37" t="s">
        <v>88</v>
      </c>
      <c r="BZ99" s="37" t="s">
        <v>87</v>
      </c>
      <c r="CA99" s="37" t="s">
        <v>86</v>
      </c>
      <c r="CB99" s="37" t="s">
        <v>85</v>
      </c>
      <c r="CC99" s="37" t="s">
        <v>84</v>
      </c>
      <c r="CD99" s="37" t="s">
        <v>83</v>
      </c>
      <c r="CE99" s="37" t="s">
        <v>82</v>
      </c>
      <c r="CF99" s="37" t="s">
        <v>81</v>
      </c>
      <c r="CG99" s="37" t="s">
        <v>80</v>
      </c>
      <c r="CH99" s="37" t="s">
        <v>79</v>
      </c>
      <c r="CI99" s="37" t="s">
        <v>78</v>
      </c>
      <c r="CJ99" s="37" t="s">
        <v>77</v>
      </c>
    </row>
    <row r="100" spans="64:88" ht="15">
      <c r="BL100" s="37" t="s">
        <v>76</v>
      </c>
      <c r="BM100" s="40" t="s">
        <v>40</v>
      </c>
      <c r="BN100" s="40" t="s">
        <v>40</v>
      </c>
      <c r="BO100" s="40" t="s">
        <v>40</v>
      </c>
      <c r="BP100" s="40" t="s">
        <v>40</v>
      </c>
      <c r="BQ100" s="40" t="s">
        <v>40</v>
      </c>
      <c r="BR100" s="40" t="s">
        <v>40</v>
      </c>
      <c r="BS100" s="40" t="s">
        <v>40</v>
      </c>
      <c r="BT100" s="40" t="s">
        <v>40</v>
      </c>
      <c r="BU100" s="40" t="s">
        <v>40</v>
      </c>
      <c r="BV100" s="39">
        <v>2260.3</v>
      </c>
      <c r="BW100" s="39">
        <v>2365.6</v>
      </c>
      <c r="BX100" s="39">
        <v>2599.7</v>
      </c>
      <c r="BY100" s="39">
        <v>2704.8</v>
      </c>
      <c r="BZ100" s="39">
        <v>2744.4</v>
      </c>
      <c r="CA100" s="39">
        <v>2939</v>
      </c>
      <c r="CB100" s="39">
        <v>3009</v>
      </c>
      <c r="CC100" s="39">
        <v>3015.5</v>
      </c>
      <c r="CD100" s="39">
        <v>3038.5</v>
      </c>
      <c r="CE100" s="39">
        <v>3183.4</v>
      </c>
      <c r="CF100" s="39">
        <v>3268.6</v>
      </c>
      <c r="CG100" s="39">
        <v>3568.7</v>
      </c>
      <c r="CH100" s="39">
        <v>3725.8</v>
      </c>
      <c r="CI100" s="39">
        <v>3732</v>
      </c>
      <c r="CJ100" s="39">
        <v>3865.9</v>
      </c>
    </row>
    <row r="101" spans="34:88" ht="15">
      <c r="AH101" s="33"/>
      <c r="AI101" s="33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L101" s="37" t="s">
        <v>75</v>
      </c>
      <c r="BM101" s="40" t="s">
        <v>40</v>
      </c>
      <c r="BN101" s="40" t="s">
        <v>40</v>
      </c>
      <c r="BO101" s="40" t="s">
        <v>40</v>
      </c>
      <c r="BP101" s="40" t="s">
        <v>40</v>
      </c>
      <c r="BQ101" s="40" t="s">
        <v>40</v>
      </c>
      <c r="BR101" s="40" t="s">
        <v>40</v>
      </c>
      <c r="BS101" s="40" t="s">
        <v>40</v>
      </c>
      <c r="BT101" s="39">
        <v>1308.4</v>
      </c>
      <c r="BU101" s="39">
        <v>1269.8</v>
      </c>
      <c r="BV101" s="39">
        <v>1207.4</v>
      </c>
      <c r="BW101" s="39">
        <v>1262.7</v>
      </c>
      <c r="BX101" s="39">
        <v>1458.6</v>
      </c>
      <c r="BY101" s="39">
        <v>1576</v>
      </c>
      <c r="BZ101" s="39">
        <v>1606</v>
      </c>
      <c r="CA101" s="39">
        <v>1760.6</v>
      </c>
      <c r="CB101" s="39">
        <v>1794.3</v>
      </c>
      <c r="CC101" s="39">
        <v>1756.1</v>
      </c>
      <c r="CD101" s="39">
        <v>1759.4</v>
      </c>
      <c r="CE101" s="39">
        <v>1886.7</v>
      </c>
      <c r="CF101" s="39">
        <v>1961.6</v>
      </c>
      <c r="CG101" s="39">
        <v>2184.6</v>
      </c>
      <c r="CH101" s="39">
        <v>2305</v>
      </c>
      <c r="CI101" s="39">
        <v>2355.2</v>
      </c>
      <c r="CJ101" s="39">
        <v>2480.1</v>
      </c>
    </row>
    <row r="102" spans="34:88" ht="15">
      <c r="AH102" s="33"/>
      <c r="AI102" s="33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L102" s="37" t="s">
        <v>74</v>
      </c>
      <c r="BM102" s="39">
        <v>43.2</v>
      </c>
      <c r="BN102" s="39">
        <v>43.5</v>
      </c>
      <c r="BO102" s="39">
        <v>42.8</v>
      </c>
      <c r="BP102" s="39">
        <v>47.3</v>
      </c>
      <c r="BQ102" s="39">
        <v>53.6</v>
      </c>
      <c r="BR102" s="39">
        <v>53</v>
      </c>
      <c r="BS102" s="39">
        <v>65.3</v>
      </c>
      <c r="BT102" s="39">
        <v>80.5</v>
      </c>
      <c r="BU102" s="39">
        <v>77.8</v>
      </c>
      <c r="BV102" s="39">
        <v>67.5</v>
      </c>
      <c r="BW102" s="39">
        <v>79</v>
      </c>
      <c r="BX102" s="39">
        <v>79.7</v>
      </c>
      <c r="BY102" s="39">
        <v>84</v>
      </c>
      <c r="BZ102" s="39">
        <v>81</v>
      </c>
      <c r="CA102" s="39">
        <v>87.1</v>
      </c>
      <c r="CB102" s="39">
        <v>87.7</v>
      </c>
      <c r="CC102" s="39">
        <v>94.3</v>
      </c>
      <c r="CD102" s="39">
        <v>94.4</v>
      </c>
      <c r="CE102" s="39">
        <v>99.5</v>
      </c>
      <c r="CF102" s="39">
        <v>108</v>
      </c>
      <c r="CG102" s="39">
        <v>99.8</v>
      </c>
      <c r="CH102" s="39">
        <v>108.2</v>
      </c>
      <c r="CI102" s="39">
        <v>105.4</v>
      </c>
      <c r="CJ102" s="39">
        <v>117</v>
      </c>
    </row>
    <row r="103" spans="34:88" ht="15">
      <c r="AH103" s="35" t="s">
        <v>105</v>
      </c>
      <c r="AI103" s="35" t="s">
        <v>111</v>
      </c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L103" s="37" t="s">
        <v>73</v>
      </c>
      <c r="BM103" s="40" t="s">
        <v>40</v>
      </c>
      <c r="BN103" s="40" t="s">
        <v>40</v>
      </c>
      <c r="BO103" s="40" t="s">
        <v>40</v>
      </c>
      <c r="BP103" s="40" t="s">
        <v>40</v>
      </c>
      <c r="BQ103" s="40" t="s">
        <v>40</v>
      </c>
      <c r="BR103" s="40" t="s">
        <v>40</v>
      </c>
      <c r="BS103" s="40" t="s">
        <v>40</v>
      </c>
      <c r="BT103" s="39">
        <v>12.8</v>
      </c>
      <c r="BU103" s="39">
        <v>8.9</v>
      </c>
      <c r="BV103" s="39">
        <v>6</v>
      </c>
      <c r="BW103" s="39">
        <v>7.5</v>
      </c>
      <c r="BX103" s="39">
        <v>7.5</v>
      </c>
      <c r="BY103" s="39">
        <v>7.7</v>
      </c>
      <c r="BZ103" s="39">
        <v>12.7</v>
      </c>
      <c r="CA103" s="39">
        <v>12.8</v>
      </c>
      <c r="CB103" s="39">
        <v>10.7</v>
      </c>
      <c r="CC103" s="39">
        <v>10.1</v>
      </c>
      <c r="CD103" s="39">
        <v>9.4</v>
      </c>
      <c r="CE103" s="39">
        <v>5</v>
      </c>
      <c r="CF103" s="39">
        <v>5.9</v>
      </c>
      <c r="CG103" s="39">
        <v>9.6</v>
      </c>
      <c r="CH103" s="39">
        <v>11.6</v>
      </c>
      <c r="CI103" s="39">
        <v>7.9</v>
      </c>
      <c r="CJ103" s="39">
        <v>8.9</v>
      </c>
    </row>
    <row r="104" spans="34:88" ht="15">
      <c r="AH104" s="35" t="s">
        <v>124</v>
      </c>
      <c r="AI104" s="35" t="s">
        <v>123</v>
      </c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L104" s="37" t="s">
        <v>72</v>
      </c>
      <c r="BM104" s="40" t="s">
        <v>40</v>
      </c>
      <c r="BN104" s="40" t="s">
        <v>40</v>
      </c>
      <c r="BO104" s="40" t="s">
        <v>40</v>
      </c>
      <c r="BP104" s="40" t="s">
        <v>40</v>
      </c>
      <c r="BQ104" s="40" t="s">
        <v>40</v>
      </c>
      <c r="BR104" s="39">
        <v>41.2</v>
      </c>
      <c r="BS104" s="39">
        <v>40</v>
      </c>
      <c r="BT104" s="39">
        <v>35</v>
      </c>
      <c r="BU104" s="39">
        <v>34</v>
      </c>
      <c r="BV104" s="39">
        <v>35.5</v>
      </c>
      <c r="BW104" s="39">
        <v>37.8</v>
      </c>
      <c r="BX104" s="39">
        <v>32.6</v>
      </c>
      <c r="BY104" s="39">
        <v>34.9</v>
      </c>
      <c r="BZ104" s="39">
        <v>29</v>
      </c>
      <c r="CA104" s="39">
        <v>22.9</v>
      </c>
      <c r="CB104" s="39">
        <v>27.7</v>
      </c>
      <c r="CC104" s="39">
        <v>34.3</v>
      </c>
      <c r="CD104" s="39">
        <v>41.8</v>
      </c>
      <c r="CE104" s="39">
        <v>38.7</v>
      </c>
      <c r="CF104" s="39">
        <v>38</v>
      </c>
      <c r="CG104" s="39">
        <v>39.2</v>
      </c>
      <c r="CH104" s="39">
        <v>43.8</v>
      </c>
      <c r="CI104" s="39">
        <v>47.9</v>
      </c>
      <c r="CJ104" s="39">
        <v>48.7</v>
      </c>
    </row>
    <row r="105" spans="34:88" ht="15"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L105" s="37" t="s">
        <v>71</v>
      </c>
      <c r="BM105" s="39">
        <v>49.2</v>
      </c>
      <c r="BN105" s="39">
        <v>41.6</v>
      </c>
      <c r="BO105" s="39">
        <v>52.8</v>
      </c>
      <c r="BP105" s="39">
        <v>57.3</v>
      </c>
      <c r="BQ105" s="39">
        <v>64.4</v>
      </c>
      <c r="BR105" s="39">
        <v>62.3</v>
      </c>
      <c r="BS105" s="39">
        <v>59.6</v>
      </c>
      <c r="BT105" s="39">
        <v>94.6</v>
      </c>
      <c r="BU105" s="39">
        <v>88</v>
      </c>
      <c r="BV105" s="39">
        <v>109.9</v>
      </c>
      <c r="BW105" s="39">
        <v>100.2</v>
      </c>
      <c r="BX105" s="39">
        <v>116.2</v>
      </c>
      <c r="BY105" s="39">
        <v>120.8</v>
      </c>
      <c r="BZ105" s="39">
        <v>110.5</v>
      </c>
      <c r="CA105" s="39">
        <v>94.4</v>
      </c>
      <c r="CB105" s="39">
        <v>91.1</v>
      </c>
      <c r="CC105" s="39">
        <v>87</v>
      </c>
      <c r="CD105" s="39">
        <v>84.3</v>
      </c>
      <c r="CE105" s="39">
        <v>80.5</v>
      </c>
      <c r="CF105" s="39">
        <v>78.9</v>
      </c>
      <c r="CG105" s="39">
        <v>75.9</v>
      </c>
      <c r="CH105" s="39">
        <v>82.4</v>
      </c>
      <c r="CI105" s="39">
        <v>76.3</v>
      </c>
      <c r="CJ105" s="39">
        <v>102</v>
      </c>
    </row>
    <row r="106" spans="34:88" ht="15">
      <c r="AH106" s="31" t="s">
        <v>101</v>
      </c>
      <c r="AI106" s="31" t="s">
        <v>100</v>
      </c>
      <c r="AJ106" s="31" t="s">
        <v>99</v>
      </c>
      <c r="AK106" s="31" t="s">
        <v>98</v>
      </c>
      <c r="AL106" s="31" t="s">
        <v>97</v>
      </c>
      <c r="AM106" s="31" t="s">
        <v>96</v>
      </c>
      <c r="AN106" s="31" t="s">
        <v>95</v>
      </c>
      <c r="AO106" s="31" t="s">
        <v>94</v>
      </c>
      <c r="AP106" s="31" t="s">
        <v>93</v>
      </c>
      <c r="AQ106" s="31" t="s">
        <v>92</v>
      </c>
      <c r="AR106" s="31" t="s">
        <v>91</v>
      </c>
      <c r="AS106" s="31" t="s">
        <v>90</v>
      </c>
      <c r="AT106" s="31" t="s">
        <v>89</v>
      </c>
      <c r="AU106" s="31" t="s">
        <v>88</v>
      </c>
      <c r="AV106" s="31" t="s">
        <v>87</v>
      </c>
      <c r="AW106" s="31" t="s">
        <v>86</v>
      </c>
      <c r="AX106" s="31" t="s">
        <v>85</v>
      </c>
      <c r="AY106" s="31" t="s">
        <v>84</v>
      </c>
      <c r="AZ106" s="31" t="s">
        <v>83</v>
      </c>
      <c r="BA106" s="31" t="s">
        <v>82</v>
      </c>
      <c r="BB106" s="31" t="s">
        <v>81</v>
      </c>
      <c r="BC106" s="31" t="s">
        <v>80</v>
      </c>
      <c r="BD106" s="31" t="s">
        <v>79</v>
      </c>
      <c r="BE106" s="31" t="s">
        <v>78</v>
      </c>
      <c r="BF106" s="31" t="s">
        <v>77</v>
      </c>
      <c r="BL106" s="37" t="s">
        <v>70</v>
      </c>
      <c r="BM106" s="39">
        <v>192.2</v>
      </c>
      <c r="BN106" s="39">
        <v>176.7</v>
      </c>
      <c r="BO106" s="39">
        <v>296.7</v>
      </c>
      <c r="BP106" s="39">
        <v>263.3</v>
      </c>
      <c r="BQ106" s="39">
        <v>283.8</v>
      </c>
      <c r="BR106" s="40" t="s">
        <v>40</v>
      </c>
      <c r="BS106" s="39">
        <v>286.6</v>
      </c>
      <c r="BT106" s="39">
        <v>285.9</v>
      </c>
      <c r="BU106" s="39">
        <v>295.8</v>
      </c>
      <c r="BV106" s="39">
        <v>252.5</v>
      </c>
      <c r="BW106" s="39">
        <v>314.1</v>
      </c>
      <c r="BX106" s="39">
        <v>342.3</v>
      </c>
      <c r="BY106" s="39">
        <v>411.6</v>
      </c>
      <c r="BZ106" s="39">
        <v>427.8</v>
      </c>
      <c r="CA106" s="39">
        <v>466.4</v>
      </c>
      <c r="CB106" s="39">
        <v>461.9</v>
      </c>
      <c r="CC106" s="39">
        <v>485.7</v>
      </c>
      <c r="CD106" s="39">
        <v>468.2</v>
      </c>
      <c r="CE106" s="39">
        <v>604</v>
      </c>
      <c r="CF106" s="39">
        <v>640.4</v>
      </c>
      <c r="CG106" s="39">
        <v>663.5</v>
      </c>
      <c r="CH106" s="39">
        <v>627.5</v>
      </c>
      <c r="CI106" s="39">
        <v>664.4</v>
      </c>
      <c r="CJ106" s="39">
        <v>706</v>
      </c>
    </row>
    <row r="107" spans="34:88" ht="15">
      <c r="AH107" s="31" t="s">
        <v>76</v>
      </c>
      <c r="AI107" s="30"/>
      <c r="AJ107" s="30"/>
      <c r="AK107" s="30"/>
      <c r="AL107" s="30"/>
      <c r="AM107" s="30"/>
      <c r="AN107" s="30"/>
      <c r="AO107" s="30"/>
      <c r="AP107" s="30"/>
      <c r="AQ107" s="30"/>
      <c r="AR107" s="29">
        <v>4.936068921087975</v>
      </c>
      <c r="AS107" s="29">
        <v>4.926957890922117</v>
      </c>
      <c r="AT107" s="29">
        <v>5.129687546246509</v>
      </c>
      <c r="AU107" s="29">
        <v>5.067417561726834</v>
      </c>
      <c r="AV107" s="29">
        <v>4.969920427669585</v>
      </c>
      <c r="AW107" s="29">
        <v>5.134216346338618</v>
      </c>
      <c r="AX107" s="29">
        <v>5.052735513056678</v>
      </c>
      <c r="AY107" s="29">
        <v>4.923795870248876</v>
      </c>
      <c r="AZ107" s="29">
        <v>4.859329721154277</v>
      </c>
      <c r="BA107" s="29">
        <v>4.93502950104021</v>
      </c>
      <c r="BB107" s="29">
        <v>4.900787760475236</v>
      </c>
      <c r="BC107" s="29">
        <v>5.194742810229656</v>
      </c>
      <c r="BD107" s="29">
        <v>5.249609357938031</v>
      </c>
      <c r="BE107" s="29">
        <v>5.086228749458259</v>
      </c>
      <c r="BF107" s="29">
        <v>5.102117578741066</v>
      </c>
      <c r="BG107" s="16" t="s">
        <v>76</v>
      </c>
      <c r="BL107" s="37" t="s">
        <v>69</v>
      </c>
      <c r="BM107" s="40" t="s">
        <v>40</v>
      </c>
      <c r="BN107" s="40" t="s">
        <v>40</v>
      </c>
      <c r="BO107" s="40" t="s">
        <v>40</v>
      </c>
      <c r="BP107" s="40" t="s">
        <v>40</v>
      </c>
      <c r="BQ107" s="39">
        <v>33.9</v>
      </c>
      <c r="BR107" s="39">
        <v>27.4</v>
      </c>
      <c r="BS107" s="39">
        <v>22</v>
      </c>
      <c r="BT107" s="39">
        <v>19.9</v>
      </c>
      <c r="BU107" s="39">
        <v>16.8</v>
      </c>
      <c r="BV107" s="39">
        <v>12.8</v>
      </c>
      <c r="BW107" s="39">
        <v>11.2</v>
      </c>
      <c r="BX107" s="39">
        <v>11</v>
      </c>
      <c r="BY107" s="39">
        <v>11.2</v>
      </c>
      <c r="BZ107" s="39">
        <v>14.1</v>
      </c>
      <c r="CA107" s="39">
        <v>13.7</v>
      </c>
      <c r="CB107" s="39">
        <v>12.9</v>
      </c>
      <c r="CC107" s="39">
        <v>16.8</v>
      </c>
      <c r="CD107" s="39">
        <v>18.7</v>
      </c>
      <c r="CE107" s="39">
        <v>21.5</v>
      </c>
      <c r="CF107" s="39">
        <v>22.2</v>
      </c>
      <c r="CG107" s="39">
        <v>21.4</v>
      </c>
      <c r="CH107" s="39">
        <v>20.6</v>
      </c>
      <c r="CI107" s="39">
        <v>19.8</v>
      </c>
      <c r="CJ107" s="39">
        <v>22.1</v>
      </c>
    </row>
    <row r="108" spans="34:88" ht="15">
      <c r="AH108" s="31" t="s">
        <v>75</v>
      </c>
      <c r="AI108" s="30"/>
      <c r="AJ108" s="30"/>
      <c r="AK108" s="30"/>
      <c r="AL108" s="30"/>
      <c r="AM108" s="30"/>
      <c r="AN108" s="30"/>
      <c r="AO108" s="30"/>
      <c r="AP108" s="29">
        <v>4.452748255008662</v>
      </c>
      <c r="AQ108" s="29">
        <v>4.215173695828976</v>
      </c>
      <c r="AR108" s="29">
        <v>3.929315282478522</v>
      </c>
      <c r="AS108" s="29">
        <v>3.9210389029661648</v>
      </c>
      <c r="AT108" s="29">
        <v>4.306287900706791</v>
      </c>
      <c r="AU108" s="29">
        <v>4.413057722570998</v>
      </c>
      <c r="AV108" s="29">
        <v>4.384480141526432</v>
      </c>
      <c r="AW108" s="29">
        <v>4.63420668888222</v>
      </c>
      <c r="AX108" s="29">
        <v>4.538016606262629</v>
      </c>
      <c r="AY108" s="29">
        <v>4.35143519803354</v>
      </c>
      <c r="AZ108" s="29">
        <v>4.307440703527431</v>
      </c>
      <c r="BA108" s="29">
        <v>4.490816996886633</v>
      </c>
      <c r="BB108" s="29">
        <v>4.546002317497103</v>
      </c>
      <c r="BC108" s="29">
        <v>4.948209824391326</v>
      </c>
      <c r="BD108" s="29">
        <v>5.088165434911216</v>
      </c>
      <c r="BE108" s="29">
        <v>5.0472537127917185</v>
      </c>
      <c r="BF108" s="29">
        <v>5.139208925285546</v>
      </c>
      <c r="BG108" s="16" t="s">
        <v>75</v>
      </c>
      <c r="BL108" s="37" t="s">
        <v>68</v>
      </c>
      <c r="BM108" s="39">
        <v>5.2</v>
      </c>
      <c r="BN108" s="39">
        <v>5</v>
      </c>
      <c r="BO108" s="39">
        <v>6.7</v>
      </c>
      <c r="BP108" s="39">
        <v>6.9</v>
      </c>
      <c r="BQ108" s="39">
        <v>7.7</v>
      </c>
      <c r="BR108" s="40" t="s">
        <v>40</v>
      </c>
      <c r="BS108" s="39">
        <v>6.4</v>
      </c>
      <c r="BT108" s="39">
        <v>6.8</v>
      </c>
      <c r="BU108" s="39">
        <v>7.6</v>
      </c>
      <c r="BV108" s="39">
        <v>9.2</v>
      </c>
      <c r="BW108" s="39">
        <v>9.6</v>
      </c>
      <c r="BX108" s="39">
        <v>11.2</v>
      </c>
      <c r="BY108" s="39">
        <v>13.1</v>
      </c>
      <c r="BZ108" s="39">
        <v>12.7</v>
      </c>
      <c r="CA108" s="39">
        <v>18</v>
      </c>
      <c r="CB108" s="39">
        <v>18.5</v>
      </c>
      <c r="CC108" s="39">
        <v>16.7</v>
      </c>
      <c r="CD108" s="39">
        <v>14.7</v>
      </c>
      <c r="CE108" s="39">
        <v>15.6</v>
      </c>
      <c r="CF108" s="39">
        <v>17.1</v>
      </c>
      <c r="CG108" s="39">
        <v>20.2</v>
      </c>
      <c r="CH108" s="39">
        <v>18.9</v>
      </c>
      <c r="CI108" s="39">
        <v>17.9</v>
      </c>
      <c r="CJ108" s="39">
        <v>17.2</v>
      </c>
    </row>
    <row r="109" spans="34:88" ht="15">
      <c r="AH109" s="31" t="s">
        <v>74</v>
      </c>
      <c r="AI109" s="29">
        <v>4.005934718100891</v>
      </c>
      <c r="AJ109" s="29">
        <v>3.9132781576106517</v>
      </c>
      <c r="AK109" s="29">
        <v>3.775249184087501</v>
      </c>
      <c r="AL109" s="29">
        <v>3.9644623250356217</v>
      </c>
      <c r="AM109" s="29">
        <v>4.3045293928686155</v>
      </c>
      <c r="AN109" s="29">
        <v>4.259422968737443</v>
      </c>
      <c r="AO109" s="29">
        <v>4.952222053693312</v>
      </c>
      <c r="AP109" s="29">
        <v>5.885363357215968</v>
      </c>
      <c r="AQ109" s="29">
        <v>5.671380667735821</v>
      </c>
      <c r="AR109" s="29">
        <v>4.870129870129871</v>
      </c>
      <c r="AS109" s="29">
        <v>5.716353111432706</v>
      </c>
      <c r="AT109" s="29">
        <v>5.330390583199572</v>
      </c>
      <c r="AU109" s="29">
        <v>5.3984575835475574</v>
      </c>
      <c r="AV109" s="29">
        <v>5.0637659414853715</v>
      </c>
      <c r="AW109" s="29">
        <v>5.255853246439777</v>
      </c>
      <c r="AX109" s="29">
        <v>5.222414101113559</v>
      </c>
      <c r="AY109" s="29">
        <v>5.454019664545981</v>
      </c>
      <c r="AZ109" s="29">
        <v>5.20224842940593</v>
      </c>
      <c r="BA109" s="29">
        <v>5.4942020982882385</v>
      </c>
      <c r="BB109" s="29">
        <v>5.7918163779696465</v>
      </c>
      <c r="BC109" s="29">
        <v>5.349198692179879</v>
      </c>
      <c r="BD109" s="29">
        <v>5.522098601612738</v>
      </c>
      <c r="BE109" s="29">
        <v>5.375356997144023</v>
      </c>
      <c r="BF109" s="29">
        <v>5.827854154213987</v>
      </c>
      <c r="BG109" s="16" t="s">
        <v>74</v>
      </c>
      <c r="BL109" s="37" t="s">
        <v>67</v>
      </c>
      <c r="BM109" s="39">
        <v>15.9</v>
      </c>
      <c r="BN109" s="39">
        <v>17.9</v>
      </c>
      <c r="BO109" s="39">
        <v>20.1</v>
      </c>
      <c r="BP109" s="39">
        <v>20.1</v>
      </c>
      <c r="BQ109" s="39">
        <v>20.5</v>
      </c>
      <c r="BR109" s="39">
        <v>28.4</v>
      </c>
      <c r="BS109" s="39">
        <v>29.7</v>
      </c>
      <c r="BT109" s="39">
        <v>25.4</v>
      </c>
      <c r="BU109" s="39">
        <v>21.3</v>
      </c>
      <c r="BV109" s="39">
        <v>20.8</v>
      </c>
      <c r="BW109" s="39">
        <v>21.6</v>
      </c>
      <c r="BX109" s="39">
        <v>26.1</v>
      </c>
      <c r="BY109" s="39">
        <v>28.6</v>
      </c>
      <c r="BZ109" s="39">
        <v>32.8</v>
      </c>
      <c r="CA109" s="39">
        <v>37.4</v>
      </c>
      <c r="CB109" s="39">
        <v>39.1</v>
      </c>
      <c r="CC109" s="39">
        <v>34.8</v>
      </c>
      <c r="CD109" s="39">
        <v>36</v>
      </c>
      <c r="CE109" s="39">
        <v>26.7</v>
      </c>
      <c r="CF109" s="39">
        <v>22.2</v>
      </c>
      <c r="CG109" s="39">
        <v>19.9</v>
      </c>
      <c r="CH109" s="39">
        <v>20.1</v>
      </c>
      <c r="CI109" s="39">
        <v>19.3</v>
      </c>
      <c r="CJ109" s="39">
        <v>22.1</v>
      </c>
    </row>
    <row r="110" spans="34:88" ht="15">
      <c r="AH110" s="31" t="s">
        <v>73</v>
      </c>
      <c r="AI110" s="30"/>
      <c r="AJ110" s="30"/>
      <c r="AK110" s="30"/>
      <c r="AL110" s="30"/>
      <c r="AM110" s="30"/>
      <c r="AN110" s="30"/>
      <c r="AO110" s="30"/>
      <c r="AP110" s="30">
        <v>1.960483994486139</v>
      </c>
      <c r="AQ110" s="29">
        <v>1.2250516173434276</v>
      </c>
      <c r="AR110" s="29">
        <v>0.8340283569641368</v>
      </c>
      <c r="AS110" s="29">
        <v>1.032346868547832</v>
      </c>
      <c r="AT110" s="29">
        <v>0.9966777408637874</v>
      </c>
      <c r="AU110" s="29">
        <v>1.009042065260123</v>
      </c>
      <c r="AV110" s="29">
        <v>1.6049538733729305</v>
      </c>
      <c r="AW110" s="29">
        <v>1.546080444498128</v>
      </c>
      <c r="AX110" s="29">
        <v>1.2513156355981756</v>
      </c>
      <c r="AY110" s="29">
        <v>1.1775679141891104</v>
      </c>
      <c r="AZ110" s="29">
        <v>1.1151975323288648</v>
      </c>
      <c r="BA110" s="29">
        <v>0.6035003017501509</v>
      </c>
      <c r="BB110" s="29">
        <v>0.7051511891956496</v>
      </c>
      <c r="BC110" s="29">
        <v>1.0832769126607988</v>
      </c>
      <c r="BD110" s="29">
        <v>1.2280330298539064</v>
      </c>
      <c r="BE110" s="29">
        <v>0.8090117767537123</v>
      </c>
      <c r="BF110" s="29">
        <v>0.9100204498977505</v>
      </c>
      <c r="BG110" s="16" t="s">
        <v>73</v>
      </c>
      <c r="BL110" s="37" t="s">
        <v>66</v>
      </c>
      <c r="BM110" s="39">
        <v>52.8</v>
      </c>
      <c r="BN110" s="39">
        <v>60.1</v>
      </c>
      <c r="BO110" s="39">
        <v>73.6</v>
      </c>
      <c r="BP110" s="39">
        <v>76.7</v>
      </c>
      <c r="BQ110" s="39">
        <v>80.7</v>
      </c>
      <c r="BR110" s="39">
        <v>93.6</v>
      </c>
      <c r="BS110" s="39">
        <v>108.6</v>
      </c>
      <c r="BT110" s="39">
        <v>122.1</v>
      </c>
      <c r="BU110" s="39">
        <v>130</v>
      </c>
      <c r="BV110" s="39">
        <v>123.7</v>
      </c>
      <c r="BW110" s="39">
        <v>140</v>
      </c>
      <c r="BX110" s="39">
        <v>170.6</v>
      </c>
      <c r="BY110" s="39">
        <v>238</v>
      </c>
      <c r="BZ110" s="39">
        <v>232.9</v>
      </c>
      <c r="CA110" s="39">
        <v>253</v>
      </c>
      <c r="CB110" s="39">
        <v>245.7</v>
      </c>
      <c r="CC110" s="39">
        <v>218.4</v>
      </c>
      <c r="CD110" s="39">
        <v>217.6</v>
      </c>
      <c r="CE110" s="39">
        <v>197.6</v>
      </c>
      <c r="CF110" s="39">
        <v>191.8</v>
      </c>
      <c r="CG110" s="39">
        <v>204</v>
      </c>
      <c r="CH110" s="39">
        <v>219.1</v>
      </c>
      <c r="CI110" s="39">
        <v>224.2</v>
      </c>
      <c r="CJ110" s="39">
        <v>247.6</v>
      </c>
    </row>
    <row r="111" spans="34:88" ht="15">
      <c r="AH111" s="31" t="s">
        <v>72</v>
      </c>
      <c r="AI111" s="30"/>
      <c r="AJ111" s="30"/>
      <c r="AK111" s="30"/>
      <c r="AL111" s="30"/>
      <c r="AM111" s="29"/>
      <c r="AN111" s="29">
        <v>7.6253933000185095</v>
      </c>
      <c r="AO111" s="29">
        <v>7.125044531528323</v>
      </c>
      <c r="AP111" s="29">
        <v>5.971677188193141</v>
      </c>
      <c r="AQ111" s="29">
        <v>5.602240896358544</v>
      </c>
      <c r="AR111" s="29">
        <v>5.739692805173808</v>
      </c>
      <c r="AS111" s="29">
        <v>6.065468549422335</v>
      </c>
      <c r="AT111" s="29">
        <v>4.990050512781265</v>
      </c>
      <c r="AU111" s="29">
        <v>5.0469992769342005</v>
      </c>
      <c r="AV111" s="29">
        <v>4.0514110086616375</v>
      </c>
      <c r="AW111" s="29">
        <v>3.121166689382581</v>
      </c>
      <c r="AX111" s="29">
        <v>3.5273144021393104</v>
      </c>
      <c r="AY111" s="29">
        <v>4.083333333333333</v>
      </c>
      <c r="AZ111" s="29">
        <v>4.676661445513538</v>
      </c>
      <c r="BA111" s="29">
        <v>4.029571012078302</v>
      </c>
      <c r="BB111" s="29">
        <v>3.72074806619015</v>
      </c>
      <c r="BC111" s="29">
        <v>3.5672035672035673</v>
      </c>
      <c r="BD111" s="29">
        <v>3.8461538461538463</v>
      </c>
      <c r="BE111" s="29">
        <v>4.064833672776646</v>
      </c>
      <c r="BF111" s="29">
        <v>3.9493958316438253</v>
      </c>
      <c r="BG111" s="16" t="s">
        <v>72</v>
      </c>
      <c r="BL111" s="37" t="s">
        <v>121</v>
      </c>
      <c r="BM111" s="39">
        <v>237.5</v>
      </c>
      <c r="BN111" s="39">
        <v>228.9</v>
      </c>
      <c r="BO111" s="39">
        <v>270.6</v>
      </c>
      <c r="BP111" s="39">
        <v>237.9</v>
      </c>
      <c r="BQ111" s="39">
        <v>233.4</v>
      </c>
      <c r="BR111" s="39">
        <v>264.5</v>
      </c>
      <c r="BS111" s="39">
        <v>265.2</v>
      </c>
      <c r="BT111" s="39">
        <v>282.9</v>
      </c>
      <c r="BU111" s="39">
        <v>276.1</v>
      </c>
      <c r="BV111" s="39">
        <v>267.9</v>
      </c>
      <c r="BW111" s="39">
        <v>197.7</v>
      </c>
      <c r="BX111" s="39">
        <v>203.7</v>
      </c>
      <c r="BY111" s="39">
        <v>220.1</v>
      </c>
      <c r="BZ111" s="39">
        <v>224.5</v>
      </c>
      <c r="CA111" s="39">
        <v>250</v>
      </c>
      <c r="CB111" s="39">
        <v>250.8</v>
      </c>
      <c r="CC111" s="39">
        <v>263.1</v>
      </c>
      <c r="CD111" s="39">
        <v>284</v>
      </c>
      <c r="CE111" s="39">
        <v>282.5</v>
      </c>
      <c r="CF111" s="39">
        <v>278.7</v>
      </c>
      <c r="CG111" s="39">
        <v>418.6</v>
      </c>
      <c r="CH111" s="39">
        <v>507.1</v>
      </c>
      <c r="CI111" s="39">
        <v>485.6</v>
      </c>
      <c r="CJ111" s="39">
        <v>504</v>
      </c>
    </row>
    <row r="112" spans="34:88" ht="15">
      <c r="AH112" s="31" t="s">
        <v>71</v>
      </c>
      <c r="AI112" s="29">
        <v>8.23293172690763</v>
      </c>
      <c r="AJ112" s="29">
        <v>6.459627329192546</v>
      </c>
      <c r="AK112" s="29">
        <v>7.789908527589259</v>
      </c>
      <c r="AL112" s="29">
        <v>8.040976705023855</v>
      </c>
      <c r="AM112" s="29">
        <v>9.84860070347148</v>
      </c>
      <c r="AN112" s="29">
        <v>9.479610468654899</v>
      </c>
      <c r="AO112" s="29">
        <v>8.66656972517086</v>
      </c>
      <c r="AP112" s="29">
        <v>14.253427753503086</v>
      </c>
      <c r="AQ112" s="29">
        <v>11.911207363291826</v>
      </c>
      <c r="AR112" s="29">
        <v>14.219174537456333</v>
      </c>
      <c r="AS112" s="29">
        <v>12.086851628468034</v>
      </c>
      <c r="AT112" s="29">
        <v>13.632097606757393</v>
      </c>
      <c r="AU112" s="29">
        <v>13.625084592826529</v>
      </c>
      <c r="AV112" s="29">
        <v>11.995223621363438</v>
      </c>
      <c r="AW112" s="29">
        <v>11.816247340092628</v>
      </c>
      <c r="AX112" s="29">
        <v>10.965334617236397</v>
      </c>
      <c r="AY112" s="29">
        <v>10.39426523297491</v>
      </c>
      <c r="AZ112" s="29">
        <v>10.015444932873944</v>
      </c>
      <c r="BA112" s="29">
        <v>9.439493433395874</v>
      </c>
      <c r="BB112" s="29">
        <v>9.003765833618624</v>
      </c>
      <c r="BC112" s="29">
        <v>8.511831333408097</v>
      </c>
      <c r="BD112" s="29">
        <v>8.900410455821993</v>
      </c>
      <c r="BE112" s="29">
        <v>7.892831281679942</v>
      </c>
      <c r="BF112" s="29">
        <v>10.443329579195249</v>
      </c>
      <c r="BG112" s="16" t="s">
        <v>71</v>
      </c>
      <c r="BL112" s="37" t="s">
        <v>64</v>
      </c>
      <c r="BM112" s="40" t="s">
        <v>40</v>
      </c>
      <c r="BN112" s="40" t="s">
        <v>40</v>
      </c>
      <c r="BO112" s="40" t="s">
        <v>40</v>
      </c>
      <c r="BP112" s="40" t="s">
        <v>40</v>
      </c>
      <c r="BQ112" s="40" t="s">
        <v>40</v>
      </c>
      <c r="BR112" s="40" t="s">
        <v>40</v>
      </c>
      <c r="BS112" s="40" t="s">
        <v>40</v>
      </c>
      <c r="BT112" s="40" t="s">
        <v>40</v>
      </c>
      <c r="BU112" s="40" t="s">
        <v>40</v>
      </c>
      <c r="BV112" s="39">
        <v>10.4</v>
      </c>
      <c r="BW112" s="39">
        <v>8.3</v>
      </c>
      <c r="BX112" s="39">
        <v>8.5</v>
      </c>
      <c r="BY112" s="39">
        <v>8.7</v>
      </c>
      <c r="BZ112" s="39">
        <v>11.3</v>
      </c>
      <c r="CA112" s="39">
        <v>8.3</v>
      </c>
      <c r="CB112" s="39">
        <v>9.2</v>
      </c>
      <c r="CC112" s="39">
        <v>10.8</v>
      </c>
      <c r="CD112" s="39">
        <v>8.6</v>
      </c>
      <c r="CE112" s="39">
        <v>6.5</v>
      </c>
      <c r="CF112" s="39">
        <v>7.5</v>
      </c>
      <c r="CG112" s="39">
        <v>7.7</v>
      </c>
      <c r="CH112" s="39">
        <v>10.5</v>
      </c>
      <c r="CI112" s="39">
        <v>13</v>
      </c>
      <c r="CJ112" s="39">
        <v>7</v>
      </c>
    </row>
    <row r="113" spans="34:88" ht="15">
      <c r="AH113" s="31" t="s">
        <v>70</v>
      </c>
      <c r="AI113" s="29">
        <v>2.511892937424852</v>
      </c>
      <c r="AJ113" s="29">
        <v>2.331595962261661</v>
      </c>
      <c r="AK113" s="29">
        <v>3.5640495867768593</v>
      </c>
      <c r="AL113" s="29">
        <v>3.2110147684727863</v>
      </c>
      <c r="AM113" s="29">
        <v>3.339687919226153</v>
      </c>
      <c r="AN113" s="29"/>
      <c r="AO113" s="29">
        <v>3.317398400333361</v>
      </c>
      <c r="AP113" s="29">
        <v>3.225005922099017</v>
      </c>
      <c r="AQ113" s="29">
        <v>3.351461590754589</v>
      </c>
      <c r="AR113" s="29">
        <v>3.011724853588426</v>
      </c>
      <c r="AS113" s="29">
        <v>3.5202743594916286</v>
      </c>
      <c r="AT113" s="29">
        <v>3.7351054078826764</v>
      </c>
      <c r="AU113" s="29">
        <v>4.344751147938988</v>
      </c>
      <c r="AV113" s="29">
        <v>4.56354074437558</v>
      </c>
      <c r="AW113" s="29">
        <v>4.859902676906084</v>
      </c>
      <c r="AX113" s="29">
        <v>4.587757372294673</v>
      </c>
      <c r="AY113" s="29">
        <v>4.618061498088881</v>
      </c>
      <c r="AZ113" s="29">
        <v>4.4544658827111165</v>
      </c>
      <c r="BA113" s="29">
        <v>5.4615655885198615</v>
      </c>
      <c r="BB113" s="29">
        <v>5.630088091009793</v>
      </c>
      <c r="BC113" s="29">
        <v>5.733568379391991</v>
      </c>
      <c r="BD113" s="29">
        <v>5.689545743041074</v>
      </c>
      <c r="BE113" s="29">
        <v>5.847201809429096</v>
      </c>
      <c r="BF113" s="29">
        <v>5.932822964898865</v>
      </c>
      <c r="BG113" s="16" t="s">
        <v>70</v>
      </c>
      <c r="BL113" s="37" t="s">
        <v>63</v>
      </c>
      <c r="BM113" s="39">
        <v>71</v>
      </c>
      <c r="BN113" s="39">
        <v>81.2</v>
      </c>
      <c r="BO113" s="39">
        <v>84.7</v>
      </c>
      <c r="BP113" s="39">
        <v>95.1</v>
      </c>
      <c r="BQ113" s="39">
        <v>106.7</v>
      </c>
      <c r="BR113" s="39">
        <v>91.6</v>
      </c>
      <c r="BS113" s="39">
        <v>105.7</v>
      </c>
      <c r="BT113" s="39">
        <v>103.7</v>
      </c>
      <c r="BU113" s="39">
        <v>98</v>
      </c>
      <c r="BV113" s="39">
        <v>95.6</v>
      </c>
      <c r="BW113" s="39">
        <v>99.9</v>
      </c>
      <c r="BX113" s="39">
        <v>189.3</v>
      </c>
      <c r="BY113" s="39">
        <v>148.2</v>
      </c>
      <c r="BZ113" s="39">
        <v>151.5</v>
      </c>
      <c r="CA113" s="39">
        <v>167.4</v>
      </c>
      <c r="CB113" s="39">
        <v>186.3</v>
      </c>
      <c r="CC113" s="39">
        <v>144.6</v>
      </c>
      <c r="CD113" s="39">
        <v>140.2</v>
      </c>
      <c r="CE113" s="39">
        <v>131.7</v>
      </c>
      <c r="CF113" s="39">
        <v>148.6</v>
      </c>
      <c r="CG113" s="39">
        <v>129.7</v>
      </c>
      <c r="CH113" s="39">
        <v>138.6</v>
      </c>
      <c r="CI113" s="39">
        <v>142.8</v>
      </c>
      <c r="CJ113" s="39">
        <v>156.9</v>
      </c>
    </row>
    <row r="114" spans="34:88" ht="15">
      <c r="AH114" s="31" t="s">
        <v>69</v>
      </c>
      <c r="AI114" s="30"/>
      <c r="AJ114" s="30"/>
      <c r="AK114" s="30"/>
      <c r="AL114" s="30"/>
      <c r="AM114" s="29">
        <v>12.490788504053059</v>
      </c>
      <c r="AN114" s="29">
        <v>14.094650205761317</v>
      </c>
      <c r="AO114" s="29">
        <v>11.847065158858374</v>
      </c>
      <c r="AP114" s="29">
        <v>10.490247759620454</v>
      </c>
      <c r="AQ114" s="29">
        <v>9.00804289544236</v>
      </c>
      <c r="AR114" s="29">
        <v>6.830309498399147</v>
      </c>
      <c r="AS114" s="29">
        <v>5.897840968931016</v>
      </c>
      <c r="AT114" s="29">
        <v>5.394801373222167</v>
      </c>
      <c r="AU114" s="29">
        <v>5.067873303167421</v>
      </c>
      <c r="AV114" s="29">
        <v>6.149149585695595</v>
      </c>
      <c r="AW114" s="29">
        <v>6.021978021978022</v>
      </c>
      <c r="AX114" s="29">
        <v>5.638111888111888</v>
      </c>
      <c r="AY114" s="29">
        <v>7.260155574762317</v>
      </c>
      <c r="AZ114" s="29">
        <v>8.515482695810563</v>
      </c>
      <c r="BA114" s="29">
        <v>9.343763581051718</v>
      </c>
      <c r="BB114" s="29">
        <v>9.173553719008263</v>
      </c>
      <c r="BC114" s="29">
        <v>8.828382838283828</v>
      </c>
      <c r="BD114" s="29">
        <v>8.333333333333334</v>
      </c>
      <c r="BE114" s="29">
        <v>7.716289945440375</v>
      </c>
      <c r="BF114" s="29">
        <v>8.55263157894737</v>
      </c>
      <c r="BG114" s="16" t="s">
        <v>69</v>
      </c>
      <c r="BL114" s="37" t="s">
        <v>62</v>
      </c>
      <c r="BM114" s="40" t="s">
        <v>40</v>
      </c>
      <c r="BN114" s="40" t="s">
        <v>40</v>
      </c>
      <c r="BO114" s="40" t="s">
        <v>40</v>
      </c>
      <c r="BP114" s="40" t="s">
        <v>40</v>
      </c>
      <c r="BQ114" s="40" t="s">
        <v>40</v>
      </c>
      <c r="BR114" s="40" t="s">
        <v>40</v>
      </c>
      <c r="BS114" s="39">
        <v>3.5</v>
      </c>
      <c r="BT114" s="39">
        <v>3.7</v>
      </c>
      <c r="BU114" s="39">
        <v>4</v>
      </c>
      <c r="BV114" s="39">
        <v>4</v>
      </c>
      <c r="BW114" s="39">
        <v>6</v>
      </c>
      <c r="BX114" s="39">
        <v>7.1</v>
      </c>
      <c r="BY114" s="39">
        <v>5.3</v>
      </c>
      <c r="BZ114" s="39">
        <v>4.2</v>
      </c>
      <c r="CA114" s="39">
        <v>5.7</v>
      </c>
      <c r="CB114" s="39">
        <v>5.3</v>
      </c>
      <c r="CC114" s="39">
        <v>4.7</v>
      </c>
      <c r="CD114" s="39">
        <v>4.5</v>
      </c>
      <c r="CE114" s="39">
        <v>5.6</v>
      </c>
      <c r="CF114" s="39">
        <v>4.6</v>
      </c>
      <c r="CG114" s="39">
        <v>4.3</v>
      </c>
      <c r="CH114" s="39">
        <v>6.6</v>
      </c>
      <c r="CI114" s="39">
        <v>4.8</v>
      </c>
      <c r="CJ114" s="39">
        <v>6.5</v>
      </c>
    </row>
    <row r="115" spans="34:88" ht="15">
      <c r="AH115" s="31" t="s">
        <v>68</v>
      </c>
      <c r="AI115" s="29">
        <v>1.885424220449601</v>
      </c>
      <c r="AJ115" s="29">
        <v>1.694915254237288</v>
      </c>
      <c r="AK115" s="29">
        <v>2.042060347455044</v>
      </c>
      <c r="AL115" s="29">
        <v>1.821060965954078</v>
      </c>
      <c r="AM115" s="29">
        <v>1.9662921348314606</v>
      </c>
      <c r="AN115" s="29"/>
      <c r="AO115" s="29">
        <v>1.7334777898158182</v>
      </c>
      <c r="AP115" s="29">
        <v>1.684419123111221</v>
      </c>
      <c r="AQ115" s="29">
        <v>1.7120973192160396</v>
      </c>
      <c r="AR115" s="29">
        <v>1.8984729673957903</v>
      </c>
      <c r="AS115" s="29">
        <v>1.8007878446820482</v>
      </c>
      <c r="AT115" s="29">
        <v>1.957699702849152</v>
      </c>
      <c r="AU115" s="30">
        <v>2.141222621771821</v>
      </c>
      <c r="AV115" s="29">
        <v>1.901766996106619</v>
      </c>
      <c r="AW115" s="29">
        <v>2.482073910645339</v>
      </c>
      <c r="AX115" s="29">
        <v>2.441599577669262</v>
      </c>
      <c r="AY115" s="29">
        <v>2.179303144982383</v>
      </c>
      <c r="AZ115" s="29">
        <v>1.8773946360153255</v>
      </c>
      <c r="BA115" s="29">
        <v>1.9612773447322103</v>
      </c>
      <c r="BB115" s="29">
        <v>2.074990899162723</v>
      </c>
      <c r="BC115" s="29">
        <v>2.3573345781304704</v>
      </c>
      <c r="BD115" s="29">
        <v>2.233778513178111</v>
      </c>
      <c r="BE115" s="29">
        <v>1.9970991855405555</v>
      </c>
      <c r="BF115" s="29">
        <v>1.8859649122807016</v>
      </c>
      <c r="BG115" s="16" t="s">
        <v>68</v>
      </c>
      <c r="BL115" s="37" t="s">
        <v>61</v>
      </c>
      <c r="BM115" s="40" t="s">
        <v>40</v>
      </c>
      <c r="BN115" s="40" t="s">
        <v>40</v>
      </c>
      <c r="BO115" s="40" t="s">
        <v>40</v>
      </c>
      <c r="BP115" s="40" t="s">
        <v>40</v>
      </c>
      <c r="BQ115" s="40" t="s">
        <v>40</v>
      </c>
      <c r="BR115" s="39">
        <v>18.1</v>
      </c>
      <c r="BS115" s="39">
        <v>17.9</v>
      </c>
      <c r="BT115" s="39">
        <v>17</v>
      </c>
      <c r="BU115" s="39">
        <v>16.4</v>
      </c>
      <c r="BV115" s="39">
        <v>30.4</v>
      </c>
      <c r="BW115" s="39">
        <v>30.6</v>
      </c>
      <c r="BX115" s="39">
        <v>23.7</v>
      </c>
      <c r="BY115" s="39">
        <v>22.9</v>
      </c>
      <c r="BZ115" s="39">
        <v>20.2</v>
      </c>
      <c r="CA115" s="39">
        <v>26.1</v>
      </c>
      <c r="CB115" s="39">
        <v>29.8</v>
      </c>
      <c r="CC115" s="39">
        <v>23.2</v>
      </c>
      <c r="CD115" s="39">
        <v>20.4</v>
      </c>
      <c r="CE115" s="39">
        <v>21.1</v>
      </c>
      <c r="CF115" s="39">
        <v>26.8</v>
      </c>
      <c r="CG115" s="39">
        <v>24.1</v>
      </c>
      <c r="CH115" s="39">
        <v>22.8</v>
      </c>
      <c r="CI115" s="39">
        <v>31</v>
      </c>
      <c r="CJ115" s="39">
        <v>31.5</v>
      </c>
    </row>
    <row r="116" spans="34:88" ht="15">
      <c r="AH116" s="31" t="s">
        <v>67</v>
      </c>
      <c r="AI116" s="29">
        <v>2.746588357229228</v>
      </c>
      <c r="AJ116" s="29">
        <v>2.8503184713375793</v>
      </c>
      <c r="AK116" s="29">
        <v>3.1196647524445136</v>
      </c>
      <c r="AL116" s="29">
        <v>2.9287483607751716</v>
      </c>
      <c r="AM116" s="29">
        <v>2.9090393075067404</v>
      </c>
      <c r="AN116" s="29">
        <v>3.657437218287186</v>
      </c>
      <c r="AO116" s="29">
        <v>3.7552155771905427</v>
      </c>
      <c r="AP116" s="29">
        <v>3.1560636182902586</v>
      </c>
      <c r="AQ116" s="29">
        <v>2.522202486678508</v>
      </c>
      <c r="AR116" s="29">
        <v>2.3276633840644583</v>
      </c>
      <c r="AS116" s="29">
        <v>2.3089257081774455</v>
      </c>
      <c r="AT116" s="29">
        <v>2.4809885931558937</v>
      </c>
      <c r="AU116" s="29">
        <v>2.7181144269150352</v>
      </c>
      <c r="AV116" s="29">
        <v>2.8919061893845877</v>
      </c>
      <c r="AW116" s="29">
        <v>3.212230524778837</v>
      </c>
      <c r="AX116" s="29">
        <v>3.2316720390114884</v>
      </c>
      <c r="AY116" s="29">
        <v>2.888446215139442</v>
      </c>
      <c r="AZ116" s="29">
        <v>2.968827313211282</v>
      </c>
      <c r="BA116" s="29">
        <v>2.228528503463818</v>
      </c>
      <c r="BB116" s="29">
        <v>1.9136281355055602</v>
      </c>
      <c r="BC116" s="29">
        <v>1.6980971072617115</v>
      </c>
      <c r="BD116" s="29">
        <v>1.700219928946033</v>
      </c>
      <c r="BE116" s="29">
        <v>1.583264971287941</v>
      </c>
      <c r="BF116" s="29">
        <v>1.7181061960662367</v>
      </c>
      <c r="BG116" s="16" t="s">
        <v>67</v>
      </c>
      <c r="BL116" s="37" t="s">
        <v>60</v>
      </c>
      <c r="BM116" s="40" t="s">
        <v>40</v>
      </c>
      <c r="BN116" s="40" t="s">
        <v>40</v>
      </c>
      <c r="BO116" s="40" t="s">
        <v>40</v>
      </c>
      <c r="BP116" s="40" t="s">
        <v>40</v>
      </c>
      <c r="BQ116" s="40" t="s">
        <v>40</v>
      </c>
      <c r="BR116" s="39">
        <v>45.3</v>
      </c>
      <c r="BS116" s="39">
        <v>69.8</v>
      </c>
      <c r="BT116" s="39">
        <v>56</v>
      </c>
      <c r="BU116" s="39">
        <v>40.7</v>
      </c>
      <c r="BV116" s="39">
        <v>32.3</v>
      </c>
      <c r="BW116" s="39">
        <v>33.4</v>
      </c>
      <c r="BX116" s="39">
        <v>24.4</v>
      </c>
      <c r="BY116" s="39">
        <v>29.9</v>
      </c>
      <c r="BZ116" s="39">
        <v>29.1</v>
      </c>
      <c r="CA116" s="39">
        <v>34.9</v>
      </c>
      <c r="CB116" s="39">
        <v>26.6</v>
      </c>
      <c r="CC116" s="39">
        <v>24</v>
      </c>
      <c r="CD116" s="39">
        <v>28.6</v>
      </c>
      <c r="CE116" s="39">
        <v>34</v>
      </c>
      <c r="CF116" s="39">
        <v>37.1</v>
      </c>
      <c r="CG116" s="39">
        <v>43.4</v>
      </c>
      <c r="CH116" s="39">
        <v>43.2</v>
      </c>
      <c r="CI116" s="39">
        <v>38.7</v>
      </c>
      <c r="CJ116" s="39">
        <v>44.9</v>
      </c>
    </row>
    <row r="117" spans="34:88" ht="15">
      <c r="AH117" s="31" t="s">
        <v>66</v>
      </c>
      <c r="AI117" s="29">
        <v>2.2232515053265396</v>
      </c>
      <c r="AJ117" s="29">
        <v>2.388522375009936</v>
      </c>
      <c r="AK117" s="29">
        <v>2.720283855706682</v>
      </c>
      <c r="AL117" s="29">
        <v>2.511871622728017</v>
      </c>
      <c r="AM117" s="29">
        <v>2.4672108593964968</v>
      </c>
      <c r="AN117" s="29">
        <v>2.6687195278419296</v>
      </c>
      <c r="AO117" s="29">
        <v>2.8133986166161495</v>
      </c>
      <c r="AP117" s="29">
        <v>2.8661299030539187</v>
      </c>
      <c r="AQ117" s="29">
        <v>2.830578962266205</v>
      </c>
      <c r="AR117" s="29">
        <v>2.4885330329122075</v>
      </c>
      <c r="AS117" s="29">
        <v>2.680349211211518</v>
      </c>
      <c r="AT117" s="29">
        <v>3.0377492877492878</v>
      </c>
      <c r="AU117" s="29">
        <v>3.8140414416435635</v>
      </c>
      <c r="AV117" s="29">
        <v>3.5807631991636177</v>
      </c>
      <c r="AW117" s="29">
        <v>3.7019695063065177</v>
      </c>
      <c r="AX117" s="29">
        <v>3.5466316382060423</v>
      </c>
      <c r="AY117" s="29">
        <v>3.201829616923956</v>
      </c>
      <c r="AZ117" s="29">
        <v>3.133640552995392</v>
      </c>
      <c r="BA117" s="29">
        <v>2.8019625081534842</v>
      </c>
      <c r="BB117" s="29">
        <v>2.7321158941340706</v>
      </c>
      <c r="BC117" s="29">
        <v>2.8891910265125764</v>
      </c>
      <c r="BD117" s="29">
        <v>3.0089127538898883</v>
      </c>
      <c r="BE117" s="29">
        <v>2.998849682994034</v>
      </c>
      <c r="BF117" s="29">
        <v>3.2081265629251483</v>
      </c>
      <c r="BG117" s="16" t="s">
        <v>66</v>
      </c>
      <c r="BL117" s="37" t="s">
        <v>59</v>
      </c>
      <c r="BM117" s="40" t="s">
        <v>40</v>
      </c>
      <c r="BN117" s="39">
        <v>0.5</v>
      </c>
      <c r="BO117" s="40" t="s">
        <v>40</v>
      </c>
      <c r="BP117" s="40" t="s">
        <v>40</v>
      </c>
      <c r="BQ117" s="39">
        <v>0.6</v>
      </c>
      <c r="BR117" s="40" t="s">
        <v>40</v>
      </c>
      <c r="BS117" s="40" t="s">
        <v>40</v>
      </c>
      <c r="BT117" s="40" t="s">
        <v>40</v>
      </c>
      <c r="BU117" s="40" t="s">
        <v>40</v>
      </c>
      <c r="BV117" s="40" t="s">
        <v>40</v>
      </c>
      <c r="BW117" s="40" t="s">
        <v>40</v>
      </c>
      <c r="BX117" s="40" t="s">
        <v>40</v>
      </c>
      <c r="BY117" s="39">
        <v>0.5</v>
      </c>
      <c r="BZ117" s="39">
        <v>1.2</v>
      </c>
      <c r="CA117" s="39">
        <v>0.9</v>
      </c>
      <c r="CB117" s="39">
        <v>0.8</v>
      </c>
      <c r="CC117" s="39">
        <v>2.3</v>
      </c>
      <c r="CD117" s="39">
        <v>1.8</v>
      </c>
      <c r="CE117" s="39">
        <v>1.5</v>
      </c>
      <c r="CF117" s="39">
        <v>2.5</v>
      </c>
      <c r="CG117" s="39">
        <v>3</v>
      </c>
      <c r="CH117" s="39">
        <v>4</v>
      </c>
      <c r="CI117" s="39">
        <v>3.3</v>
      </c>
      <c r="CJ117" s="39">
        <v>3.8</v>
      </c>
    </row>
    <row r="118" spans="34:88" ht="15">
      <c r="AH118" s="31" t="s">
        <v>121</v>
      </c>
      <c r="AI118" s="29">
        <v>5.503162870449754</v>
      </c>
      <c r="AJ118" s="29">
        <v>5.147290308072859</v>
      </c>
      <c r="AK118" s="29">
        <v>5.758059368017874</v>
      </c>
      <c r="AL118" s="29">
        <v>5.204322716135807</v>
      </c>
      <c r="AM118" s="29">
        <v>4.8956476140534875</v>
      </c>
      <c r="AN118" s="29">
        <v>5.035409686262565</v>
      </c>
      <c r="AO118" s="29">
        <v>4.79895769244689</v>
      </c>
      <c r="AP118" s="29">
        <v>4.840945259159123</v>
      </c>
      <c r="AQ118" s="29">
        <v>4.445195775373519</v>
      </c>
      <c r="AR118" s="29">
        <v>4.149563978253124</v>
      </c>
      <c r="AS118" s="29">
        <v>2.967265522986177</v>
      </c>
      <c r="AT118" s="29">
        <v>3.0159905241338465</v>
      </c>
      <c r="AU118" s="29">
        <v>3.0701203777322115</v>
      </c>
      <c r="AV118" s="29">
        <v>3.0277283271295246</v>
      </c>
      <c r="AW118" s="29">
        <v>3.2557170391206958</v>
      </c>
      <c r="AX118" s="29">
        <v>3.1407711670193983</v>
      </c>
      <c r="AY118" s="29">
        <v>3.1835341948598814</v>
      </c>
      <c r="AZ118" s="29">
        <v>3.3633349123638085</v>
      </c>
      <c r="BA118" s="29">
        <v>3.261032679587667</v>
      </c>
      <c r="BB118" s="29">
        <v>3.085148777895855</v>
      </c>
      <c r="BC118" s="29">
        <v>4.438506642915461</v>
      </c>
      <c r="BD118" s="29">
        <v>5.097968252053362</v>
      </c>
      <c r="BE118" s="29">
        <v>4.7543054073370605</v>
      </c>
      <c r="BF118" s="29">
        <v>4.795980511571255</v>
      </c>
      <c r="BG118" s="16" t="s">
        <v>65</v>
      </c>
      <c r="BL118" s="37" t="s">
        <v>58</v>
      </c>
      <c r="BM118" s="40" t="s">
        <v>40</v>
      </c>
      <c r="BN118" s="40" t="s">
        <v>40</v>
      </c>
      <c r="BO118" s="40" t="s">
        <v>40</v>
      </c>
      <c r="BP118" s="40" t="s">
        <v>40</v>
      </c>
      <c r="BQ118" s="39">
        <v>28.7</v>
      </c>
      <c r="BR118" s="39">
        <v>36.5</v>
      </c>
      <c r="BS118" s="39">
        <v>38.1</v>
      </c>
      <c r="BT118" s="39">
        <v>32.9</v>
      </c>
      <c r="BU118" s="39">
        <v>30.2</v>
      </c>
      <c r="BV118" s="39">
        <v>28.5</v>
      </c>
      <c r="BW118" s="39">
        <v>36.8</v>
      </c>
      <c r="BX118" s="39">
        <v>36.7</v>
      </c>
      <c r="BY118" s="39">
        <v>35.3</v>
      </c>
      <c r="BZ118" s="39">
        <v>33.5</v>
      </c>
      <c r="CA118" s="39">
        <v>30.1</v>
      </c>
      <c r="CB118" s="39">
        <v>29.1</v>
      </c>
      <c r="CC118" s="39">
        <v>31.8</v>
      </c>
      <c r="CD118" s="39">
        <v>29.2</v>
      </c>
      <c r="CE118" s="39">
        <v>39.4</v>
      </c>
      <c r="CF118" s="39">
        <v>34.7</v>
      </c>
      <c r="CG118" s="39">
        <v>43.8</v>
      </c>
      <c r="CH118" s="39">
        <v>32.4</v>
      </c>
      <c r="CI118" s="39">
        <v>22.7</v>
      </c>
      <c r="CJ118" s="39">
        <v>23</v>
      </c>
    </row>
    <row r="119" spans="34:88" ht="15">
      <c r="AH119" s="31" t="s">
        <v>64</v>
      </c>
      <c r="AI119" s="30"/>
      <c r="AJ119" s="30"/>
      <c r="AK119" s="30"/>
      <c r="AL119" s="30"/>
      <c r="AM119" s="30"/>
      <c r="AN119" s="30"/>
      <c r="AO119" s="30"/>
      <c r="AP119" s="30"/>
      <c r="AQ119" s="30"/>
      <c r="AR119" s="29">
        <v>3.795620437956204</v>
      </c>
      <c r="AS119" s="29">
        <v>2.832764505119454</v>
      </c>
      <c r="AT119" s="29">
        <v>2.8504359490274984</v>
      </c>
      <c r="AU119" s="29">
        <v>2.937204591492235</v>
      </c>
      <c r="AV119" s="29">
        <v>3.73060415978871</v>
      </c>
      <c r="AW119" s="29">
        <v>2.5953721075672296</v>
      </c>
      <c r="AX119" s="29">
        <v>2.7887238557138527</v>
      </c>
      <c r="AY119" s="29">
        <v>3.102556736569951</v>
      </c>
      <c r="AZ119" s="29">
        <v>2.3465211459754434</v>
      </c>
      <c r="BA119" s="29">
        <v>1.8873403019744484</v>
      </c>
      <c r="BB119" s="29">
        <v>2.1520803443328553</v>
      </c>
      <c r="BC119" s="29">
        <v>2.0793950850661624</v>
      </c>
      <c r="BD119" s="29">
        <v>2.5405274618920877</v>
      </c>
      <c r="BE119" s="29">
        <v>2.9734675205855448</v>
      </c>
      <c r="BF119" s="29">
        <v>1.5822784810126582</v>
      </c>
      <c r="BG119" s="16" t="s">
        <v>64</v>
      </c>
      <c r="BL119" s="37" t="s">
        <v>57</v>
      </c>
      <c r="BM119" s="40" t="s">
        <v>40</v>
      </c>
      <c r="BN119" s="40" t="s">
        <v>40</v>
      </c>
      <c r="BO119" s="40" t="s">
        <v>40</v>
      </c>
      <c r="BP119" s="40" t="s">
        <v>40</v>
      </c>
      <c r="BQ119" s="40" t="s">
        <v>40</v>
      </c>
      <c r="BR119" s="40" t="s">
        <v>40</v>
      </c>
      <c r="BS119" s="40" t="s">
        <v>40</v>
      </c>
      <c r="BT119" s="40" t="s">
        <v>40</v>
      </c>
      <c r="BU119" s="39">
        <v>2.1</v>
      </c>
      <c r="BV119" s="39">
        <v>1.6</v>
      </c>
      <c r="BW119" s="40" t="s">
        <v>40</v>
      </c>
      <c r="BX119" s="40" t="s">
        <v>40</v>
      </c>
      <c r="BY119" s="39">
        <v>1.9</v>
      </c>
      <c r="BZ119" s="39">
        <v>2.4</v>
      </c>
      <c r="CA119" s="39">
        <v>2</v>
      </c>
      <c r="CB119" s="39">
        <v>2.3</v>
      </c>
      <c r="CC119" s="39">
        <v>2.2</v>
      </c>
      <c r="CD119" s="39">
        <v>2.4</v>
      </c>
      <c r="CE119" s="39">
        <v>3.5</v>
      </c>
      <c r="CF119" s="39">
        <v>3.4</v>
      </c>
      <c r="CG119" s="39">
        <v>3.4</v>
      </c>
      <c r="CH119" s="39">
        <v>3.6</v>
      </c>
      <c r="CI119" s="39">
        <v>3.3</v>
      </c>
      <c r="CJ119" s="39">
        <v>2.5</v>
      </c>
    </row>
    <row r="120" spans="34:88" ht="15">
      <c r="AH120" s="31" t="s">
        <v>63</v>
      </c>
      <c r="AI120" s="29">
        <v>3.9453211824849967</v>
      </c>
      <c r="AJ120" s="29">
        <v>4.375471494773144</v>
      </c>
      <c r="AK120" s="29">
        <v>4.441065436241611</v>
      </c>
      <c r="AL120" s="29">
        <v>4.664279758693413</v>
      </c>
      <c r="AM120" s="29">
        <v>5.050887573964498</v>
      </c>
      <c r="AN120" s="29">
        <v>4.0631653655074516</v>
      </c>
      <c r="AO120" s="29">
        <v>4.316047366271948</v>
      </c>
      <c r="AP120" s="29">
        <v>4.131967964298521</v>
      </c>
      <c r="AQ120" s="29">
        <v>3.6258694686991264</v>
      </c>
      <c r="AR120" s="29">
        <v>3.382993028769595</v>
      </c>
      <c r="AS120" s="29">
        <v>3.423108552631579</v>
      </c>
      <c r="AT120" s="29">
        <v>6.0682801731046645</v>
      </c>
      <c r="AU120" s="29">
        <v>4.5015491160925825</v>
      </c>
      <c r="AV120" s="29">
        <v>4.355575999770003</v>
      </c>
      <c r="AW120" s="29">
        <v>4.5736455288106885</v>
      </c>
      <c r="AX120" s="29">
        <v>4.749158764148058</v>
      </c>
      <c r="AY120" s="29">
        <v>3.696697003783618</v>
      </c>
      <c r="AZ120" s="29">
        <v>3.5447902707896133</v>
      </c>
      <c r="BA120" s="29">
        <v>3.259820301477686</v>
      </c>
      <c r="BB120" s="29">
        <v>3.495977038535736</v>
      </c>
      <c r="BC120" s="29">
        <v>2.960376152652241</v>
      </c>
      <c r="BD120" s="29">
        <v>3.068476167282871</v>
      </c>
      <c r="BE120" s="29">
        <v>3.0334572490706324</v>
      </c>
      <c r="BF120" s="29">
        <v>3.2504661280298324</v>
      </c>
      <c r="BG120" s="16" t="s">
        <v>63</v>
      </c>
      <c r="BL120" s="37" t="s">
        <v>56</v>
      </c>
      <c r="BM120" s="40" t="s">
        <v>40</v>
      </c>
      <c r="BN120" s="40" t="s">
        <v>40</v>
      </c>
      <c r="BO120" s="40" t="s">
        <v>40</v>
      </c>
      <c r="BP120" s="39">
        <v>136.4</v>
      </c>
      <c r="BQ120" s="39">
        <v>150.5</v>
      </c>
      <c r="BR120" s="39">
        <v>143.1</v>
      </c>
      <c r="BS120" s="39">
        <v>154.3</v>
      </c>
      <c r="BT120" s="39">
        <v>156.1</v>
      </c>
      <c r="BU120" s="39">
        <v>156.1</v>
      </c>
      <c r="BV120" s="39">
        <v>151.8</v>
      </c>
      <c r="BW120" s="39">
        <v>175.4</v>
      </c>
      <c r="BX120" s="39">
        <v>193.4</v>
      </c>
      <c r="BY120" s="39">
        <v>195.2</v>
      </c>
      <c r="BZ120" s="39">
        <v>201.2</v>
      </c>
      <c r="CA120" s="39">
        <v>222.2</v>
      </c>
      <c r="CB120" s="39">
        <v>240.3</v>
      </c>
      <c r="CC120" s="39">
        <v>235.7</v>
      </c>
      <c r="CD120" s="39">
        <v>229.8</v>
      </c>
      <c r="CE120" s="39">
        <v>230.7</v>
      </c>
      <c r="CF120" s="39">
        <v>243.7</v>
      </c>
      <c r="CG120" s="39">
        <v>296.3</v>
      </c>
      <c r="CH120" s="39">
        <v>305.9</v>
      </c>
      <c r="CI120" s="39">
        <v>320.7</v>
      </c>
      <c r="CJ120" s="39">
        <v>309</v>
      </c>
    </row>
    <row r="121" spans="34:88" ht="15">
      <c r="AH121" s="31" t="s">
        <v>62</v>
      </c>
      <c r="AI121" s="30"/>
      <c r="AJ121" s="30"/>
      <c r="AK121" s="30"/>
      <c r="AL121" s="30"/>
      <c r="AM121" s="30"/>
      <c r="AN121" s="30"/>
      <c r="AO121" s="29">
        <v>4.723346828609987</v>
      </c>
      <c r="AP121" s="29">
        <v>4.441776710684274</v>
      </c>
      <c r="AQ121" s="29">
        <v>4.287245444801715</v>
      </c>
      <c r="AR121" s="29">
        <v>3.9643211100099105</v>
      </c>
      <c r="AS121" s="29">
        <v>5.671077504725898</v>
      </c>
      <c r="AT121" s="29">
        <v>6.610800744878957</v>
      </c>
      <c r="AU121" s="29">
        <v>4.866850321395775</v>
      </c>
      <c r="AV121" s="29">
        <v>3.520536462699078</v>
      </c>
      <c r="AW121" s="29">
        <v>4.234769687964339</v>
      </c>
      <c r="AX121" s="29">
        <v>3.729767769176636</v>
      </c>
      <c r="AY121" s="29">
        <v>3.3619456366237483</v>
      </c>
      <c r="AZ121" s="29">
        <v>3.0181086519114686</v>
      </c>
      <c r="BA121" s="29">
        <v>3.5398230088495577</v>
      </c>
      <c r="BB121" s="29">
        <v>2.841260037059913</v>
      </c>
      <c r="BC121" s="29">
        <v>2.73015873015873</v>
      </c>
      <c r="BD121" s="29">
        <v>4.066543438077633</v>
      </c>
      <c r="BE121" s="29">
        <v>2.9906542056074765</v>
      </c>
      <c r="BF121" s="29">
        <v>3.882915173237754</v>
      </c>
      <c r="BG121" s="16" t="s">
        <v>62</v>
      </c>
      <c r="BL121" s="37" t="s">
        <v>55</v>
      </c>
      <c r="BM121" s="40" t="s">
        <v>40</v>
      </c>
      <c r="BN121" s="40" t="s">
        <v>40</v>
      </c>
      <c r="BO121" s="39">
        <v>27.4</v>
      </c>
      <c r="BP121" s="39">
        <v>20.6</v>
      </c>
      <c r="BQ121" s="39">
        <v>26.7</v>
      </c>
      <c r="BR121" s="39">
        <v>34.5</v>
      </c>
      <c r="BS121" s="39">
        <v>38</v>
      </c>
      <c r="BT121" s="39">
        <v>50</v>
      </c>
      <c r="BU121" s="39">
        <v>41.3</v>
      </c>
      <c r="BV121" s="39">
        <v>40.3</v>
      </c>
      <c r="BW121" s="39">
        <v>41.1</v>
      </c>
      <c r="BX121" s="39">
        <v>62.2</v>
      </c>
      <c r="BY121" s="39">
        <v>46.9</v>
      </c>
      <c r="BZ121" s="39">
        <v>55</v>
      </c>
      <c r="CA121" s="39">
        <v>55.6</v>
      </c>
      <c r="CB121" s="39">
        <v>56.1</v>
      </c>
      <c r="CC121" s="39">
        <v>56.9</v>
      </c>
      <c r="CD121" s="39">
        <v>53.9</v>
      </c>
      <c r="CE121" s="39">
        <v>56.1</v>
      </c>
      <c r="CF121" s="39">
        <v>60.2</v>
      </c>
      <c r="CG121" s="39">
        <v>72.1</v>
      </c>
      <c r="CH121" s="39">
        <v>86.1</v>
      </c>
      <c r="CI121" s="39">
        <v>88.3</v>
      </c>
      <c r="CJ121" s="39">
        <v>97.7</v>
      </c>
    </row>
    <row r="122" spans="34:88" ht="15">
      <c r="AH122" s="31" t="s">
        <v>61</v>
      </c>
      <c r="AI122" s="30"/>
      <c r="AJ122" s="30"/>
      <c r="AK122" s="30"/>
      <c r="AL122" s="30"/>
      <c r="AM122" s="30"/>
      <c r="AN122" s="29">
        <v>9.622541201488572</v>
      </c>
      <c r="AO122" s="29">
        <v>9.114052953156822</v>
      </c>
      <c r="AP122" s="29">
        <v>8.646998982706004</v>
      </c>
      <c r="AQ122" s="29">
        <v>8.41025641025641</v>
      </c>
      <c r="AR122" s="29">
        <v>14.865525672371637</v>
      </c>
      <c r="AS122" s="29">
        <v>15.896103896103897</v>
      </c>
      <c r="AT122" s="29">
        <v>11.12676056338028</v>
      </c>
      <c r="AU122" s="29">
        <v>10.209540793580025</v>
      </c>
      <c r="AV122" s="29">
        <v>8.473154362416107</v>
      </c>
      <c r="AW122" s="29">
        <v>10.390127388535033</v>
      </c>
      <c r="AX122" s="29">
        <v>10.556145944031172</v>
      </c>
      <c r="AY122" s="29">
        <v>8.653487504662438</v>
      </c>
      <c r="AZ122" s="29">
        <v>7.721423164269492</v>
      </c>
      <c r="BA122" s="29">
        <v>7.524964336661913</v>
      </c>
      <c r="BB122" s="29">
        <v>8.942275608942277</v>
      </c>
      <c r="BC122" s="29">
        <v>7.660521296884933</v>
      </c>
      <c r="BD122" s="29">
        <v>7.574750830564785</v>
      </c>
      <c r="BE122" s="29">
        <v>9.847522236340534</v>
      </c>
      <c r="BF122" s="29">
        <v>9.505129752564876</v>
      </c>
      <c r="BG122" s="16" t="s">
        <v>61</v>
      </c>
      <c r="BL122" s="37" t="s">
        <v>54</v>
      </c>
      <c r="BM122" s="40" t="s">
        <v>40</v>
      </c>
      <c r="BN122" s="40" t="s">
        <v>40</v>
      </c>
      <c r="BO122" s="40" t="s">
        <v>40</v>
      </c>
      <c r="BP122" s="40" t="s">
        <v>40</v>
      </c>
      <c r="BQ122" s="39">
        <v>367.3</v>
      </c>
      <c r="BR122" s="39">
        <v>300</v>
      </c>
      <c r="BS122" s="39">
        <v>314.8</v>
      </c>
      <c r="BT122" s="39">
        <v>326.9</v>
      </c>
      <c r="BU122" s="39">
        <v>317.3</v>
      </c>
      <c r="BV122" s="39">
        <v>289.5</v>
      </c>
      <c r="BW122" s="39">
        <v>311.3</v>
      </c>
      <c r="BX122" s="39">
        <v>343</v>
      </c>
      <c r="BY122" s="39">
        <v>368.6</v>
      </c>
      <c r="BZ122" s="39">
        <v>368.5</v>
      </c>
      <c r="CA122" s="39">
        <v>396.1</v>
      </c>
      <c r="CB122" s="39">
        <v>421.2</v>
      </c>
      <c r="CC122" s="39">
        <v>426.4</v>
      </c>
      <c r="CD122" s="39">
        <v>424.2</v>
      </c>
      <c r="CE122" s="39">
        <v>409.8</v>
      </c>
      <c r="CF122" s="39">
        <v>419.9</v>
      </c>
      <c r="CG122" s="39">
        <v>426.1</v>
      </c>
      <c r="CH122" s="39">
        <v>423.8</v>
      </c>
      <c r="CI122" s="39">
        <v>388</v>
      </c>
      <c r="CJ122" s="39">
        <v>385.9</v>
      </c>
    </row>
    <row r="123" spans="34:88" ht="15">
      <c r="AH123" s="31" t="s">
        <v>60</v>
      </c>
      <c r="AI123" s="30"/>
      <c r="AJ123" s="30"/>
      <c r="AK123" s="30"/>
      <c r="AL123" s="30"/>
      <c r="AM123" s="30"/>
      <c r="AN123" s="29">
        <v>6.9244879241822055</v>
      </c>
      <c r="AO123" s="30">
        <v>10.34533866903809</v>
      </c>
      <c r="AP123" s="29">
        <v>8.643309152647014</v>
      </c>
      <c r="AQ123" s="29">
        <v>10.6600314300681</v>
      </c>
      <c r="AR123" s="29">
        <v>8.880945834478966</v>
      </c>
      <c r="AS123" s="29">
        <v>8.588326047827206</v>
      </c>
      <c r="AT123" s="29">
        <v>6.018746916625555</v>
      </c>
      <c r="AU123" s="29">
        <v>6.770833333333333</v>
      </c>
      <c r="AV123" s="29">
        <v>6.715901223171013</v>
      </c>
      <c r="AW123" s="29">
        <v>7.481243301178993</v>
      </c>
      <c r="AX123" s="29">
        <v>5.3922562335292925</v>
      </c>
      <c r="AY123" s="29">
        <v>4.978220286247667</v>
      </c>
      <c r="AZ123" s="29">
        <v>5.7522123893805315</v>
      </c>
      <c r="BA123" s="29">
        <v>6.722024515618822</v>
      </c>
      <c r="BB123" s="29">
        <v>7.244678773677016</v>
      </c>
      <c r="BC123" s="29">
        <v>8.215029339390497</v>
      </c>
      <c r="BD123" s="29">
        <v>7.758620689655174</v>
      </c>
      <c r="BE123" s="29">
        <v>6.6380789022298465</v>
      </c>
      <c r="BF123" s="29">
        <v>7.4858286095365125</v>
      </c>
      <c r="BG123" s="16" t="s">
        <v>60</v>
      </c>
      <c r="BL123" s="37" t="s">
        <v>53</v>
      </c>
      <c r="BM123" s="39">
        <v>79.1</v>
      </c>
      <c r="BN123" s="39">
        <v>74</v>
      </c>
      <c r="BO123" s="39">
        <v>66.5</v>
      </c>
      <c r="BP123" s="39">
        <v>64.9</v>
      </c>
      <c r="BQ123" s="39">
        <v>60.9</v>
      </c>
      <c r="BR123" s="39">
        <v>51.9</v>
      </c>
      <c r="BS123" s="39">
        <v>49.8</v>
      </c>
      <c r="BT123" s="39">
        <v>48.8</v>
      </c>
      <c r="BU123" s="39">
        <v>41.6</v>
      </c>
      <c r="BV123" s="39">
        <v>51.7</v>
      </c>
      <c r="BW123" s="39">
        <v>53.2</v>
      </c>
      <c r="BX123" s="39">
        <v>61.6</v>
      </c>
      <c r="BY123" s="39">
        <v>61</v>
      </c>
      <c r="BZ123" s="39">
        <v>56.6</v>
      </c>
      <c r="CA123" s="39">
        <v>59.2</v>
      </c>
      <c r="CB123" s="39">
        <v>67.3</v>
      </c>
      <c r="CC123" s="39">
        <v>69.4</v>
      </c>
      <c r="CD123" s="39">
        <v>71.5</v>
      </c>
      <c r="CE123" s="39">
        <v>82.7</v>
      </c>
      <c r="CF123" s="39">
        <v>78.9</v>
      </c>
      <c r="CG123" s="39">
        <v>76.7</v>
      </c>
      <c r="CH123" s="39">
        <v>88.9</v>
      </c>
      <c r="CI123" s="39">
        <v>97.1</v>
      </c>
      <c r="CJ123" s="39">
        <v>99.1</v>
      </c>
    </row>
    <row r="124" spans="34:88" ht="15">
      <c r="AH124" s="31" t="s">
        <v>59</v>
      </c>
      <c r="AI124" s="29"/>
      <c r="AJ124" s="29">
        <v>1.1961722488038278</v>
      </c>
      <c r="AK124" s="29"/>
      <c r="AL124" s="29"/>
      <c r="AM124" s="29">
        <v>1.5189873417721518</v>
      </c>
      <c r="AN124" s="29"/>
      <c r="AO124" s="29"/>
      <c r="AP124" s="29"/>
      <c r="AQ124" s="29"/>
      <c r="AR124" s="29"/>
      <c r="AS124" s="29"/>
      <c r="AT124" s="29"/>
      <c r="AU124" s="29">
        <v>0.8650519031141869</v>
      </c>
      <c r="AV124" s="29">
        <v>2.25140712945591</v>
      </c>
      <c r="AW124" s="29">
        <v>1.5025041736227045</v>
      </c>
      <c r="AX124" s="29">
        <v>1.2638230647709323</v>
      </c>
      <c r="AY124" s="29">
        <v>2.7811366384522365</v>
      </c>
      <c r="AZ124" s="29">
        <v>2.179176755447942</v>
      </c>
      <c r="BA124" s="29">
        <v>1.646542261251372</v>
      </c>
      <c r="BB124" s="29">
        <v>2.5303643724696356</v>
      </c>
      <c r="BC124" s="29">
        <v>2.8708133971291865</v>
      </c>
      <c r="BD124" s="29">
        <v>3.3444816053511706</v>
      </c>
      <c r="BE124" s="29">
        <v>3.027522935779816</v>
      </c>
      <c r="BF124" s="29">
        <v>3.508771929824561</v>
      </c>
      <c r="BG124" s="16" t="s">
        <v>59</v>
      </c>
      <c r="BL124" s="37" t="s">
        <v>52</v>
      </c>
      <c r="BM124" s="40" t="s">
        <v>40</v>
      </c>
      <c r="BN124" s="40" t="s">
        <v>40</v>
      </c>
      <c r="BO124" s="40" t="s">
        <v>40</v>
      </c>
      <c r="BP124" s="40" t="s">
        <v>40</v>
      </c>
      <c r="BQ124" s="39">
        <v>94.4</v>
      </c>
      <c r="BR124" s="39">
        <v>46.7</v>
      </c>
      <c r="BS124" s="39">
        <v>50.1</v>
      </c>
      <c r="BT124" s="39">
        <v>51</v>
      </c>
      <c r="BU124" s="39">
        <v>48.2</v>
      </c>
      <c r="BV124" s="39">
        <v>30.5</v>
      </c>
      <c r="BW124" s="39">
        <v>32.6</v>
      </c>
      <c r="BX124" s="39">
        <v>32.5</v>
      </c>
      <c r="BY124" s="39">
        <v>33.5</v>
      </c>
      <c r="BZ124" s="39">
        <v>31.3</v>
      </c>
      <c r="CA124" s="39">
        <v>33.7</v>
      </c>
      <c r="CB124" s="39">
        <v>23.9</v>
      </c>
      <c r="CC124" s="39">
        <v>21.5</v>
      </c>
      <c r="CD124" s="39">
        <v>21.4</v>
      </c>
      <c r="CE124" s="39">
        <v>25.7</v>
      </c>
      <c r="CF124" s="39">
        <v>21.8</v>
      </c>
      <c r="CG124" s="39">
        <v>17.7</v>
      </c>
      <c r="CH124" s="39">
        <v>17.9</v>
      </c>
      <c r="CI124" s="39">
        <v>15.5</v>
      </c>
      <c r="CJ124" s="39">
        <v>14.6</v>
      </c>
    </row>
    <row r="125" spans="34:88" ht="15">
      <c r="AH125" s="31" t="s">
        <v>58</v>
      </c>
      <c r="AI125" s="30"/>
      <c r="AJ125" s="30"/>
      <c r="AK125" s="30"/>
      <c r="AL125" s="29"/>
      <c r="AM125" s="29">
        <v>5.304010349288486</v>
      </c>
      <c r="AN125" s="29">
        <v>6.223358908780904</v>
      </c>
      <c r="AO125" s="29">
        <v>5.753548776804591</v>
      </c>
      <c r="AP125" s="29">
        <v>5.066995225627599</v>
      </c>
      <c r="AQ125" s="29">
        <v>4.570217917675546</v>
      </c>
      <c r="AR125" s="29">
        <v>4.238548483045807</v>
      </c>
      <c r="AS125" s="29">
        <v>5.014307126311486</v>
      </c>
      <c r="AT125" s="29">
        <v>4.565244433387237</v>
      </c>
      <c r="AU125" s="29">
        <v>4.263285024154588</v>
      </c>
      <c r="AV125" s="29">
        <v>3.96590505504913</v>
      </c>
      <c r="AW125" s="29">
        <v>3.5486913463805703</v>
      </c>
      <c r="AX125" s="29">
        <v>3.261600537995965</v>
      </c>
      <c r="AY125" s="29">
        <v>3.5270629991126885</v>
      </c>
      <c r="AZ125" s="29">
        <v>3.223313831548736</v>
      </c>
      <c r="BA125" s="29">
        <v>4.0736145574855245</v>
      </c>
      <c r="BB125" s="29">
        <v>3.423778983719783</v>
      </c>
      <c r="BC125" s="29">
        <v>4.220873084706562</v>
      </c>
      <c r="BD125" s="29">
        <v>2.970569359127166</v>
      </c>
      <c r="BE125" s="29">
        <v>1.998239436619718</v>
      </c>
      <c r="BF125" s="29">
        <v>2.0157756354075373</v>
      </c>
      <c r="BG125" s="16" t="s">
        <v>58</v>
      </c>
      <c r="BL125" s="37" t="s">
        <v>51</v>
      </c>
      <c r="BM125" s="40" t="s">
        <v>40</v>
      </c>
      <c r="BN125" s="40" t="s">
        <v>40</v>
      </c>
      <c r="BO125" s="40" t="s">
        <v>40</v>
      </c>
      <c r="BP125" s="39">
        <v>5.4</v>
      </c>
      <c r="BQ125" s="39">
        <v>5.8</v>
      </c>
      <c r="BR125" s="39">
        <v>4.4</v>
      </c>
      <c r="BS125" s="39">
        <v>4.7</v>
      </c>
      <c r="BT125" s="39">
        <v>5</v>
      </c>
      <c r="BU125" s="39">
        <v>4.3</v>
      </c>
      <c r="BV125" s="39">
        <v>4.8</v>
      </c>
      <c r="BW125" s="39">
        <v>5.6</v>
      </c>
      <c r="BX125" s="39">
        <v>8.1</v>
      </c>
      <c r="BY125" s="39">
        <v>7.6</v>
      </c>
      <c r="BZ125" s="39">
        <v>7.5</v>
      </c>
      <c r="CA125" s="39">
        <v>8.5</v>
      </c>
      <c r="CB125" s="39">
        <v>9</v>
      </c>
      <c r="CC125" s="39">
        <v>8.2</v>
      </c>
      <c r="CD125" s="39">
        <v>10.4</v>
      </c>
      <c r="CE125" s="39">
        <v>9.6</v>
      </c>
      <c r="CF125" s="39">
        <v>10.3</v>
      </c>
      <c r="CG125" s="39">
        <v>10</v>
      </c>
      <c r="CH125" s="39">
        <v>11.5</v>
      </c>
      <c r="CI125" s="39">
        <v>11.1</v>
      </c>
      <c r="CJ125" s="39">
        <v>9.8</v>
      </c>
    </row>
    <row r="126" spans="34:88" ht="15">
      <c r="AH126" s="31" t="s">
        <v>57</v>
      </c>
      <c r="AI126" s="30"/>
      <c r="AJ126" s="30"/>
      <c r="AK126" s="30"/>
      <c r="AL126" s="30"/>
      <c r="AM126" s="30"/>
      <c r="AN126" s="30"/>
      <c r="AO126" s="30"/>
      <c r="AP126" s="29"/>
      <c r="AQ126" s="29">
        <v>10.552763819095478</v>
      </c>
      <c r="AR126" s="29">
        <v>8.465608465608467</v>
      </c>
      <c r="AS126" s="29"/>
      <c r="AT126" s="29"/>
      <c r="AU126" s="29">
        <v>7.916666666666666</v>
      </c>
      <c r="AV126" s="29">
        <v>9.448818897637794</v>
      </c>
      <c r="AW126" s="29">
        <v>7.06713780918728</v>
      </c>
      <c r="AX126" s="29">
        <v>7.770270270270268</v>
      </c>
      <c r="AY126" s="29">
        <v>7.096774193548387</v>
      </c>
      <c r="AZ126" s="29">
        <v>7.038123167155424</v>
      </c>
      <c r="BA126" s="29">
        <v>9.333333333333334</v>
      </c>
      <c r="BB126" s="29">
        <v>8.415841584158416</v>
      </c>
      <c r="BC126" s="29">
        <v>7.870370370370369</v>
      </c>
      <c r="BD126" s="29">
        <v>7.9470198675496695</v>
      </c>
      <c r="BE126" s="29">
        <v>7.051282051282051</v>
      </c>
      <c r="BF126" s="29">
        <v>5.122950819672131</v>
      </c>
      <c r="BG126" s="16" t="s">
        <v>57</v>
      </c>
      <c r="BL126" s="37" t="s">
        <v>50</v>
      </c>
      <c r="BM126" s="40" t="s">
        <v>40</v>
      </c>
      <c r="BN126" s="40" t="s">
        <v>40</v>
      </c>
      <c r="BO126" s="40" t="s">
        <v>40</v>
      </c>
      <c r="BP126" s="40" t="s">
        <v>40</v>
      </c>
      <c r="BQ126" s="40" t="s">
        <v>40</v>
      </c>
      <c r="BR126" s="39">
        <v>10.2</v>
      </c>
      <c r="BS126" s="39">
        <v>7.9</v>
      </c>
      <c r="BT126" s="39">
        <v>8.3</v>
      </c>
      <c r="BU126" s="39">
        <v>5.8</v>
      </c>
      <c r="BV126" s="39">
        <v>5.8</v>
      </c>
      <c r="BW126" s="39">
        <v>6.6</v>
      </c>
      <c r="BX126" s="39">
        <v>6.3</v>
      </c>
      <c r="BY126" s="39">
        <v>13.1</v>
      </c>
      <c r="BZ126" s="39">
        <v>11.8</v>
      </c>
      <c r="CA126" s="39">
        <v>10.8</v>
      </c>
      <c r="CB126" s="39">
        <v>10.3</v>
      </c>
      <c r="CC126" s="39">
        <v>9.5</v>
      </c>
      <c r="CD126" s="39">
        <v>13.8</v>
      </c>
      <c r="CE126" s="39">
        <v>14.4</v>
      </c>
      <c r="CF126" s="39">
        <v>11.2</v>
      </c>
      <c r="CG126" s="39">
        <v>14.6</v>
      </c>
      <c r="CH126" s="39">
        <v>12.1</v>
      </c>
      <c r="CI126" s="39">
        <v>10.5</v>
      </c>
      <c r="CJ126" s="39">
        <v>15</v>
      </c>
    </row>
    <row r="127" spans="34:88" ht="15">
      <c r="AH127" s="31" t="s">
        <v>56</v>
      </c>
      <c r="AI127" s="29"/>
      <c r="AJ127" s="29"/>
      <c r="AK127" s="29"/>
      <c r="AL127" s="29">
        <v>8.295323237851974</v>
      </c>
      <c r="AM127" s="29">
        <v>8.416755215032717</v>
      </c>
      <c r="AN127" s="29">
        <v>8.334304018637157</v>
      </c>
      <c r="AO127" s="29">
        <v>8.545162540842886</v>
      </c>
      <c r="AP127" s="29">
        <v>8.172346997539396</v>
      </c>
      <c r="AQ127" s="29">
        <v>8.109933499584372</v>
      </c>
      <c r="AR127" s="29">
        <v>7.542857142857143</v>
      </c>
      <c r="AS127" s="29">
        <v>7.967656945580086</v>
      </c>
      <c r="AT127" s="29">
        <v>8.159304729359153</v>
      </c>
      <c r="AU127" s="29">
        <v>7.948206360193819</v>
      </c>
      <c r="AV127" s="29">
        <v>8.106365834004835</v>
      </c>
      <c r="AW127" s="29">
        <v>8.653321909806058</v>
      </c>
      <c r="AX127" s="29">
        <v>8.905937291527687</v>
      </c>
      <c r="AY127" s="29">
        <v>8.570285797396552</v>
      </c>
      <c r="AZ127" s="29">
        <v>8.614162012220266</v>
      </c>
      <c r="BA127" s="29">
        <v>8.645954352958812</v>
      </c>
      <c r="BB127" s="29">
        <v>8.867945125723226</v>
      </c>
      <c r="BC127" s="29">
        <v>10.569685727535404</v>
      </c>
      <c r="BD127" s="29">
        <v>10.680492999546106</v>
      </c>
      <c r="BE127" s="29">
        <v>10.878192734303449</v>
      </c>
      <c r="BF127" s="29">
        <v>10.287312314811734</v>
      </c>
      <c r="BG127" s="16" t="s">
        <v>56</v>
      </c>
      <c r="BL127" s="37" t="s">
        <v>49</v>
      </c>
      <c r="BM127" s="40" t="s">
        <v>40</v>
      </c>
      <c r="BN127" s="40" t="s">
        <v>40</v>
      </c>
      <c r="BO127" s="39">
        <v>33.6</v>
      </c>
      <c r="BP127" s="39">
        <v>25.8</v>
      </c>
      <c r="BQ127" s="39">
        <v>25.9</v>
      </c>
      <c r="BR127" s="39">
        <v>35.2</v>
      </c>
      <c r="BS127" s="39">
        <v>32.2</v>
      </c>
      <c r="BT127" s="39">
        <v>35</v>
      </c>
      <c r="BU127" s="39">
        <v>33.6</v>
      </c>
      <c r="BV127" s="39">
        <v>34.3</v>
      </c>
      <c r="BW127" s="39">
        <v>36.2</v>
      </c>
      <c r="BX127" s="39">
        <v>36.1</v>
      </c>
      <c r="BY127" s="39">
        <v>36.8</v>
      </c>
      <c r="BZ127" s="39">
        <v>39.5</v>
      </c>
      <c r="CA127" s="39">
        <v>41.8</v>
      </c>
      <c r="CB127" s="39">
        <v>43.4</v>
      </c>
      <c r="CC127" s="39">
        <v>45.7</v>
      </c>
      <c r="CD127" s="39">
        <v>48.5</v>
      </c>
      <c r="CE127" s="39">
        <v>48.4</v>
      </c>
      <c r="CF127" s="39">
        <v>53.9</v>
      </c>
      <c r="CG127" s="39">
        <v>59.6</v>
      </c>
      <c r="CH127" s="39">
        <v>60.3</v>
      </c>
      <c r="CI127" s="39">
        <v>67.1</v>
      </c>
      <c r="CJ127" s="39">
        <v>67.2</v>
      </c>
    </row>
    <row r="128" spans="34:88" ht="15">
      <c r="AH128" s="31" t="s">
        <v>55</v>
      </c>
      <c r="AI128" s="30"/>
      <c r="AJ128" s="30"/>
      <c r="AK128" s="29">
        <v>8.53316723762068</v>
      </c>
      <c r="AL128" s="29">
        <v>6.423448705955723</v>
      </c>
      <c r="AM128" s="29">
        <v>8.162641394069091</v>
      </c>
      <c r="AN128" s="29">
        <v>10.410380205190103</v>
      </c>
      <c r="AO128" s="29">
        <v>6.774826172223213</v>
      </c>
      <c r="AP128" s="29">
        <v>8.741258741258742</v>
      </c>
      <c r="AQ128" s="29">
        <v>7.0405727923627675</v>
      </c>
      <c r="AR128" s="29">
        <v>6.04832657961879</v>
      </c>
      <c r="AS128" s="29">
        <v>6.241457858769932</v>
      </c>
      <c r="AT128" s="29">
        <v>8.823946659100583</v>
      </c>
      <c r="AU128" s="29">
        <v>6.714387974230494</v>
      </c>
      <c r="AV128" s="29">
        <v>7.896625987078249</v>
      </c>
      <c r="AW128" s="29">
        <v>7.932658011128549</v>
      </c>
      <c r="AX128" s="29">
        <v>7.744340143567091</v>
      </c>
      <c r="AY128" s="29">
        <v>7.381940840685003</v>
      </c>
      <c r="AZ128" s="29">
        <v>6.892583120204604</v>
      </c>
      <c r="BA128" s="29">
        <v>7.069943289224953</v>
      </c>
      <c r="BB128" s="29">
        <v>7.227758434385881</v>
      </c>
      <c r="BC128" s="29">
        <v>8.308365982945379</v>
      </c>
      <c r="BD128" s="29">
        <v>6.54056517775752</v>
      </c>
      <c r="BE128" s="29">
        <v>6.483113069016152</v>
      </c>
      <c r="BF128" s="29">
        <v>6.834557537600559</v>
      </c>
      <c r="BG128" s="16" t="s">
        <v>55</v>
      </c>
      <c r="BL128" s="37" t="s">
        <v>48</v>
      </c>
      <c r="BM128" s="40" t="s">
        <v>40</v>
      </c>
      <c r="BN128" s="40" t="s">
        <v>40</v>
      </c>
      <c r="BO128" s="39">
        <v>111.9</v>
      </c>
      <c r="BP128" s="39">
        <v>100.8</v>
      </c>
      <c r="BQ128" s="39">
        <v>103.1</v>
      </c>
      <c r="BR128" s="39">
        <v>116.5</v>
      </c>
      <c r="BS128" s="39">
        <v>127.2</v>
      </c>
      <c r="BT128" s="39">
        <v>122.6</v>
      </c>
      <c r="BU128" s="39">
        <v>116.6</v>
      </c>
      <c r="BV128" s="39">
        <v>117.1</v>
      </c>
      <c r="BW128" s="39">
        <v>121.6</v>
      </c>
      <c r="BX128" s="39">
        <v>128.7</v>
      </c>
      <c r="BY128" s="39">
        <v>104.7</v>
      </c>
      <c r="BZ128" s="39">
        <v>116.8</v>
      </c>
      <c r="CA128" s="39">
        <v>126.8</v>
      </c>
      <c r="CB128" s="39">
        <v>134.8</v>
      </c>
      <c r="CC128" s="39">
        <v>131.1</v>
      </c>
      <c r="CD128" s="39">
        <v>140.9</v>
      </c>
      <c r="CE128" s="39">
        <v>149.1</v>
      </c>
      <c r="CF128" s="39">
        <v>155.6</v>
      </c>
      <c r="CG128" s="39">
        <v>166.2</v>
      </c>
      <c r="CH128" s="39">
        <v>173.3</v>
      </c>
      <c r="CI128" s="39">
        <v>176.2</v>
      </c>
      <c r="CJ128" s="39">
        <v>178.1</v>
      </c>
    </row>
    <row r="129" spans="34:88" ht="15">
      <c r="AH129" s="31" t="s">
        <v>54</v>
      </c>
      <c r="AI129" s="30"/>
      <c r="AJ129" s="30"/>
      <c r="AK129" s="30"/>
      <c r="AL129" s="30"/>
      <c r="AM129" s="29">
        <v>16.12591649470958</v>
      </c>
      <c r="AN129" s="29">
        <v>15.749685006299874</v>
      </c>
      <c r="AO129" s="29">
        <v>15.768383089561212</v>
      </c>
      <c r="AP129" s="29">
        <v>16.272586987903825</v>
      </c>
      <c r="AQ129" s="29">
        <v>15.222606025714832</v>
      </c>
      <c r="AR129" s="29">
        <v>13.328729281767956</v>
      </c>
      <c r="AS129" s="29">
        <v>12.787545185672034</v>
      </c>
      <c r="AT129" s="29">
        <v>12.860892388451445</v>
      </c>
      <c r="AU129" s="29">
        <v>12.256841685232601</v>
      </c>
      <c r="AV129" s="29">
        <v>11.342300470928622</v>
      </c>
      <c r="AW129" s="29">
        <v>11.46952367163747</v>
      </c>
      <c r="AX129" s="29">
        <v>11.424851493205306</v>
      </c>
      <c r="AY129" s="29">
        <v>10.562822037257233</v>
      </c>
      <c r="AZ129" s="29">
        <v>10.106256253871445</v>
      </c>
      <c r="BA129" s="29">
        <v>9.391543485733928</v>
      </c>
      <c r="BB129" s="29">
        <v>9.12845931433292</v>
      </c>
      <c r="BC129" s="29">
        <v>8.82688045076958</v>
      </c>
      <c r="BD129" s="29">
        <v>8.255415303101138</v>
      </c>
      <c r="BE129" s="29">
        <v>7.306830379842187</v>
      </c>
      <c r="BF129" s="29">
        <v>7.101582627898417</v>
      </c>
      <c r="BG129" s="16" t="s">
        <v>54</v>
      </c>
      <c r="BL129" s="37" t="s">
        <v>47</v>
      </c>
      <c r="BM129" s="39">
        <v>323.1</v>
      </c>
      <c r="BN129" s="39">
        <v>370.5</v>
      </c>
      <c r="BO129" s="39">
        <v>431</v>
      </c>
      <c r="BP129" s="39">
        <v>441.1</v>
      </c>
      <c r="BQ129" s="39">
        <v>415.6</v>
      </c>
      <c r="BR129" s="40" t="s">
        <v>40</v>
      </c>
      <c r="BS129" s="39">
        <v>463.7</v>
      </c>
      <c r="BT129" s="39">
        <v>427.4</v>
      </c>
      <c r="BU129" s="39">
        <v>438</v>
      </c>
      <c r="BV129" s="39">
        <v>425.4</v>
      </c>
      <c r="BW129" s="39">
        <v>446.8</v>
      </c>
      <c r="BX129" s="39">
        <v>435.6</v>
      </c>
      <c r="BY129" s="39">
        <v>414.5</v>
      </c>
      <c r="BZ129" s="39">
        <v>424.9</v>
      </c>
      <c r="CA129" s="39">
        <v>453.3</v>
      </c>
      <c r="CB129" s="39">
        <v>466.9</v>
      </c>
      <c r="CC129" s="39">
        <v>506.3</v>
      </c>
      <c r="CD129" s="39">
        <v>519.5</v>
      </c>
      <c r="CE129" s="39">
        <v>542.1</v>
      </c>
      <c r="CF129" s="39">
        <v>544.7</v>
      </c>
      <c r="CG129" s="39">
        <v>597.9</v>
      </c>
      <c r="CH129" s="39">
        <v>625.3</v>
      </c>
      <c r="CI129" s="39">
        <v>629.3</v>
      </c>
      <c r="CJ129" s="39">
        <v>617.6</v>
      </c>
    </row>
    <row r="130" spans="34:88" ht="15">
      <c r="AH130" s="31" t="s">
        <v>53</v>
      </c>
      <c r="AI130" s="29">
        <v>15.55861526357199</v>
      </c>
      <c r="AJ130" s="29">
        <v>14.036418816388466</v>
      </c>
      <c r="AK130" s="29">
        <v>12.143900657414171</v>
      </c>
      <c r="AL130" s="29">
        <v>12.171792948237059</v>
      </c>
      <c r="AM130" s="29">
        <v>11.3218070273285</v>
      </c>
      <c r="AN130" s="29">
        <v>12.126168224299064</v>
      </c>
      <c r="AO130" s="29">
        <v>10.693579557655141</v>
      </c>
      <c r="AP130" s="29">
        <v>10.269360269360268</v>
      </c>
      <c r="AQ130" s="29">
        <v>8.402342961017977</v>
      </c>
      <c r="AR130" s="29">
        <v>10.101602188354827</v>
      </c>
      <c r="AS130" s="29">
        <v>9.602888086642599</v>
      </c>
      <c r="AT130" s="29">
        <v>9.148967770681718</v>
      </c>
      <c r="AU130" s="29">
        <v>9.071980963712077</v>
      </c>
      <c r="AV130" s="29">
        <v>8.08225046408682</v>
      </c>
      <c r="AW130" s="29">
        <v>8.258928571428573</v>
      </c>
      <c r="AX130" s="29">
        <v>8.855263157894736</v>
      </c>
      <c r="AY130" s="29">
        <v>8.876950626758763</v>
      </c>
      <c r="AZ130" s="29">
        <v>8.765477503984307</v>
      </c>
      <c r="BA130" s="29">
        <v>9.303633704578692</v>
      </c>
      <c r="BB130" s="29">
        <v>8.542659159809443</v>
      </c>
      <c r="BC130" s="29">
        <v>8.144844430285653</v>
      </c>
      <c r="BD130" s="29">
        <v>8.281322775966466</v>
      </c>
      <c r="BE130" s="29">
        <v>8.5792542852094</v>
      </c>
      <c r="BF130" s="29">
        <v>8.303309593632175</v>
      </c>
      <c r="BG130" s="16" t="s">
        <v>53</v>
      </c>
      <c r="BL130" s="37" t="s">
        <v>46</v>
      </c>
      <c r="BM130" s="40" t="s">
        <v>40</v>
      </c>
      <c r="BN130" s="40" t="s">
        <v>40</v>
      </c>
      <c r="BO130" s="40" t="s">
        <v>40</v>
      </c>
      <c r="BP130" s="40" t="s">
        <v>40</v>
      </c>
      <c r="BQ130" s="40" t="s">
        <v>40</v>
      </c>
      <c r="BR130" s="40" t="s">
        <v>40</v>
      </c>
      <c r="BS130" s="39">
        <v>6.9</v>
      </c>
      <c r="BT130" s="39">
        <v>8.4</v>
      </c>
      <c r="BU130" s="39">
        <v>7.9</v>
      </c>
      <c r="BV130" s="39">
        <v>8</v>
      </c>
      <c r="BW130" s="39">
        <v>5.2</v>
      </c>
      <c r="BX130" s="39">
        <v>6.8</v>
      </c>
      <c r="BY130" s="39">
        <v>5.6</v>
      </c>
      <c r="BZ130" s="39">
        <v>4.3</v>
      </c>
      <c r="CA130" s="39">
        <v>6.4</v>
      </c>
      <c r="CB130" s="39">
        <v>5.5</v>
      </c>
      <c r="CC130" s="39">
        <v>5.3</v>
      </c>
      <c r="CD130" s="39">
        <v>5.2</v>
      </c>
      <c r="CE130" s="39">
        <v>5</v>
      </c>
      <c r="CF130" s="39">
        <v>6.8</v>
      </c>
      <c r="CG130" s="39">
        <v>6.6</v>
      </c>
      <c r="CH130" s="39">
        <v>7.3</v>
      </c>
      <c r="CI130" s="39">
        <v>8.3</v>
      </c>
      <c r="CJ130" s="39">
        <v>10.1</v>
      </c>
    </row>
    <row r="131" spans="34:88" ht="15">
      <c r="AH131" s="31" t="s">
        <v>52</v>
      </c>
      <c r="AI131" s="30"/>
      <c r="AJ131" s="30"/>
      <c r="AK131" s="30"/>
      <c r="AL131" s="30"/>
      <c r="AM131" s="29">
        <v>6.506754893851668</v>
      </c>
      <c r="AN131" s="29">
        <v>5.056848944233893</v>
      </c>
      <c r="AO131" s="29">
        <v>5.423251786100888</v>
      </c>
      <c r="AP131" s="29">
        <v>5.382585751978892</v>
      </c>
      <c r="AQ131" s="29">
        <v>4.768971999604235</v>
      </c>
      <c r="AR131" s="29">
        <v>2.9978376253194416</v>
      </c>
      <c r="AS131" s="29">
        <v>3.3343561419658387</v>
      </c>
      <c r="AT131" s="29">
        <v>2.951325826371231</v>
      </c>
      <c r="AU131" s="29">
        <v>2.9127901921572037</v>
      </c>
      <c r="AV131" s="29">
        <v>2.5</v>
      </c>
      <c r="AW131" s="29">
        <v>2.6122006046042947</v>
      </c>
      <c r="AX131" s="29">
        <v>1.724262318736022</v>
      </c>
      <c r="AY131" s="29">
        <v>1.5054968139486031</v>
      </c>
      <c r="AZ131" s="29">
        <v>1.5576097241429505</v>
      </c>
      <c r="BA131" s="29">
        <v>1.741428377828974</v>
      </c>
      <c r="BB131" s="29">
        <v>1.4272620138797958</v>
      </c>
      <c r="BC131" s="29">
        <v>1.1343972313016728</v>
      </c>
      <c r="BD131" s="29">
        <v>1.1267782953544</v>
      </c>
      <c r="BE131" s="29">
        <v>0.8989155019428174</v>
      </c>
      <c r="BF131" s="29">
        <v>0.8410622731724178</v>
      </c>
      <c r="BG131" s="16" t="s">
        <v>52</v>
      </c>
      <c r="BL131" s="37" t="s">
        <v>45</v>
      </c>
      <c r="BM131" s="40" t="s">
        <v>40</v>
      </c>
      <c r="BN131" s="40" t="s">
        <v>40</v>
      </c>
      <c r="BO131" s="40" t="s">
        <v>40</v>
      </c>
      <c r="BP131" s="39">
        <v>45.6</v>
      </c>
      <c r="BQ131" s="39">
        <v>54.4</v>
      </c>
      <c r="BR131" s="39">
        <v>55.5</v>
      </c>
      <c r="BS131" s="39">
        <v>57.3</v>
      </c>
      <c r="BT131" s="39">
        <v>58</v>
      </c>
      <c r="BU131" s="39">
        <v>64.8</v>
      </c>
      <c r="BV131" s="39">
        <v>71.5</v>
      </c>
      <c r="BW131" s="39">
        <v>74.5</v>
      </c>
      <c r="BX131" s="39">
        <v>65.5</v>
      </c>
      <c r="BY131" s="39">
        <v>53.7</v>
      </c>
      <c r="BZ131" s="39">
        <v>67.1</v>
      </c>
      <c r="CA131" s="39">
        <v>71.5</v>
      </c>
      <c r="CB131" s="39">
        <v>79.1</v>
      </c>
      <c r="CC131" s="39">
        <v>81.7</v>
      </c>
      <c r="CD131" s="39">
        <v>78.4</v>
      </c>
      <c r="CE131" s="39">
        <v>84.8</v>
      </c>
      <c r="CF131" s="39">
        <v>91.2</v>
      </c>
      <c r="CG131" s="39">
        <v>93.3</v>
      </c>
      <c r="CH131" s="39">
        <v>103.7</v>
      </c>
      <c r="CI131" s="39">
        <v>110.1</v>
      </c>
      <c r="CJ131" s="39">
        <v>105.3</v>
      </c>
    </row>
    <row r="132" spans="34:88" ht="15">
      <c r="AH132" s="31" t="s">
        <v>51</v>
      </c>
      <c r="AI132" s="30"/>
      <c r="AJ132" s="30"/>
      <c r="AK132" s="30"/>
      <c r="AL132" s="29">
        <v>4.21875</v>
      </c>
      <c r="AM132" s="29">
        <v>4.610492845786964</v>
      </c>
      <c r="AN132" s="29">
        <v>3.2352941176470593</v>
      </c>
      <c r="AO132" s="29">
        <v>3.197278911564626</v>
      </c>
      <c r="AP132" s="29">
        <v>3.2467532467532463</v>
      </c>
      <c r="AQ132" s="29">
        <v>3.18754633061527</v>
      </c>
      <c r="AR132" s="29">
        <v>3.3850493653032436</v>
      </c>
      <c r="AS132" s="29">
        <v>3.222094361334867</v>
      </c>
      <c r="AT132" s="29">
        <v>4.2408376963350785</v>
      </c>
      <c r="AU132" s="29">
        <v>3.7055095075572893</v>
      </c>
      <c r="AV132" s="29">
        <v>3.3783783783783785</v>
      </c>
      <c r="AW132" s="29">
        <v>3.678061445261792</v>
      </c>
      <c r="AX132" s="29">
        <v>3.7846930193439863</v>
      </c>
      <c r="AY132" s="29">
        <v>3.3238751520064858</v>
      </c>
      <c r="AZ132" s="29">
        <v>4.113924050632911</v>
      </c>
      <c r="BA132" s="29">
        <v>3.626747261050246</v>
      </c>
      <c r="BB132" s="29">
        <v>3.74001452432825</v>
      </c>
      <c r="BC132" s="29">
        <v>3.498950314905528</v>
      </c>
      <c r="BD132" s="29">
        <v>3.957329662766689</v>
      </c>
      <c r="BE132" s="29">
        <v>3.6050665800584607</v>
      </c>
      <c r="BF132" s="29">
        <v>3.1012658227848102</v>
      </c>
      <c r="BG132" s="16" t="s">
        <v>51</v>
      </c>
      <c r="BL132" s="37" t="s">
        <v>44</v>
      </c>
      <c r="BM132" s="40" t="s">
        <v>40</v>
      </c>
      <c r="BN132" s="40" t="s">
        <v>40</v>
      </c>
      <c r="BO132" s="40" t="s">
        <v>40</v>
      </c>
      <c r="BP132" s="39">
        <v>49.2</v>
      </c>
      <c r="BQ132" s="39">
        <v>54.5</v>
      </c>
      <c r="BR132" s="39">
        <v>60.4</v>
      </c>
      <c r="BS132" s="39">
        <v>68.1</v>
      </c>
      <c r="BT132" s="39">
        <v>59.8</v>
      </c>
      <c r="BU132" s="39">
        <v>74.8</v>
      </c>
      <c r="BV132" s="39">
        <v>70.6</v>
      </c>
      <c r="BW132" s="39">
        <v>77.7</v>
      </c>
      <c r="BX132" s="39">
        <v>81.5</v>
      </c>
      <c r="BY132" s="39">
        <v>92.2</v>
      </c>
      <c r="BZ132" s="39">
        <v>91.1</v>
      </c>
      <c r="CA132" s="39">
        <v>106.3</v>
      </c>
      <c r="CB132" s="39">
        <v>118.4</v>
      </c>
      <c r="CC132" s="39">
        <v>119.6</v>
      </c>
      <c r="CD132" s="39">
        <v>109.8</v>
      </c>
      <c r="CE132" s="39">
        <v>105.4</v>
      </c>
      <c r="CF132" s="39">
        <v>117.6</v>
      </c>
      <c r="CG132" s="39">
        <v>130.9</v>
      </c>
      <c r="CH132" s="39">
        <v>140.4</v>
      </c>
      <c r="CI132" s="39">
        <v>147.6</v>
      </c>
      <c r="CJ132" s="39">
        <v>160.6</v>
      </c>
    </row>
    <row r="133" spans="34:88" ht="15">
      <c r="AH133" s="31" t="s">
        <v>50</v>
      </c>
      <c r="AI133" s="30"/>
      <c r="AJ133" s="30"/>
      <c r="AK133" s="30"/>
      <c r="AL133" s="30"/>
      <c r="AM133" s="30"/>
      <c r="AN133" s="29">
        <v>3.859250851305335</v>
      </c>
      <c r="AO133" s="29">
        <v>3.158736505397841</v>
      </c>
      <c r="AP133" s="29">
        <v>3.2183016673129123</v>
      </c>
      <c r="AQ133" s="29">
        <v>2.134707397865293</v>
      </c>
      <c r="AR133" s="29">
        <v>2.089337175792507</v>
      </c>
      <c r="AS133" s="29">
        <v>2.162516382699869</v>
      </c>
      <c r="AT133" s="29">
        <v>1.941448382126348</v>
      </c>
      <c r="AU133" s="29">
        <v>3.58805806628321</v>
      </c>
      <c r="AV133" s="29">
        <v>3.0326394243125163</v>
      </c>
      <c r="AW133" s="29">
        <v>2.8022833419823563</v>
      </c>
      <c r="AX133" s="29">
        <v>2.5350726064484372</v>
      </c>
      <c r="AY133" s="29">
        <v>2.224824355971897</v>
      </c>
      <c r="AZ133" s="29">
        <v>2.9671038486347023</v>
      </c>
      <c r="BA133" s="29">
        <v>2.9214850882531955</v>
      </c>
      <c r="BB133" s="29">
        <v>2.2440392706872365</v>
      </c>
      <c r="BC133" s="29">
        <v>2.827265685515105</v>
      </c>
      <c r="BD133" s="29">
        <v>2.271873826511453</v>
      </c>
      <c r="BE133" s="29">
        <v>1.8716577540106951</v>
      </c>
      <c r="BF133" s="29">
        <v>2.5501530091805504</v>
      </c>
      <c r="BG133" s="16" t="s">
        <v>50</v>
      </c>
      <c r="BL133" s="37" t="s">
        <v>43</v>
      </c>
      <c r="BM133" s="40" t="s">
        <v>40</v>
      </c>
      <c r="BN133" s="40" t="s">
        <v>40</v>
      </c>
      <c r="BO133" s="40" t="s">
        <v>40</v>
      </c>
      <c r="BP133" s="40" t="s">
        <v>40</v>
      </c>
      <c r="BQ133" s="40" t="s">
        <v>40</v>
      </c>
      <c r="BR133" s="40" t="s">
        <v>40</v>
      </c>
      <c r="BS133" s="40" t="s">
        <v>40</v>
      </c>
      <c r="BT133" s="40" t="s">
        <v>40</v>
      </c>
      <c r="BU133" s="40" t="s">
        <v>40</v>
      </c>
      <c r="BV133" s="40" t="s">
        <v>40</v>
      </c>
      <c r="BW133" s="40" t="s">
        <v>40</v>
      </c>
      <c r="BX133" s="40" t="s">
        <v>40</v>
      </c>
      <c r="BY133" s="40" t="s">
        <v>40</v>
      </c>
      <c r="BZ133" s="39">
        <v>2</v>
      </c>
      <c r="CA133" s="39">
        <v>2.6</v>
      </c>
      <c r="CB133" s="39">
        <v>1.8</v>
      </c>
      <c r="CC133" s="39">
        <v>2.5</v>
      </c>
      <c r="CD133" s="39">
        <v>2.5</v>
      </c>
      <c r="CE133" s="39">
        <v>3.1</v>
      </c>
      <c r="CF133" s="39">
        <v>2.8</v>
      </c>
      <c r="CG133" s="39">
        <v>1.1</v>
      </c>
      <c r="CH133" s="39">
        <v>1.4</v>
      </c>
      <c r="CI133" s="39">
        <v>1.9</v>
      </c>
      <c r="CJ133" s="39">
        <v>2.3</v>
      </c>
    </row>
    <row r="134" spans="34:88" ht="15">
      <c r="AH134" s="31" t="s">
        <v>49</v>
      </c>
      <c r="AI134" s="30"/>
      <c r="AJ134" s="30"/>
      <c r="AK134" s="29">
        <v>6.883835279655809</v>
      </c>
      <c r="AL134" s="29">
        <v>5.364940736119776</v>
      </c>
      <c r="AM134" s="29">
        <v>5.2781740370898715</v>
      </c>
      <c r="AN134" s="29">
        <v>5.154488212036902</v>
      </c>
      <c r="AO134" s="29">
        <v>4.2329433416589985</v>
      </c>
      <c r="AP134" s="29">
        <v>4.411950081936216</v>
      </c>
      <c r="AQ134" s="29">
        <v>4.181184668989547</v>
      </c>
      <c r="AR134" s="29">
        <v>4.275208774772529</v>
      </c>
      <c r="AS134" s="29">
        <v>4.490757970475127</v>
      </c>
      <c r="AT134" s="29">
        <v>4.35201928872815</v>
      </c>
      <c r="AU134" s="29">
        <v>4.367434132447187</v>
      </c>
      <c r="AV134" s="29">
        <v>4.555940023068051</v>
      </c>
      <c r="AW134" s="29">
        <v>4.621337755666113</v>
      </c>
      <c r="AX134" s="29">
        <v>4.705117085862966</v>
      </c>
      <c r="AY134" s="29">
        <v>4.910282583002042</v>
      </c>
      <c r="AZ134" s="29">
        <v>5.097214923804519</v>
      </c>
      <c r="BA134" s="29">
        <v>4.928215049383973</v>
      </c>
      <c r="BB134" s="29">
        <v>5.454913470296528</v>
      </c>
      <c r="BC134" s="29">
        <v>5.935663778508117</v>
      </c>
      <c r="BD134" s="29">
        <v>5.857781231785506</v>
      </c>
      <c r="BE134" s="29">
        <v>6.421667145181356</v>
      </c>
      <c r="BF134" s="29">
        <v>6.375711574952563</v>
      </c>
      <c r="BG134" s="16" t="s">
        <v>49</v>
      </c>
      <c r="BL134" s="37" t="s">
        <v>42</v>
      </c>
      <c r="BM134" s="40" t="s">
        <v>40</v>
      </c>
      <c r="BN134" s="40" t="s">
        <v>40</v>
      </c>
      <c r="BO134" s="40" t="s">
        <v>40</v>
      </c>
      <c r="BP134" s="40" t="s">
        <v>40</v>
      </c>
      <c r="BQ134" s="40" t="s">
        <v>40</v>
      </c>
      <c r="BR134" s="40" t="s">
        <v>40</v>
      </c>
      <c r="BS134" s="40" t="s">
        <v>40</v>
      </c>
      <c r="BT134" s="40" t="s">
        <v>40</v>
      </c>
      <c r="BU134" s="40" t="s">
        <v>40</v>
      </c>
      <c r="BV134" s="40" t="s">
        <v>40</v>
      </c>
      <c r="BW134" s="40" t="s">
        <v>40</v>
      </c>
      <c r="BX134" s="40" t="s">
        <v>40</v>
      </c>
      <c r="BY134" s="40" t="s">
        <v>40</v>
      </c>
      <c r="BZ134" s="39">
        <v>60.8</v>
      </c>
      <c r="CA134" s="39">
        <v>49.9</v>
      </c>
      <c r="CB134" s="39">
        <v>62.2</v>
      </c>
      <c r="CC134" s="39">
        <v>60.4</v>
      </c>
      <c r="CD134" s="39">
        <v>58.3</v>
      </c>
      <c r="CE134" s="39">
        <v>72</v>
      </c>
      <c r="CF134" s="39">
        <v>71.2</v>
      </c>
      <c r="CG134" s="39">
        <v>81</v>
      </c>
      <c r="CH134" s="39">
        <v>87.1</v>
      </c>
      <c r="CI134" s="39">
        <v>102.3</v>
      </c>
      <c r="CJ134" s="39">
        <v>117.3</v>
      </c>
    </row>
    <row r="135" spans="34:59" ht="15">
      <c r="AH135" s="31" t="s">
        <v>48</v>
      </c>
      <c r="AI135" s="30"/>
      <c r="AJ135" s="30"/>
      <c r="AK135" s="29">
        <v>9.962606837606838</v>
      </c>
      <c r="AL135" s="29">
        <v>9.334197610889897</v>
      </c>
      <c r="AM135" s="29">
        <v>9.505808593029688</v>
      </c>
      <c r="AN135" s="29">
        <v>10.269746121297601</v>
      </c>
      <c r="AO135" s="29">
        <v>10.664878007881278</v>
      </c>
      <c r="AP135" s="29">
        <v>9.831595829991981</v>
      </c>
      <c r="AQ135" s="29">
        <v>10.639656903002097</v>
      </c>
      <c r="AR135" s="29">
        <v>10.388573456352022</v>
      </c>
      <c r="AS135" s="29">
        <v>10.365697723979201</v>
      </c>
      <c r="AT135" s="29">
        <v>10.691144708423325</v>
      </c>
      <c r="AU135" s="29">
        <v>8.163106190550446</v>
      </c>
      <c r="AV135" s="29">
        <v>8.73336324211156</v>
      </c>
      <c r="AW135" s="29">
        <v>9.055202456616438</v>
      </c>
      <c r="AX135" s="29">
        <v>9.310678270479348</v>
      </c>
      <c r="AY135" s="29">
        <v>8.847347820218653</v>
      </c>
      <c r="AZ135" s="29">
        <v>9.239344262295083</v>
      </c>
      <c r="BA135" s="29">
        <v>9.408127208480565</v>
      </c>
      <c r="BB135" s="29">
        <v>9.467599634925463</v>
      </c>
      <c r="BC135" s="29">
        <v>9.61527335840324</v>
      </c>
      <c r="BD135" s="29">
        <v>9.491729652754957</v>
      </c>
      <c r="BE135" s="29">
        <v>9.284923855193128</v>
      </c>
      <c r="BF135" s="29">
        <v>8.924634195229505</v>
      </c>
      <c r="BG135" s="16" t="s">
        <v>48</v>
      </c>
    </row>
    <row r="136" spans="34:64" ht="15">
      <c r="AH136" s="31" t="s">
        <v>47</v>
      </c>
      <c r="AI136" s="29">
        <v>5.894909688013137</v>
      </c>
      <c r="AJ136" s="29">
        <v>6.353098528756131</v>
      </c>
      <c r="AK136" s="29">
        <v>7.08019844268489</v>
      </c>
      <c r="AL136" s="29">
        <v>6.956096637860343</v>
      </c>
      <c r="AM136" s="29">
        <v>6.218857083002889</v>
      </c>
      <c r="AN136" s="29"/>
      <c r="AO136" s="29">
        <v>6.625989540167472</v>
      </c>
      <c r="AP136" s="29">
        <v>5.853752071548902</v>
      </c>
      <c r="AQ136" s="29">
        <v>5.8111765642413635</v>
      </c>
      <c r="AR136" s="29">
        <v>5.532003433119197</v>
      </c>
      <c r="AS136" s="29">
        <v>5.571419664567617</v>
      </c>
      <c r="AT136" s="29">
        <v>5.139337879610185</v>
      </c>
      <c r="AU136" s="29">
        <v>4.732545527202146</v>
      </c>
      <c r="AV136" s="29">
        <v>4.630154302153256</v>
      </c>
      <c r="AW136" s="29">
        <v>4.731979748421108</v>
      </c>
      <c r="AX136" s="29">
        <v>4.764966423774824</v>
      </c>
      <c r="AY136" s="29">
        <v>4.9855249423951795</v>
      </c>
      <c r="AZ136" s="29">
        <v>4.838724700315752</v>
      </c>
      <c r="BA136" s="29">
        <v>4.876534880582917</v>
      </c>
      <c r="BB136" s="29">
        <v>4.664166324153994</v>
      </c>
      <c r="BC136" s="29">
        <v>4.921797826802766</v>
      </c>
      <c r="BD136" s="29">
        <v>4.958566274136632</v>
      </c>
      <c r="BE136" s="29">
        <v>4.809470675450529</v>
      </c>
      <c r="BF136" s="29">
        <v>4.549405542378125</v>
      </c>
      <c r="BG136" s="16" t="s">
        <v>47</v>
      </c>
      <c r="BL136" s="35" t="s">
        <v>41</v>
      </c>
    </row>
    <row r="137" spans="34:65" ht="15">
      <c r="AH137" s="31" t="s">
        <v>46</v>
      </c>
      <c r="AI137" s="30"/>
      <c r="AJ137" s="30"/>
      <c r="AK137" s="29"/>
      <c r="AL137" s="29"/>
      <c r="AM137" s="29"/>
      <c r="AN137" s="29"/>
      <c r="AO137" s="29">
        <v>24.381625441696116</v>
      </c>
      <c r="AP137" s="29">
        <v>26.25</v>
      </c>
      <c r="AQ137" s="29">
        <v>24.610591900311526</v>
      </c>
      <c r="AR137" s="29">
        <v>22.535211267605636</v>
      </c>
      <c r="AS137" s="29">
        <v>13.19796954314721</v>
      </c>
      <c r="AT137" s="29">
        <v>17.708333333333336</v>
      </c>
      <c r="AU137" s="29">
        <v>13.62530413625304</v>
      </c>
      <c r="AV137" s="29">
        <v>13.479623824451412</v>
      </c>
      <c r="AW137" s="29">
        <v>13.763440860215054</v>
      </c>
      <c r="AX137" s="29">
        <v>11.410788381742739</v>
      </c>
      <c r="AY137" s="29">
        <v>10.838445807770961</v>
      </c>
      <c r="AZ137" s="29">
        <v>10.721649484536083</v>
      </c>
      <c r="BA137" s="29">
        <v>9.940357852882704</v>
      </c>
      <c r="BB137" s="29">
        <v>12.639405204460965</v>
      </c>
      <c r="BC137" s="29">
        <v>11.785714285714285</v>
      </c>
      <c r="BD137" s="29">
        <v>12.607944732297064</v>
      </c>
      <c r="BE137" s="29">
        <v>13.344051446945338</v>
      </c>
      <c r="BF137" s="29">
        <v>14.918759231905465</v>
      </c>
      <c r="BG137" s="16" t="s">
        <v>46</v>
      </c>
      <c r="BL137" s="35" t="s">
        <v>40</v>
      </c>
      <c r="BM137" s="35" t="s">
        <v>39</v>
      </c>
    </row>
    <row r="138" spans="34:59" ht="15">
      <c r="AH138" s="31" t="s">
        <v>45</v>
      </c>
      <c r="AI138" s="30"/>
      <c r="AJ138" s="30"/>
      <c r="AK138" s="29"/>
      <c r="AL138" s="29">
        <v>7.91254554919313</v>
      </c>
      <c r="AM138" s="29">
        <v>8.811143505021056</v>
      </c>
      <c r="AN138" s="29">
        <v>8.66916588566073</v>
      </c>
      <c r="AO138" s="29">
        <v>8.60748084722848</v>
      </c>
      <c r="AP138" s="29">
        <v>8.123249299719888</v>
      </c>
      <c r="AQ138" s="29">
        <v>8.5117562064889</v>
      </c>
      <c r="AR138" s="29">
        <v>9.267660401814647</v>
      </c>
      <c r="AS138" s="29">
        <v>10.463483146067416</v>
      </c>
      <c r="AT138" s="29">
        <v>8.917631041524848</v>
      </c>
      <c r="AU138" s="29">
        <v>7.104114300833444</v>
      </c>
      <c r="AV138" s="29">
        <v>8.601461351108831</v>
      </c>
      <c r="AW138" s="29">
        <v>8.589620374819798</v>
      </c>
      <c r="AX138" s="29">
        <v>9.111853473102176</v>
      </c>
      <c r="AY138" s="29">
        <v>9.301001821493625</v>
      </c>
      <c r="AZ138" s="29">
        <v>8.600263273365512</v>
      </c>
      <c r="BA138" s="29">
        <v>9.019357583492873</v>
      </c>
      <c r="BB138" s="29">
        <v>9.309922417313189</v>
      </c>
      <c r="BC138" s="29">
        <v>9.220278683664393</v>
      </c>
      <c r="BD138" s="29">
        <v>9.36935308998916</v>
      </c>
      <c r="BE138" s="29">
        <v>9.668920699042767</v>
      </c>
      <c r="BF138" s="29">
        <v>9.190887666928514</v>
      </c>
      <c r="BG138" s="16" t="s">
        <v>45</v>
      </c>
    </row>
    <row r="139" spans="34:59" ht="15">
      <c r="AH139" s="31" t="s">
        <v>44</v>
      </c>
      <c r="AI139" s="30"/>
      <c r="AJ139" s="30"/>
      <c r="AK139" s="30"/>
      <c r="AL139" s="29">
        <v>6.035328753680078</v>
      </c>
      <c r="AM139" s="29">
        <v>6.7634648796227355</v>
      </c>
      <c r="AN139" s="29">
        <v>7.175100974103113</v>
      </c>
      <c r="AO139" s="29">
        <v>7.687965680740573</v>
      </c>
      <c r="AP139" s="29">
        <v>6.5808297567954215</v>
      </c>
      <c r="AQ139" s="29">
        <v>7.790043740887315</v>
      </c>
      <c r="AR139" s="29">
        <v>7.334302929565759</v>
      </c>
      <c r="AS139" s="29">
        <v>7.596793116933907</v>
      </c>
      <c r="AT139" s="29">
        <v>7.528868360277135</v>
      </c>
      <c r="AU139" s="29">
        <v>8.280197575213291</v>
      </c>
      <c r="AV139" s="29">
        <v>7.793652151595516</v>
      </c>
      <c r="AW139" s="29">
        <v>8.594065809685503</v>
      </c>
      <c r="AX139" s="29">
        <v>8.74123292727944</v>
      </c>
      <c r="AY139" s="29">
        <v>8.457078206760006</v>
      </c>
      <c r="AZ139" s="29">
        <v>7.706344750140371</v>
      </c>
      <c r="BA139" s="29">
        <v>7.276492923714188</v>
      </c>
      <c r="BB139" s="29">
        <v>7.705917043444073</v>
      </c>
      <c r="BC139" s="29">
        <v>7.978301944292071</v>
      </c>
      <c r="BD139" s="29">
        <v>8.175148480260859</v>
      </c>
      <c r="BE139" s="29">
        <v>8.208208208208207</v>
      </c>
      <c r="BF139" s="29">
        <v>8.442411817273825</v>
      </c>
      <c r="BG139" s="16" t="s">
        <v>44</v>
      </c>
    </row>
    <row r="140" spans="34:59" ht="15">
      <c r="AH140" s="31" t="s">
        <v>43</v>
      </c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29">
        <v>1.8621973929236497</v>
      </c>
      <c r="AW140" s="29">
        <v>2.2222222222222223</v>
      </c>
      <c r="AX140" s="29">
        <v>1.6172506738544474</v>
      </c>
      <c r="AY140" s="29">
        <v>1.968503937007874</v>
      </c>
      <c r="AZ140" s="29">
        <v>1.824817518248175</v>
      </c>
      <c r="BA140" s="29">
        <v>2.0666666666666664</v>
      </c>
      <c r="BB140" s="29">
        <v>1.7868538608806637</v>
      </c>
      <c r="BC140" s="29">
        <v>0.7362784471218207</v>
      </c>
      <c r="BD140" s="29">
        <v>0.9114583333333334</v>
      </c>
      <c r="BE140" s="29">
        <v>1.1117612638970158</v>
      </c>
      <c r="BF140" s="29">
        <v>1.2111637704054763</v>
      </c>
      <c r="BG140" s="16" t="s">
        <v>43</v>
      </c>
    </row>
    <row r="141" spans="34:59" ht="15">
      <c r="AH141" s="31" t="s">
        <v>42</v>
      </c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29">
        <v>2.2598030105928264</v>
      </c>
      <c r="AW141" s="29">
        <v>1.7333611226900094</v>
      </c>
      <c r="AX141" s="29">
        <v>1.9838611935062034</v>
      </c>
      <c r="AY141" s="29">
        <v>1.8210872252540176</v>
      </c>
      <c r="AZ141" s="29">
        <v>1.616167216477698</v>
      </c>
      <c r="BA141" s="29">
        <v>1.7982916229581898</v>
      </c>
      <c r="BB141" s="29">
        <v>1.5855695356864492</v>
      </c>
      <c r="BC141" s="29">
        <v>1.677887105126877</v>
      </c>
      <c r="BD141" s="29">
        <v>1.7129820835054184</v>
      </c>
      <c r="BE141" s="29">
        <v>1.8229769944936474</v>
      </c>
      <c r="BF141" s="29">
        <v>1.9352922736796947</v>
      </c>
      <c r="BG141" s="16" t="s">
        <v>42</v>
      </c>
    </row>
    <row r="143" ht="15">
      <c r="AH143" s="15" t="s">
        <v>41</v>
      </c>
    </row>
    <row r="144" spans="34:35" ht="15">
      <c r="AH144" s="15" t="s">
        <v>40</v>
      </c>
      <c r="AI144" s="15" t="s">
        <v>39</v>
      </c>
    </row>
    <row r="151" ht="15">
      <c r="BL151" s="35" t="s">
        <v>137</v>
      </c>
    </row>
    <row r="153" spans="64:65" ht="15">
      <c r="BL153" s="35" t="s">
        <v>115</v>
      </c>
      <c r="BM153" s="41">
        <v>42850.086111111115</v>
      </c>
    </row>
    <row r="154" spans="64:65" ht="15">
      <c r="BL154" s="35" t="s">
        <v>114</v>
      </c>
      <c r="BM154" s="41">
        <v>42898.4289928588</v>
      </c>
    </row>
    <row r="155" spans="64:65" ht="15">
      <c r="BL155" s="35" t="s">
        <v>113</v>
      </c>
      <c r="BM155" s="35" t="s">
        <v>112</v>
      </c>
    </row>
    <row r="157" spans="64:65" ht="15">
      <c r="BL157" s="35" t="s">
        <v>105</v>
      </c>
      <c r="BM157" s="35" t="s">
        <v>111</v>
      </c>
    </row>
    <row r="158" spans="64:65" ht="15">
      <c r="BL158" s="35" t="s">
        <v>109</v>
      </c>
      <c r="BM158" s="35" t="s">
        <v>136</v>
      </c>
    </row>
    <row r="159" spans="64:65" ht="15">
      <c r="BL159" s="35" t="s">
        <v>124</v>
      </c>
      <c r="BM159" s="35" t="s">
        <v>127</v>
      </c>
    </row>
    <row r="160" spans="64:65" ht="15">
      <c r="BL160" s="35" t="s">
        <v>107</v>
      </c>
      <c r="BM160" s="35" t="s">
        <v>135</v>
      </c>
    </row>
    <row r="162" spans="64:88" ht="15">
      <c r="BL162" s="37" t="s">
        <v>101</v>
      </c>
      <c r="BM162" s="37" t="s">
        <v>100</v>
      </c>
      <c r="BN162" s="37" t="s">
        <v>99</v>
      </c>
      <c r="BO162" s="37" t="s">
        <v>98</v>
      </c>
      <c r="BP162" s="37" t="s">
        <v>97</v>
      </c>
      <c r="BQ162" s="37" t="s">
        <v>96</v>
      </c>
      <c r="BR162" s="37" t="s">
        <v>95</v>
      </c>
      <c r="BS162" s="37" t="s">
        <v>94</v>
      </c>
      <c r="BT162" s="37" t="s">
        <v>93</v>
      </c>
      <c r="BU162" s="37" t="s">
        <v>92</v>
      </c>
      <c r="BV162" s="37" t="s">
        <v>91</v>
      </c>
      <c r="BW162" s="37" t="s">
        <v>90</v>
      </c>
      <c r="BX162" s="37" t="s">
        <v>89</v>
      </c>
      <c r="BY162" s="37" t="s">
        <v>88</v>
      </c>
      <c r="BZ162" s="37" t="s">
        <v>87</v>
      </c>
      <c r="CA162" s="37" t="s">
        <v>86</v>
      </c>
      <c r="CB162" s="37" t="s">
        <v>85</v>
      </c>
      <c r="CC162" s="37" t="s">
        <v>84</v>
      </c>
      <c r="CD162" s="37" t="s">
        <v>83</v>
      </c>
      <c r="CE162" s="37" t="s">
        <v>82</v>
      </c>
      <c r="CF162" s="37" t="s">
        <v>81</v>
      </c>
      <c r="CG162" s="37" t="s">
        <v>80</v>
      </c>
      <c r="CH162" s="37" t="s">
        <v>79</v>
      </c>
      <c r="CI162" s="37" t="s">
        <v>78</v>
      </c>
      <c r="CJ162" s="37" t="s">
        <v>77</v>
      </c>
    </row>
    <row r="163" spans="64:88" ht="15">
      <c r="BL163" s="37" t="s">
        <v>76</v>
      </c>
      <c r="BM163" s="40" t="s">
        <v>40</v>
      </c>
      <c r="BN163" s="40" t="s">
        <v>40</v>
      </c>
      <c r="BO163" s="40" t="s">
        <v>40</v>
      </c>
      <c r="BP163" s="40" t="s">
        <v>40</v>
      </c>
      <c r="BQ163" s="40" t="s">
        <v>40</v>
      </c>
      <c r="BR163" s="40" t="s">
        <v>40</v>
      </c>
      <c r="BS163" s="40" t="s">
        <v>40</v>
      </c>
      <c r="BT163" s="40" t="s">
        <v>40</v>
      </c>
      <c r="BU163" s="40" t="s">
        <v>40</v>
      </c>
      <c r="BV163" s="39">
        <v>57699.4</v>
      </c>
      <c r="BW163" s="39">
        <v>56903.5</v>
      </c>
      <c r="BX163" s="39">
        <v>55040.6</v>
      </c>
      <c r="BY163" s="39">
        <v>54341.2</v>
      </c>
      <c r="BZ163" s="39">
        <v>54148.5</v>
      </c>
      <c r="CA163" s="39">
        <v>53931.9</v>
      </c>
      <c r="CB163" s="39">
        <v>52710</v>
      </c>
      <c r="CC163" s="39">
        <v>49625.2</v>
      </c>
      <c r="CD163" s="39">
        <v>47137.9</v>
      </c>
      <c r="CE163" s="39">
        <v>45444.6</v>
      </c>
      <c r="CF163" s="39">
        <v>43305.7</v>
      </c>
      <c r="CG163" s="39">
        <v>41121.1</v>
      </c>
      <c r="CH163" s="39">
        <v>40378.1</v>
      </c>
      <c r="CI163" s="39">
        <v>39864.8</v>
      </c>
      <c r="CJ163" s="39">
        <v>39949.1</v>
      </c>
    </row>
    <row r="164" spans="64:88" ht="15">
      <c r="BL164" s="37" t="s">
        <v>75</v>
      </c>
      <c r="BM164" s="40" t="s">
        <v>40</v>
      </c>
      <c r="BN164" s="40" t="s">
        <v>40</v>
      </c>
      <c r="BO164" s="40" t="s">
        <v>40</v>
      </c>
      <c r="BP164" s="40" t="s">
        <v>40</v>
      </c>
      <c r="BQ164" s="40" t="s">
        <v>40</v>
      </c>
      <c r="BR164" s="40" t="s">
        <v>40</v>
      </c>
      <c r="BS164" s="40" t="s">
        <v>40</v>
      </c>
      <c r="BT164" s="39">
        <v>42393.9</v>
      </c>
      <c r="BU164" s="39">
        <v>43096.8</v>
      </c>
      <c r="BV164" s="39">
        <v>42720.3</v>
      </c>
      <c r="BW164" s="39">
        <v>42209.6</v>
      </c>
      <c r="BX164" s="39">
        <v>40927.5</v>
      </c>
      <c r="BY164" s="39">
        <v>40869.7</v>
      </c>
      <c r="BZ164" s="39">
        <v>41064.4</v>
      </c>
      <c r="CA164" s="39">
        <v>40756.4</v>
      </c>
      <c r="CB164" s="39">
        <v>39723</v>
      </c>
      <c r="CC164" s="39">
        <v>37416.9</v>
      </c>
      <c r="CD164" s="39">
        <v>35801.6</v>
      </c>
      <c r="CE164" s="39">
        <v>34509.7</v>
      </c>
      <c r="CF164" s="39">
        <v>32874.5</v>
      </c>
      <c r="CG164" s="39">
        <v>30987.5</v>
      </c>
      <c r="CH164" s="39">
        <v>30053.1</v>
      </c>
      <c r="CI164" s="39">
        <v>29842.4</v>
      </c>
      <c r="CJ164" s="39">
        <v>29823.5</v>
      </c>
    </row>
    <row r="165" spans="64:88" ht="15">
      <c r="BL165" s="37" t="s">
        <v>74</v>
      </c>
      <c r="BM165" s="39">
        <v>1342.7</v>
      </c>
      <c r="BN165" s="39">
        <v>1284.4</v>
      </c>
      <c r="BO165" s="39">
        <v>1242.1</v>
      </c>
      <c r="BP165" s="39">
        <v>1155.2</v>
      </c>
      <c r="BQ165" s="39">
        <v>1130.3</v>
      </c>
      <c r="BR165" s="39">
        <v>1199.4</v>
      </c>
      <c r="BS165" s="39">
        <v>1254.3</v>
      </c>
      <c r="BT165" s="39">
        <v>1269.5</v>
      </c>
      <c r="BU165" s="39">
        <v>1173.6</v>
      </c>
      <c r="BV165" s="39">
        <v>1144.7</v>
      </c>
      <c r="BW165" s="39">
        <v>1127.6</v>
      </c>
      <c r="BX165" s="39">
        <v>1088.5</v>
      </c>
      <c r="BY165" s="39">
        <v>1020.2</v>
      </c>
      <c r="BZ165" s="39">
        <v>1001.8</v>
      </c>
      <c r="CA165" s="39">
        <v>995.2</v>
      </c>
      <c r="CB165" s="39">
        <v>952.2</v>
      </c>
      <c r="CC165" s="39">
        <v>900.8</v>
      </c>
      <c r="CD165" s="39">
        <v>926.4</v>
      </c>
      <c r="CE165" s="39">
        <v>895.1</v>
      </c>
      <c r="CF165" s="39">
        <v>878.3</v>
      </c>
      <c r="CG165" s="39">
        <v>838.1</v>
      </c>
      <c r="CH165" s="39">
        <v>812.4</v>
      </c>
      <c r="CI165" s="39">
        <v>766.1</v>
      </c>
      <c r="CJ165" s="39">
        <v>749</v>
      </c>
    </row>
    <row r="166" spans="64:88" ht="15">
      <c r="BL166" s="37" t="s">
        <v>73</v>
      </c>
      <c r="BM166" s="40" t="s">
        <v>40</v>
      </c>
      <c r="BN166" s="40" t="s">
        <v>40</v>
      </c>
      <c r="BO166" s="40" t="s">
        <v>40</v>
      </c>
      <c r="BP166" s="40" t="s">
        <v>40</v>
      </c>
      <c r="BQ166" s="40" t="s">
        <v>40</v>
      </c>
      <c r="BR166" s="40" t="s">
        <v>40</v>
      </c>
      <c r="BS166" s="40" t="s">
        <v>40</v>
      </c>
      <c r="BT166" s="39">
        <v>629.5</v>
      </c>
      <c r="BU166" s="39">
        <v>496.8</v>
      </c>
      <c r="BV166" s="39">
        <v>521.1</v>
      </c>
      <c r="BW166" s="39">
        <v>527.8</v>
      </c>
      <c r="BX166" s="39">
        <v>571.6</v>
      </c>
      <c r="BY166" s="39">
        <v>531</v>
      </c>
      <c r="BZ166" s="39">
        <v>477.3</v>
      </c>
      <c r="CA166" s="39">
        <v>469.7</v>
      </c>
      <c r="CB166" s="39">
        <v>497.9</v>
      </c>
      <c r="CC166" s="39">
        <v>468.4</v>
      </c>
      <c r="CD166" s="39">
        <v>388.8</v>
      </c>
      <c r="CE166" s="39">
        <v>339.1</v>
      </c>
      <c r="CF166" s="39">
        <v>319.2</v>
      </c>
      <c r="CG166" s="39">
        <v>305.9</v>
      </c>
      <c r="CH166" s="39">
        <v>330.5</v>
      </c>
      <c r="CI166" s="39">
        <v>321.1</v>
      </c>
      <c r="CJ166" s="39">
        <v>311.8</v>
      </c>
    </row>
    <row r="167" spans="64:88" ht="15">
      <c r="BL167" s="37" t="s">
        <v>72</v>
      </c>
      <c r="BM167" s="40" t="s">
        <v>40</v>
      </c>
      <c r="BN167" s="40" t="s">
        <v>40</v>
      </c>
      <c r="BO167" s="40" t="s">
        <v>40</v>
      </c>
      <c r="BP167" s="40" t="s">
        <v>40</v>
      </c>
      <c r="BQ167" s="40" t="s">
        <v>40</v>
      </c>
      <c r="BR167" s="39">
        <v>454.8</v>
      </c>
      <c r="BS167" s="39">
        <v>411.5</v>
      </c>
      <c r="BT167" s="39">
        <v>409.7</v>
      </c>
      <c r="BU167" s="39">
        <v>409.9</v>
      </c>
      <c r="BV167" s="39">
        <v>355.7</v>
      </c>
      <c r="BW167" s="39">
        <v>325.1</v>
      </c>
      <c r="BX167" s="39">
        <v>299.7</v>
      </c>
      <c r="BY167" s="39">
        <v>270.9</v>
      </c>
      <c r="BZ167" s="39">
        <v>283.1</v>
      </c>
      <c r="CA167" s="39">
        <v>293.3</v>
      </c>
      <c r="CB167" s="39">
        <v>288.9</v>
      </c>
      <c r="CC167" s="39">
        <v>261.3</v>
      </c>
      <c r="CD167" s="39">
        <v>238.3</v>
      </c>
      <c r="CE167" s="39">
        <v>220</v>
      </c>
      <c r="CF167" s="39">
        <v>209.2</v>
      </c>
      <c r="CG167" s="39">
        <v>207.2</v>
      </c>
      <c r="CH167" s="39">
        <v>204.5</v>
      </c>
      <c r="CI167" s="39">
        <v>200.1</v>
      </c>
      <c r="CJ167" s="39">
        <v>209.6</v>
      </c>
    </row>
    <row r="168" spans="64:88" ht="15">
      <c r="BL168" s="37" t="s">
        <v>71</v>
      </c>
      <c r="BM168" s="39">
        <v>481.4</v>
      </c>
      <c r="BN168" s="39">
        <v>582</v>
      </c>
      <c r="BO168" s="39">
        <v>525.2</v>
      </c>
      <c r="BP168" s="39">
        <v>619.9</v>
      </c>
      <c r="BQ168" s="39">
        <v>627.9</v>
      </c>
      <c r="BR168" s="39">
        <v>607.5</v>
      </c>
      <c r="BS168" s="39">
        <v>585.2</v>
      </c>
      <c r="BT168" s="39">
        <v>586.5</v>
      </c>
      <c r="BU168" s="39">
        <v>488.7</v>
      </c>
      <c r="BV168" s="39">
        <v>491.6</v>
      </c>
      <c r="BW168" s="39">
        <v>561.9</v>
      </c>
      <c r="BX168" s="39">
        <v>555.3</v>
      </c>
      <c r="BY168" s="39">
        <v>554.7</v>
      </c>
      <c r="BZ168" s="39">
        <v>563</v>
      </c>
      <c r="CA168" s="39">
        <v>741.8</v>
      </c>
      <c r="CB168" s="39">
        <v>779.2</v>
      </c>
      <c r="CC168" s="39">
        <v>724.6</v>
      </c>
      <c r="CD168" s="39">
        <v>671.9</v>
      </c>
      <c r="CE168" s="39">
        <v>639.4</v>
      </c>
      <c r="CF168" s="39">
        <v>595.6</v>
      </c>
      <c r="CG168" s="39">
        <v>574.5</v>
      </c>
      <c r="CH168" s="39">
        <v>559.9</v>
      </c>
      <c r="CI168" s="39">
        <v>549</v>
      </c>
      <c r="CJ168" s="39">
        <v>575.4</v>
      </c>
    </row>
    <row r="169" spans="64:88" ht="15">
      <c r="BL169" s="37" t="s">
        <v>70</v>
      </c>
      <c r="BM169" s="39">
        <v>5819.9</v>
      </c>
      <c r="BN169" s="39">
        <v>4849.2</v>
      </c>
      <c r="BO169" s="39">
        <v>5451.7</v>
      </c>
      <c r="BP169" s="39">
        <v>6176.8</v>
      </c>
      <c r="BQ169" s="39">
        <v>5777.2</v>
      </c>
      <c r="BR169" s="40" t="s">
        <v>40</v>
      </c>
      <c r="BS169" s="39">
        <v>6238</v>
      </c>
      <c r="BT169" s="39">
        <v>5927.5</v>
      </c>
      <c r="BU169" s="39">
        <v>5865.7</v>
      </c>
      <c r="BV169" s="39">
        <v>5631.2</v>
      </c>
      <c r="BW169" s="39">
        <v>5406.6</v>
      </c>
      <c r="BX169" s="39">
        <v>5076.3</v>
      </c>
      <c r="BY169" s="39">
        <v>5845.5</v>
      </c>
      <c r="BZ169" s="39">
        <v>6008.9</v>
      </c>
      <c r="CA169" s="39">
        <v>5810.5</v>
      </c>
      <c r="CB169" s="39">
        <v>5585.6</v>
      </c>
      <c r="CC169" s="39">
        <v>5436.8</v>
      </c>
      <c r="CD169" s="39">
        <v>5078.3</v>
      </c>
      <c r="CE169" s="39">
        <v>4929.5</v>
      </c>
      <c r="CF169" s="39">
        <v>4893</v>
      </c>
      <c r="CG169" s="39">
        <v>4896.4</v>
      </c>
      <c r="CH169" s="39">
        <v>4866.5</v>
      </c>
      <c r="CI169" s="39">
        <v>4939.5</v>
      </c>
      <c r="CJ169" s="39">
        <v>5102.1</v>
      </c>
    </row>
    <row r="170" spans="64:88" ht="15">
      <c r="BL170" s="37" t="s">
        <v>69</v>
      </c>
      <c r="BM170" s="40" t="s">
        <v>40</v>
      </c>
      <c r="BN170" s="40" t="s">
        <v>40</v>
      </c>
      <c r="BO170" s="40" t="s">
        <v>40</v>
      </c>
      <c r="BP170" s="40" t="s">
        <v>40</v>
      </c>
      <c r="BQ170" s="39">
        <v>72.1</v>
      </c>
      <c r="BR170" s="39">
        <v>73.2</v>
      </c>
      <c r="BS170" s="39">
        <v>67</v>
      </c>
      <c r="BT170" s="39">
        <v>61.4</v>
      </c>
      <c r="BU170" s="39">
        <v>64</v>
      </c>
      <c r="BV170" s="39">
        <v>56.4</v>
      </c>
      <c r="BW170" s="39">
        <v>60.8</v>
      </c>
      <c r="BX170" s="39">
        <v>64</v>
      </c>
      <c r="BY170" s="39">
        <v>58.1</v>
      </c>
      <c r="BZ170" s="39">
        <v>65.7</v>
      </c>
      <c r="CA170" s="39">
        <v>64.1</v>
      </c>
      <c r="CB170" s="39">
        <v>67.3</v>
      </c>
      <c r="CC170" s="39">
        <v>51.1</v>
      </c>
      <c r="CD170" s="39">
        <v>45.7</v>
      </c>
      <c r="CE170" s="39">
        <v>51.9</v>
      </c>
      <c r="CF170" s="39">
        <v>49.9</v>
      </c>
      <c r="CG170" s="39">
        <v>51.8</v>
      </c>
      <c r="CH170" s="39">
        <v>64.8</v>
      </c>
      <c r="CI170" s="39">
        <v>61.6</v>
      </c>
      <c r="CJ170" s="39">
        <v>63</v>
      </c>
    </row>
    <row r="171" spans="64:88" ht="15">
      <c r="BL171" s="37" t="s">
        <v>68</v>
      </c>
      <c r="BM171" s="39">
        <v>494.9</v>
      </c>
      <c r="BN171" s="39">
        <v>507.4</v>
      </c>
      <c r="BO171" s="39">
        <v>512.8</v>
      </c>
      <c r="BP171" s="39">
        <v>499.2</v>
      </c>
      <c r="BQ171" s="39">
        <v>532.1</v>
      </c>
      <c r="BR171" s="40" t="s">
        <v>40</v>
      </c>
      <c r="BS171" s="39">
        <v>529.6</v>
      </c>
      <c r="BT171" s="39">
        <v>533.4</v>
      </c>
      <c r="BU171" s="39">
        <v>528</v>
      </c>
      <c r="BV171" s="39">
        <v>535.2</v>
      </c>
      <c r="BW171" s="39">
        <v>519.8</v>
      </c>
      <c r="BX171" s="39">
        <v>516.1</v>
      </c>
      <c r="BY171" s="39">
        <v>526.8</v>
      </c>
      <c r="BZ171" s="39">
        <v>519.3</v>
      </c>
      <c r="CA171" s="39">
        <v>520</v>
      </c>
      <c r="CB171" s="39">
        <v>483.2</v>
      </c>
      <c r="CC171" s="39">
        <v>401.2</v>
      </c>
      <c r="CD171" s="39">
        <v>355.6</v>
      </c>
      <c r="CE171" s="39">
        <v>334.3</v>
      </c>
      <c r="CF171" s="39">
        <v>311.3</v>
      </c>
      <c r="CG171" s="39">
        <v>308.2</v>
      </c>
      <c r="CH171" s="39">
        <v>278.7</v>
      </c>
      <c r="CI171" s="39">
        <v>281.5</v>
      </c>
      <c r="CJ171" s="39">
        <v>288.2</v>
      </c>
    </row>
    <row r="172" spans="64:88" ht="15">
      <c r="BL172" s="37" t="s">
        <v>67</v>
      </c>
      <c r="BM172" s="39">
        <v>2062.2</v>
      </c>
      <c r="BN172" s="39">
        <v>2028.3</v>
      </c>
      <c r="BO172" s="39">
        <v>1994.2</v>
      </c>
      <c r="BP172" s="39">
        <v>1957.9</v>
      </c>
      <c r="BQ172" s="39">
        <v>1902.5</v>
      </c>
      <c r="BR172" s="39">
        <v>1871.8</v>
      </c>
      <c r="BS172" s="39">
        <v>1777.4</v>
      </c>
      <c r="BT172" s="39">
        <v>1761.8</v>
      </c>
      <c r="BU172" s="39">
        <v>1775.7</v>
      </c>
      <c r="BV172" s="39">
        <v>1735.1</v>
      </c>
      <c r="BW172" s="39">
        <v>1702.1</v>
      </c>
      <c r="BX172" s="39">
        <v>1541.6</v>
      </c>
      <c r="BY172" s="39">
        <v>1519.6</v>
      </c>
      <c r="BZ172" s="39">
        <v>1621.3</v>
      </c>
      <c r="CA172" s="39">
        <v>1610.2</v>
      </c>
      <c r="CB172" s="39">
        <v>1573.2</v>
      </c>
      <c r="CC172" s="39">
        <v>1553.2</v>
      </c>
      <c r="CD172" s="39">
        <v>1441.1</v>
      </c>
      <c r="CE172" s="39">
        <v>1256.9</v>
      </c>
      <c r="CF172" s="39">
        <v>1070</v>
      </c>
      <c r="CG172" s="39">
        <v>967.7</v>
      </c>
      <c r="CH172" s="39">
        <v>941.1</v>
      </c>
      <c r="CI172" s="39">
        <v>909.4</v>
      </c>
      <c r="CJ172" s="39">
        <v>858.7</v>
      </c>
    </row>
    <row r="173" spans="64:88" ht="15">
      <c r="BL173" s="37" t="s">
        <v>66</v>
      </c>
      <c r="BM173" s="39">
        <v>8061.4</v>
      </c>
      <c r="BN173" s="39">
        <v>7749.1</v>
      </c>
      <c r="BO173" s="39">
        <v>7706.6</v>
      </c>
      <c r="BP173" s="39">
        <v>7503.9</v>
      </c>
      <c r="BQ173" s="39">
        <v>7626.6</v>
      </c>
      <c r="BR173" s="39">
        <v>7852</v>
      </c>
      <c r="BS173" s="39">
        <v>8093.3</v>
      </c>
      <c r="BT173" s="39">
        <v>8235.9</v>
      </c>
      <c r="BU173" s="39">
        <v>8364.2</v>
      </c>
      <c r="BV173" s="39">
        <v>8465</v>
      </c>
      <c r="BW173" s="39">
        <v>8687.1</v>
      </c>
      <c r="BX173" s="39">
        <v>8601.8</v>
      </c>
      <c r="BY173" s="39">
        <v>8589.4</v>
      </c>
      <c r="BZ173" s="39">
        <v>8766.1</v>
      </c>
      <c r="CA173" s="39">
        <v>8889.4</v>
      </c>
      <c r="CB173" s="39">
        <v>8661</v>
      </c>
      <c r="CC173" s="39">
        <v>7719.9</v>
      </c>
      <c r="CD173" s="39">
        <v>7308.6</v>
      </c>
      <c r="CE173" s="39">
        <v>6984.6</v>
      </c>
      <c r="CF173" s="39">
        <v>6414.4</v>
      </c>
      <c r="CG173" s="39">
        <v>6092.4</v>
      </c>
      <c r="CH173" s="39">
        <v>5990.7</v>
      </c>
      <c r="CI173" s="39">
        <v>6127.8</v>
      </c>
      <c r="CJ173" s="39">
        <v>6229.8</v>
      </c>
    </row>
    <row r="174" spans="64:88" ht="15">
      <c r="BL174" s="37" t="s">
        <v>121</v>
      </c>
      <c r="BM174" s="39">
        <v>7645.2</v>
      </c>
      <c r="BN174" s="39">
        <v>7302.1</v>
      </c>
      <c r="BO174" s="39">
        <v>7158.3</v>
      </c>
      <c r="BP174" s="39">
        <v>7315.1</v>
      </c>
      <c r="BQ174" s="39">
        <v>6997.3</v>
      </c>
      <c r="BR174" s="39">
        <v>7180.4</v>
      </c>
      <c r="BS174" s="39">
        <v>7005.4</v>
      </c>
      <c r="BT174" s="39">
        <v>6936.4</v>
      </c>
      <c r="BU174" s="39">
        <v>6891.6</v>
      </c>
      <c r="BV174" s="39">
        <v>6785.9</v>
      </c>
      <c r="BW174" s="39">
        <v>6955.9</v>
      </c>
      <c r="BX174" s="39">
        <v>6847.7</v>
      </c>
      <c r="BY174" s="39">
        <v>6709</v>
      </c>
      <c r="BZ174" s="39">
        <v>6588.3</v>
      </c>
      <c r="CA174" s="39">
        <v>6451.3</v>
      </c>
      <c r="CB174" s="39">
        <v>6231.2</v>
      </c>
      <c r="CC174" s="39">
        <v>5987.3</v>
      </c>
      <c r="CD174" s="39">
        <v>5837.7</v>
      </c>
      <c r="CE174" s="39">
        <v>5711.8</v>
      </c>
      <c r="CF174" s="39">
        <v>5507.5</v>
      </c>
      <c r="CG174" s="39">
        <v>4858.9</v>
      </c>
      <c r="CH174" s="39">
        <v>4548.4</v>
      </c>
      <c r="CI174" s="39">
        <v>4304.7</v>
      </c>
      <c r="CJ174" s="39">
        <v>4127.7</v>
      </c>
    </row>
    <row r="175" spans="64:88" ht="15">
      <c r="BL175" s="37" t="s">
        <v>64</v>
      </c>
      <c r="BM175" s="40" t="s">
        <v>40</v>
      </c>
      <c r="BN175" s="40" t="s">
        <v>40</v>
      </c>
      <c r="BO175" s="40" t="s">
        <v>40</v>
      </c>
      <c r="BP175" s="40" t="s">
        <v>40</v>
      </c>
      <c r="BQ175" s="40" t="s">
        <v>40</v>
      </c>
      <c r="BR175" s="40" t="s">
        <v>40</v>
      </c>
      <c r="BS175" s="40" t="s">
        <v>40</v>
      </c>
      <c r="BT175" s="40" t="s">
        <v>40</v>
      </c>
      <c r="BU175" s="40" t="s">
        <v>40</v>
      </c>
      <c r="BV175" s="39">
        <v>335.2</v>
      </c>
      <c r="BW175" s="39">
        <v>344.6</v>
      </c>
      <c r="BX175" s="39">
        <v>343.2</v>
      </c>
      <c r="BY175" s="39">
        <v>324.4</v>
      </c>
      <c r="BZ175" s="39">
        <v>291.2</v>
      </c>
      <c r="CA175" s="39">
        <v>295.2</v>
      </c>
      <c r="CB175" s="39">
        <v>302.6</v>
      </c>
      <c r="CC175" s="39">
        <v>298</v>
      </c>
      <c r="CD175" s="39">
        <v>281.2</v>
      </c>
      <c r="CE175" s="39">
        <v>251.9</v>
      </c>
      <c r="CF175" s="39">
        <v>211.2</v>
      </c>
      <c r="CG175" s="39">
        <v>187.6</v>
      </c>
      <c r="CH175" s="39">
        <v>166.8</v>
      </c>
      <c r="CI175" s="39">
        <v>168.5</v>
      </c>
      <c r="CJ175" s="39">
        <v>162.6</v>
      </c>
    </row>
    <row r="176" spans="64:88" ht="15">
      <c r="BL176" s="37" t="s">
        <v>63</v>
      </c>
      <c r="BM176" s="39">
        <v>11945.1</v>
      </c>
      <c r="BN176" s="39">
        <v>11222.9</v>
      </c>
      <c r="BO176" s="39">
        <v>10794.2</v>
      </c>
      <c r="BP176" s="39">
        <v>10443</v>
      </c>
      <c r="BQ176" s="39">
        <v>10105.6</v>
      </c>
      <c r="BR176" s="39">
        <v>9913.2</v>
      </c>
      <c r="BS176" s="39">
        <v>9674.4</v>
      </c>
      <c r="BT176" s="39">
        <v>9309.4</v>
      </c>
      <c r="BU176" s="39">
        <v>9985.2</v>
      </c>
      <c r="BV176" s="39">
        <v>9990.3</v>
      </c>
      <c r="BW176" s="39">
        <v>9647.6</v>
      </c>
      <c r="BX176" s="39">
        <v>9510</v>
      </c>
      <c r="BY176" s="39">
        <v>9119.8</v>
      </c>
      <c r="BZ176" s="39">
        <v>8987.8</v>
      </c>
      <c r="CA176" s="39">
        <v>8860.4</v>
      </c>
      <c r="CB176" s="39">
        <v>8676.1</v>
      </c>
      <c r="CC176" s="39">
        <v>8298.3</v>
      </c>
      <c r="CD176" s="39">
        <v>8015.2</v>
      </c>
      <c r="CE176" s="39">
        <v>7901</v>
      </c>
      <c r="CF176" s="39">
        <v>7681.5</v>
      </c>
      <c r="CG176" s="39">
        <v>7335.1</v>
      </c>
      <c r="CH176" s="39">
        <v>7116.6</v>
      </c>
      <c r="CI176" s="39">
        <v>7098.3</v>
      </c>
      <c r="CJ176" s="39">
        <v>7139</v>
      </c>
    </row>
    <row r="177" spans="64:88" ht="15">
      <c r="BL177" s="37" t="s">
        <v>62</v>
      </c>
      <c r="BM177" s="40" t="s">
        <v>40</v>
      </c>
      <c r="BN177" s="40" t="s">
        <v>40</v>
      </c>
      <c r="BO177" s="40" t="s">
        <v>40</v>
      </c>
      <c r="BP177" s="40" t="s">
        <v>40</v>
      </c>
      <c r="BQ177" s="40" t="s">
        <v>40</v>
      </c>
      <c r="BR177" s="40" t="s">
        <v>40</v>
      </c>
      <c r="BS177" s="39">
        <v>94.8</v>
      </c>
      <c r="BT177" s="39">
        <v>96.4</v>
      </c>
      <c r="BU177" s="39">
        <v>98.1</v>
      </c>
      <c r="BV177" s="39">
        <v>94.6</v>
      </c>
      <c r="BW177" s="39">
        <v>98.7</v>
      </c>
      <c r="BX177" s="39">
        <v>104.2</v>
      </c>
      <c r="BY177" s="39">
        <v>99.8</v>
      </c>
      <c r="BZ177" s="39">
        <v>94.4</v>
      </c>
      <c r="CA177" s="39">
        <v>90.4</v>
      </c>
      <c r="CB177" s="39">
        <v>87.1</v>
      </c>
      <c r="CC177" s="39">
        <v>91.7</v>
      </c>
      <c r="CD177" s="39">
        <v>91.8</v>
      </c>
      <c r="CE177" s="39">
        <v>86.9</v>
      </c>
      <c r="CF177" s="39">
        <v>71.8</v>
      </c>
      <c r="CG177" s="39">
        <v>63.5</v>
      </c>
      <c r="CH177" s="39">
        <v>64.1</v>
      </c>
      <c r="CI177" s="39">
        <v>61.7</v>
      </c>
      <c r="CJ177" s="39">
        <v>61.3</v>
      </c>
    </row>
    <row r="178" spans="64:88" ht="15">
      <c r="BL178" s="37" t="s">
        <v>61</v>
      </c>
      <c r="BM178" s="40" t="s">
        <v>40</v>
      </c>
      <c r="BN178" s="40" t="s">
        <v>40</v>
      </c>
      <c r="BO178" s="40" t="s">
        <v>40</v>
      </c>
      <c r="BP178" s="40" t="s">
        <v>40</v>
      </c>
      <c r="BQ178" s="40" t="s">
        <v>40</v>
      </c>
      <c r="BR178" s="39">
        <v>135.5</v>
      </c>
      <c r="BS178" s="39">
        <v>130.5</v>
      </c>
      <c r="BT178" s="39">
        <v>121.5</v>
      </c>
      <c r="BU178" s="39">
        <v>163.6</v>
      </c>
      <c r="BV178" s="39">
        <v>139.5</v>
      </c>
      <c r="BW178" s="39">
        <v>141.4</v>
      </c>
      <c r="BX178" s="39">
        <v>140.6</v>
      </c>
      <c r="BY178" s="39">
        <v>131.3</v>
      </c>
      <c r="BZ178" s="39">
        <v>144</v>
      </c>
      <c r="CA178" s="39">
        <v>148.9</v>
      </c>
      <c r="CB178" s="39">
        <v>130.8</v>
      </c>
      <c r="CC178" s="39">
        <v>95</v>
      </c>
      <c r="CD178" s="39">
        <v>79</v>
      </c>
      <c r="CE178" s="39">
        <v>81.4</v>
      </c>
      <c r="CF178" s="39">
        <v>77.2</v>
      </c>
      <c r="CG178" s="39">
        <v>72.6</v>
      </c>
      <c r="CH178" s="39">
        <v>70.5</v>
      </c>
      <c r="CI178" s="39">
        <v>70.7</v>
      </c>
      <c r="CJ178" s="39">
        <v>68</v>
      </c>
    </row>
    <row r="179" spans="64:88" ht="15">
      <c r="BL179" s="37" t="s">
        <v>60</v>
      </c>
      <c r="BM179" s="40" t="s">
        <v>40</v>
      </c>
      <c r="BN179" s="40" t="s">
        <v>40</v>
      </c>
      <c r="BO179" s="40" t="s">
        <v>40</v>
      </c>
      <c r="BP179" s="40" t="s">
        <v>40</v>
      </c>
      <c r="BQ179" s="40" t="s">
        <v>40</v>
      </c>
      <c r="BR179" s="39">
        <v>184.7</v>
      </c>
      <c r="BS179" s="39">
        <v>176.3</v>
      </c>
      <c r="BT179" s="39">
        <v>157.6</v>
      </c>
      <c r="BU179" s="39">
        <v>151.3</v>
      </c>
      <c r="BV179" s="39">
        <v>155.1</v>
      </c>
      <c r="BW179" s="39">
        <v>161</v>
      </c>
      <c r="BX179" s="39">
        <v>144.2</v>
      </c>
      <c r="BY179" s="39">
        <v>126</v>
      </c>
      <c r="BZ179" s="39">
        <v>121.3</v>
      </c>
      <c r="CA179" s="39">
        <v>121.8</v>
      </c>
      <c r="CB179" s="39">
        <v>91</v>
      </c>
      <c r="CC179" s="39">
        <v>73.5</v>
      </c>
      <c r="CD179" s="39">
        <v>55.3</v>
      </c>
      <c r="CE179" s="39">
        <v>50.4</v>
      </c>
      <c r="CF179" s="39">
        <v>50.5</v>
      </c>
      <c r="CG179" s="39">
        <v>51.6</v>
      </c>
      <c r="CH179" s="39">
        <v>56.9</v>
      </c>
      <c r="CI179" s="39">
        <v>55.8</v>
      </c>
      <c r="CJ179" s="39">
        <v>47.5</v>
      </c>
    </row>
    <row r="180" spans="64:88" ht="15">
      <c r="BL180" s="37" t="s">
        <v>59</v>
      </c>
      <c r="BM180" s="39">
        <v>79.8</v>
      </c>
      <c r="BN180" s="39">
        <v>74.9</v>
      </c>
      <c r="BO180" s="39">
        <v>81.4</v>
      </c>
      <c r="BP180" s="39">
        <v>76.8</v>
      </c>
      <c r="BQ180" s="39">
        <v>78.2</v>
      </c>
      <c r="BR180" s="40" t="s">
        <v>40</v>
      </c>
      <c r="BS180" s="39">
        <v>52.3</v>
      </c>
      <c r="BT180" s="39">
        <v>58.4</v>
      </c>
      <c r="BU180" s="39">
        <v>63</v>
      </c>
      <c r="BV180" s="39">
        <v>60.8</v>
      </c>
      <c r="BW180" s="39">
        <v>65.5</v>
      </c>
      <c r="BX180" s="39">
        <v>58.7</v>
      </c>
      <c r="BY180" s="39">
        <v>57.6</v>
      </c>
      <c r="BZ180" s="39">
        <v>58</v>
      </c>
      <c r="CA180" s="39">
        <v>60.9</v>
      </c>
      <c r="CB180" s="39">
        <v>56.7</v>
      </c>
      <c r="CC180" s="39">
        <v>41.7</v>
      </c>
      <c r="CD180" s="39">
        <v>41</v>
      </c>
      <c r="CE180" s="39">
        <v>44</v>
      </c>
      <c r="CF180" s="39">
        <v>44.9</v>
      </c>
      <c r="CG180" s="39">
        <v>40.3</v>
      </c>
      <c r="CH180" s="39">
        <v>37.9</v>
      </c>
      <c r="CI180" s="39">
        <v>52.6</v>
      </c>
      <c r="CJ180" s="39">
        <v>42</v>
      </c>
    </row>
    <row r="181" spans="64:88" ht="15">
      <c r="BL181" s="37" t="s">
        <v>58</v>
      </c>
      <c r="BM181" s="40" t="s">
        <v>40</v>
      </c>
      <c r="BN181" s="40" t="s">
        <v>40</v>
      </c>
      <c r="BO181" s="40" t="s">
        <v>40</v>
      </c>
      <c r="BP181" s="40" t="s">
        <v>40</v>
      </c>
      <c r="BQ181" s="39">
        <v>795.5</v>
      </c>
      <c r="BR181" s="39">
        <v>676.9</v>
      </c>
      <c r="BS181" s="39">
        <v>565.4</v>
      </c>
      <c r="BT181" s="39">
        <v>663.7</v>
      </c>
      <c r="BU181" s="39">
        <v>665.8</v>
      </c>
      <c r="BV181" s="39">
        <v>639.5</v>
      </c>
      <c r="BW181" s="39">
        <v>594.6</v>
      </c>
      <c r="BX181" s="39">
        <v>558.9</v>
      </c>
      <c r="BY181" s="39">
        <v>550.3</v>
      </c>
      <c r="BZ181" s="39">
        <v>515.9</v>
      </c>
      <c r="CA181" s="39">
        <v>488.7</v>
      </c>
      <c r="CB181" s="39">
        <v>479.2</v>
      </c>
      <c r="CC181" s="39">
        <v>436</v>
      </c>
      <c r="CD181" s="39">
        <v>426.7</v>
      </c>
      <c r="CE181" s="39">
        <v>420.5</v>
      </c>
      <c r="CF181" s="39">
        <v>413.3</v>
      </c>
      <c r="CG181" s="39">
        <v>411.1</v>
      </c>
      <c r="CH181" s="39">
        <v>460.8</v>
      </c>
      <c r="CI181" s="39">
        <v>489.3</v>
      </c>
      <c r="CJ181" s="39">
        <v>521.1</v>
      </c>
    </row>
    <row r="182" spans="64:88" ht="15">
      <c r="BL182" s="37" t="s">
        <v>57</v>
      </c>
      <c r="BM182" s="40" t="s">
        <v>40</v>
      </c>
      <c r="BN182" s="40" t="s">
        <v>40</v>
      </c>
      <c r="BO182" s="40" t="s">
        <v>40</v>
      </c>
      <c r="BP182" s="40" t="s">
        <v>40</v>
      </c>
      <c r="BQ182" s="40" t="s">
        <v>40</v>
      </c>
      <c r="BR182" s="40" t="s">
        <v>40</v>
      </c>
      <c r="BS182" s="40" t="s">
        <v>40</v>
      </c>
      <c r="BT182" s="39">
        <v>103</v>
      </c>
      <c r="BU182" s="39">
        <v>104.5</v>
      </c>
      <c r="BV182" s="39">
        <v>107.5</v>
      </c>
      <c r="BW182" s="39">
        <v>103.7</v>
      </c>
      <c r="BX182" s="39">
        <v>94.1</v>
      </c>
      <c r="BY182" s="39">
        <v>87.8</v>
      </c>
      <c r="BZ182" s="39">
        <v>87.9</v>
      </c>
      <c r="CA182" s="39">
        <v>89.1</v>
      </c>
      <c r="CB182" s="39">
        <v>89.6</v>
      </c>
      <c r="CC182" s="39">
        <v>84.2</v>
      </c>
      <c r="CD182" s="39">
        <v>82</v>
      </c>
      <c r="CE182" s="39">
        <v>81.1</v>
      </c>
      <c r="CF182" s="39">
        <v>78.8</v>
      </c>
      <c r="CG182" s="39">
        <v>78</v>
      </c>
      <c r="CH182" s="39">
        <v>79.1</v>
      </c>
      <c r="CI182" s="39">
        <v>79.6</v>
      </c>
      <c r="CJ182" s="39">
        <v>80.6</v>
      </c>
    </row>
    <row r="183" spans="64:88" ht="15">
      <c r="BL183" s="37" t="s">
        <v>56</v>
      </c>
      <c r="BM183" s="40" t="s">
        <v>40</v>
      </c>
      <c r="BN183" s="40" t="s">
        <v>40</v>
      </c>
      <c r="BO183" s="40" t="s">
        <v>40</v>
      </c>
      <c r="BP183" s="39">
        <v>2168.3</v>
      </c>
      <c r="BQ183" s="39">
        <v>2181.9</v>
      </c>
      <c r="BR183" s="39">
        <v>2260.3</v>
      </c>
      <c r="BS183" s="39">
        <v>2332.5</v>
      </c>
      <c r="BT183" s="39">
        <v>2366.6</v>
      </c>
      <c r="BU183" s="39">
        <v>2392.5</v>
      </c>
      <c r="BV183" s="39">
        <v>2399.1</v>
      </c>
      <c r="BW183" s="39">
        <v>2281.7</v>
      </c>
      <c r="BX183" s="39">
        <v>2172.4</v>
      </c>
      <c r="BY183" s="39">
        <v>2086.9</v>
      </c>
      <c r="BZ183" s="39">
        <v>2110.2</v>
      </c>
      <c r="CA183" s="39">
        <v>2120.9</v>
      </c>
      <c r="CB183" s="39">
        <v>2181.3</v>
      </c>
      <c r="CC183" s="39">
        <v>2155.9</v>
      </c>
      <c r="CD183" s="39">
        <v>2118</v>
      </c>
      <c r="CE183" s="39">
        <v>2075.6</v>
      </c>
      <c r="CF183" s="39">
        <v>2020.5</v>
      </c>
      <c r="CG183" s="39">
        <v>1842.4</v>
      </c>
      <c r="CH183" s="39">
        <v>1792.4</v>
      </c>
      <c r="CI183" s="39">
        <v>1804.9</v>
      </c>
      <c r="CJ183" s="39">
        <v>1796.6</v>
      </c>
    </row>
    <row r="184" spans="64:88" ht="15">
      <c r="BL184" s="37" t="s">
        <v>55</v>
      </c>
      <c r="BM184" s="40" t="s">
        <v>40</v>
      </c>
      <c r="BN184" s="40" t="s">
        <v>40</v>
      </c>
      <c r="BO184" s="39">
        <v>970.4</v>
      </c>
      <c r="BP184" s="39">
        <v>880.6</v>
      </c>
      <c r="BQ184" s="39">
        <v>805.7</v>
      </c>
      <c r="BR184" s="39">
        <v>771.6</v>
      </c>
      <c r="BS184" s="39">
        <v>773.7</v>
      </c>
      <c r="BT184" s="39">
        <v>742.8</v>
      </c>
      <c r="BU184" s="39">
        <v>711</v>
      </c>
      <c r="BV184" s="39">
        <v>690.8</v>
      </c>
      <c r="BW184" s="39">
        <v>685.9</v>
      </c>
      <c r="BX184" s="39">
        <v>605.7</v>
      </c>
      <c r="BY184" s="39">
        <v>629.6</v>
      </c>
      <c r="BZ184" s="39">
        <v>675.2</v>
      </c>
      <c r="CA184" s="39">
        <v>724.6</v>
      </c>
      <c r="CB184" s="39">
        <v>695.9</v>
      </c>
      <c r="CC184" s="39">
        <v>654</v>
      </c>
      <c r="CD184" s="39">
        <v>641.1</v>
      </c>
      <c r="CE184" s="39">
        <v>650.2</v>
      </c>
      <c r="CF184" s="39">
        <v>623.6</v>
      </c>
      <c r="CG184" s="39">
        <v>607.2</v>
      </c>
      <c r="CH184" s="39">
        <v>563.6</v>
      </c>
      <c r="CI184" s="39">
        <v>545.4</v>
      </c>
      <c r="CJ184" s="39">
        <v>550.6</v>
      </c>
    </row>
    <row r="185" spans="64:88" ht="15">
      <c r="BL185" s="37" t="s">
        <v>54</v>
      </c>
      <c r="BM185" s="40" t="s">
        <v>40</v>
      </c>
      <c r="BN185" s="40" t="s">
        <v>40</v>
      </c>
      <c r="BO185" s="40" t="s">
        <v>40</v>
      </c>
      <c r="BP185" s="40" t="s">
        <v>40</v>
      </c>
      <c r="BQ185" s="39">
        <v>2839.2</v>
      </c>
      <c r="BR185" s="39">
        <v>2658.3</v>
      </c>
      <c r="BS185" s="39">
        <v>2409.9</v>
      </c>
      <c r="BT185" s="39">
        <v>2115.4</v>
      </c>
      <c r="BU185" s="39">
        <v>2041.1</v>
      </c>
      <c r="BV185" s="39">
        <v>1834.7</v>
      </c>
      <c r="BW185" s="39">
        <v>1664.9</v>
      </c>
      <c r="BX185" s="39">
        <v>1518</v>
      </c>
      <c r="BY185" s="39">
        <v>1432.9</v>
      </c>
      <c r="BZ185" s="39">
        <v>1382.2</v>
      </c>
      <c r="CA185" s="39">
        <v>1426.6</v>
      </c>
      <c r="CB185" s="39">
        <v>1399.4</v>
      </c>
      <c r="CC185" s="39">
        <v>1283</v>
      </c>
      <c r="CD185" s="39">
        <v>1161</v>
      </c>
      <c r="CE185" s="39">
        <v>1118.4</v>
      </c>
      <c r="CF185" s="39">
        <v>1054.8</v>
      </c>
      <c r="CG185" s="39">
        <v>970.2</v>
      </c>
      <c r="CH185" s="39">
        <v>929.2</v>
      </c>
      <c r="CI185" s="39">
        <v>922.7</v>
      </c>
      <c r="CJ185" s="39">
        <v>856.2</v>
      </c>
    </row>
    <row r="186" spans="64:88" ht="15">
      <c r="BL186" s="37" t="s">
        <v>53</v>
      </c>
      <c r="BM186" s="39">
        <v>3423</v>
      </c>
      <c r="BN186" s="39">
        <v>3355.4</v>
      </c>
      <c r="BO186" s="39">
        <v>3303.9</v>
      </c>
      <c r="BP186" s="39">
        <v>3298.6</v>
      </c>
      <c r="BQ186" s="39">
        <v>3353.2</v>
      </c>
      <c r="BR186" s="39">
        <v>3866.1</v>
      </c>
      <c r="BS186" s="39">
        <v>3804.1</v>
      </c>
      <c r="BT186" s="39">
        <v>3855.2</v>
      </c>
      <c r="BU186" s="39">
        <v>3909.2</v>
      </c>
      <c r="BV186" s="39">
        <v>3918.8</v>
      </c>
      <c r="BW186" s="39">
        <v>3796.8</v>
      </c>
      <c r="BX186" s="39">
        <v>3637.5</v>
      </c>
      <c r="BY186" s="39">
        <v>3568.1</v>
      </c>
      <c r="BZ186" s="39">
        <v>3528.8</v>
      </c>
      <c r="CA186" s="39">
        <v>3519.4</v>
      </c>
      <c r="CB186" s="39">
        <v>3483.7</v>
      </c>
      <c r="CC186" s="39">
        <v>3266</v>
      </c>
      <c r="CD186" s="39">
        <v>3108.7</v>
      </c>
      <c r="CE186" s="39">
        <v>2830.7</v>
      </c>
      <c r="CF186" s="39">
        <v>2584.3</v>
      </c>
      <c r="CG186" s="39">
        <v>2396.1</v>
      </c>
      <c r="CH186" s="39">
        <v>2274.1</v>
      </c>
      <c r="CI186" s="39">
        <v>2216.1</v>
      </c>
      <c r="CJ186" s="39">
        <v>2167.6</v>
      </c>
    </row>
    <row r="187" spans="64:88" ht="15">
      <c r="BL187" s="37" t="s">
        <v>52</v>
      </c>
      <c r="BM187" s="40" t="s">
        <v>40</v>
      </c>
      <c r="BN187" s="40" t="s">
        <v>40</v>
      </c>
      <c r="BO187" s="40" t="s">
        <v>40</v>
      </c>
      <c r="BP187" s="40" t="s">
        <v>40</v>
      </c>
      <c r="BQ187" s="39">
        <v>4020.2</v>
      </c>
      <c r="BR187" s="39">
        <v>3820.1</v>
      </c>
      <c r="BS187" s="39">
        <v>3833.3</v>
      </c>
      <c r="BT187" s="39">
        <v>3742.6</v>
      </c>
      <c r="BU187" s="39">
        <v>3543.4</v>
      </c>
      <c r="BV187" s="39">
        <v>2898.3</v>
      </c>
      <c r="BW187" s="39">
        <v>2921.2</v>
      </c>
      <c r="BX187" s="39">
        <v>2564.8</v>
      </c>
      <c r="BY187" s="39">
        <v>2406.6</v>
      </c>
      <c r="BZ187" s="39">
        <v>2309.4</v>
      </c>
      <c r="CA187" s="39">
        <v>2325.3</v>
      </c>
      <c r="CB187" s="39">
        <v>2296.5</v>
      </c>
      <c r="CC187" s="39">
        <v>2299.3</v>
      </c>
      <c r="CD187" s="39">
        <v>2227.3</v>
      </c>
      <c r="CE187" s="39">
        <v>2024.9</v>
      </c>
      <c r="CF187" s="39">
        <v>2005.1</v>
      </c>
      <c r="CG187" s="39">
        <v>1971.4</v>
      </c>
      <c r="CH187" s="39">
        <v>2176.7</v>
      </c>
      <c r="CI187" s="39">
        <v>1915</v>
      </c>
      <c r="CJ187" s="39">
        <v>1728.8</v>
      </c>
    </row>
    <row r="188" spans="64:88" ht="15">
      <c r="BL188" s="37" t="s">
        <v>51</v>
      </c>
      <c r="BM188" s="40" t="s">
        <v>40</v>
      </c>
      <c r="BN188" s="40" t="s">
        <v>40</v>
      </c>
      <c r="BO188" s="40" t="s">
        <v>40</v>
      </c>
      <c r="BP188" s="39">
        <v>199.6</v>
      </c>
      <c r="BQ188" s="39">
        <v>214.2</v>
      </c>
      <c r="BR188" s="39">
        <v>204</v>
      </c>
      <c r="BS188" s="39">
        <v>182.7</v>
      </c>
      <c r="BT188" s="39">
        <v>174.3</v>
      </c>
      <c r="BU188" s="39">
        <v>181.3</v>
      </c>
      <c r="BV188" s="39">
        <v>169.7</v>
      </c>
      <c r="BW188" s="39">
        <v>149.5</v>
      </c>
      <c r="BX188" s="39">
        <v>156.8</v>
      </c>
      <c r="BY188" s="39">
        <v>152.5</v>
      </c>
      <c r="BZ188" s="39">
        <v>145.2</v>
      </c>
      <c r="CA188" s="39">
        <v>147.8</v>
      </c>
      <c r="CB188" s="39">
        <v>144</v>
      </c>
      <c r="CC188" s="39">
        <v>131</v>
      </c>
      <c r="CD188" s="39">
        <v>126.9</v>
      </c>
      <c r="CE188" s="39">
        <v>107.1</v>
      </c>
      <c r="CF188" s="39">
        <v>99.8</v>
      </c>
      <c r="CG188" s="39">
        <v>93.4</v>
      </c>
      <c r="CH188" s="39">
        <v>100.3</v>
      </c>
      <c r="CI188" s="39">
        <v>91</v>
      </c>
      <c r="CJ188" s="39">
        <v>80.1</v>
      </c>
    </row>
    <row r="189" spans="64:88" ht="15">
      <c r="BL189" s="37" t="s">
        <v>50</v>
      </c>
      <c r="BM189" s="40" t="s">
        <v>40</v>
      </c>
      <c r="BN189" s="40" t="s">
        <v>40</v>
      </c>
      <c r="BO189" s="40" t="s">
        <v>40</v>
      </c>
      <c r="BP189" s="40" t="s">
        <v>40</v>
      </c>
      <c r="BQ189" s="40" t="s">
        <v>40</v>
      </c>
      <c r="BR189" s="39">
        <v>212.8</v>
      </c>
      <c r="BS189" s="39">
        <v>174.2</v>
      </c>
      <c r="BT189" s="39">
        <v>144</v>
      </c>
      <c r="BU189" s="39">
        <v>134.9</v>
      </c>
      <c r="BV189" s="39">
        <v>121.5</v>
      </c>
      <c r="BW189" s="39">
        <v>117.9</v>
      </c>
      <c r="BX189" s="39">
        <v>111.9</v>
      </c>
      <c r="BY189" s="39">
        <v>102.4</v>
      </c>
      <c r="BZ189" s="39">
        <v>106.9</v>
      </c>
      <c r="CA189" s="39">
        <v>105.8</v>
      </c>
      <c r="CB189" s="39">
        <v>109.9</v>
      </c>
      <c r="CC189" s="39">
        <v>92.8</v>
      </c>
      <c r="CD189" s="39">
        <v>91.4</v>
      </c>
      <c r="CE189" s="39">
        <v>90.6</v>
      </c>
      <c r="CF189" s="39">
        <v>87.7</v>
      </c>
      <c r="CG189" s="39">
        <v>91</v>
      </c>
      <c r="CH189" s="39">
        <v>104.9</v>
      </c>
      <c r="CI189" s="39">
        <v>103.4</v>
      </c>
      <c r="CJ189" s="39">
        <v>108.3</v>
      </c>
    </row>
    <row r="190" spans="64:88" ht="15">
      <c r="BL190" s="37" t="s">
        <v>49</v>
      </c>
      <c r="BM190" s="40" t="s">
        <v>40</v>
      </c>
      <c r="BN190" s="40" t="s">
        <v>40</v>
      </c>
      <c r="BO190" s="39">
        <v>553.2</v>
      </c>
      <c r="BP190" s="39">
        <v>539.4</v>
      </c>
      <c r="BQ190" s="39">
        <v>510.8</v>
      </c>
      <c r="BR190" s="39">
        <v>535.3</v>
      </c>
      <c r="BS190" s="39">
        <v>564.5</v>
      </c>
      <c r="BT190" s="39">
        <v>538.7</v>
      </c>
      <c r="BU190" s="39">
        <v>539.4</v>
      </c>
      <c r="BV190" s="39">
        <v>519.1</v>
      </c>
      <c r="BW190" s="39">
        <v>499.9</v>
      </c>
      <c r="BX190" s="39">
        <v>455.5</v>
      </c>
      <c r="BY190" s="39">
        <v>439.4</v>
      </c>
      <c r="BZ190" s="39">
        <v>432.9</v>
      </c>
      <c r="CA190" s="39">
        <v>425.6</v>
      </c>
      <c r="CB190" s="39">
        <v>423.2</v>
      </c>
      <c r="CC190" s="39">
        <v>382.5</v>
      </c>
      <c r="CD190" s="39">
        <v>357.7</v>
      </c>
      <c r="CE190" s="39">
        <v>346.6</v>
      </c>
      <c r="CF190" s="39">
        <v>329.6</v>
      </c>
      <c r="CG190" s="39">
        <v>302.8</v>
      </c>
      <c r="CH190" s="39">
        <v>290.3</v>
      </c>
      <c r="CI190" s="39">
        <v>272.1</v>
      </c>
      <c r="CJ190" s="39">
        <v>263.5</v>
      </c>
    </row>
    <row r="191" spans="64:88" ht="15">
      <c r="BL191" s="37" t="s">
        <v>48</v>
      </c>
      <c r="BM191" s="40" t="s">
        <v>40</v>
      </c>
      <c r="BN191" s="40" t="s">
        <v>40</v>
      </c>
      <c r="BO191" s="39">
        <v>988.4</v>
      </c>
      <c r="BP191" s="39">
        <v>900</v>
      </c>
      <c r="BQ191" s="39">
        <v>869.4</v>
      </c>
      <c r="BR191" s="39">
        <v>843</v>
      </c>
      <c r="BS191" s="39">
        <v>819.9</v>
      </c>
      <c r="BT191" s="39">
        <v>842.4</v>
      </c>
      <c r="BU191" s="39">
        <v>793</v>
      </c>
      <c r="BV191" s="39">
        <v>753.1</v>
      </c>
      <c r="BW191" s="39">
        <v>734</v>
      </c>
      <c r="BX191" s="39">
        <v>685.7</v>
      </c>
      <c r="BY191" s="39">
        <v>655.6</v>
      </c>
      <c r="BZ191" s="39">
        <v>832.6</v>
      </c>
      <c r="CA191" s="39">
        <v>826.6</v>
      </c>
      <c r="CB191" s="39">
        <v>805.4</v>
      </c>
      <c r="CC191" s="39">
        <v>747.4</v>
      </c>
      <c r="CD191" s="39">
        <v>732.1</v>
      </c>
      <c r="CE191" s="39">
        <v>730.1</v>
      </c>
      <c r="CF191" s="39">
        <v>707</v>
      </c>
      <c r="CG191" s="39">
        <v>671.1</v>
      </c>
      <c r="CH191" s="39">
        <v>663.6</v>
      </c>
      <c r="CI191" s="39">
        <v>649.4</v>
      </c>
      <c r="CJ191" s="39">
        <v>633.8</v>
      </c>
    </row>
    <row r="192" spans="64:88" ht="15">
      <c r="BL192" s="37" t="s">
        <v>47</v>
      </c>
      <c r="BM192" s="39">
        <v>11335.2</v>
      </c>
      <c r="BN192" s="39">
        <v>11120.1</v>
      </c>
      <c r="BO192" s="39">
        <v>11035.5</v>
      </c>
      <c r="BP192" s="39">
        <v>11229.4</v>
      </c>
      <c r="BQ192" s="39">
        <v>10981.8</v>
      </c>
      <c r="BR192" s="40" t="s">
        <v>40</v>
      </c>
      <c r="BS192" s="39">
        <v>7439.3</v>
      </c>
      <c r="BT192" s="39">
        <v>7369.6</v>
      </c>
      <c r="BU192" s="39">
        <v>7377</v>
      </c>
      <c r="BV192" s="39">
        <v>7149.9</v>
      </c>
      <c r="BW192" s="39">
        <v>7019.8</v>
      </c>
      <c r="BX192" s="39">
        <v>7015.9</v>
      </c>
      <c r="BY192" s="39">
        <v>6745.2</v>
      </c>
      <c r="BZ192" s="39">
        <v>6429.6</v>
      </c>
      <c r="CA192" s="39">
        <v>6308.4</v>
      </c>
      <c r="CB192" s="39">
        <v>6138</v>
      </c>
      <c r="CC192" s="39">
        <v>5690.4</v>
      </c>
      <c r="CD192" s="39">
        <v>5209.1</v>
      </c>
      <c r="CE192" s="39">
        <v>5190.6</v>
      </c>
      <c r="CF192" s="39">
        <v>4915.8</v>
      </c>
      <c r="CG192" s="39">
        <v>4834.7</v>
      </c>
      <c r="CH192" s="39">
        <v>4832.8</v>
      </c>
      <c r="CI192" s="39">
        <v>4807.3</v>
      </c>
      <c r="CJ192" s="39">
        <v>5126.3</v>
      </c>
    </row>
    <row r="193" spans="64:88" ht="15">
      <c r="BL193" s="37" t="s">
        <v>46</v>
      </c>
      <c r="BM193" s="40" t="s">
        <v>40</v>
      </c>
      <c r="BN193" s="40" t="s">
        <v>40</v>
      </c>
      <c r="BO193" s="40" t="s">
        <v>40</v>
      </c>
      <c r="BP193" s="40" t="s">
        <v>40</v>
      </c>
      <c r="BQ193" s="40" t="s">
        <v>40</v>
      </c>
      <c r="BR193" s="40" t="s">
        <v>40</v>
      </c>
      <c r="BS193" s="39">
        <v>71.7</v>
      </c>
      <c r="BT193" s="39">
        <v>77.1</v>
      </c>
      <c r="BU193" s="39">
        <v>76.2</v>
      </c>
      <c r="BV193" s="39">
        <v>70.1</v>
      </c>
      <c r="BW193" s="39">
        <v>68.3</v>
      </c>
      <c r="BX193" s="39">
        <v>67.1</v>
      </c>
      <c r="BY193" s="39">
        <v>64</v>
      </c>
      <c r="BZ193" s="39">
        <v>51.9</v>
      </c>
      <c r="CA193" s="39">
        <v>71.6</v>
      </c>
      <c r="CB193" s="39">
        <v>71.2</v>
      </c>
      <c r="CC193" s="39">
        <v>62.6</v>
      </c>
      <c r="CD193" s="39">
        <v>61.7</v>
      </c>
      <c r="CE193" s="39">
        <v>54.3</v>
      </c>
      <c r="CF193" s="39">
        <v>52.7</v>
      </c>
      <c r="CG193" s="39">
        <v>53.9</v>
      </c>
      <c r="CH193" s="39">
        <v>53.6</v>
      </c>
      <c r="CI193" s="39">
        <v>53.6</v>
      </c>
      <c r="CJ193" s="39">
        <v>50.2</v>
      </c>
    </row>
    <row r="194" spans="64:88" ht="15">
      <c r="BL194" s="37" t="s">
        <v>45</v>
      </c>
      <c r="BM194" s="40" t="s">
        <v>40</v>
      </c>
      <c r="BN194" s="40" t="s">
        <v>40</v>
      </c>
      <c r="BO194" s="40" t="s">
        <v>40</v>
      </c>
      <c r="BP194" s="39">
        <v>345.2</v>
      </c>
      <c r="BQ194" s="39">
        <v>319.7</v>
      </c>
      <c r="BR194" s="39">
        <v>320.1</v>
      </c>
      <c r="BS194" s="39">
        <v>312.2</v>
      </c>
      <c r="BT194" s="39">
        <v>295.5</v>
      </c>
      <c r="BU194" s="39">
        <v>274.1</v>
      </c>
      <c r="BV194" s="39">
        <v>298.6</v>
      </c>
      <c r="BW194" s="39">
        <v>287</v>
      </c>
      <c r="BX194" s="39">
        <v>267.9</v>
      </c>
      <c r="BY194" s="39">
        <v>242.4</v>
      </c>
      <c r="BZ194" s="39">
        <v>508.1</v>
      </c>
      <c r="CA194" s="39">
        <v>530.8</v>
      </c>
      <c r="CB194" s="39">
        <v>521.8</v>
      </c>
      <c r="CC194" s="39">
        <v>498</v>
      </c>
      <c r="CD194" s="39">
        <v>479.4</v>
      </c>
      <c r="CE194" s="39">
        <v>481.7</v>
      </c>
      <c r="CF194" s="39">
        <v>472.4</v>
      </c>
      <c r="CG194" s="39">
        <v>442.7</v>
      </c>
      <c r="CH194" s="39">
        <v>432.6</v>
      </c>
      <c r="CI194" s="39">
        <v>429</v>
      </c>
      <c r="CJ194" s="39">
        <v>439.6</v>
      </c>
    </row>
    <row r="195" spans="64:88" ht="15">
      <c r="BL195" s="37" t="s">
        <v>44</v>
      </c>
      <c r="BM195" s="40" t="s">
        <v>40</v>
      </c>
      <c r="BN195" s="40" t="s">
        <v>40</v>
      </c>
      <c r="BO195" s="40" t="s">
        <v>40</v>
      </c>
      <c r="BP195" s="39">
        <v>696.5</v>
      </c>
      <c r="BQ195" s="39">
        <v>691.3</v>
      </c>
      <c r="BR195" s="39">
        <v>794.6</v>
      </c>
      <c r="BS195" s="39">
        <v>798</v>
      </c>
      <c r="BT195" s="39">
        <v>765.4</v>
      </c>
      <c r="BU195" s="39">
        <v>788.9</v>
      </c>
      <c r="BV195" s="39">
        <v>782.1</v>
      </c>
      <c r="BW195" s="39">
        <v>791.7</v>
      </c>
      <c r="BX195" s="39">
        <v>753.3</v>
      </c>
      <c r="BY195" s="39">
        <v>734.6</v>
      </c>
      <c r="BZ195" s="39">
        <v>679.3</v>
      </c>
      <c r="CA195" s="39">
        <v>664.8</v>
      </c>
      <c r="CB195" s="39">
        <v>667.3</v>
      </c>
      <c r="CC195" s="39">
        <v>678.2</v>
      </c>
      <c r="CD195" s="39">
        <v>701.7</v>
      </c>
      <c r="CE195" s="39">
        <v>712.9</v>
      </c>
      <c r="CF195" s="39">
        <v>681.9</v>
      </c>
      <c r="CG195" s="39">
        <v>657.4</v>
      </c>
      <c r="CH195" s="39">
        <v>630.8</v>
      </c>
      <c r="CI195" s="39">
        <v>622.3</v>
      </c>
      <c r="CJ195" s="39">
        <v>611.1</v>
      </c>
    </row>
    <row r="196" spans="64:88" ht="15">
      <c r="BL196" s="37" t="s">
        <v>43</v>
      </c>
      <c r="BM196" s="40" t="s">
        <v>40</v>
      </c>
      <c r="BN196" s="40" t="s">
        <v>40</v>
      </c>
      <c r="BO196" s="40" t="s">
        <v>40</v>
      </c>
      <c r="BP196" s="40" t="s">
        <v>40</v>
      </c>
      <c r="BQ196" s="40" t="s">
        <v>40</v>
      </c>
      <c r="BR196" s="40" t="s">
        <v>40</v>
      </c>
      <c r="BS196" s="40" t="s">
        <v>40</v>
      </c>
      <c r="BT196" s="40" t="s">
        <v>40</v>
      </c>
      <c r="BU196" s="40" t="s">
        <v>40</v>
      </c>
      <c r="BV196" s="40" t="s">
        <v>40</v>
      </c>
      <c r="BW196" s="40" t="s">
        <v>40</v>
      </c>
      <c r="BX196" s="40" t="s">
        <v>40</v>
      </c>
      <c r="BY196" s="40" t="s">
        <v>40</v>
      </c>
      <c r="BZ196" s="39">
        <v>165.4</v>
      </c>
      <c r="CA196" s="39">
        <v>152.4</v>
      </c>
      <c r="CB196" s="39">
        <v>165.8</v>
      </c>
      <c r="CC196" s="39">
        <v>163.7</v>
      </c>
      <c r="CD196" s="39">
        <v>157.7</v>
      </c>
      <c r="CE196" s="39">
        <v>156</v>
      </c>
      <c r="CF196" s="39">
        <v>144</v>
      </c>
      <c r="CG196" s="39">
        <v>154.1</v>
      </c>
      <c r="CH196" s="39">
        <v>160.2</v>
      </c>
      <c r="CI196" s="39">
        <v>154.8</v>
      </c>
      <c r="CJ196" s="39">
        <v>138.5</v>
      </c>
    </row>
    <row r="197" spans="64:88" ht="15">
      <c r="BL197" s="37" t="s">
        <v>42</v>
      </c>
      <c r="BM197" s="40" t="s">
        <v>40</v>
      </c>
      <c r="BN197" s="40" t="s">
        <v>40</v>
      </c>
      <c r="BO197" s="40" t="s">
        <v>40</v>
      </c>
      <c r="BP197" s="40" t="s">
        <v>40</v>
      </c>
      <c r="BQ197" s="40" t="s">
        <v>40</v>
      </c>
      <c r="BR197" s="40" t="s">
        <v>40</v>
      </c>
      <c r="BS197" s="40" t="s">
        <v>40</v>
      </c>
      <c r="BT197" s="40" t="s">
        <v>40</v>
      </c>
      <c r="BU197" s="40" t="s">
        <v>40</v>
      </c>
      <c r="BV197" s="40" t="s">
        <v>40</v>
      </c>
      <c r="BW197" s="40" t="s">
        <v>40</v>
      </c>
      <c r="BX197" s="40" t="s">
        <v>40</v>
      </c>
      <c r="BY197" s="40" t="s">
        <v>40</v>
      </c>
      <c r="BZ197" s="39">
        <v>13286.5</v>
      </c>
      <c r="CA197" s="39">
        <v>13260.8</v>
      </c>
      <c r="CB197" s="39">
        <v>13383.5</v>
      </c>
      <c r="CC197" s="39">
        <v>13446.5</v>
      </c>
      <c r="CD197" s="39">
        <v>14409.6</v>
      </c>
      <c r="CE197" s="39">
        <v>15250.9</v>
      </c>
      <c r="CF197" s="39">
        <v>15278.5</v>
      </c>
      <c r="CG197" s="39">
        <v>15443.9</v>
      </c>
      <c r="CH197" s="39">
        <v>15573.5</v>
      </c>
      <c r="CI197" s="39">
        <v>15542.2</v>
      </c>
      <c r="CJ197" s="39">
        <v>15546.1</v>
      </c>
    </row>
    <row r="199" ht="15">
      <c r="BL199" s="35" t="s">
        <v>41</v>
      </c>
    </row>
    <row r="200" spans="64:65" ht="15">
      <c r="BL200" s="35" t="s">
        <v>40</v>
      </c>
      <c r="BM200" s="35" t="s">
        <v>39</v>
      </c>
    </row>
    <row r="202" spans="64:65" ht="15">
      <c r="BL202" s="35" t="s">
        <v>105</v>
      </c>
      <c r="BM202" s="35" t="s">
        <v>111</v>
      </c>
    </row>
    <row r="203" spans="64:65" ht="15">
      <c r="BL203" s="35" t="s">
        <v>109</v>
      </c>
      <c r="BM203" s="35" t="s">
        <v>136</v>
      </c>
    </row>
    <row r="204" spans="64:65" ht="15">
      <c r="BL204" s="35" t="s">
        <v>124</v>
      </c>
      <c r="BM204" s="35" t="s">
        <v>126</v>
      </c>
    </row>
    <row r="205" spans="64:65" ht="15">
      <c r="BL205" s="35" t="s">
        <v>107</v>
      </c>
      <c r="BM205" s="35" t="s">
        <v>135</v>
      </c>
    </row>
    <row r="207" spans="64:88" ht="15">
      <c r="BL207" s="37" t="s">
        <v>101</v>
      </c>
      <c r="BM207" s="37" t="s">
        <v>100</v>
      </c>
      <c r="BN207" s="37" t="s">
        <v>99</v>
      </c>
      <c r="BO207" s="37" t="s">
        <v>98</v>
      </c>
      <c r="BP207" s="37" t="s">
        <v>97</v>
      </c>
      <c r="BQ207" s="37" t="s">
        <v>96</v>
      </c>
      <c r="BR207" s="37" t="s">
        <v>95</v>
      </c>
      <c r="BS207" s="37" t="s">
        <v>94</v>
      </c>
      <c r="BT207" s="37" t="s">
        <v>93</v>
      </c>
      <c r="BU207" s="37" t="s">
        <v>92</v>
      </c>
      <c r="BV207" s="37" t="s">
        <v>91</v>
      </c>
      <c r="BW207" s="37" t="s">
        <v>90</v>
      </c>
      <c r="BX207" s="37" t="s">
        <v>89</v>
      </c>
      <c r="BY207" s="37" t="s">
        <v>88</v>
      </c>
      <c r="BZ207" s="37" t="s">
        <v>87</v>
      </c>
      <c r="CA207" s="37" t="s">
        <v>86</v>
      </c>
      <c r="CB207" s="37" t="s">
        <v>85</v>
      </c>
      <c r="CC207" s="37" t="s">
        <v>84</v>
      </c>
      <c r="CD207" s="37" t="s">
        <v>83</v>
      </c>
      <c r="CE207" s="37" t="s">
        <v>82</v>
      </c>
      <c r="CF207" s="37" t="s">
        <v>81</v>
      </c>
      <c r="CG207" s="37" t="s">
        <v>80</v>
      </c>
      <c r="CH207" s="37" t="s">
        <v>79</v>
      </c>
      <c r="CI207" s="37" t="s">
        <v>78</v>
      </c>
      <c r="CJ207" s="37" t="s">
        <v>77</v>
      </c>
    </row>
    <row r="208" spans="64:88" ht="15">
      <c r="BL208" s="37" t="s">
        <v>76</v>
      </c>
      <c r="BM208" s="40" t="s">
        <v>40</v>
      </c>
      <c r="BN208" s="40" t="s">
        <v>40</v>
      </c>
      <c r="BO208" s="40" t="s">
        <v>40</v>
      </c>
      <c r="BP208" s="40" t="s">
        <v>40</v>
      </c>
      <c r="BQ208" s="40" t="s">
        <v>40</v>
      </c>
      <c r="BR208" s="40" t="s">
        <v>40</v>
      </c>
      <c r="BS208" s="40" t="s">
        <v>40</v>
      </c>
      <c r="BT208" s="40" t="s">
        <v>40</v>
      </c>
      <c r="BU208" s="40" t="s">
        <v>40</v>
      </c>
      <c r="BV208" s="39">
        <v>98465.3</v>
      </c>
      <c r="BW208" s="39">
        <v>98340.4</v>
      </c>
      <c r="BX208" s="39">
        <v>100428.7</v>
      </c>
      <c r="BY208" s="39">
        <v>103578.4</v>
      </c>
      <c r="BZ208" s="39">
        <v>105993</v>
      </c>
      <c r="CA208" s="39">
        <v>108282.2</v>
      </c>
      <c r="CB208" s="39">
        <v>109650</v>
      </c>
      <c r="CC208" s="39">
        <v>107089.1</v>
      </c>
      <c r="CD208" s="39">
        <v>105451.6</v>
      </c>
      <c r="CE208" s="39">
        <v>105097.7</v>
      </c>
      <c r="CF208" s="39">
        <v>104615.4</v>
      </c>
      <c r="CG208" s="39">
        <v>104266</v>
      </c>
      <c r="CH208" s="39">
        <v>105681.1</v>
      </c>
      <c r="CI208" s="39">
        <v>106213</v>
      </c>
      <c r="CJ208" s="39">
        <v>107462.9</v>
      </c>
    </row>
    <row r="209" spans="64:88" ht="15">
      <c r="BL209" s="37" t="s">
        <v>75</v>
      </c>
      <c r="BM209" s="40" t="s">
        <v>40</v>
      </c>
      <c r="BN209" s="40" t="s">
        <v>40</v>
      </c>
      <c r="BO209" s="40" t="s">
        <v>40</v>
      </c>
      <c r="BP209" s="40" t="s">
        <v>40</v>
      </c>
      <c r="BQ209" s="40" t="s">
        <v>40</v>
      </c>
      <c r="BR209" s="40" t="s">
        <v>40</v>
      </c>
      <c r="BS209" s="40" t="s">
        <v>40</v>
      </c>
      <c r="BT209" s="39">
        <v>57117.8</v>
      </c>
      <c r="BU209" s="39">
        <v>58506.5</v>
      </c>
      <c r="BV209" s="39">
        <v>59869.9</v>
      </c>
      <c r="BW209" s="39">
        <v>60208.3</v>
      </c>
      <c r="BX209" s="39">
        <v>60214.8</v>
      </c>
      <c r="BY209" s="39">
        <v>62800.7</v>
      </c>
      <c r="BZ209" s="39">
        <v>64409.9</v>
      </c>
      <c r="CA209" s="39">
        <v>66135.1</v>
      </c>
      <c r="CB209" s="39">
        <v>66935.4</v>
      </c>
      <c r="CC209" s="39">
        <v>65505.4</v>
      </c>
      <c r="CD209" s="39">
        <v>65039.9</v>
      </c>
      <c r="CE209" s="39">
        <v>65194.1</v>
      </c>
      <c r="CF209" s="39">
        <v>64840</v>
      </c>
      <c r="CG209" s="39">
        <v>64839.7</v>
      </c>
      <c r="CH209" s="39">
        <v>66073.5</v>
      </c>
      <c r="CI209" s="39">
        <v>66356.9</v>
      </c>
      <c r="CJ209" s="39">
        <v>67316.5</v>
      </c>
    </row>
    <row r="210" spans="64:88" ht="15">
      <c r="BL210" s="37" t="s">
        <v>74</v>
      </c>
      <c r="BM210" s="39">
        <v>1318.7</v>
      </c>
      <c r="BN210" s="39">
        <v>1349.5</v>
      </c>
      <c r="BO210" s="39">
        <v>1413.8</v>
      </c>
      <c r="BP210" s="39">
        <v>1437.8</v>
      </c>
      <c r="BQ210" s="39">
        <v>1458.4</v>
      </c>
      <c r="BR210" s="39">
        <v>1410.3</v>
      </c>
      <c r="BS210" s="39">
        <v>1411.9</v>
      </c>
      <c r="BT210" s="39">
        <v>1476.2</v>
      </c>
      <c r="BU210" s="39">
        <v>1491.4</v>
      </c>
      <c r="BV210" s="39">
        <v>1515.1</v>
      </c>
      <c r="BW210" s="39">
        <v>1535.7</v>
      </c>
      <c r="BX210" s="39">
        <v>1560.3</v>
      </c>
      <c r="BY210" s="39">
        <v>1648.2</v>
      </c>
      <c r="BZ210" s="39">
        <v>1654.3</v>
      </c>
      <c r="CA210" s="39">
        <v>1718.8</v>
      </c>
      <c r="CB210" s="39">
        <v>1805.9</v>
      </c>
      <c r="CC210" s="39">
        <v>1785.4</v>
      </c>
      <c r="CD210" s="39">
        <v>1737.2</v>
      </c>
      <c r="CE210" s="39">
        <v>1794</v>
      </c>
      <c r="CF210" s="39">
        <v>1770.3</v>
      </c>
      <c r="CG210" s="39">
        <v>1814.8</v>
      </c>
      <c r="CH210" s="39">
        <v>1763.4</v>
      </c>
      <c r="CI210" s="39">
        <v>1813</v>
      </c>
      <c r="CJ210" s="39">
        <v>1821.5</v>
      </c>
    </row>
    <row r="211" spans="64:88" ht="15">
      <c r="BL211" s="37" t="s">
        <v>73</v>
      </c>
      <c r="BM211" s="40" t="s">
        <v>40</v>
      </c>
      <c r="BN211" s="40" t="s">
        <v>40</v>
      </c>
      <c r="BO211" s="40" t="s">
        <v>40</v>
      </c>
      <c r="BP211" s="40" t="s">
        <v>40</v>
      </c>
      <c r="BQ211" s="40" t="s">
        <v>40</v>
      </c>
      <c r="BR211" s="40" t="s">
        <v>40</v>
      </c>
      <c r="BS211" s="40" t="s">
        <v>40</v>
      </c>
      <c r="BT211" s="39">
        <v>1584</v>
      </c>
      <c r="BU211" s="39">
        <v>1528.4</v>
      </c>
      <c r="BV211" s="39">
        <v>1556.4</v>
      </c>
      <c r="BW211" s="39">
        <v>1612.1</v>
      </c>
      <c r="BX211" s="39">
        <v>1639.9</v>
      </c>
      <c r="BY211" s="39">
        <v>1682.2</v>
      </c>
      <c r="BZ211" s="39">
        <v>1837.1</v>
      </c>
      <c r="CA211" s="39">
        <v>1951</v>
      </c>
      <c r="CB211" s="39">
        <v>2000.8</v>
      </c>
      <c r="CC211" s="39">
        <v>1923.8</v>
      </c>
      <c r="CD211" s="39">
        <v>1841.1</v>
      </c>
      <c r="CE211" s="39">
        <v>1794.6</v>
      </c>
      <c r="CF211" s="39">
        <v>1775.2</v>
      </c>
      <c r="CG211" s="39">
        <v>1740</v>
      </c>
      <c r="CH211" s="39">
        <v>1702.6</v>
      </c>
      <c r="CI211" s="39">
        <v>1731</v>
      </c>
      <c r="CJ211" s="39">
        <v>1724.1</v>
      </c>
    </row>
    <row r="212" spans="64:88" ht="15">
      <c r="BL212" s="37" t="s">
        <v>72</v>
      </c>
      <c r="BM212" s="40" t="s">
        <v>40</v>
      </c>
      <c r="BN212" s="40" t="s">
        <v>40</v>
      </c>
      <c r="BO212" s="40" t="s">
        <v>40</v>
      </c>
      <c r="BP212" s="40" t="s">
        <v>40</v>
      </c>
      <c r="BQ212" s="40" t="s">
        <v>40</v>
      </c>
      <c r="BR212" s="39">
        <v>3825.7</v>
      </c>
      <c r="BS212" s="39">
        <v>3733.1</v>
      </c>
      <c r="BT212" s="39">
        <v>3674.2</v>
      </c>
      <c r="BU212" s="39">
        <v>3657.7</v>
      </c>
      <c r="BV212" s="39">
        <v>3751</v>
      </c>
      <c r="BW212" s="39">
        <v>3746.9</v>
      </c>
      <c r="BX212" s="39">
        <v>3722.3</v>
      </c>
      <c r="BY212" s="39">
        <v>3794.7</v>
      </c>
      <c r="BZ212" s="39">
        <v>3821.8</v>
      </c>
      <c r="CA212" s="39">
        <v>3887</v>
      </c>
      <c r="CB212" s="39">
        <v>3920</v>
      </c>
      <c r="CC212" s="39">
        <v>3824.2</v>
      </c>
      <c r="CD212" s="39">
        <v>3741.8</v>
      </c>
      <c r="CE212" s="39">
        <v>3684.8</v>
      </c>
      <c r="CF212" s="39">
        <v>3652.6</v>
      </c>
      <c r="CG212" s="39">
        <v>3623.3</v>
      </c>
      <c r="CH212" s="39">
        <v>3620.3</v>
      </c>
      <c r="CI212" s="39">
        <v>3651.5</v>
      </c>
      <c r="CJ212" s="39">
        <v>3684.5</v>
      </c>
    </row>
    <row r="213" spans="64:88" ht="15">
      <c r="BL213" s="37" t="s">
        <v>71</v>
      </c>
      <c r="BM213" s="39">
        <v>1486.9</v>
      </c>
      <c r="BN213" s="39">
        <v>1311</v>
      </c>
      <c r="BO213" s="39">
        <v>1397.7</v>
      </c>
      <c r="BP213" s="39">
        <v>1290</v>
      </c>
      <c r="BQ213" s="39">
        <v>1393.2</v>
      </c>
      <c r="BR213" s="39">
        <v>1414.3</v>
      </c>
      <c r="BS213" s="39">
        <v>1432.3</v>
      </c>
      <c r="BT213" s="39">
        <v>1431.3</v>
      </c>
      <c r="BU213" s="39">
        <v>1486.5</v>
      </c>
      <c r="BV213" s="39">
        <v>1471.1</v>
      </c>
      <c r="BW213" s="39">
        <v>1309.1</v>
      </c>
      <c r="BX213" s="39">
        <v>1328</v>
      </c>
      <c r="BY213" s="39">
        <v>1304.8</v>
      </c>
      <c r="BZ213" s="39">
        <v>1315.8</v>
      </c>
      <c r="CA213" s="39">
        <v>1199.2</v>
      </c>
      <c r="CB213" s="39">
        <v>1189.6</v>
      </c>
      <c r="CC213" s="39">
        <v>1150.8</v>
      </c>
      <c r="CD213" s="39">
        <v>1130.6</v>
      </c>
      <c r="CE213" s="39">
        <v>1148.1</v>
      </c>
      <c r="CF213" s="39">
        <v>1139.5</v>
      </c>
      <c r="CG213" s="39">
        <v>1134.8</v>
      </c>
      <c r="CH213" s="39">
        <v>1178.8</v>
      </c>
      <c r="CI213" s="39">
        <v>1203.4</v>
      </c>
      <c r="CJ213" s="39">
        <v>1202.1</v>
      </c>
    </row>
    <row r="214" spans="64:88" ht="15">
      <c r="BL214" s="37" t="s">
        <v>70</v>
      </c>
      <c r="BM214" s="39">
        <v>19719.4</v>
      </c>
      <c r="BN214" s="39">
        <v>19944.4</v>
      </c>
      <c r="BO214" s="39">
        <v>20639.8</v>
      </c>
      <c r="BP214" s="39">
        <v>19641</v>
      </c>
      <c r="BQ214" s="39">
        <v>19683.5</v>
      </c>
      <c r="BR214" s="40" t="s">
        <v>40</v>
      </c>
      <c r="BS214" s="39">
        <v>19833</v>
      </c>
      <c r="BT214" s="39">
        <v>19796.8</v>
      </c>
      <c r="BU214" s="39">
        <v>20491.4</v>
      </c>
      <c r="BV214" s="39">
        <v>21113.1</v>
      </c>
      <c r="BW214" s="39">
        <v>20186.1</v>
      </c>
      <c r="BX214" s="39">
        <v>19769.9</v>
      </c>
      <c r="BY214" s="39">
        <v>20981.3</v>
      </c>
      <c r="BZ214" s="39">
        <v>21725.7</v>
      </c>
      <c r="CA214" s="39">
        <v>22518</v>
      </c>
      <c r="CB214" s="39">
        <v>22717.9</v>
      </c>
      <c r="CC214" s="39">
        <v>22355.4</v>
      </c>
      <c r="CD214" s="39">
        <v>22271.1</v>
      </c>
      <c r="CE214" s="39">
        <v>22580.2</v>
      </c>
      <c r="CF214" s="39">
        <v>22632</v>
      </c>
      <c r="CG214" s="39">
        <v>22822.8</v>
      </c>
      <c r="CH214" s="39">
        <v>23794.2</v>
      </c>
      <c r="CI214" s="39">
        <v>23697.4</v>
      </c>
      <c r="CJ214" s="39">
        <v>24133.6</v>
      </c>
    </row>
    <row r="215" spans="64:88" ht="15">
      <c r="BL215" s="37" t="s">
        <v>69</v>
      </c>
      <c r="BM215" s="40" t="s">
        <v>40</v>
      </c>
      <c r="BN215" s="40" t="s">
        <v>40</v>
      </c>
      <c r="BO215" s="40" t="s">
        <v>40</v>
      </c>
      <c r="BP215" s="40" t="s">
        <v>40</v>
      </c>
      <c r="BQ215" s="39">
        <v>259.8</v>
      </c>
      <c r="BR215" s="39">
        <v>341.1</v>
      </c>
      <c r="BS215" s="39">
        <v>327</v>
      </c>
      <c r="BT215" s="39">
        <v>334.9</v>
      </c>
      <c r="BU215" s="39">
        <v>331.6</v>
      </c>
      <c r="BV215" s="39">
        <v>344.6</v>
      </c>
      <c r="BW215" s="39">
        <v>345.5</v>
      </c>
      <c r="BX215" s="39">
        <v>336.2</v>
      </c>
      <c r="BY215" s="39">
        <v>336.5</v>
      </c>
      <c r="BZ215" s="39">
        <v>356.7</v>
      </c>
      <c r="CA215" s="39">
        <v>365.9</v>
      </c>
      <c r="CB215" s="39">
        <v>359.9</v>
      </c>
      <c r="CC215" s="39">
        <v>311</v>
      </c>
      <c r="CD215" s="39">
        <v>302.4</v>
      </c>
      <c r="CE215" s="39">
        <v>320.9</v>
      </c>
      <c r="CF215" s="39">
        <v>322.7</v>
      </c>
      <c r="CG215" s="39">
        <v>326.9</v>
      </c>
      <c r="CH215" s="39">
        <v>312.7</v>
      </c>
      <c r="CI215" s="39">
        <v>322.6</v>
      </c>
      <c r="CJ215" s="39">
        <v>323.3</v>
      </c>
    </row>
    <row r="216" spans="64:88" ht="15">
      <c r="BL216" s="37" t="s">
        <v>68</v>
      </c>
      <c r="BM216" s="39">
        <v>378.3</v>
      </c>
      <c r="BN216" s="39">
        <v>397.3</v>
      </c>
      <c r="BO216" s="39">
        <v>413</v>
      </c>
      <c r="BP216" s="39">
        <v>422.6</v>
      </c>
      <c r="BQ216" s="39">
        <v>441</v>
      </c>
      <c r="BR216" s="40" t="s">
        <v>40</v>
      </c>
      <c r="BS216" s="39">
        <v>629</v>
      </c>
      <c r="BT216" s="39">
        <v>680.3</v>
      </c>
      <c r="BU216" s="39">
        <v>689.6</v>
      </c>
      <c r="BV216" s="39">
        <v>691.7</v>
      </c>
      <c r="BW216" s="39">
        <v>700.7</v>
      </c>
      <c r="BX216" s="39">
        <v>710.9</v>
      </c>
      <c r="BY216" s="39">
        <v>759.6</v>
      </c>
      <c r="BZ216" s="39">
        <v>778.7</v>
      </c>
      <c r="CA216" s="39">
        <v>812.2</v>
      </c>
      <c r="CB216" s="39">
        <v>804.6</v>
      </c>
      <c r="CC216" s="39">
        <v>723.8</v>
      </c>
      <c r="CD216" s="39">
        <v>677.1</v>
      </c>
      <c r="CE216" s="39">
        <v>664.4</v>
      </c>
      <c r="CF216" s="39">
        <v>658.2</v>
      </c>
      <c r="CG216" s="39">
        <v>661.4</v>
      </c>
      <c r="CH216" s="39">
        <v>717</v>
      </c>
      <c r="CI216" s="39">
        <v>713</v>
      </c>
      <c r="CJ216" s="39">
        <v>745.5</v>
      </c>
    </row>
    <row r="217" spans="64:88" ht="15">
      <c r="BL217" s="37" t="s">
        <v>67</v>
      </c>
      <c r="BM217" s="39">
        <v>1061.6</v>
      </c>
      <c r="BN217" s="39">
        <v>1117</v>
      </c>
      <c r="BO217" s="39">
        <v>1169.1</v>
      </c>
      <c r="BP217" s="39">
        <v>1210.8</v>
      </c>
      <c r="BQ217" s="39">
        <v>1235.8</v>
      </c>
      <c r="BR217" s="39">
        <v>1365.3</v>
      </c>
      <c r="BS217" s="39">
        <v>1463.4</v>
      </c>
      <c r="BT217" s="39">
        <v>1524.7</v>
      </c>
      <c r="BU217" s="39">
        <v>1597.4</v>
      </c>
      <c r="BV217" s="39">
        <v>1645.2</v>
      </c>
      <c r="BW217" s="39">
        <v>1720.3</v>
      </c>
      <c r="BX217" s="39">
        <v>1808.7</v>
      </c>
      <c r="BY217" s="39">
        <v>1863.8</v>
      </c>
      <c r="BZ217" s="39">
        <v>1763</v>
      </c>
      <c r="CA217" s="39">
        <v>1780</v>
      </c>
      <c r="CB217" s="39">
        <v>1816.3</v>
      </c>
      <c r="CC217" s="39">
        <v>1787.2</v>
      </c>
      <c r="CD217" s="39">
        <v>1724.7</v>
      </c>
      <c r="CE217" s="39">
        <v>1588.6</v>
      </c>
      <c r="CF217" s="39">
        <v>1457.1</v>
      </c>
      <c r="CG217" s="39">
        <v>1368.2</v>
      </c>
      <c r="CH217" s="39">
        <v>1405.2</v>
      </c>
      <c r="CI217" s="39">
        <v>1474.5</v>
      </c>
      <c r="CJ217" s="39">
        <v>1523.6</v>
      </c>
    </row>
    <row r="218" spans="64:88" ht="15">
      <c r="BL218" s="37" t="s">
        <v>66</v>
      </c>
      <c r="BM218" s="39">
        <v>1879.6</v>
      </c>
      <c r="BN218" s="39">
        <v>1911.8</v>
      </c>
      <c r="BO218" s="39">
        <v>2070.3</v>
      </c>
      <c r="BP218" s="39">
        <v>2221.2</v>
      </c>
      <c r="BQ218" s="39">
        <v>2370.5</v>
      </c>
      <c r="BR218" s="39">
        <v>2446.9</v>
      </c>
      <c r="BS218" s="39">
        <v>2666.4</v>
      </c>
      <c r="BT218" s="39">
        <v>2935.9</v>
      </c>
      <c r="BU218" s="39">
        <v>3113.6</v>
      </c>
      <c r="BV218" s="39">
        <v>3323</v>
      </c>
      <c r="BW218" s="39">
        <v>3503.5</v>
      </c>
      <c r="BX218" s="39">
        <v>3791.4</v>
      </c>
      <c r="BY218" s="39">
        <v>4359.6</v>
      </c>
      <c r="BZ218" s="39">
        <v>4651.2</v>
      </c>
      <c r="CA218" s="39">
        <v>4842.7</v>
      </c>
      <c r="CB218" s="39">
        <v>4867.6</v>
      </c>
      <c r="CC218" s="39">
        <v>4549.8</v>
      </c>
      <c r="CD218" s="39">
        <v>4457.5</v>
      </c>
      <c r="CE218" s="39">
        <v>4369.8</v>
      </c>
      <c r="CF218" s="39">
        <v>4182.5</v>
      </c>
      <c r="CG218" s="39">
        <v>3973.7</v>
      </c>
      <c r="CH218" s="39">
        <v>4059.9</v>
      </c>
      <c r="CI218" s="39">
        <v>4252.8</v>
      </c>
      <c r="CJ218" s="39">
        <v>4383.8</v>
      </c>
    </row>
    <row r="219" spans="64:88" ht="15">
      <c r="BL219" s="37" t="s">
        <v>121</v>
      </c>
      <c r="BM219" s="39">
        <v>9828.8</v>
      </c>
      <c r="BN219" s="39">
        <v>9811.2</v>
      </c>
      <c r="BO219" s="39">
        <v>10031.5</v>
      </c>
      <c r="BP219" s="39">
        <v>10120.2</v>
      </c>
      <c r="BQ219" s="39">
        <v>10180.8</v>
      </c>
      <c r="BR219" s="39">
        <v>9799.6</v>
      </c>
      <c r="BS219" s="39">
        <v>9960.8</v>
      </c>
      <c r="BT219" s="39">
        <v>10325.6</v>
      </c>
      <c r="BU219" s="39">
        <v>10555.6</v>
      </c>
      <c r="BV219" s="39">
        <v>10620.4</v>
      </c>
      <c r="BW219" s="39">
        <v>10976.6</v>
      </c>
      <c r="BX219" s="39">
        <v>10953.3</v>
      </c>
      <c r="BY219" s="39">
        <v>11092.5</v>
      </c>
      <c r="BZ219" s="39">
        <v>11133</v>
      </c>
      <c r="CA219" s="39">
        <v>11438.8</v>
      </c>
      <c r="CB219" s="39">
        <v>11691.3</v>
      </c>
      <c r="CC219" s="39">
        <v>11407</v>
      </c>
      <c r="CD219" s="39">
        <v>11427.8</v>
      </c>
      <c r="CE219" s="39">
        <v>11363.6</v>
      </c>
      <c r="CF219" s="39">
        <v>11242.2</v>
      </c>
      <c r="CG219" s="39">
        <v>11450.8</v>
      </c>
      <c r="CH219" s="39">
        <v>11807.8</v>
      </c>
      <c r="CI219" s="39">
        <v>11795.7</v>
      </c>
      <c r="CJ219" s="39">
        <v>11842.4</v>
      </c>
    </row>
    <row r="220" spans="64:88" ht="15">
      <c r="BL220" s="37" t="s">
        <v>64</v>
      </c>
      <c r="BM220" s="40" t="s">
        <v>40</v>
      </c>
      <c r="BN220" s="40" t="s">
        <v>40</v>
      </c>
      <c r="BO220" s="40" t="s">
        <v>40</v>
      </c>
      <c r="BP220" s="40" t="s">
        <v>40</v>
      </c>
      <c r="BQ220" s="40" t="s">
        <v>40</v>
      </c>
      <c r="BR220" s="40" t="s">
        <v>40</v>
      </c>
      <c r="BS220" s="40" t="s">
        <v>40</v>
      </c>
      <c r="BT220" s="40" t="s">
        <v>40</v>
      </c>
      <c r="BU220" s="40" t="s">
        <v>40</v>
      </c>
      <c r="BV220" s="39">
        <v>904.5</v>
      </c>
      <c r="BW220" s="39">
        <v>890.8</v>
      </c>
      <c r="BX220" s="39">
        <v>933.1</v>
      </c>
      <c r="BY220" s="39">
        <v>942.8</v>
      </c>
      <c r="BZ220" s="39">
        <v>981.6</v>
      </c>
      <c r="CA220" s="39">
        <v>1111.2</v>
      </c>
      <c r="CB220" s="39">
        <v>1131.9</v>
      </c>
      <c r="CC220" s="39">
        <v>1103.8</v>
      </c>
      <c r="CD220" s="39">
        <v>1034.7</v>
      </c>
      <c r="CE220" s="39">
        <v>1017.9</v>
      </c>
      <c r="CF220" s="39">
        <v>992.2</v>
      </c>
      <c r="CG220" s="39">
        <v>953.3</v>
      </c>
      <c r="CH220" s="39">
        <v>980.8</v>
      </c>
      <c r="CI220" s="39">
        <v>975.7</v>
      </c>
      <c r="CJ220" s="39">
        <v>981.7</v>
      </c>
    </row>
    <row r="221" spans="64:88" ht="15">
      <c r="BL221" s="37" t="s">
        <v>63</v>
      </c>
      <c r="BM221" s="39">
        <v>6643</v>
      </c>
      <c r="BN221" s="39">
        <v>7045.6</v>
      </c>
      <c r="BO221" s="39">
        <v>7223.2</v>
      </c>
      <c r="BP221" s="39">
        <v>7551.8</v>
      </c>
      <c r="BQ221" s="39">
        <v>7900.1</v>
      </c>
      <c r="BR221" s="39">
        <v>7895.5</v>
      </c>
      <c r="BS221" s="39">
        <v>8214.1</v>
      </c>
      <c r="BT221" s="39">
        <v>8825.7</v>
      </c>
      <c r="BU221" s="39">
        <v>8617.4</v>
      </c>
      <c r="BV221" s="39">
        <v>8879.6</v>
      </c>
      <c r="BW221" s="39">
        <v>9429.4</v>
      </c>
      <c r="BX221" s="39">
        <v>9734.7</v>
      </c>
      <c r="BY221" s="39">
        <v>9949.5</v>
      </c>
      <c r="BZ221" s="39">
        <v>10243.8</v>
      </c>
      <c r="CA221" s="39">
        <v>10325.6</v>
      </c>
      <c r="CB221" s="39">
        <v>10440.2</v>
      </c>
      <c r="CC221" s="39">
        <v>10439.7</v>
      </c>
      <c r="CD221" s="39">
        <v>10502.1</v>
      </c>
      <c r="CE221" s="39">
        <v>10604.4</v>
      </c>
      <c r="CF221" s="39">
        <v>10578.7</v>
      </c>
      <c r="CG221" s="39">
        <v>10419.8</v>
      </c>
      <c r="CH221" s="39">
        <v>10577.6</v>
      </c>
      <c r="CI221" s="39">
        <v>10589.1</v>
      </c>
      <c r="CJ221" s="39">
        <v>10711.8</v>
      </c>
    </row>
    <row r="222" spans="64:88" ht="15">
      <c r="BL222" s="37" t="s">
        <v>62</v>
      </c>
      <c r="BM222" s="40" t="s">
        <v>40</v>
      </c>
      <c r="BN222" s="40" t="s">
        <v>40</v>
      </c>
      <c r="BO222" s="40" t="s">
        <v>40</v>
      </c>
      <c r="BP222" s="40" t="s">
        <v>40</v>
      </c>
      <c r="BQ222" s="40" t="s">
        <v>40</v>
      </c>
      <c r="BR222" s="40" t="s">
        <v>40</v>
      </c>
      <c r="BS222" s="39">
        <v>109.6</v>
      </c>
      <c r="BT222" s="39">
        <v>112.6</v>
      </c>
      <c r="BU222" s="39">
        <v>116.7</v>
      </c>
      <c r="BV222" s="39">
        <v>118</v>
      </c>
      <c r="BW222" s="39">
        <v>120.1</v>
      </c>
      <c r="BX222" s="39">
        <v>122.7</v>
      </c>
      <c r="BY222" s="39">
        <v>137.3</v>
      </c>
      <c r="BZ222" s="39">
        <v>141.9</v>
      </c>
      <c r="CA222" s="39">
        <v>151.2</v>
      </c>
      <c r="CB222" s="39">
        <v>151.3</v>
      </c>
      <c r="CC222" s="39">
        <v>149.4</v>
      </c>
      <c r="CD222" s="39">
        <v>151.5</v>
      </c>
      <c r="CE222" s="39">
        <v>150.3</v>
      </c>
      <c r="CF222" s="39">
        <v>149.5</v>
      </c>
      <c r="CG222" s="39">
        <v>142.6</v>
      </c>
      <c r="CH222" s="39">
        <v>135.2</v>
      </c>
      <c r="CI222" s="39">
        <v>134.6</v>
      </c>
      <c r="CJ222" s="39">
        <v>137.1</v>
      </c>
    </row>
    <row r="223" spans="64:88" ht="15">
      <c r="BL223" s="37" t="s">
        <v>61</v>
      </c>
      <c r="BM223" s="40" t="s">
        <v>40</v>
      </c>
      <c r="BN223" s="40" t="s">
        <v>40</v>
      </c>
      <c r="BO223" s="40" t="s">
        <v>40</v>
      </c>
      <c r="BP223" s="40" t="s">
        <v>40</v>
      </c>
      <c r="BQ223" s="40" t="s">
        <v>40</v>
      </c>
      <c r="BR223" s="39">
        <v>658.2</v>
      </c>
      <c r="BS223" s="39">
        <v>641.7</v>
      </c>
      <c r="BT223" s="39">
        <v>621.6</v>
      </c>
      <c r="BU223" s="39">
        <v>572.8</v>
      </c>
      <c r="BV223" s="39">
        <v>607</v>
      </c>
      <c r="BW223" s="39">
        <v>620</v>
      </c>
      <c r="BX223" s="39">
        <v>606.9</v>
      </c>
      <c r="BY223" s="39">
        <v>616.7</v>
      </c>
      <c r="BZ223" s="39">
        <v>648.1</v>
      </c>
      <c r="CA223" s="39">
        <v>655.3</v>
      </c>
      <c r="CB223" s="39">
        <v>641.6</v>
      </c>
      <c r="CC223" s="39">
        <v>545.2</v>
      </c>
      <c r="CD223" s="39">
        <v>507.2</v>
      </c>
      <c r="CE223" s="39">
        <v>499.5</v>
      </c>
      <c r="CF223" s="39">
        <v>498.6</v>
      </c>
      <c r="CG223" s="39">
        <v>506.3</v>
      </c>
      <c r="CH223" s="39">
        <v>512.1</v>
      </c>
      <c r="CI223" s="39">
        <v>509.3</v>
      </c>
      <c r="CJ223" s="39">
        <v>492.2</v>
      </c>
    </row>
    <row r="224" spans="64:88" ht="15">
      <c r="BL224" s="37" t="s">
        <v>60</v>
      </c>
      <c r="BM224" s="40" t="s">
        <v>40</v>
      </c>
      <c r="BN224" s="40" t="s">
        <v>40</v>
      </c>
      <c r="BO224" s="40" t="s">
        <v>40</v>
      </c>
      <c r="BP224" s="40" t="s">
        <v>40</v>
      </c>
      <c r="BQ224" s="40" t="s">
        <v>40</v>
      </c>
      <c r="BR224" s="39">
        <v>639.2</v>
      </c>
      <c r="BS224" s="39">
        <v>632.5</v>
      </c>
      <c r="BT224" s="39">
        <v>606.4</v>
      </c>
      <c r="BU224" s="39">
        <v>836.9</v>
      </c>
      <c r="BV224" s="39">
        <v>901.3</v>
      </c>
      <c r="BW224" s="39">
        <v>919.3</v>
      </c>
      <c r="BX224" s="39">
        <v>877.8</v>
      </c>
      <c r="BY224" s="39">
        <v>866.3</v>
      </c>
      <c r="BZ224" s="39">
        <v>872.7</v>
      </c>
      <c r="CA224" s="39">
        <v>860.8</v>
      </c>
      <c r="CB224" s="39">
        <v>840.7</v>
      </c>
      <c r="CC224" s="39">
        <v>759.8</v>
      </c>
      <c r="CD224" s="39">
        <v>693.7</v>
      </c>
      <c r="CE224" s="39">
        <v>694.9</v>
      </c>
      <c r="CF224" s="39">
        <v>710.2</v>
      </c>
      <c r="CG224" s="39">
        <v>708.9</v>
      </c>
      <c r="CH224" s="39">
        <v>701.3</v>
      </c>
      <c r="CI224" s="39">
        <v>692.7</v>
      </c>
      <c r="CJ224" s="39">
        <v>707</v>
      </c>
    </row>
    <row r="225" spans="64:88" ht="15">
      <c r="BL225" s="37" t="s">
        <v>59</v>
      </c>
      <c r="BM225" s="39">
        <v>43.6</v>
      </c>
      <c r="BN225" s="39">
        <v>47.7</v>
      </c>
      <c r="BO225" s="39">
        <v>49.9</v>
      </c>
      <c r="BP225" s="39">
        <v>54.3</v>
      </c>
      <c r="BQ225" s="39">
        <v>51.1</v>
      </c>
      <c r="BR225" s="40" t="s">
        <v>40</v>
      </c>
      <c r="BS225" s="39">
        <v>80.4</v>
      </c>
      <c r="BT225" s="39">
        <v>80.9</v>
      </c>
      <c r="BU225" s="39">
        <v>80.4</v>
      </c>
      <c r="BV225" s="39">
        <v>85.5</v>
      </c>
      <c r="BW225" s="39">
        <v>90.7</v>
      </c>
      <c r="BX225" s="39">
        <v>78.3</v>
      </c>
      <c r="BY225" s="39">
        <v>78</v>
      </c>
      <c r="BZ225" s="39">
        <v>83.9</v>
      </c>
      <c r="CA225" s="39">
        <v>82.1</v>
      </c>
      <c r="CB225" s="39">
        <v>82.3</v>
      </c>
      <c r="CC225" s="39">
        <v>87.9</v>
      </c>
      <c r="CD225" s="39">
        <v>88.4</v>
      </c>
      <c r="CE225" s="39">
        <v>86.5</v>
      </c>
      <c r="CF225" s="39">
        <v>89</v>
      </c>
      <c r="CG225" s="39">
        <v>90.3</v>
      </c>
      <c r="CH225" s="39">
        <v>84.8</v>
      </c>
      <c r="CI225" s="39">
        <v>84.3</v>
      </c>
      <c r="CJ225" s="39">
        <v>81.9</v>
      </c>
    </row>
    <row r="226" spans="64:88" ht="15">
      <c r="BL226" s="37" t="s">
        <v>58</v>
      </c>
      <c r="BM226" s="40" t="s">
        <v>40</v>
      </c>
      <c r="BN226" s="40" t="s">
        <v>40</v>
      </c>
      <c r="BO226" s="40" t="s">
        <v>40</v>
      </c>
      <c r="BP226" s="40" t="s">
        <v>40</v>
      </c>
      <c r="BQ226" s="39">
        <v>2243</v>
      </c>
      <c r="BR226" s="39">
        <v>2377.2</v>
      </c>
      <c r="BS226" s="39">
        <v>2546.8</v>
      </c>
      <c r="BT226" s="39">
        <v>2493.6</v>
      </c>
      <c r="BU226" s="39">
        <v>2532.4</v>
      </c>
      <c r="BV226" s="39">
        <v>2555.6</v>
      </c>
      <c r="BW226" s="39">
        <v>2595.5</v>
      </c>
      <c r="BX226" s="39">
        <v>2531.4</v>
      </c>
      <c r="BY226" s="39">
        <v>2523.1</v>
      </c>
      <c r="BZ226" s="39">
        <v>2567.8</v>
      </c>
      <c r="CA226" s="39">
        <v>2565.1</v>
      </c>
      <c r="CB226" s="39">
        <v>2476.9</v>
      </c>
      <c r="CC226" s="39">
        <v>2410.2</v>
      </c>
      <c r="CD226" s="39">
        <v>2399.8</v>
      </c>
      <c r="CE226" s="39">
        <v>2371.3</v>
      </c>
      <c r="CF226" s="39">
        <v>2400.4</v>
      </c>
      <c r="CG226" s="39">
        <v>2443.9</v>
      </c>
      <c r="CH226" s="39">
        <v>2549.4</v>
      </c>
      <c r="CI226" s="39">
        <v>2585.1</v>
      </c>
      <c r="CJ226" s="39">
        <v>2689.6</v>
      </c>
    </row>
    <row r="227" spans="64:88" ht="15">
      <c r="BL227" s="37" t="s">
        <v>57</v>
      </c>
      <c r="BM227" s="40" t="s">
        <v>40</v>
      </c>
      <c r="BN227" s="40" t="s">
        <v>40</v>
      </c>
      <c r="BO227" s="40" t="s">
        <v>40</v>
      </c>
      <c r="BP227" s="40" t="s">
        <v>40</v>
      </c>
      <c r="BQ227" s="40" t="s">
        <v>40</v>
      </c>
      <c r="BR227" s="40" t="s">
        <v>40</v>
      </c>
      <c r="BS227" s="40" t="s">
        <v>40</v>
      </c>
      <c r="BT227" s="39">
        <v>28.9</v>
      </c>
      <c r="BU227" s="39">
        <v>23</v>
      </c>
      <c r="BV227" s="39">
        <v>22.4</v>
      </c>
      <c r="BW227" s="39">
        <v>25.8</v>
      </c>
      <c r="BX227" s="39">
        <v>28.2</v>
      </c>
      <c r="BY227" s="39">
        <v>37.5</v>
      </c>
      <c r="BZ227" s="39">
        <v>37.8</v>
      </c>
      <c r="CA227" s="39">
        <v>37.9</v>
      </c>
      <c r="CB227" s="39">
        <v>39.4</v>
      </c>
      <c r="CC227" s="39">
        <v>44.1</v>
      </c>
      <c r="CD227" s="39">
        <v>46.3</v>
      </c>
      <c r="CE227" s="39">
        <v>47.6</v>
      </c>
      <c r="CF227" s="39">
        <v>51</v>
      </c>
      <c r="CG227" s="39">
        <v>54.4</v>
      </c>
      <c r="CH227" s="39">
        <v>56.9</v>
      </c>
      <c r="CI227" s="39">
        <v>59.2</v>
      </c>
      <c r="CJ227" s="39">
        <v>61.5</v>
      </c>
    </row>
    <row r="228" spans="64:88" ht="15">
      <c r="BL228" s="37" t="s">
        <v>56</v>
      </c>
      <c r="BM228" s="40" t="s">
        <v>40</v>
      </c>
      <c r="BN228" s="40" t="s">
        <v>40</v>
      </c>
      <c r="BO228" s="40" t="s">
        <v>40</v>
      </c>
      <c r="BP228" s="39">
        <v>3098.6</v>
      </c>
      <c r="BQ228" s="39">
        <v>3193.7</v>
      </c>
      <c r="BR228" s="39">
        <v>3402.4</v>
      </c>
      <c r="BS228" s="39">
        <v>3439</v>
      </c>
      <c r="BT228" s="39">
        <v>3530.2</v>
      </c>
      <c r="BU228" s="39">
        <v>3638.1</v>
      </c>
      <c r="BV228" s="39">
        <v>3667.5</v>
      </c>
      <c r="BW228" s="39">
        <v>3571.7</v>
      </c>
      <c r="BX228" s="39">
        <v>3461.3</v>
      </c>
      <c r="BY228" s="39">
        <v>3483.9</v>
      </c>
      <c r="BZ228" s="39">
        <v>3575.1</v>
      </c>
      <c r="CA228" s="39">
        <v>3673.9</v>
      </c>
      <c r="CB228" s="39">
        <v>3630.1</v>
      </c>
      <c r="CC228" s="39">
        <v>3605</v>
      </c>
      <c r="CD228" s="39">
        <v>3519.8</v>
      </c>
      <c r="CE228" s="39">
        <v>3464.3</v>
      </c>
      <c r="CF228" s="39">
        <v>3483</v>
      </c>
      <c r="CG228" s="39">
        <v>3479.8</v>
      </c>
      <c r="CH228" s="39">
        <v>3477</v>
      </c>
      <c r="CI228" s="39">
        <v>3468.1</v>
      </c>
      <c r="CJ228" s="39">
        <v>3504.4</v>
      </c>
    </row>
    <row r="229" spans="64:88" ht="15">
      <c r="BL229" s="37" t="s">
        <v>55</v>
      </c>
      <c r="BM229" s="40" t="s">
        <v>40</v>
      </c>
      <c r="BN229" s="40" t="s">
        <v>40</v>
      </c>
      <c r="BO229" s="39">
        <v>2375.3</v>
      </c>
      <c r="BP229" s="39">
        <v>2408.7</v>
      </c>
      <c r="BQ229" s="39">
        <v>2468.7</v>
      </c>
      <c r="BR229" s="39">
        <v>2516.1</v>
      </c>
      <c r="BS229" s="39">
        <v>2333.7</v>
      </c>
      <c r="BT229" s="39">
        <v>2360.9</v>
      </c>
      <c r="BU229" s="39">
        <v>2392.5</v>
      </c>
      <c r="BV229" s="39">
        <v>2304</v>
      </c>
      <c r="BW229" s="39">
        <v>2395.1</v>
      </c>
      <c r="BX229" s="39">
        <v>2289.3</v>
      </c>
      <c r="BY229" s="39">
        <v>2413.4</v>
      </c>
      <c r="BZ229" s="39">
        <v>2446.9</v>
      </c>
      <c r="CA229" s="39">
        <v>2485.2</v>
      </c>
      <c r="CB229" s="39">
        <v>2561</v>
      </c>
      <c r="CC229" s="39">
        <v>2543</v>
      </c>
      <c r="CD229" s="39">
        <v>2580.4</v>
      </c>
      <c r="CE229" s="39">
        <v>2596.3</v>
      </c>
      <c r="CF229" s="39">
        <v>2614.9</v>
      </c>
      <c r="CG229" s="39">
        <v>2616.9</v>
      </c>
      <c r="CH229" s="39">
        <v>2217.5</v>
      </c>
      <c r="CI229" s="39">
        <v>2225.7</v>
      </c>
      <c r="CJ229" s="39">
        <v>2223.7</v>
      </c>
    </row>
    <row r="230" spans="64:88" ht="15">
      <c r="BL230" s="37" t="s">
        <v>54</v>
      </c>
      <c r="BM230" s="40" t="s">
        <v>40</v>
      </c>
      <c r="BN230" s="40" t="s">
        <v>40</v>
      </c>
      <c r="BO230" s="40" t="s">
        <v>40</v>
      </c>
      <c r="BP230" s="40" t="s">
        <v>40</v>
      </c>
      <c r="BQ230" s="39">
        <v>9943.4</v>
      </c>
      <c r="BR230" s="39">
        <v>10730.7</v>
      </c>
      <c r="BS230" s="39">
        <v>10473.6</v>
      </c>
      <c r="BT230" s="39">
        <v>10343.3</v>
      </c>
      <c r="BU230" s="39">
        <v>10069.1</v>
      </c>
      <c r="BV230" s="39">
        <v>9759.3</v>
      </c>
      <c r="BW230" s="39">
        <v>9515.5</v>
      </c>
      <c r="BX230" s="39">
        <v>9455.1</v>
      </c>
      <c r="BY230" s="39">
        <v>9628</v>
      </c>
      <c r="BZ230" s="39">
        <v>9923.4</v>
      </c>
      <c r="CA230" s="39">
        <v>10320.6</v>
      </c>
      <c r="CB230" s="39">
        <v>10671.5</v>
      </c>
      <c r="CC230" s="39">
        <v>10504.6</v>
      </c>
      <c r="CD230" s="39">
        <v>10074</v>
      </c>
      <c r="CE230" s="39">
        <v>10036.8</v>
      </c>
      <c r="CF230" s="39">
        <v>9895</v>
      </c>
      <c r="CG230" s="39">
        <v>9734.3</v>
      </c>
      <c r="CH230" s="39">
        <v>9763.3</v>
      </c>
      <c r="CI230" s="39">
        <v>9819.8</v>
      </c>
      <c r="CJ230" s="39">
        <v>9873.1</v>
      </c>
    </row>
    <row r="231" spans="64:88" ht="15">
      <c r="BL231" s="37" t="s">
        <v>53</v>
      </c>
      <c r="BM231" s="39">
        <v>497.6</v>
      </c>
      <c r="BN231" s="39">
        <v>523</v>
      </c>
      <c r="BO231" s="39">
        <v>528.1</v>
      </c>
      <c r="BP231" s="39">
        <v>555.5</v>
      </c>
      <c r="BQ231" s="39">
        <v>579.3</v>
      </c>
      <c r="BR231" s="39">
        <v>514.8</v>
      </c>
      <c r="BS231" s="39">
        <v>568.9</v>
      </c>
      <c r="BT231" s="39">
        <v>599.5</v>
      </c>
      <c r="BU231" s="39">
        <v>618.8</v>
      </c>
      <c r="BV231" s="39">
        <v>650</v>
      </c>
      <c r="BW231" s="39">
        <v>660</v>
      </c>
      <c r="BX231" s="39">
        <v>680.6</v>
      </c>
      <c r="BY231" s="39">
        <v>723.3</v>
      </c>
      <c r="BZ231" s="39">
        <v>759.7</v>
      </c>
      <c r="CA231" s="39">
        <v>760.1</v>
      </c>
      <c r="CB231" s="39">
        <v>773.8</v>
      </c>
      <c r="CC231" s="39">
        <v>826.1</v>
      </c>
      <c r="CD231" s="39">
        <v>873.7</v>
      </c>
      <c r="CE231" s="39">
        <v>933.9</v>
      </c>
      <c r="CF231" s="39">
        <v>948.7</v>
      </c>
      <c r="CG231" s="39">
        <v>1008.9</v>
      </c>
      <c r="CH231" s="39">
        <v>1079.7</v>
      </c>
      <c r="CI231" s="39">
        <v>1132.3</v>
      </c>
      <c r="CJ231" s="39">
        <v>1181.4</v>
      </c>
    </row>
    <row r="232" spans="64:88" ht="15">
      <c r="BL232" s="37" t="s">
        <v>52</v>
      </c>
      <c r="BM232" s="40" t="s">
        <v>40</v>
      </c>
      <c r="BN232" s="40" t="s">
        <v>40</v>
      </c>
      <c r="BO232" s="40" t="s">
        <v>40</v>
      </c>
      <c r="BP232" s="40" t="s">
        <v>40</v>
      </c>
      <c r="BQ232" s="39">
        <v>5525.4</v>
      </c>
      <c r="BR232" s="39">
        <v>6120.5</v>
      </c>
      <c r="BS232" s="39">
        <v>5993.3</v>
      </c>
      <c r="BT232" s="39">
        <v>5922.3</v>
      </c>
      <c r="BU232" s="39">
        <v>5952.6</v>
      </c>
      <c r="BV232" s="39">
        <v>5649.2</v>
      </c>
      <c r="BW232" s="39">
        <v>5469</v>
      </c>
      <c r="BX232" s="39">
        <v>5617</v>
      </c>
      <c r="BY232" s="39">
        <v>5557.9</v>
      </c>
      <c r="BZ232" s="39">
        <v>5729.6</v>
      </c>
      <c r="CA232" s="39">
        <v>5737.9</v>
      </c>
      <c r="CB232" s="39">
        <v>5686.5</v>
      </c>
      <c r="CC232" s="39">
        <v>5516</v>
      </c>
      <c r="CD232" s="39">
        <v>5111.6</v>
      </c>
      <c r="CE232" s="39">
        <v>5027.4</v>
      </c>
      <c r="CF232" s="39">
        <v>5072.6</v>
      </c>
      <c r="CG232" s="39">
        <v>5017.5</v>
      </c>
      <c r="CH232" s="39">
        <v>4848.4</v>
      </c>
      <c r="CI232" s="39">
        <v>4896.1</v>
      </c>
      <c r="CJ232" s="39">
        <v>4984.1</v>
      </c>
    </row>
    <row r="233" spans="64:88" ht="15">
      <c r="BL233" s="37" t="s">
        <v>51</v>
      </c>
      <c r="BM233" s="40" t="s">
        <v>40</v>
      </c>
      <c r="BN233" s="40" t="s">
        <v>40</v>
      </c>
      <c r="BO233" s="40" t="s">
        <v>40</v>
      </c>
      <c r="BP233" s="39">
        <v>541.3</v>
      </c>
      <c r="BQ233" s="39">
        <v>550.2</v>
      </c>
      <c r="BR233" s="39">
        <v>560.4</v>
      </c>
      <c r="BS233" s="39">
        <v>554.8</v>
      </c>
      <c r="BT233" s="39">
        <v>560.9</v>
      </c>
      <c r="BU233" s="39">
        <v>570.7</v>
      </c>
      <c r="BV233" s="39">
        <v>584.6</v>
      </c>
      <c r="BW233" s="39">
        <v>570</v>
      </c>
      <c r="BX233" s="39">
        <v>593.7</v>
      </c>
      <c r="BY233" s="39">
        <v>587.1</v>
      </c>
      <c r="BZ233" s="39">
        <v>588.3</v>
      </c>
      <c r="CA233" s="39">
        <v>599.2</v>
      </c>
      <c r="CB233" s="39">
        <v>609.5</v>
      </c>
      <c r="CC233" s="39">
        <v>595.9</v>
      </c>
      <c r="CD233" s="39">
        <v>580.8</v>
      </c>
      <c r="CE233" s="39">
        <v>558.7</v>
      </c>
      <c r="CF233" s="39">
        <v>544.1</v>
      </c>
      <c r="CG233" s="39">
        <v>522.7</v>
      </c>
      <c r="CH233" s="39">
        <v>518.8</v>
      </c>
      <c r="CI233" s="39">
        <v>514.5</v>
      </c>
      <c r="CJ233" s="39">
        <v>516.5</v>
      </c>
    </row>
    <row r="234" spans="64:88" ht="15">
      <c r="BL234" s="37" t="s">
        <v>50</v>
      </c>
      <c r="BM234" s="40" t="s">
        <v>40</v>
      </c>
      <c r="BN234" s="40" t="s">
        <v>40</v>
      </c>
      <c r="BO234" s="40" t="s">
        <v>40</v>
      </c>
      <c r="BP234" s="40" t="s">
        <v>40</v>
      </c>
      <c r="BQ234" s="40" t="s">
        <v>40</v>
      </c>
      <c r="BR234" s="39">
        <v>1724.1</v>
      </c>
      <c r="BS234" s="39">
        <v>1703.3</v>
      </c>
      <c r="BT234" s="39">
        <v>1681.2</v>
      </c>
      <c r="BU234" s="39">
        <v>1708.5</v>
      </c>
      <c r="BV234" s="39">
        <v>1711.9</v>
      </c>
      <c r="BW234" s="39">
        <v>1743.2</v>
      </c>
      <c r="BX234" s="39">
        <v>1711.6</v>
      </c>
      <c r="BY234" s="39">
        <v>1747.2</v>
      </c>
      <c r="BZ234" s="39">
        <v>1805.7</v>
      </c>
      <c r="CA234" s="39">
        <v>1865.8</v>
      </c>
      <c r="CB234" s="39">
        <v>1916.7</v>
      </c>
      <c r="CC234" s="39">
        <v>1845.8</v>
      </c>
      <c r="CD234" s="39">
        <v>1760</v>
      </c>
      <c r="CE234" s="39">
        <v>1731.4</v>
      </c>
      <c r="CF234" s="39">
        <v>1741.7</v>
      </c>
      <c r="CG234" s="39">
        <v>1720.7</v>
      </c>
      <c r="CH234" s="39">
        <v>1725</v>
      </c>
      <c r="CI234" s="39">
        <v>1758.3</v>
      </c>
      <c r="CJ234" s="39">
        <v>1794.8</v>
      </c>
    </row>
    <row r="235" spans="64:88" ht="15">
      <c r="BL235" s="37" t="s">
        <v>49</v>
      </c>
      <c r="BM235" s="40" t="s">
        <v>40</v>
      </c>
      <c r="BN235" s="40" t="s">
        <v>40</v>
      </c>
      <c r="BO235" s="39">
        <v>974.4</v>
      </c>
      <c r="BP235" s="39">
        <v>1043.5</v>
      </c>
      <c r="BQ235" s="39">
        <v>1118.7</v>
      </c>
      <c r="BR235" s="39">
        <v>959.2</v>
      </c>
      <c r="BS235" s="39">
        <v>1004.2</v>
      </c>
      <c r="BT235" s="39">
        <v>1034.5</v>
      </c>
      <c r="BU235" s="39">
        <v>1060</v>
      </c>
      <c r="BV235" s="39">
        <v>1085</v>
      </c>
      <c r="BW235" s="39">
        <v>1094.7</v>
      </c>
      <c r="BX235" s="39">
        <v>1099</v>
      </c>
      <c r="BY235" s="39">
        <v>1118.8</v>
      </c>
      <c r="BZ235" s="39">
        <v>1143.6</v>
      </c>
      <c r="CA235" s="39">
        <v>1161.6</v>
      </c>
      <c r="CB235" s="39">
        <v>1185.3</v>
      </c>
      <c r="CC235" s="39">
        <v>1144</v>
      </c>
      <c r="CD235" s="39">
        <v>1138.3</v>
      </c>
      <c r="CE235" s="39">
        <v>1144.9</v>
      </c>
      <c r="CF235" s="39">
        <v>1165.5</v>
      </c>
      <c r="CG235" s="39">
        <v>1149.8</v>
      </c>
      <c r="CH235" s="39">
        <v>1127.5</v>
      </c>
      <c r="CI235" s="39">
        <v>1119.8</v>
      </c>
      <c r="CJ235" s="39">
        <v>1130.5</v>
      </c>
    </row>
    <row r="236" spans="64:88" ht="15">
      <c r="BL236" s="37" t="s">
        <v>48</v>
      </c>
      <c r="BM236" s="40" t="s">
        <v>40</v>
      </c>
      <c r="BN236" s="40" t="s">
        <v>40</v>
      </c>
      <c r="BO236" s="39">
        <v>1935.2</v>
      </c>
      <c r="BP236" s="39">
        <v>1936.7</v>
      </c>
      <c r="BQ236" s="39">
        <v>1944.1</v>
      </c>
      <c r="BR236" s="39">
        <v>1956</v>
      </c>
      <c r="BS236" s="39">
        <v>2030.7</v>
      </c>
      <c r="BT236" s="39">
        <v>2024.3</v>
      </c>
      <c r="BU236" s="39">
        <v>2413.8</v>
      </c>
      <c r="BV236" s="39">
        <v>2434.7</v>
      </c>
      <c r="BW236" s="39">
        <v>2414.3</v>
      </c>
      <c r="BX236" s="39">
        <v>2389.3</v>
      </c>
      <c r="BY236" s="39">
        <v>2375.7</v>
      </c>
      <c r="BZ236" s="39">
        <v>2248.4</v>
      </c>
      <c r="CA236" s="39">
        <v>2298.9</v>
      </c>
      <c r="CB236" s="39">
        <v>2324.2</v>
      </c>
      <c r="CC236" s="39">
        <v>2257.8</v>
      </c>
      <c r="CD236" s="39">
        <v>2259.4</v>
      </c>
      <c r="CE236" s="39">
        <v>2304.2</v>
      </c>
      <c r="CF236" s="39">
        <v>2300.4</v>
      </c>
      <c r="CG236" s="39">
        <v>2301</v>
      </c>
      <c r="CH236" s="39">
        <v>2277.2</v>
      </c>
      <c r="CI236" s="39">
        <v>2276</v>
      </c>
      <c r="CJ236" s="39">
        <v>2272.7</v>
      </c>
    </row>
    <row r="237" spans="64:88" ht="15">
      <c r="BL237" s="37" t="s">
        <v>47</v>
      </c>
      <c r="BM237" s="39">
        <v>7995</v>
      </c>
      <c r="BN237" s="39">
        <v>8628.5</v>
      </c>
      <c r="BO237" s="39">
        <v>8754.1</v>
      </c>
      <c r="BP237" s="39">
        <v>8561.6</v>
      </c>
      <c r="BQ237" s="39">
        <v>8998.8</v>
      </c>
      <c r="BR237" s="40" t="s">
        <v>40</v>
      </c>
      <c r="BS237" s="39">
        <v>9910.6</v>
      </c>
      <c r="BT237" s="39">
        <v>10118.2</v>
      </c>
      <c r="BU237" s="39">
        <v>10276.6</v>
      </c>
      <c r="BV237" s="39">
        <v>10513.6</v>
      </c>
      <c r="BW237" s="39">
        <v>10579</v>
      </c>
      <c r="BX237" s="39">
        <v>12597.9</v>
      </c>
      <c r="BY237" s="39">
        <v>12968.5</v>
      </c>
      <c r="BZ237" s="39">
        <v>13157.6</v>
      </c>
      <c r="CA237" s="39">
        <v>13076.2</v>
      </c>
      <c r="CB237" s="39">
        <v>13313.1</v>
      </c>
      <c r="CC237" s="39">
        <v>12892.4</v>
      </c>
      <c r="CD237" s="39">
        <v>12818.7</v>
      </c>
      <c r="CE237" s="39">
        <v>12518.5</v>
      </c>
      <c r="CF237" s="39">
        <v>12547.5</v>
      </c>
      <c r="CG237" s="39">
        <v>12478.2</v>
      </c>
      <c r="CH237" s="39">
        <v>12686.8</v>
      </c>
      <c r="CI237" s="39">
        <v>12717.5</v>
      </c>
      <c r="CJ237" s="39">
        <v>12734.7</v>
      </c>
    </row>
    <row r="238" spans="64:88" ht="15">
      <c r="BL238" s="37" t="s">
        <v>46</v>
      </c>
      <c r="BM238" s="40" t="s">
        <v>40</v>
      </c>
      <c r="BN238" s="40" t="s">
        <v>40</v>
      </c>
      <c r="BO238" s="40" t="s">
        <v>40</v>
      </c>
      <c r="BP238" s="40" t="s">
        <v>40</v>
      </c>
      <c r="BQ238" s="40" t="s">
        <v>40</v>
      </c>
      <c r="BR238" s="40" t="s">
        <v>40</v>
      </c>
      <c r="BS238" s="39">
        <v>50.5</v>
      </c>
      <c r="BT238" s="39">
        <v>47.3</v>
      </c>
      <c r="BU238" s="39">
        <v>49.2</v>
      </c>
      <c r="BV238" s="39">
        <v>50.8</v>
      </c>
      <c r="BW238" s="39">
        <v>48.5</v>
      </c>
      <c r="BX238" s="39">
        <v>49.1</v>
      </c>
      <c r="BY238" s="39">
        <v>48.6</v>
      </c>
      <c r="BZ238" s="39">
        <v>39.9</v>
      </c>
      <c r="CA238" s="39">
        <v>57.2</v>
      </c>
      <c r="CB238" s="39">
        <v>56.7</v>
      </c>
      <c r="CC238" s="39">
        <v>54.3</v>
      </c>
      <c r="CD238" s="39">
        <v>55.2</v>
      </c>
      <c r="CE238" s="39">
        <v>60.9</v>
      </c>
      <c r="CF238" s="39">
        <v>60.8</v>
      </c>
      <c r="CG238" s="39">
        <v>63.2</v>
      </c>
      <c r="CH238" s="39">
        <v>66</v>
      </c>
      <c r="CI238" s="39">
        <v>67.7</v>
      </c>
      <c r="CJ238" s="39">
        <v>72.6</v>
      </c>
    </row>
    <row r="239" spans="64:88" ht="15">
      <c r="BL239" s="37" t="s">
        <v>45</v>
      </c>
      <c r="BM239" s="40" t="s">
        <v>40</v>
      </c>
      <c r="BN239" s="40" t="s">
        <v>40</v>
      </c>
      <c r="BO239" s="40" t="s">
        <v>40</v>
      </c>
      <c r="BP239" s="39">
        <v>1178.1</v>
      </c>
      <c r="BQ239" s="39">
        <v>1223.4</v>
      </c>
      <c r="BR239" s="39">
        <v>1256.4</v>
      </c>
      <c r="BS239" s="39">
        <v>1254.3</v>
      </c>
      <c r="BT239" s="39">
        <v>1244.1</v>
      </c>
      <c r="BU239" s="39">
        <v>1212.6</v>
      </c>
      <c r="BV239" s="39">
        <v>1195.2</v>
      </c>
      <c r="BW239" s="39">
        <v>1265.9</v>
      </c>
      <c r="BX239" s="39">
        <v>1270.6</v>
      </c>
      <c r="BY239" s="39">
        <v>1284.2</v>
      </c>
      <c r="BZ239" s="39">
        <v>1064.8</v>
      </c>
      <c r="CA239" s="39">
        <v>1070.9</v>
      </c>
      <c r="CB239" s="39">
        <v>1114.9</v>
      </c>
      <c r="CC239" s="39">
        <v>1109</v>
      </c>
      <c r="CD239" s="39">
        <v>1095</v>
      </c>
      <c r="CE239" s="39">
        <v>1101.1</v>
      </c>
      <c r="CF239" s="39">
        <v>1114.4</v>
      </c>
      <c r="CG239" s="39">
        <v>1125.6</v>
      </c>
      <c r="CH239" s="39">
        <v>1084.7</v>
      </c>
      <c r="CI239" s="39">
        <v>1072.8</v>
      </c>
      <c r="CJ239" s="39">
        <v>1052.9</v>
      </c>
    </row>
    <row r="240" spans="64:88" ht="15">
      <c r="BL240" s="37" t="s">
        <v>44</v>
      </c>
      <c r="BM240" s="40" t="s">
        <v>40</v>
      </c>
      <c r="BN240" s="40" t="s">
        <v>40</v>
      </c>
      <c r="BO240" s="40" t="s">
        <v>40</v>
      </c>
      <c r="BP240" s="39">
        <v>2250.5</v>
      </c>
      <c r="BQ240" s="39">
        <v>2238.6</v>
      </c>
      <c r="BR240" s="39">
        <v>2160</v>
      </c>
      <c r="BS240" s="39">
        <v>2143.5</v>
      </c>
      <c r="BT240" s="39">
        <v>2172.5</v>
      </c>
      <c r="BU240" s="39">
        <v>2154.1</v>
      </c>
      <c r="BV240" s="39">
        <v>2188</v>
      </c>
      <c r="BW240" s="39">
        <v>2119.5</v>
      </c>
      <c r="BX240" s="39">
        <v>2101.9</v>
      </c>
      <c r="BY240" s="39">
        <v>2109.1</v>
      </c>
      <c r="BZ240" s="39">
        <v>2183</v>
      </c>
      <c r="CA240" s="39">
        <v>2195</v>
      </c>
      <c r="CB240" s="39">
        <v>2178.5</v>
      </c>
      <c r="CC240" s="39">
        <v>2146.2</v>
      </c>
      <c r="CD240" s="39">
        <v>2117.9</v>
      </c>
      <c r="CE240" s="39">
        <v>2167</v>
      </c>
      <c r="CF240" s="39">
        <v>2165</v>
      </c>
      <c r="CG240" s="39">
        <v>2126.3</v>
      </c>
      <c r="CH240" s="39">
        <v>2146.9</v>
      </c>
      <c r="CI240" s="39">
        <v>2138.9</v>
      </c>
      <c r="CJ240" s="39">
        <v>2117</v>
      </c>
    </row>
    <row r="241" spans="64:88" ht="15">
      <c r="BL241" s="37" t="s">
        <v>43</v>
      </c>
      <c r="BM241" s="40" t="s">
        <v>40</v>
      </c>
      <c r="BN241" s="40" t="s">
        <v>40</v>
      </c>
      <c r="BO241" s="40" t="s">
        <v>40</v>
      </c>
      <c r="BP241" s="40" t="s">
        <v>40</v>
      </c>
      <c r="BQ241" s="40" t="s">
        <v>40</v>
      </c>
      <c r="BR241" s="40" t="s">
        <v>40</v>
      </c>
      <c r="BS241" s="40" t="s">
        <v>40</v>
      </c>
      <c r="BT241" s="40" t="s">
        <v>40</v>
      </c>
      <c r="BU241" s="40" t="s">
        <v>40</v>
      </c>
      <c r="BV241" s="40" t="s">
        <v>40</v>
      </c>
      <c r="BW241" s="40" t="s">
        <v>40</v>
      </c>
      <c r="BX241" s="40" t="s">
        <v>40</v>
      </c>
      <c r="BY241" s="40" t="s">
        <v>40</v>
      </c>
      <c r="BZ241" s="39">
        <v>296.9</v>
      </c>
      <c r="CA241" s="39">
        <v>319.9</v>
      </c>
      <c r="CB241" s="39">
        <v>331.3</v>
      </c>
      <c r="CC241" s="39">
        <v>338.6</v>
      </c>
      <c r="CD241" s="39">
        <v>342.4</v>
      </c>
      <c r="CE241" s="39">
        <v>338.6</v>
      </c>
      <c r="CF241" s="39">
        <v>348.9</v>
      </c>
      <c r="CG241" s="39">
        <v>374.7</v>
      </c>
      <c r="CH241" s="39">
        <v>376</v>
      </c>
      <c r="CI241" s="39">
        <v>378.9</v>
      </c>
      <c r="CJ241" s="39">
        <v>394.3</v>
      </c>
    </row>
    <row r="242" spans="64:88" ht="15">
      <c r="BL242" s="37" t="s">
        <v>42</v>
      </c>
      <c r="BM242" s="40" t="s">
        <v>40</v>
      </c>
      <c r="BN242" s="40" t="s">
        <v>40</v>
      </c>
      <c r="BO242" s="40" t="s">
        <v>40</v>
      </c>
      <c r="BP242" s="40" t="s">
        <v>40</v>
      </c>
      <c r="BQ242" s="40" t="s">
        <v>40</v>
      </c>
      <c r="BR242" s="40" t="s">
        <v>40</v>
      </c>
      <c r="BS242" s="40" t="s">
        <v>40</v>
      </c>
      <c r="BT242" s="40" t="s">
        <v>40</v>
      </c>
      <c r="BU242" s="40" t="s">
        <v>40</v>
      </c>
      <c r="BV242" s="40" t="s">
        <v>40</v>
      </c>
      <c r="BW242" s="40" t="s">
        <v>40</v>
      </c>
      <c r="BX242" s="40" t="s">
        <v>40</v>
      </c>
      <c r="BY242" s="40" t="s">
        <v>40</v>
      </c>
      <c r="BZ242" s="39">
        <v>4370.4</v>
      </c>
      <c r="CA242" s="39">
        <v>4523.3</v>
      </c>
      <c r="CB242" s="39">
        <v>4563</v>
      </c>
      <c r="CC242" s="39">
        <v>4389.6</v>
      </c>
      <c r="CD242" s="39">
        <v>4468.1</v>
      </c>
      <c r="CE242" s="39">
        <v>4726.4</v>
      </c>
      <c r="CF242" s="39">
        <v>4930.9</v>
      </c>
      <c r="CG242" s="39">
        <v>5131.6</v>
      </c>
      <c r="CH242" s="39">
        <v>5163.8</v>
      </c>
      <c r="CI242" s="39">
        <v>5346.2</v>
      </c>
      <c r="CJ242" s="39">
        <v>5489.9</v>
      </c>
    </row>
    <row r="244" ht="15">
      <c r="BL244" s="35" t="s">
        <v>41</v>
      </c>
    </row>
    <row r="245" spans="64:65" ht="15">
      <c r="BL245" s="35" t="s">
        <v>40</v>
      </c>
      <c r="BM245" s="35" t="s">
        <v>39</v>
      </c>
    </row>
    <row r="247" spans="64:65" ht="15">
      <c r="BL247" s="35" t="s">
        <v>105</v>
      </c>
      <c r="BM247" s="35" t="s">
        <v>111</v>
      </c>
    </row>
    <row r="248" spans="64:65" ht="15">
      <c r="BL248" s="35" t="s">
        <v>109</v>
      </c>
      <c r="BM248" s="35" t="s">
        <v>136</v>
      </c>
    </row>
    <row r="249" spans="64:65" ht="15">
      <c r="BL249" s="35" t="s">
        <v>124</v>
      </c>
      <c r="BM249" s="35" t="s">
        <v>123</v>
      </c>
    </row>
    <row r="250" spans="64:65" ht="15">
      <c r="BL250" s="35" t="s">
        <v>107</v>
      </c>
      <c r="BM250" s="35" t="s">
        <v>135</v>
      </c>
    </row>
    <row r="252" spans="64:88" ht="15">
      <c r="BL252" s="37" t="s">
        <v>101</v>
      </c>
      <c r="BM252" s="37" t="s">
        <v>100</v>
      </c>
      <c r="BN252" s="37" t="s">
        <v>99</v>
      </c>
      <c r="BO252" s="37" t="s">
        <v>98</v>
      </c>
      <c r="BP252" s="37" t="s">
        <v>97</v>
      </c>
      <c r="BQ252" s="37" t="s">
        <v>96</v>
      </c>
      <c r="BR252" s="37" t="s">
        <v>95</v>
      </c>
      <c r="BS252" s="37" t="s">
        <v>94</v>
      </c>
      <c r="BT252" s="37" t="s">
        <v>93</v>
      </c>
      <c r="BU252" s="37" t="s">
        <v>92</v>
      </c>
      <c r="BV252" s="37" t="s">
        <v>91</v>
      </c>
      <c r="BW252" s="37" t="s">
        <v>90</v>
      </c>
      <c r="BX252" s="37" t="s">
        <v>89</v>
      </c>
      <c r="BY252" s="37" t="s">
        <v>88</v>
      </c>
      <c r="BZ252" s="37" t="s">
        <v>87</v>
      </c>
      <c r="CA252" s="37" t="s">
        <v>86</v>
      </c>
      <c r="CB252" s="37" t="s">
        <v>85</v>
      </c>
      <c r="CC252" s="37" t="s">
        <v>84</v>
      </c>
      <c r="CD252" s="37" t="s">
        <v>83</v>
      </c>
      <c r="CE252" s="37" t="s">
        <v>82</v>
      </c>
      <c r="CF252" s="37" t="s">
        <v>81</v>
      </c>
      <c r="CG252" s="37" t="s">
        <v>80</v>
      </c>
      <c r="CH252" s="37" t="s">
        <v>79</v>
      </c>
      <c r="CI252" s="37" t="s">
        <v>78</v>
      </c>
      <c r="CJ252" s="37" t="s">
        <v>77</v>
      </c>
    </row>
    <row r="253" spans="64:88" ht="15">
      <c r="BL253" s="37" t="s">
        <v>76</v>
      </c>
      <c r="BM253" s="40" t="s">
        <v>40</v>
      </c>
      <c r="BN253" s="40" t="s">
        <v>40</v>
      </c>
      <c r="BO253" s="40" t="s">
        <v>40</v>
      </c>
      <c r="BP253" s="40" t="s">
        <v>40</v>
      </c>
      <c r="BQ253" s="40" t="s">
        <v>40</v>
      </c>
      <c r="BR253" s="40" t="s">
        <v>40</v>
      </c>
      <c r="BS253" s="40" t="s">
        <v>40</v>
      </c>
      <c r="BT253" s="40" t="s">
        <v>40</v>
      </c>
      <c r="BU253" s="40" t="s">
        <v>40</v>
      </c>
      <c r="BV253" s="39">
        <v>45791.5</v>
      </c>
      <c r="BW253" s="39">
        <v>48013.4</v>
      </c>
      <c r="BX253" s="39">
        <v>50679.5</v>
      </c>
      <c r="BY253" s="39">
        <v>53376.3</v>
      </c>
      <c r="BZ253" s="39">
        <v>55220.2</v>
      </c>
      <c r="CA253" s="39">
        <v>57243.4</v>
      </c>
      <c r="CB253" s="39">
        <v>59551.9</v>
      </c>
      <c r="CC253" s="39">
        <v>61243.4</v>
      </c>
      <c r="CD253" s="39">
        <v>62529.2</v>
      </c>
      <c r="CE253" s="39">
        <v>64506.2</v>
      </c>
      <c r="CF253" s="39">
        <v>66695.4</v>
      </c>
      <c r="CG253" s="39">
        <v>68698.3</v>
      </c>
      <c r="CH253" s="39">
        <v>70972.9</v>
      </c>
      <c r="CI253" s="39">
        <v>73374.6</v>
      </c>
      <c r="CJ253" s="39">
        <v>75770.5</v>
      </c>
    </row>
    <row r="254" spans="64:88" ht="15">
      <c r="BL254" s="37" t="s">
        <v>75</v>
      </c>
      <c r="BM254" s="40" t="s">
        <v>40</v>
      </c>
      <c r="BN254" s="40" t="s">
        <v>40</v>
      </c>
      <c r="BO254" s="40" t="s">
        <v>40</v>
      </c>
      <c r="BP254" s="40" t="s">
        <v>40</v>
      </c>
      <c r="BQ254" s="40" t="s">
        <v>40</v>
      </c>
      <c r="BR254" s="40" t="s">
        <v>40</v>
      </c>
      <c r="BS254" s="40" t="s">
        <v>40</v>
      </c>
      <c r="BT254" s="39">
        <v>29384.1</v>
      </c>
      <c r="BU254" s="39">
        <v>30124.5</v>
      </c>
      <c r="BV254" s="39">
        <v>30728</v>
      </c>
      <c r="BW254" s="39">
        <v>32203.2</v>
      </c>
      <c r="BX254" s="39">
        <v>33871.4</v>
      </c>
      <c r="BY254" s="39">
        <v>35712.2</v>
      </c>
      <c r="BZ254" s="39">
        <v>36629.2</v>
      </c>
      <c r="CA254" s="39">
        <v>37991.4</v>
      </c>
      <c r="CB254" s="39">
        <v>39539.3</v>
      </c>
      <c r="CC254" s="39">
        <v>40356.8</v>
      </c>
      <c r="CD254" s="39">
        <v>40845.6</v>
      </c>
      <c r="CE254" s="39">
        <v>42012.4</v>
      </c>
      <c r="CF254" s="39">
        <v>43150</v>
      </c>
      <c r="CG254" s="39">
        <v>44149.3</v>
      </c>
      <c r="CH254" s="39">
        <v>45301.2</v>
      </c>
      <c r="CI254" s="39">
        <v>46663</v>
      </c>
      <c r="CJ254" s="39">
        <v>48258.4</v>
      </c>
    </row>
    <row r="255" spans="64:88" ht="15">
      <c r="BL255" s="37" t="s">
        <v>74</v>
      </c>
      <c r="BM255" s="39">
        <v>1078.4</v>
      </c>
      <c r="BN255" s="39">
        <v>1111.6</v>
      </c>
      <c r="BO255" s="39">
        <v>1133.7</v>
      </c>
      <c r="BP255" s="39">
        <v>1193.1</v>
      </c>
      <c r="BQ255" s="39">
        <v>1245.2</v>
      </c>
      <c r="BR255" s="39">
        <v>1244.3</v>
      </c>
      <c r="BS255" s="39">
        <v>1318.6</v>
      </c>
      <c r="BT255" s="39">
        <v>1367.8</v>
      </c>
      <c r="BU255" s="39">
        <v>1371.8</v>
      </c>
      <c r="BV255" s="39">
        <v>1386</v>
      </c>
      <c r="BW255" s="39">
        <v>1382</v>
      </c>
      <c r="BX255" s="39">
        <v>1495.2</v>
      </c>
      <c r="BY255" s="39">
        <v>1556</v>
      </c>
      <c r="BZ255" s="39">
        <v>1599.6</v>
      </c>
      <c r="CA255" s="39">
        <v>1657.2</v>
      </c>
      <c r="CB255" s="39">
        <v>1679.3</v>
      </c>
      <c r="CC255" s="39">
        <v>1729</v>
      </c>
      <c r="CD255" s="39">
        <v>1814.6</v>
      </c>
      <c r="CE255" s="39">
        <v>1811</v>
      </c>
      <c r="CF255" s="39">
        <v>1864.7</v>
      </c>
      <c r="CG255" s="39">
        <v>1865.7</v>
      </c>
      <c r="CH255" s="39">
        <v>1959.4</v>
      </c>
      <c r="CI255" s="39">
        <v>1960.8</v>
      </c>
      <c r="CJ255" s="39">
        <v>2007.6</v>
      </c>
    </row>
    <row r="256" spans="64:88" ht="15">
      <c r="BL256" s="37" t="s">
        <v>73</v>
      </c>
      <c r="BM256" s="40" t="s">
        <v>40</v>
      </c>
      <c r="BN256" s="40" t="s">
        <v>40</v>
      </c>
      <c r="BO256" s="40" t="s">
        <v>40</v>
      </c>
      <c r="BP256" s="40" t="s">
        <v>40</v>
      </c>
      <c r="BQ256" s="40" t="s">
        <v>40</v>
      </c>
      <c r="BR256" s="40" t="s">
        <v>40</v>
      </c>
      <c r="BS256" s="40" t="s">
        <v>40</v>
      </c>
      <c r="BT256" s="39">
        <v>652.9</v>
      </c>
      <c r="BU256" s="39">
        <v>726.5</v>
      </c>
      <c r="BV256" s="39">
        <v>719.4</v>
      </c>
      <c r="BW256" s="39">
        <v>726.5</v>
      </c>
      <c r="BX256" s="39">
        <v>752.5</v>
      </c>
      <c r="BY256" s="39">
        <v>763.1</v>
      </c>
      <c r="BZ256" s="39">
        <v>791.3</v>
      </c>
      <c r="CA256" s="39">
        <v>827.9</v>
      </c>
      <c r="CB256" s="39">
        <v>855.1</v>
      </c>
      <c r="CC256" s="39">
        <v>857.7</v>
      </c>
      <c r="CD256" s="39">
        <v>842.9</v>
      </c>
      <c r="CE256" s="39">
        <v>828.5</v>
      </c>
      <c r="CF256" s="39">
        <v>836.7</v>
      </c>
      <c r="CG256" s="39">
        <v>886.2</v>
      </c>
      <c r="CH256" s="39">
        <v>944.6</v>
      </c>
      <c r="CI256" s="39">
        <v>976.5</v>
      </c>
      <c r="CJ256" s="39">
        <v>978</v>
      </c>
    </row>
    <row r="257" spans="64:88" ht="15">
      <c r="BL257" s="37" t="s">
        <v>72</v>
      </c>
      <c r="BM257" s="40" t="s">
        <v>40</v>
      </c>
      <c r="BN257" s="40" t="s">
        <v>40</v>
      </c>
      <c r="BO257" s="40" t="s">
        <v>40</v>
      </c>
      <c r="BP257" s="40" t="s">
        <v>40</v>
      </c>
      <c r="BQ257" s="40" t="s">
        <v>40</v>
      </c>
      <c r="BR257" s="39">
        <v>540.3</v>
      </c>
      <c r="BS257" s="39">
        <v>561.4</v>
      </c>
      <c r="BT257" s="39">
        <v>586.1</v>
      </c>
      <c r="BU257" s="39">
        <v>606.9</v>
      </c>
      <c r="BV257" s="39">
        <v>618.5</v>
      </c>
      <c r="BW257" s="39">
        <v>623.2</v>
      </c>
      <c r="BX257" s="39">
        <v>653.3</v>
      </c>
      <c r="BY257" s="39">
        <v>691.5</v>
      </c>
      <c r="BZ257" s="39">
        <v>715.8</v>
      </c>
      <c r="CA257" s="39">
        <v>733.7</v>
      </c>
      <c r="CB257" s="39">
        <v>785.3</v>
      </c>
      <c r="CC257" s="39">
        <v>840</v>
      </c>
      <c r="CD257" s="39">
        <v>893.8</v>
      </c>
      <c r="CE257" s="39">
        <v>960.4</v>
      </c>
      <c r="CF257" s="39">
        <v>1021.3</v>
      </c>
      <c r="CG257" s="39">
        <v>1098.9</v>
      </c>
      <c r="CH257" s="39">
        <v>1138.8</v>
      </c>
      <c r="CI257" s="39">
        <v>1178.4</v>
      </c>
      <c r="CJ257" s="39">
        <v>1233.1</v>
      </c>
    </row>
    <row r="258" spans="64:88" ht="15">
      <c r="BL258" s="37" t="s">
        <v>71</v>
      </c>
      <c r="BM258" s="39">
        <v>597.6</v>
      </c>
      <c r="BN258" s="39">
        <v>644</v>
      </c>
      <c r="BO258" s="39">
        <v>677.8</v>
      </c>
      <c r="BP258" s="39">
        <v>712.6</v>
      </c>
      <c r="BQ258" s="39">
        <v>653.9</v>
      </c>
      <c r="BR258" s="39">
        <v>657.2</v>
      </c>
      <c r="BS258" s="39">
        <v>687.7</v>
      </c>
      <c r="BT258" s="39">
        <v>663.7</v>
      </c>
      <c r="BU258" s="39">
        <v>738.8</v>
      </c>
      <c r="BV258" s="39">
        <v>772.9</v>
      </c>
      <c r="BW258" s="39">
        <v>829</v>
      </c>
      <c r="BX258" s="39">
        <v>852.4</v>
      </c>
      <c r="BY258" s="39">
        <v>886.6</v>
      </c>
      <c r="BZ258" s="39">
        <v>921.2</v>
      </c>
      <c r="CA258" s="39">
        <v>798.9</v>
      </c>
      <c r="CB258" s="39">
        <v>830.8</v>
      </c>
      <c r="CC258" s="39">
        <v>837</v>
      </c>
      <c r="CD258" s="39">
        <v>841.7</v>
      </c>
      <c r="CE258" s="39">
        <v>852.8</v>
      </c>
      <c r="CF258" s="39">
        <v>876.3</v>
      </c>
      <c r="CG258" s="39">
        <v>891.7</v>
      </c>
      <c r="CH258" s="39">
        <v>925.8</v>
      </c>
      <c r="CI258" s="39">
        <v>966.7</v>
      </c>
      <c r="CJ258" s="39">
        <v>976.7</v>
      </c>
    </row>
    <row r="259" spans="64:88" ht="15">
      <c r="BL259" s="37" t="s">
        <v>70</v>
      </c>
      <c r="BM259" s="39">
        <v>7651.6</v>
      </c>
      <c r="BN259" s="39">
        <v>7578.5</v>
      </c>
      <c r="BO259" s="39">
        <v>8324.8</v>
      </c>
      <c r="BP259" s="39">
        <v>8199.9</v>
      </c>
      <c r="BQ259" s="39">
        <v>8497.8</v>
      </c>
      <c r="BR259" s="40" t="s">
        <v>40</v>
      </c>
      <c r="BS259" s="39">
        <v>8639.3</v>
      </c>
      <c r="BT259" s="39">
        <v>8865.1</v>
      </c>
      <c r="BU259" s="39">
        <v>8826</v>
      </c>
      <c r="BV259" s="39">
        <v>8383.9</v>
      </c>
      <c r="BW259" s="39">
        <v>8922.6</v>
      </c>
      <c r="BX259" s="39">
        <v>9164.4</v>
      </c>
      <c r="BY259" s="39">
        <v>9473.5</v>
      </c>
      <c r="BZ259" s="39">
        <v>9374.3</v>
      </c>
      <c r="CA259" s="39">
        <v>9596.9</v>
      </c>
      <c r="CB259" s="39">
        <v>10068.1</v>
      </c>
      <c r="CC259" s="39">
        <v>10517.4</v>
      </c>
      <c r="CD259" s="39">
        <v>10510.8</v>
      </c>
      <c r="CE259" s="39">
        <v>11059.1</v>
      </c>
      <c r="CF259" s="39">
        <v>11374.6</v>
      </c>
      <c r="CG259" s="39">
        <v>11572.2</v>
      </c>
      <c r="CH259" s="39">
        <v>11029</v>
      </c>
      <c r="CI259" s="39">
        <v>11362.7</v>
      </c>
      <c r="CJ259" s="39">
        <v>11899.9</v>
      </c>
    </row>
    <row r="260" spans="64:88" ht="15">
      <c r="BL260" s="37" t="s">
        <v>69</v>
      </c>
      <c r="BM260" s="40" t="s">
        <v>40</v>
      </c>
      <c r="BN260" s="40" t="s">
        <v>40</v>
      </c>
      <c r="BO260" s="40" t="s">
        <v>40</v>
      </c>
      <c r="BP260" s="40" t="s">
        <v>40</v>
      </c>
      <c r="BQ260" s="39">
        <v>271.4</v>
      </c>
      <c r="BR260" s="39">
        <v>194.4</v>
      </c>
      <c r="BS260" s="39">
        <v>185.7</v>
      </c>
      <c r="BT260" s="39">
        <v>189.7</v>
      </c>
      <c r="BU260" s="39">
        <v>186.5</v>
      </c>
      <c r="BV260" s="39">
        <v>187.4</v>
      </c>
      <c r="BW260" s="39">
        <v>189.9</v>
      </c>
      <c r="BX260" s="39">
        <v>203.9</v>
      </c>
      <c r="BY260" s="39">
        <v>221</v>
      </c>
      <c r="BZ260" s="39">
        <v>229.3</v>
      </c>
      <c r="CA260" s="39">
        <v>227.5</v>
      </c>
      <c r="CB260" s="39">
        <v>228.8</v>
      </c>
      <c r="CC260" s="39">
        <v>231.4</v>
      </c>
      <c r="CD260" s="39">
        <v>219.6</v>
      </c>
      <c r="CE260" s="39">
        <v>230.1</v>
      </c>
      <c r="CF260" s="39">
        <v>242</v>
      </c>
      <c r="CG260" s="39">
        <v>242.4</v>
      </c>
      <c r="CH260" s="39">
        <v>247.2</v>
      </c>
      <c r="CI260" s="39">
        <v>256.6</v>
      </c>
      <c r="CJ260" s="39">
        <v>258.4</v>
      </c>
    </row>
    <row r="261" spans="64:88" ht="15">
      <c r="BL261" s="37" t="s">
        <v>68</v>
      </c>
      <c r="BM261" s="39">
        <v>275.8</v>
      </c>
      <c r="BN261" s="39">
        <v>295</v>
      </c>
      <c r="BO261" s="39">
        <v>328.1</v>
      </c>
      <c r="BP261" s="39">
        <v>378.9</v>
      </c>
      <c r="BQ261" s="39">
        <v>391.6</v>
      </c>
      <c r="BR261" s="40" t="s">
        <v>40</v>
      </c>
      <c r="BS261" s="39">
        <v>369.2</v>
      </c>
      <c r="BT261" s="39">
        <v>403.7</v>
      </c>
      <c r="BU261" s="39">
        <v>443.9</v>
      </c>
      <c r="BV261" s="39">
        <v>484.6</v>
      </c>
      <c r="BW261" s="39">
        <v>533.1</v>
      </c>
      <c r="BX261" s="39">
        <v>572.1</v>
      </c>
      <c r="BY261" s="39">
        <v>611.8</v>
      </c>
      <c r="BZ261" s="39">
        <v>667.8</v>
      </c>
      <c r="CA261" s="39">
        <v>725.2</v>
      </c>
      <c r="CB261" s="39">
        <v>757.7</v>
      </c>
      <c r="CC261" s="39">
        <v>766.3</v>
      </c>
      <c r="CD261" s="39">
        <v>783</v>
      </c>
      <c r="CE261" s="39">
        <v>795.4</v>
      </c>
      <c r="CF261" s="39">
        <v>824.1</v>
      </c>
      <c r="CG261" s="39">
        <v>856.9</v>
      </c>
      <c r="CH261" s="39">
        <v>846.1</v>
      </c>
      <c r="CI261" s="39">
        <v>896.3</v>
      </c>
      <c r="CJ261" s="39">
        <v>912</v>
      </c>
    </row>
    <row r="262" spans="64:88" ht="15">
      <c r="BL262" s="37" t="s">
        <v>67</v>
      </c>
      <c r="BM262" s="39">
        <v>578.9</v>
      </c>
      <c r="BN262" s="39">
        <v>628</v>
      </c>
      <c r="BO262" s="39">
        <v>644.3</v>
      </c>
      <c r="BP262" s="39">
        <v>686.3</v>
      </c>
      <c r="BQ262" s="39">
        <v>704.7</v>
      </c>
      <c r="BR262" s="39">
        <v>776.5</v>
      </c>
      <c r="BS262" s="39">
        <v>790.9</v>
      </c>
      <c r="BT262" s="39">
        <v>804.8</v>
      </c>
      <c r="BU262" s="39">
        <v>844.5</v>
      </c>
      <c r="BV262" s="39">
        <v>893.6</v>
      </c>
      <c r="BW262" s="39">
        <v>935.5</v>
      </c>
      <c r="BX262" s="39">
        <v>1052</v>
      </c>
      <c r="BY262" s="39">
        <v>1052.2</v>
      </c>
      <c r="BZ262" s="39">
        <v>1134.2</v>
      </c>
      <c r="CA262" s="39">
        <v>1164.3</v>
      </c>
      <c r="CB262" s="39">
        <v>1209.9</v>
      </c>
      <c r="CC262" s="39">
        <v>1204.8</v>
      </c>
      <c r="CD262" s="39">
        <v>1212.6</v>
      </c>
      <c r="CE262" s="39">
        <v>1198.1</v>
      </c>
      <c r="CF262" s="39">
        <v>1160.1</v>
      </c>
      <c r="CG262" s="39">
        <v>1171.9</v>
      </c>
      <c r="CH262" s="39">
        <v>1182.2</v>
      </c>
      <c r="CI262" s="39">
        <v>1219</v>
      </c>
      <c r="CJ262" s="39">
        <v>1286.3</v>
      </c>
    </row>
    <row r="263" spans="64:88" ht="15">
      <c r="BL263" s="37" t="s">
        <v>66</v>
      </c>
      <c r="BM263" s="39">
        <v>2374.9</v>
      </c>
      <c r="BN263" s="39">
        <v>2516.2</v>
      </c>
      <c r="BO263" s="39">
        <v>2705.6</v>
      </c>
      <c r="BP263" s="39">
        <v>3053.5</v>
      </c>
      <c r="BQ263" s="39">
        <v>3270.9</v>
      </c>
      <c r="BR263" s="39">
        <v>3507.3</v>
      </c>
      <c r="BS263" s="39">
        <v>3860.1</v>
      </c>
      <c r="BT263" s="39">
        <v>4260.1</v>
      </c>
      <c r="BU263" s="39">
        <v>4592.7</v>
      </c>
      <c r="BV263" s="39">
        <v>4970.8</v>
      </c>
      <c r="BW263" s="39">
        <v>5223.2</v>
      </c>
      <c r="BX263" s="39">
        <v>5616</v>
      </c>
      <c r="BY263" s="39">
        <v>6240.1</v>
      </c>
      <c r="BZ263" s="39">
        <v>6504.2</v>
      </c>
      <c r="CA263" s="39">
        <v>6834.2</v>
      </c>
      <c r="CB263" s="39">
        <v>6927.7</v>
      </c>
      <c r="CC263" s="39">
        <v>6821.1</v>
      </c>
      <c r="CD263" s="39">
        <v>6944</v>
      </c>
      <c r="CE263" s="39">
        <v>7052.2</v>
      </c>
      <c r="CF263" s="39">
        <v>7020.2</v>
      </c>
      <c r="CG263" s="39">
        <v>7060.8</v>
      </c>
      <c r="CH263" s="39">
        <v>7281.7</v>
      </c>
      <c r="CI263" s="39">
        <v>7476.2</v>
      </c>
      <c r="CJ263" s="39">
        <v>7717.9</v>
      </c>
    </row>
    <row r="264" spans="64:88" ht="15">
      <c r="BL264" s="37" t="s">
        <v>121</v>
      </c>
      <c r="BM264" s="39">
        <v>4315.7</v>
      </c>
      <c r="BN264" s="39">
        <v>4447</v>
      </c>
      <c r="BO264" s="39">
        <v>4699.5</v>
      </c>
      <c r="BP264" s="39">
        <v>4571.2</v>
      </c>
      <c r="BQ264" s="39">
        <v>4767.5</v>
      </c>
      <c r="BR264" s="39">
        <v>5252.8</v>
      </c>
      <c r="BS264" s="39">
        <v>5526.2</v>
      </c>
      <c r="BT264" s="39">
        <v>5843.9</v>
      </c>
      <c r="BU264" s="39">
        <v>6211.2</v>
      </c>
      <c r="BV264" s="39">
        <v>6456.1</v>
      </c>
      <c r="BW264" s="39">
        <v>6662.7</v>
      </c>
      <c r="BX264" s="39">
        <v>6754</v>
      </c>
      <c r="BY264" s="39">
        <v>7169.1</v>
      </c>
      <c r="BZ264" s="39">
        <v>7414.8</v>
      </c>
      <c r="CA264" s="39">
        <v>7678.8</v>
      </c>
      <c r="CB264" s="39">
        <v>7985.3</v>
      </c>
      <c r="CC264" s="39">
        <v>8264.4</v>
      </c>
      <c r="CD264" s="39">
        <v>8444</v>
      </c>
      <c r="CE264" s="39">
        <v>8662.9</v>
      </c>
      <c r="CF264" s="39">
        <v>9033.6</v>
      </c>
      <c r="CG264" s="39">
        <v>9431.1</v>
      </c>
      <c r="CH264" s="39">
        <v>9947.1</v>
      </c>
      <c r="CI264" s="39">
        <v>10213.9</v>
      </c>
      <c r="CJ264" s="39">
        <v>10508.8</v>
      </c>
    </row>
    <row r="265" spans="64:88" ht="15">
      <c r="BL265" s="37" t="s">
        <v>64</v>
      </c>
      <c r="BM265" s="40" t="s">
        <v>40</v>
      </c>
      <c r="BN265" s="40" t="s">
        <v>40</v>
      </c>
      <c r="BO265" s="40" t="s">
        <v>40</v>
      </c>
      <c r="BP265" s="40" t="s">
        <v>40</v>
      </c>
      <c r="BQ265" s="40" t="s">
        <v>40</v>
      </c>
      <c r="BR265" s="40" t="s">
        <v>40</v>
      </c>
      <c r="BS265" s="40" t="s">
        <v>40</v>
      </c>
      <c r="BT265" s="40" t="s">
        <v>40</v>
      </c>
      <c r="BU265" s="40" t="s">
        <v>40</v>
      </c>
      <c r="BV265" s="39">
        <v>274</v>
      </c>
      <c r="BW265" s="39">
        <v>293</v>
      </c>
      <c r="BX265" s="39">
        <v>298.2</v>
      </c>
      <c r="BY265" s="39">
        <v>296.2</v>
      </c>
      <c r="BZ265" s="39">
        <v>302.9</v>
      </c>
      <c r="CA265" s="39">
        <v>319.8</v>
      </c>
      <c r="CB265" s="39">
        <v>329.9</v>
      </c>
      <c r="CC265" s="39">
        <v>348.1</v>
      </c>
      <c r="CD265" s="39">
        <v>366.5</v>
      </c>
      <c r="CE265" s="39">
        <v>344.4</v>
      </c>
      <c r="CF265" s="39">
        <v>348.5</v>
      </c>
      <c r="CG265" s="39">
        <v>370.3</v>
      </c>
      <c r="CH265" s="39">
        <v>413.3</v>
      </c>
      <c r="CI265" s="39">
        <v>437.2</v>
      </c>
      <c r="CJ265" s="39">
        <v>442.4</v>
      </c>
    </row>
    <row r="266" spans="64:88" ht="15">
      <c r="BL266" s="37" t="s">
        <v>63</v>
      </c>
      <c r="BM266" s="39">
        <v>1799.6</v>
      </c>
      <c r="BN266" s="39">
        <v>1855.8</v>
      </c>
      <c r="BO266" s="39">
        <v>1907.2</v>
      </c>
      <c r="BP266" s="39">
        <v>2038.9</v>
      </c>
      <c r="BQ266" s="39">
        <v>2112.5</v>
      </c>
      <c r="BR266" s="39">
        <v>2254.4</v>
      </c>
      <c r="BS266" s="39">
        <v>2449</v>
      </c>
      <c r="BT266" s="39">
        <v>2509.7</v>
      </c>
      <c r="BU266" s="39">
        <v>2702.8</v>
      </c>
      <c r="BV266" s="39">
        <v>2825.9</v>
      </c>
      <c r="BW266" s="39">
        <v>2918.4</v>
      </c>
      <c r="BX266" s="39">
        <v>3119.5</v>
      </c>
      <c r="BY266" s="39">
        <v>3292.2</v>
      </c>
      <c r="BZ266" s="39">
        <v>3478.3</v>
      </c>
      <c r="CA266" s="39">
        <v>3660.1</v>
      </c>
      <c r="CB266" s="39">
        <v>3922.8</v>
      </c>
      <c r="CC266" s="39">
        <v>3911.6</v>
      </c>
      <c r="CD266" s="39">
        <v>3955.1</v>
      </c>
      <c r="CE266" s="39">
        <v>4040.1</v>
      </c>
      <c r="CF266" s="39">
        <v>4250.6</v>
      </c>
      <c r="CG266" s="39">
        <v>4381.2</v>
      </c>
      <c r="CH266" s="39">
        <v>4516.9</v>
      </c>
      <c r="CI266" s="39">
        <v>4707.5</v>
      </c>
      <c r="CJ266" s="39">
        <v>4827</v>
      </c>
    </row>
    <row r="267" spans="64:88" ht="15">
      <c r="BL267" s="37" t="s">
        <v>62</v>
      </c>
      <c r="BM267" s="40" t="s">
        <v>40</v>
      </c>
      <c r="BN267" s="40" t="s">
        <v>40</v>
      </c>
      <c r="BO267" s="40" t="s">
        <v>40</v>
      </c>
      <c r="BP267" s="40" t="s">
        <v>40</v>
      </c>
      <c r="BQ267" s="40" t="s">
        <v>40</v>
      </c>
      <c r="BR267" s="40" t="s">
        <v>40</v>
      </c>
      <c r="BS267" s="39">
        <v>74.1</v>
      </c>
      <c r="BT267" s="39">
        <v>83.3</v>
      </c>
      <c r="BU267" s="39">
        <v>93.3</v>
      </c>
      <c r="BV267" s="39">
        <v>100.9</v>
      </c>
      <c r="BW267" s="39">
        <v>105.8</v>
      </c>
      <c r="BX267" s="39">
        <v>107.4</v>
      </c>
      <c r="BY267" s="39">
        <v>108.9</v>
      </c>
      <c r="BZ267" s="39">
        <v>119.3</v>
      </c>
      <c r="CA267" s="39">
        <v>134.6</v>
      </c>
      <c r="CB267" s="39">
        <v>142.1</v>
      </c>
      <c r="CC267" s="39">
        <v>139.8</v>
      </c>
      <c r="CD267" s="39">
        <v>149.1</v>
      </c>
      <c r="CE267" s="39">
        <v>158.2</v>
      </c>
      <c r="CF267" s="39">
        <v>161.9</v>
      </c>
      <c r="CG267" s="39">
        <v>157.5</v>
      </c>
      <c r="CH267" s="39">
        <v>162.3</v>
      </c>
      <c r="CI267" s="39">
        <v>160.5</v>
      </c>
      <c r="CJ267" s="39">
        <v>167.4</v>
      </c>
    </row>
    <row r="268" spans="64:88" ht="15">
      <c r="BL268" s="37" t="s">
        <v>61</v>
      </c>
      <c r="BM268" s="40" t="s">
        <v>40</v>
      </c>
      <c r="BN268" s="40" t="s">
        <v>40</v>
      </c>
      <c r="BO268" s="40" t="s">
        <v>40</v>
      </c>
      <c r="BP268" s="40" t="s">
        <v>40</v>
      </c>
      <c r="BQ268" s="40" t="s">
        <v>40</v>
      </c>
      <c r="BR268" s="39">
        <v>188.1</v>
      </c>
      <c r="BS268" s="39">
        <v>196.4</v>
      </c>
      <c r="BT268" s="39">
        <v>196.6</v>
      </c>
      <c r="BU268" s="39">
        <v>195</v>
      </c>
      <c r="BV268" s="39">
        <v>204.5</v>
      </c>
      <c r="BW268" s="39">
        <v>192.5</v>
      </c>
      <c r="BX268" s="39">
        <v>213</v>
      </c>
      <c r="BY268" s="39">
        <v>224.3</v>
      </c>
      <c r="BZ268" s="39">
        <v>238.4</v>
      </c>
      <c r="CA268" s="39">
        <v>251.2</v>
      </c>
      <c r="CB268" s="39">
        <v>282.3</v>
      </c>
      <c r="CC268" s="39">
        <v>268.1</v>
      </c>
      <c r="CD268" s="39">
        <v>264.2</v>
      </c>
      <c r="CE268" s="39">
        <v>280.4</v>
      </c>
      <c r="CF268" s="39">
        <v>299.7</v>
      </c>
      <c r="CG268" s="39">
        <v>314.6</v>
      </c>
      <c r="CH268" s="39">
        <v>301</v>
      </c>
      <c r="CI268" s="39">
        <v>314.8</v>
      </c>
      <c r="CJ268" s="39">
        <v>331.4</v>
      </c>
    </row>
    <row r="269" spans="64:88" ht="15">
      <c r="BL269" s="37" t="s">
        <v>60</v>
      </c>
      <c r="BM269" s="40" t="s">
        <v>40</v>
      </c>
      <c r="BN269" s="40" t="s">
        <v>40</v>
      </c>
      <c r="BO269" s="40" t="s">
        <v>40</v>
      </c>
      <c r="BP269" s="40" t="s">
        <v>40</v>
      </c>
      <c r="BQ269" s="40" t="s">
        <v>40</v>
      </c>
      <c r="BR269" s="39">
        <v>654.2</v>
      </c>
      <c r="BS269" s="39">
        <v>674.7</v>
      </c>
      <c r="BT269" s="39">
        <v>647.9</v>
      </c>
      <c r="BU269" s="39">
        <v>381.8</v>
      </c>
      <c r="BV269" s="39">
        <v>363.7</v>
      </c>
      <c r="BW269" s="39">
        <v>388.9</v>
      </c>
      <c r="BX269" s="39">
        <v>405.4</v>
      </c>
      <c r="BY269" s="39">
        <v>441.6</v>
      </c>
      <c r="BZ269" s="39">
        <v>433.3</v>
      </c>
      <c r="CA269" s="39">
        <v>466.5</v>
      </c>
      <c r="CB269" s="39">
        <v>493.3</v>
      </c>
      <c r="CC269" s="39">
        <v>482.1</v>
      </c>
      <c r="CD269" s="39">
        <v>497.2</v>
      </c>
      <c r="CE269" s="39">
        <v>505.8</v>
      </c>
      <c r="CF269" s="39">
        <v>512.1</v>
      </c>
      <c r="CG269" s="39">
        <v>528.3</v>
      </c>
      <c r="CH269" s="39">
        <v>556.8</v>
      </c>
      <c r="CI269" s="39">
        <v>583</v>
      </c>
      <c r="CJ269" s="39">
        <v>599.8</v>
      </c>
    </row>
    <row r="270" spans="64:88" ht="15">
      <c r="BL270" s="37" t="s">
        <v>59</v>
      </c>
      <c r="BM270" s="39">
        <v>41.1</v>
      </c>
      <c r="BN270" s="39">
        <v>41.8</v>
      </c>
      <c r="BO270" s="39">
        <v>30.3</v>
      </c>
      <c r="BP270" s="39">
        <v>33.9</v>
      </c>
      <c r="BQ270" s="39">
        <v>39.5</v>
      </c>
      <c r="BR270" s="40" t="s">
        <v>40</v>
      </c>
      <c r="BS270" s="39">
        <v>36.3</v>
      </c>
      <c r="BT270" s="39">
        <v>37.9</v>
      </c>
      <c r="BU270" s="39">
        <v>38.3</v>
      </c>
      <c r="BV270" s="39">
        <v>39.3</v>
      </c>
      <c r="BW270" s="39">
        <v>30.4</v>
      </c>
      <c r="BX270" s="39">
        <v>51.3</v>
      </c>
      <c r="BY270" s="39">
        <v>57.8</v>
      </c>
      <c r="BZ270" s="39">
        <v>53.3</v>
      </c>
      <c r="CA270" s="39">
        <v>59.9</v>
      </c>
      <c r="CB270" s="39">
        <v>63.3</v>
      </c>
      <c r="CC270" s="39">
        <v>82.7</v>
      </c>
      <c r="CD270" s="39">
        <v>82.6</v>
      </c>
      <c r="CE270" s="39">
        <v>91.1</v>
      </c>
      <c r="CF270" s="39">
        <v>98.8</v>
      </c>
      <c r="CG270" s="39">
        <v>104.5</v>
      </c>
      <c r="CH270" s="39">
        <v>119.6</v>
      </c>
      <c r="CI270" s="39">
        <v>109</v>
      </c>
      <c r="CJ270" s="39">
        <v>108.3</v>
      </c>
    </row>
    <row r="271" spans="64:88" ht="15">
      <c r="BL271" s="37" t="s">
        <v>58</v>
      </c>
      <c r="BM271" s="40" t="s">
        <v>40</v>
      </c>
      <c r="BN271" s="40" t="s">
        <v>40</v>
      </c>
      <c r="BO271" s="40" t="s">
        <v>40</v>
      </c>
      <c r="BP271" s="40" t="s">
        <v>40</v>
      </c>
      <c r="BQ271" s="39">
        <v>541.1</v>
      </c>
      <c r="BR271" s="39">
        <v>586.5</v>
      </c>
      <c r="BS271" s="39">
        <v>662.2</v>
      </c>
      <c r="BT271" s="39">
        <v>649.3</v>
      </c>
      <c r="BU271" s="39">
        <v>660.8</v>
      </c>
      <c r="BV271" s="39">
        <v>672.4</v>
      </c>
      <c r="BW271" s="39">
        <v>733.9</v>
      </c>
      <c r="BX271" s="39">
        <v>803.9</v>
      </c>
      <c r="BY271" s="39">
        <v>828</v>
      </c>
      <c r="BZ271" s="39">
        <v>844.7</v>
      </c>
      <c r="CA271" s="39">
        <v>848.2</v>
      </c>
      <c r="CB271" s="39">
        <v>892.2</v>
      </c>
      <c r="CC271" s="39">
        <v>901.6</v>
      </c>
      <c r="CD271" s="39">
        <v>905.9</v>
      </c>
      <c r="CE271" s="39">
        <v>967.2</v>
      </c>
      <c r="CF271" s="39">
        <v>1013.5</v>
      </c>
      <c r="CG271" s="39">
        <v>1037.7</v>
      </c>
      <c r="CH271" s="39">
        <v>1090.7</v>
      </c>
      <c r="CI271" s="39">
        <v>1136</v>
      </c>
      <c r="CJ271" s="39">
        <v>1141</v>
      </c>
    </row>
    <row r="272" spans="64:88" ht="15">
      <c r="BL272" s="37" t="s">
        <v>57</v>
      </c>
      <c r="BM272" s="40" t="s">
        <v>40</v>
      </c>
      <c r="BN272" s="40" t="s">
        <v>40</v>
      </c>
      <c r="BO272" s="40" t="s">
        <v>40</v>
      </c>
      <c r="BP272" s="40" t="s">
        <v>40</v>
      </c>
      <c r="BQ272" s="40" t="s">
        <v>40</v>
      </c>
      <c r="BR272" s="40" t="s">
        <v>40</v>
      </c>
      <c r="BS272" s="40" t="s">
        <v>40</v>
      </c>
      <c r="BT272" s="39">
        <v>11.1</v>
      </c>
      <c r="BU272" s="39">
        <v>19.9</v>
      </c>
      <c r="BV272" s="39">
        <v>18.9</v>
      </c>
      <c r="BW272" s="39">
        <v>19.2</v>
      </c>
      <c r="BX272" s="39">
        <v>23.6</v>
      </c>
      <c r="BY272" s="39">
        <v>24</v>
      </c>
      <c r="BZ272" s="39">
        <v>25.4</v>
      </c>
      <c r="CA272" s="39">
        <v>28.3</v>
      </c>
      <c r="CB272" s="39">
        <v>29.6</v>
      </c>
      <c r="CC272" s="39">
        <v>31</v>
      </c>
      <c r="CD272" s="39">
        <v>34.1</v>
      </c>
      <c r="CE272" s="39">
        <v>37.5</v>
      </c>
      <c r="CF272" s="39">
        <v>40.4</v>
      </c>
      <c r="CG272" s="39">
        <v>43.2</v>
      </c>
      <c r="CH272" s="39">
        <v>45.3</v>
      </c>
      <c r="CI272" s="39">
        <v>46.8</v>
      </c>
      <c r="CJ272" s="39">
        <v>48.8</v>
      </c>
    </row>
    <row r="273" spans="64:88" ht="15">
      <c r="BL273" s="37" t="s">
        <v>56</v>
      </c>
      <c r="BM273" s="40" t="s">
        <v>40</v>
      </c>
      <c r="BN273" s="40" t="s">
        <v>40</v>
      </c>
      <c r="BO273" s="40" t="s">
        <v>40</v>
      </c>
      <c r="BP273" s="39">
        <v>1644.3</v>
      </c>
      <c r="BQ273" s="39">
        <v>1788.1</v>
      </c>
      <c r="BR273" s="39">
        <v>1717</v>
      </c>
      <c r="BS273" s="39">
        <v>1805.7</v>
      </c>
      <c r="BT273" s="39">
        <v>1910.1</v>
      </c>
      <c r="BU273" s="39">
        <v>1924.8</v>
      </c>
      <c r="BV273" s="39">
        <v>2012.5</v>
      </c>
      <c r="BW273" s="39">
        <v>2201.4</v>
      </c>
      <c r="BX273" s="39">
        <v>2370.3</v>
      </c>
      <c r="BY273" s="39">
        <v>2455.9</v>
      </c>
      <c r="BZ273" s="39">
        <v>2482</v>
      </c>
      <c r="CA273" s="39">
        <v>2567.8</v>
      </c>
      <c r="CB273" s="39">
        <v>2698.2</v>
      </c>
      <c r="CC273" s="39">
        <v>2750.2</v>
      </c>
      <c r="CD273" s="39">
        <v>2667.7</v>
      </c>
      <c r="CE273" s="39">
        <v>2668.3</v>
      </c>
      <c r="CF273" s="39">
        <v>2748.1</v>
      </c>
      <c r="CG273" s="39">
        <v>2803.3</v>
      </c>
      <c r="CH273" s="39">
        <v>2864.1</v>
      </c>
      <c r="CI273" s="39">
        <v>2948.1</v>
      </c>
      <c r="CJ273" s="39">
        <v>3003.7</v>
      </c>
    </row>
    <row r="274" spans="64:88" ht="15">
      <c r="BL274" s="37" t="s">
        <v>55</v>
      </c>
      <c r="BM274" s="40" t="s">
        <v>40</v>
      </c>
      <c r="BN274" s="40" t="s">
        <v>40</v>
      </c>
      <c r="BO274" s="39">
        <v>321.1</v>
      </c>
      <c r="BP274" s="39">
        <v>320.7</v>
      </c>
      <c r="BQ274" s="39">
        <v>327.1</v>
      </c>
      <c r="BR274" s="39">
        <v>331.4</v>
      </c>
      <c r="BS274" s="39">
        <v>560.9</v>
      </c>
      <c r="BT274" s="39">
        <v>572</v>
      </c>
      <c r="BU274" s="39">
        <v>586.6</v>
      </c>
      <c r="BV274" s="39">
        <v>666.3</v>
      </c>
      <c r="BW274" s="39">
        <v>658.5</v>
      </c>
      <c r="BX274" s="39">
        <v>704.9</v>
      </c>
      <c r="BY274" s="39">
        <v>698.5</v>
      </c>
      <c r="BZ274" s="39">
        <v>696.5</v>
      </c>
      <c r="CA274" s="39">
        <v>700.9</v>
      </c>
      <c r="CB274" s="39">
        <v>724.4</v>
      </c>
      <c r="CC274" s="39">
        <v>770.8</v>
      </c>
      <c r="CD274" s="39">
        <v>782</v>
      </c>
      <c r="CE274" s="39">
        <v>793.5</v>
      </c>
      <c r="CF274" s="39">
        <v>832.9</v>
      </c>
      <c r="CG274" s="39">
        <v>867.8</v>
      </c>
      <c r="CH274" s="39">
        <v>1316.4</v>
      </c>
      <c r="CI274" s="39">
        <v>1362</v>
      </c>
      <c r="CJ274" s="39">
        <v>1429.5</v>
      </c>
    </row>
    <row r="275" spans="64:88" ht="15">
      <c r="BL275" s="37" t="s">
        <v>54</v>
      </c>
      <c r="BM275" s="40" t="s">
        <v>40</v>
      </c>
      <c r="BN275" s="40" t="s">
        <v>40</v>
      </c>
      <c r="BO275" s="40" t="s">
        <v>40</v>
      </c>
      <c r="BP275" s="40" t="s">
        <v>40</v>
      </c>
      <c r="BQ275" s="39">
        <v>2277.7</v>
      </c>
      <c r="BR275" s="39">
        <v>1904.8</v>
      </c>
      <c r="BS275" s="39">
        <v>1996.4</v>
      </c>
      <c r="BT275" s="39">
        <v>2008.9</v>
      </c>
      <c r="BU275" s="39">
        <v>2084.4</v>
      </c>
      <c r="BV275" s="39">
        <v>2172</v>
      </c>
      <c r="BW275" s="39">
        <v>2434.4</v>
      </c>
      <c r="BX275" s="39">
        <v>2667</v>
      </c>
      <c r="BY275" s="39">
        <v>3007.3</v>
      </c>
      <c r="BZ275" s="39">
        <v>3248.9</v>
      </c>
      <c r="CA275" s="39">
        <v>3453.5</v>
      </c>
      <c r="CB275" s="39">
        <v>3686.7</v>
      </c>
      <c r="CC275" s="39">
        <v>4036.8</v>
      </c>
      <c r="CD275" s="39">
        <v>4197.4</v>
      </c>
      <c r="CE275" s="39">
        <v>4363.5</v>
      </c>
      <c r="CF275" s="39">
        <v>4599.9</v>
      </c>
      <c r="CG275" s="39">
        <v>4827.3</v>
      </c>
      <c r="CH275" s="39">
        <v>5133.6</v>
      </c>
      <c r="CI275" s="39">
        <v>5310.1</v>
      </c>
      <c r="CJ275" s="39">
        <v>5434</v>
      </c>
    </row>
    <row r="276" spans="64:88" ht="15">
      <c r="BL276" s="37" t="s">
        <v>53</v>
      </c>
      <c r="BM276" s="39">
        <v>508.4</v>
      </c>
      <c r="BN276" s="39">
        <v>527.2</v>
      </c>
      <c r="BO276" s="39">
        <v>547.6</v>
      </c>
      <c r="BP276" s="39">
        <v>533.2</v>
      </c>
      <c r="BQ276" s="39">
        <v>537.9</v>
      </c>
      <c r="BR276" s="39">
        <v>428</v>
      </c>
      <c r="BS276" s="39">
        <v>465.7</v>
      </c>
      <c r="BT276" s="39">
        <v>475.2</v>
      </c>
      <c r="BU276" s="39">
        <v>495.1</v>
      </c>
      <c r="BV276" s="39">
        <v>511.8</v>
      </c>
      <c r="BW276" s="39">
        <v>554</v>
      </c>
      <c r="BX276" s="39">
        <v>673.3</v>
      </c>
      <c r="BY276" s="39">
        <v>672.4</v>
      </c>
      <c r="BZ276" s="39">
        <v>700.3</v>
      </c>
      <c r="CA276" s="39">
        <v>716.8</v>
      </c>
      <c r="CB276" s="39">
        <v>760</v>
      </c>
      <c r="CC276" s="39">
        <v>781.8</v>
      </c>
      <c r="CD276" s="39">
        <v>815.7</v>
      </c>
      <c r="CE276" s="39">
        <v>888.9</v>
      </c>
      <c r="CF276" s="39">
        <v>923.6</v>
      </c>
      <c r="CG276" s="39">
        <v>941.7</v>
      </c>
      <c r="CH276" s="39">
        <v>1073.5</v>
      </c>
      <c r="CI276" s="39">
        <v>1131.8</v>
      </c>
      <c r="CJ276" s="39">
        <v>1193.5</v>
      </c>
    </row>
    <row r="277" spans="64:88" ht="15">
      <c r="BL277" s="37" t="s">
        <v>52</v>
      </c>
      <c r="BM277" s="40" t="s">
        <v>40</v>
      </c>
      <c r="BN277" s="40" t="s">
        <v>40</v>
      </c>
      <c r="BO277" s="40" t="s">
        <v>40</v>
      </c>
      <c r="BP277" s="40" t="s">
        <v>40</v>
      </c>
      <c r="BQ277" s="39">
        <v>1450.8</v>
      </c>
      <c r="BR277" s="39">
        <v>923.5</v>
      </c>
      <c r="BS277" s="39">
        <v>923.8</v>
      </c>
      <c r="BT277" s="39">
        <v>947.5</v>
      </c>
      <c r="BU277" s="39">
        <v>1010.7</v>
      </c>
      <c r="BV277" s="39">
        <v>1017.4</v>
      </c>
      <c r="BW277" s="39">
        <v>977.7</v>
      </c>
      <c r="BX277" s="39">
        <v>1101.2</v>
      </c>
      <c r="BY277" s="39">
        <v>1150.1</v>
      </c>
      <c r="BZ277" s="39">
        <v>1252</v>
      </c>
      <c r="CA277" s="39">
        <v>1290.1</v>
      </c>
      <c r="CB277" s="39">
        <v>1386.1</v>
      </c>
      <c r="CC277" s="39">
        <v>1428.1</v>
      </c>
      <c r="CD277" s="39">
        <v>1373.9</v>
      </c>
      <c r="CE277" s="39">
        <v>1475.8</v>
      </c>
      <c r="CF277" s="39">
        <v>1527.4</v>
      </c>
      <c r="CG277" s="39">
        <v>1560.3</v>
      </c>
      <c r="CH277" s="39">
        <v>1588.6</v>
      </c>
      <c r="CI277" s="39">
        <v>1724.3</v>
      </c>
      <c r="CJ277" s="39">
        <v>1735.9</v>
      </c>
    </row>
    <row r="278" spans="64:88" ht="15">
      <c r="BL278" s="37" t="s">
        <v>51</v>
      </c>
      <c r="BM278" s="40" t="s">
        <v>40</v>
      </c>
      <c r="BN278" s="40" t="s">
        <v>40</v>
      </c>
      <c r="BO278" s="40" t="s">
        <v>40</v>
      </c>
      <c r="BP278" s="39">
        <v>128</v>
      </c>
      <c r="BQ278" s="39">
        <v>125.8</v>
      </c>
      <c r="BR278" s="39">
        <v>136</v>
      </c>
      <c r="BS278" s="39">
        <v>147</v>
      </c>
      <c r="BT278" s="39">
        <v>154</v>
      </c>
      <c r="BU278" s="39">
        <v>134.9</v>
      </c>
      <c r="BV278" s="39">
        <v>141.8</v>
      </c>
      <c r="BW278" s="39">
        <v>173.8</v>
      </c>
      <c r="BX278" s="39">
        <v>191</v>
      </c>
      <c r="BY278" s="39">
        <v>205.1</v>
      </c>
      <c r="BZ278" s="39">
        <v>222</v>
      </c>
      <c r="CA278" s="39">
        <v>231.1</v>
      </c>
      <c r="CB278" s="39">
        <v>237.8</v>
      </c>
      <c r="CC278" s="39">
        <v>246.7</v>
      </c>
      <c r="CD278" s="39">
        <v>252.8</v>
      </c>
      <c r="CE278" s="39">
        <v>264.7</v>
      </c>
      <c r="CF278" s="39">
        <v>275.4</v>
      </c>
      <c r="CG278" s="39">
        <v>285.8</v>
      </c>
      <c r="CH278" s="39">
        <v>290.6</v>
      </c>
      <c r="CI278" s="39">
        <v>307.9</v>
      </c>
      <c r="CJ278" s="39">
        <v>316</v>
      </c>
    </row>
    <row r="279" spans="64:88" ht="15">
      <c r="BL279" s="37" t="s">
        <v>50</v>
      </c>
      <c r="BM279" s="40" t="s">
        <v>40</v>
      </c>
      <c r="BN279" s="40" t="s">
        <v>40</v>
      </c>
      <c r="BO279" s="40" t="s">
        <v>40</v>
      </c>
      <c r="BP279" s="40" t="s">
        <v>40</v>
      </c>
      <c r="BQ279" s="40" t="s">
        <v>40</v>
      </c>
      <c r="BR279" s="39">
        <v>264.3</v>
      </c>
      <c r="BS279" s="39">
        <v>250.1</v>
      </c>
      <c r="BT279" s="39">
        <v>257.9</v>
      </c>
      <c r="BU279" s="39">
        <v>271.7</v>
      </c>
      <c r="BV279" s="39">
        <v>277.6</v>
      </c>
      <c r="BW279" s="39">
        <v>305.2</v>
      </c>
      <c r="BX279" s="39">
        <v>324.5</v>
      </c>
      <c r="BY279" s="39">
        <v>365.1</v>
      </c>
      <c r="BZ279" s="39">
        <v>389.1</v>
      </c>
      <c r="CA279" s="39">
        <v>385.4</v>
      </c>
      <c r="CB279" s="39">
        <v>406.3</v>
      </c>
      <c r="CC279" s="39">
        <v>427</v>
      </c>
      <c r="CD279" s="39">
        <v>465.1</v>
      </c>
      <c r="CE279" s="39">
        <v>492.9</v>
      </c>
      <c r="CF279" s="39">
        <v>499.1</v>
      </c>
      <c r="CG279" s="39">
        <v>516.4</v>
      </c>
      <c r="CH279" s="39">
        <v>532.6</v>
      </c>
      <c r="CI279" s="39">
        <v>561</v>
      </c>
      <c r="CJ279" s="39">
        <v>588.2</v>
      </c>
    </row>
    <row r="280" spans="64:88" ht="15">
      <c r="BL280" s="37" t="s">
        <v>49</v>
      </c>
      <c r="BM280" s="40" t="s">
        <v>40</v>
      </c>
      <c r="BN280" s="40" t="s">
        <v>40</v>
      </c>
      <c r="BO280" s="39">
        <v>488.1</v>
      </c>
      <c r="BP280" s="39">
        <v>480.9</v>
      </c>
      <c r="BQ280" s="39">
        <v>490.7</v>
      </c>
      <c r="BR280" s="39">
        <v>682.9</v>
      </c>
      <c r="BS280" s="39">
        <v>760.7</v>
      </c>
      <c r="BT280" s="39">
        <v>793.3</v>
      </c>
      <c r="BU280" s="39">
        <v>803.6</v>
      </c>
      <c r="BV280" s="39">
        <v>802.3</v>
      </c>
      <c r="BW280" s="39">
        <v>806.1</v>
      </c>
      <c r="BX280" s="39">
        <v>829.5</v>
      </c>
      <c r="BY280" s="39">
        <v>842.6</v>
      </c>
      <c r="BZ280" s="39">
        <v>867</v>
      </c>
      <c r="CA280" s="39">
        <v>904.5</v>
      </c>
      <c r="CB280" s="39">
        <v>922.4</v>
      </c>
      <c r="CC280" s="39">
        <v>930.7</v>
      </c>
      <c r="CD280" s="39">
        <v>951.5</v>
      </c>
      <c r="CE280" s="39">
        <v>982.1</v>
      </c>
      <c r="CF280" s="39">
        <v>988.1</v>
      </c>
      <c r="CG280" s="39">
        <v>1004.1</v>
      </c>
      <c r="CH280" s="39">
        <v>1029.4</v>
      </c>
      <c r="CI280" s="39">
        <v>1044.9</v>
      </c>
      <c r="CJ280" s="39">
        <v>1054</v>
      </c>
    </row>
    <row r="281" spans="64:88" ht="15">
      <c r="BL281" s="37" t="s">
        <v>48</v>
      </c>
      <c r="BM281" s="40" t="s">
        <v>40</v>
      </c>
      <c r="BN281" s="40" t="s">
        <v>40</v>
      </c>
      <c r="BO281" s="39">
        <v>1123.2</v>
      </c>
      <c r="BP281" s="39">
        <v>1079.9</v>
      </c>
      <c r="BQ281" s="39">
        <v>1084.6</v>
      </c>
      <c r="BR281" s="39">
        <v>1134.4</v>
      </c>
      <c r="BS281" s="39">
        <v>1192.7</v>
      </c>
      <c r="BT281" s="39">
        <v>1247</v>
      </c>
      <c r="BU281" s="39">
        <v>1095.9</v>
      </c>
      <c r="BV281" s="39">
        <v>1127.2</v>
      </c>
      <c r="BW281" s="39">
        <v>1173.1</v>
      </c>
      <c r="BX281" s="39">
        <v>1203.8</v>
      </c>
      <c r="BY281" s="39">
        <v>1282.6</v>
      </c>
      <c r="BZ281" s="39">
        <v>1337.4</v>
      </c>
      <c r="CA281" s="39">
        <v>1400.3</v>
      </c>
      <c r="CB281" s="39">
        <v>1447.8</v>
      </c>
      <c r="CC281" s="39">
        <v>1481.8</v>
      </c>
      <c r="CD281" s="39">
        <v>1525</v>
      </c>
      <c r="CE281" s="39">
        <v>1584.8</v>
      </c>
      <c r="CF281" s="39">
        <v>1643.5</v>
      </c>
      <c r="CG281" s="39">
        <v>1728.5</v>
      </c>
      <c r="CH281" s="39">
        <v>1825.8</v>
      </c>
      <c r="CI281" s="39">
        <v>1897.7</v>
      </c>
      <c r="CJ281" s="39">
        <v>1995.6</v>
      </c>
    </row>
    <row r="282" spans="64:88" ht="15">
      <c r="BL282" s="37" t="s">
        <v>47</v>
      </c>
      <c r="BM282" s="39">
        <v>5481</v>
      </c>
      <c r="BN282" s="39">
        <v>5831.8</v>
      </c>
      <c r="BO282" s="39">
        <v>6087.4</v>
      </c>
      <c r="BP282" s="39">
        <v>6341.2</v>
      </c>
      <c r="BQ282" s="39">
        <v>6682.9</v>
      </c>
      <c r="BR282" s="40" t="s">
        <v>40</v>
      </c>
      <c r="BS282" s="39">
        <v>6998.2</v>
      </c>
      <c r="BT282" s="39">
        <v>7301.3</v>
      </c>
      <c r="BU282" s="39">
        <v>7537.2</v>
      </c>
      <c r="BV282" s="39">
        <v>7689.8</v>
      </c>
      <c r="BW282" s="39">
        <v>8019.5</v>
      </c>
      <c r="BX282" s="39">
        <v>8475.8</v>
      </c>
      <c r="BY282" s="39">
        <v>8758.5</v>
      </c>
      <c r="BZ282" s="39">
        <v>9176.8</v>
      </c>
      <c r="CA282" s="39">
        <v>9579.5</v>
      </c>
      <c r="CB282" s="39">
        <v>9798.6</v>
      </c>
      <c r="CC282" s="39">
        <v>10155.4</v>
      </c>
      <c r="CD282" s="39">
        <v>10736.3</v>
      </c>
      <c r="CE282" s="39">
        <v>11116.5</v>
      </c>
      <c r="CF282" s="39">
        <v>11678.4</v>
      </c>
      <c r="CG282" s="39">
        <v>12148</v>
      </c>
      <c r="CH282" s="39">
        <v>12610.5</v>
      </c>
      <c r="CI282" s="39">
        <v>13084.6</v>
      </c>
      <c r="CJ282" s="39">
        <v>13575.4</v>
      </c>
    </row>
    <row r="283" spans="64:88" ht="15">
      <c r="BL283" s="37" t="s">
        <v>46</v>
      </c>
      <c r="BM283" s="40" t="s">
        <v>40</v>
      </c>
      <c r="BN283" s="40" t="s">
        <v>40</v>
      </c>
      <c r="BO283" s="40" t="s">
        <v>40</v>
      </c>
      <c r="BP283" s="40" t="s">
        <v>40</v>
      </c>
      <c r="BQ283" s="40" t="s">
        <v>40</v>
      </c>
      <c r="BR283" s="40" t="s">
        <v>40</v>
      </c>
      <c r="BS283" s="39">
        <v>28.3</v>
      </c>
      <c r="BT283" s="39">
        <v>32</v>
      </c>
      <c r="BU283" s="39">
        <v>32.1</v>
      </c>
      <c r="BV283" s="39">
        <v>35.5</v>
      </c>
      <c r="BW283" s="39">
        <v>39.4</v>
      </c>
      <c r="BX283" s="39">
        <v>38.4</v>
      </c>
      <c r="BY283" s="39">
        <v>41.1</v>
      </c>
      <c r="BZ283" s="39">
        <v>31.9</v>
      </c>
      <c r="CA283" s="39">
        <v>46.5</v>
      </c>
      <c r="CB283" s="39">
        <v>48.2</v>
      </c>
      <c r="CC283" s="39">
        <v>48.9</v>
      </c>
      <c r="CD283" s="39">
        <v>48.5</v>
      </c>
      <c r="CE283" s="39">
        <v>50.3</v>
      </c>
      <c r="CF283" s="39">
        <v>53.8</v>
      </c>
      <c r="CG283" s="39">
        <v>56</v>
      </c>
      <c r="CH283" s="39">
        <v>57.9</v>
      </c>
      <c r="CI283" s="39">
        <v>62.2</v>
      </c>
      <c r="CJ283" s="39">
        <v>67.7</v>
      </c>
    </row>
    <row r="284" spans="64:88" ht="15">
      <c r="BL284" s="37" t="s">
        <v>45</v>
      </c>
      <c r="BM284" s="40" t="s">
        <v>40</v>
      </c>
      <c r="BN284" s="40" t="s">
        <v>40</v>
      </c>
      <c r="BO284" s="40" t="s">
        <v>40</v>
      </c>
      <c r="BP284" s="39">
        <v>576.3</v>
      </c>
      <c r="BQ284" s="39">
        <v>617.4</v>
      </c>
      <c r="BR284" s="39">
        <v>640.2</v>
      </c>
      <c r="BS284" s="39">
        <v>665.7</v>
      </c>
      <c r="BT284" s="39">
        <v>714</v>
      </c>
      <c r="BU284" s="39">
        <v>761.3</v>
      </c>
      <c r="BV284" s="39">
        <v>771.5</v>
      </c>
      <c r="BW284" s="39">
        <v>712</v>
      </c>
      <c r="BX284" s="39">
        <v>734.5</v>
      </c>
      <c r="BY284" s="39">
        <v>755.9</v>
      </c>
      <c r="BZ284" s="39">
        <v>780.1</v>
      </c>
      <c r="CA284" s="39">
        <v>832.4</v>
      </c>
      <c r="CB284" s="39">
        <v>868.1</v>
      </c>
      <c r="CC284" s="39">
        <v>878.4</v>
      </c>
      <c r="CD284" s="39">
        <v>911.6</v>
      </c>
      <c r="CE284" s="39">
        <v>940.2</v>
      </c>
      <c r="CF284" s="39">
        <v>979.6</v>
      </c>
      <c r="CG284" s="39">
        <v>1011.9</v>
      </c>
      <c r="CH284" s="39">
        <v>1106.8</v>
      </c>
      <c r="CI284" s="39">
        <v>1138.7</v>
      </c>
      <c r="CJ284" s="39">
        <v>1145.7</v>
      </c>
    </row>
    <row r="285" spans="64:88" ht="15">
      <c r="BL285" s="37" t="s">
        <v>44</v>
      </c>
      <c r="BM285" s="40" t="s">
        <v>40</v>
      </c>
      <c r="BN285" s="40" t="s">
        <v>40</v>
      </c>
      <c r="BO285" s="40" t="s">
        <v>40</v>
      </c>
      <c r="BP285" s="39">
        <v>815.2</v>
      </c>
      <c r="BQ285" s="39">
        <v>805.8</v>
      </c>
      <c r="BR285" s="39">
        <v>841.8</v>
      </c>
      <c r="BS285" s="39">
        <v>885.8</v>
      </c>
      <c r="BT285" s="39">
        <v>908.7</v>
      </c>
      <c r="BU285" s="39">
        <v>960.2</v>
      </c>
      <c r="BV285" s="39">
        <v>962.6</v>
      </c>
      <c r="BW285" s="39">
        <v>1022.8</v>
      </c>
      <c r="BX285" s="39">
        <v>1082.5</v>
      </c>
      <c r="BY285" s="39">
        <v>1113.5</v>
      </c>
      <c r="BZ285" s="39">
        <v>1168.9</v>
      </c>
      <c r="CA285" s="39">
        <v>1236.9</v>
      </c>
      <c r="CB285" s="39">
        <v>1354.5</v>
      </c>
      <c r="CC285" s="39">
        <v>1414.2</v>
      </c>
      <c r="CD285" s="39">
        <v>1424.8</v>
      </c>
      <c r="CE285" s="39">
        <v>1448.5</v>
      </c>
      <c r="CF285" s="39">
        <v>1526.1</v>
      </c>
      <c r="CG285" s="39">
        <v>1640.7</v>
      </c>
      <c r="CH285" s="39">
        <v>1717.4</v>
      </c>
      <c r="CI285" s="39">
        <v>1798.2</v>
      </c>
      <c r="CJ285" s="39">
        <v>1902.3</v>
      </c>
    </row>
    <row r="286" spans="64:88" ht="15">
      <c r="BL286" s="37" t="s">
        <v>43</v>
      </c>
      <c r="BM286" s="40" t="s">
        <v>40</v>
      </c>
      <c r="BN286" s="40" t="s">
        <v>40</v>
      </c>
      <c r="BO286" s="40" t="s">
        <v>40</v>
      </c>
      <c r="BP286" s="40" t="s">
        <v>40</v>
      </c>
      <c r="BQ286" s="40" t="s">
        <v>40</v>
      </c>
      <c r="BR286" s="40" t="s">
        <v>40</v>
      </c>
      <c r="BS286" s="40" t="s">
        <v>40</v>
      </c>
      <c r="BT286" s="40" t="s">
        <v>40</v>
      </c>
      <c r="BU286" s="40" t="s">
        <v>40</v>
      </c>
      <c r="BV286" s="40" t="s">
        <v>40</v>
      </c>
      <c r="BW286" s="40" t="s">
        <v>40</v>
      </c>
      <c r="BX286" s="40" t="s">
        <v>40</v>
      </c>
      <c r="BY286" s="40" t="s">
        <v>40</v>
      </c>
      <c r="BZ286" s="39">
        <v>107.4</v>
      </c>
      <c r="CA286" s="39">
        <v>117</v>
      </c>
      <c r="CB286" s="39">
        <v>111.3</v>
      </c>
      <c r="CC286" s="39">
        <v>127</v>
      </c>
      <c r="CD286" s="39">
        <v>137</v>
      </c>
      <c r="CE286" s="39">
        <v>150</v>
      </c>
      <c r="CF286" s="39">
        <v>156.7</v>
      </c>
      <c r="CG286" s="39">
        <v>149.4</v>
      </c>
      <c r="CH286" s="39">
        <v>153.6</v>
      </c>
      <c r="CI286" s="39">
        <v>170.9</v>
      </c>
      <c r="CJ286" s="39">
        <v>189.9</v>
      </c>
    </row>
    <row r="287" spans="64:88" ht="15">
      <c r="BL287" s="37" t="s">
        <v>42</v>
      </c>
      <c r="BM287" s="40" t="s">
        <v>40</v>
      </c>
      <c r="BN287" s="40" t="s">
        <v>40</v>
      </c>
      <c r="BO287" s="40" t="s">
        <v>40</v>
      </c>
      <c r="BP287" s="40" t="s">
        <v>40</v>
      </c>
      <c r="BQ287" s="40" t="s">
        <v>40</v>
      </c>
      <c r="BR287" s="40" t="s">
        <v>40</v>
      </c>
      <c r="BS287" s="40" t="s">
        <v>40</v>
      </c>
      <c r="BT287" s="40" t="s">
        <v>40</v>
      </c>
      <c r="BU287" s="40" t="s">
        <v>40</v>
      </c>
      <c r="BV287" s="40" t="s">
        <v>40</v>
      </c>
      <c r="BW287" s="40" t="s">
        <v>40</v>
      </c>
      <c r="BX287" s="40" t="s">
        <v>40</v>
      </c>
      <c r="BY287" s="40" t="s">
        <v>40</v>
      </c>
      <c r="BZ287" s="39">
        <v>2690.5</v>
      </c>
      <c r="CA287" s="39">
        <v>2878.8</v>
      </c>
      <c r="CB287" s="39">
        <v>3135.3</v>
      </c>
      <c r="CC287" s="39">
        <v>3316.7</v>
      </c>
      <c r="CD287" s="39">
        <v>3607.3</v>
      </c>
      <c r="CE287" s="39">
        <v>4003.8</v>
      </c>
      <c r="CF287" s="39">
        <v>4490.5</v>
      </c>
      <c r="CG287" s="39">
        <v>4827.5</v>
      </c>
      <c r="CH287" s="39">
        <v>5084.7</v>
      </c>
      <c r="CI287" s="39">
        <v>5611.7</v>
      </c>
      <c r="CJ287" s="39">
        <v>6061.1</v>
      </c>
    </row>
    <row r="289" ht="15">
      <c r="BL289" s="35" t="s">
        <v>41</v>
      </c>
    </row>
    <row r="290" spans="64:65" ht="15">
      <c r="BL290" s="35" t="s">
        <v>40</v>
      </c>
      <c r="BM290" s="35" t="s">
        <v>39</v>
      </c>
    </row>
    <row r="299" ht="15">
      <c r="BL299" s="38" t="s">
        <v>134</v>
      </c>
    </row>
    <row r="303" spans="64:65" ht="15">
      <c r="BL303" s="35" t="s">
        <v>105</v>
      </c>
      <c r="BM303" s="35" t="s">
        <v>111</v>
      </c>
    </row>
    <row r="304" spans="64:65" ht="15">
      <c r="BL304" s="35" t="s">
        <v>124</v>
      </c>
      <c r="BM304" s="35" t="s">
        <v>127</v>
      </c>
    </row>
    <row r="305" spans="64:65" ht="15">
      <c r="BL305" s="35"/>
      <c r="BM305" s="35"/>
    </row>
    <row r="307" spans="64:88" ht="15">
      <c r="BL307" s="37" t="s">
        <v>101</v>
      </c>
      <c r="BM307" s="37" t="s">
        <v>100</v>
      </c>
      <c r="BN307" s="37" t="s">
        <v>99</v>
      </c>
      <c r="BO307" s="37" t="s">
        <v>98</v>
      </c>
      <c r="BP307" s="37" t="s">
        <v>97</v>
      </c>
      <c r="BQ307" s="37" t="s">
        <v>96</v>
      </c>
      <c r="BR307" s="37" t="s">
        <v>95</v>
      </c>
      <c r="BS307" s="37" t="s">
        <v>94</v>
      </c>
      <c r="BT307" s="37" t="s">
        <v>93</v>
      </c>
      <c r="BU307" s="37" t="s">
        <v>92</v>
      </c>
      <c r="BV307" s="37" t="s">
        <v>91</v>
      </c>
      <c r="BW307" s="37" t="s">
        <v>90</v>
      </c>
      <c r="BX307" s="37" t="s">
        <v>89</v>
      </c>
      <c r="BY307" s="37" t="s">
        <v>88</v>
      </c>
      <c r="BZ307" s="37" t="s">
        <v>87</v>
      </c>
      <c r="CA307" s="37" t="s">
        <v>86</v>
      </c>
      <c r="CB307" s="37" t="s">
        <v>85</v>
      </c>
      <c r="CC307" s="37" t="s">
        <v>84</v>
      </c>
      <c r="CD307" s="37" t="s">
        <v>83</v>
      </c>
      <c r="CE307" s="37" t="s">
        <v>82</v>
      </c>
      <c r="CF307" s="37" t="s">
        <v>81</v>
      </c>
      <c r="CG307" s="37" t="s">
        <v>80</v>
      </c>
      <c r="CH307" s="37" t="s">
        <v>79</v>
      </c>
      <c r="CI307" s="37" t="s">
        <v>78</v>
      </c>
      <c r="CJ307" s="37" t="s">
        <v>77</v>
      </c>
    </row>
    <row r="308" spans="64:88" ht="15">
      <c r="BL308" s="37" t="s">
        <v>76</v>
      </c>
      <c r="BM308" s="36"/>
      <c r="BN308" s="36"/>
      <c r="BO308" s="36"/>
      <c r="BP308" s="36"/>
      <c r="BQ308" s="36"/>
      <c r="BR308" s="36"/>
      <c r="BS308" s="36"/>
      <c r="BT308" s="36"/>
      <c r="BU308" s="36"/>
      <c r="BV308" s="36">
        <f aca="true" t="shared" si="0" ref="BV308:CJ308">(BV12/BV163)*100</f>
        <v>2.734170545967549</v>
      </c>
      <c r="BW308" s="36">
        <f t="shared" si="0"/>
        <v>2.7428892774609643</v>
      </c>
      <c r="BX308" s="36">
        <f t="shared" si="0"/>
        <v>2.752513599052336</v>
      </c>
      <c r="BY308" s="36">
        <f t="shared" si="0"/>
        <v>2.7822352101168177</v>
      </c>
      <c r="BZ308" s="36">
        <f t="shared" si="0"/>
        <v>2.809126753280331</v>
      </c>
      <c r="CA308" s="36">
        <f t="shared" si="0"/>
        <v>2.9108931819572463</v>
      </c>
      <c r="CB308" s="36">
        <f t="shared" si="0"/>
        <v>3.0426863972680707</v>
      </c>
      <c r="CC308" s="36">
        <f t="shared" si="0"/>
        <v>3.026083522081523</v>
      </c>
      <c r="CD308" s="36">
        <f t="shared" si="0"/>
        <v>2.827236682160215</v>
      </c>
      <c r="CE308" s="36">
        <f t="shared" si="0"/>
        <v>2.7096728764253624</v>
      </c>
      <c r="CF308" s="36">
        <f t="shared" si="0"/>
        <v>2.749522580168431</v>
      </c>
      <c r="CG308" s="36">
        <f t="shared" si="0"/>
        <v>2.6971554749264977</v>
      </c>
      <c r="CH308" s="36">
        <f t="shared" si="0"/>
        <v>2.731183488078934</v>
      </c>
      <c r="CI308" s="36">
        <f t="shared" si="0"/>
        <v>2.7079027111637335</v>
      </c>
      <c r="CJ308" s="36">
        <f t="shared" si="0"/>
        <v>2.7332280326715748</v>
      </c>
    </row>
    <row r="309" spans="64:88" ht="15">
      <c r="BL309" s="37" t="s">
        <v>75</v>
      </c>
      <c r="BM309" s="36"/>
      <c r="BN309" s="36"/>
      <c r="BO309" s="36"/>
      <c r="BP309" s="36"/>
      <c r="BQ309" s="36"/>
      <c r="BR309" s="36"/>
      <c r="BS309" s="36"/>
      <c r="BT309" s="36">
        <f aca="true" t="shared" si="1" ref="BT309:BU314">(BT13/BT164)*100</f>
        <v>2.5954205675816566</v>
      </c>
      <c r="BU309" s="36">
        <f t="shared" si="1"/>
        <v>2.526405672810974</v>
      </c>
      <c r="BV309" s="36">
        <f aca="true" t="shared" si="2" ref="BV309:CJ309">(BV13/BV164)*100</f>
        <v>2.4496550820101914</v>
      </c>
      <c r="BW309" s="36">
        <f t="shared" si="2"/>
        <v>2.47218642204617</v>
      </c>
      <c r="BX309" s="36">
        <f t="shared" si="2"/>
        <v>2.520310304807281</v>
      </c>
      <c r="BY309" s="36">
        <f t="shared" si="2"/>
        <v>2.661874200202106</v>
      </c>
      <c r="BZ309" s="36">
        <f t="shared" si="2"/>
        <v>2.7047759129562343</v>
      </c>
      <c r="CA309" s="36">
        <f t="shared" si="2"/>
        <v>2.7826304580384917</v>
      </c>
      <c r="CB309" s="36">
        <f t="shared" si="2"/>
        <v>2.944389900057901</v>
      </c>
      <c r="CC309" s="36">
        <f t="shared" si="2"/>
        <v>2.957487124801894</v>
      </c>
      <c r="CD309" s="36">
        <f t="shared" si="2"/>
        <v>2.7557427601001074</v>
      </c>
      <c r="CE309" s="36">
        <f t="shared" si="2"/>
        <v>2.5955021341825635</v>
      </c>
      <c r="CF309" s="36">
        <f t="shared" si="2"/>
        <v>2.6032335092548933</v>
      </c>
      <c r="CG309" s="36">
        <f t="shared" si="2"/>
        <v>2.6568777732956836</v>
      </c>
      <c r="CH309" s="36">
        <f t="shared" si="2"/>
        <v>2.6719373375791515</v>
      </c>
      <c r="CI309" s="36">
        <f t="shared" si="2"/>
        <v>2.690132160952202</v>
      </c>
      <c r="CJ309" s="36">
        <f t="shared" si="2"/>
        <v>2.7863932804667457</v>
      </c>
    </row>
    <row r="310" spans="64:88" ht="15">
      <c r="BL310" s="37" t="s">
        <v>74</v>
      </c>
      <c r="BM310" s="36">
        <f aca="true" t="shared" si="3" ref="BM310:BS310">(BM14/BM165)*100</f>
        <v>1.1916288076264243</v>
      </c>
      <c r="BN310" s="36">
        <f t="shared" si="3"/>
        <v>1.3080037371535347</v>
      </c>
      <c r="BO310" s="36">
        <f t="shared" si="3"/>
        <v>1.6826342484502055</v>
      </c>
      <c r="BP310" s="36">
        <f t="shared" si="3"/>
        <v>1.5754847645429362</v>
      </c>
      <c r="BQ310" s="36">
        <f t="shared" si="3"/>
        <v>1.7517473237193666</v>
      </c>
      <c r="BR310" s="36">
        <f t="shared" si="3"/>
        <v>2.1177255294313824</v>
      </c>
      <c r="BS310" s="36">
        <f t="shared" si="3"/>
        <v>2.9099896356533526</v>
      </c>
      <c r="BT310" s="36">
        <f t="shared" si="1"/>
        <v>2.5285545490350536</v>
      </c>
      <c r="BU310" s="36">
        <f t="shared" si="1"/>
        <v>2.948193592365372</v>
      </c>
      <c r="BV310" s="36">
        <f aca="true" t="shared" si="4" ref="BV310:CJ310">(BV14/BV165)*100</f>
        <v>2.2363938149733555</v>
      </c>
      <c r="BW310" s="36">
        <f t="shared" si="4"/>
        <v>2.013125221709826</v>
      </c>
      <c r="BX310" s="36">
        <f t="shared" si="4"/>
        <v>2.2324299494717503</v>
      </c>
      <c r="BY310" s="36">
        <f t="shared" si="4"/>
        <v>2.5387178984512837</v>
      </c>
      <c r="BZ310" s="36">
        <f t="shared" si="4"/>
        <v>2.60531044120583</v>
      </c>
      <c r="CA310" s="36">
        <f t="shared" si="4"/>
        <v>2.5522508038585205</v>
      </c>
      <c r="CB310" s="36">
        <f t="shared" si="4"/>
        <v>2.4679689140936776</v>
      </c>
      <c r="CC310" s="36">
        <f t="shared" si="4"/>
        <v>2.5088809946714035</v>
      </c>
      <c r="CD310" s="36">
        <f t="shared" si="4"/>
        <v>2.2560449050086353</v>
      </c>
      <c r="CE310" s="36">
        <f t="shared" si="4"/>
        <v>2.2790749636912073</v>
      </c>
      <c r="CF310" s="36">
        <f t="shared" si="4"/>
        <v>2.493453261983377</v>
      </c>
      <c r="CG310" s="36">
        <f t="shared" si="4"/>
        <v>2.2670325736785584</v>
      </c>
      <c r="CH310" s="36">
        <f t="shared" si="4"/>
        <v>2.58493353028065</v>
      </c>
      <c r="CI310" s="36">
        <f t="shared" si="4"/>
        <v>2.46704085628508</v>
      </c>
      <c r="CJ310" s="36">
        <f t="shared" si="4"/>
        <v>2.403204272363151</v>
      </c>
    </row>
    <row r="311" spans="64:88" ht="15">
      <c r="BL311" s="37" t="s">
        <v>73</v>
      </c>
      <c r="BM311" s="36"/>
      <c r="BN311" s="36"/>
      <c r="BO311" s="36"/>
      <c r="BP311" s="36"/>
      <c r="BQ311" s="36"/>
      <c r="BR311" s="36"/>
      <c r="BS311" s="36"/>
      <c r="BT311" s="36">
        <f t="shared" si="1"/>
        <v>3.6378077839555196</v>
      </c>
      <c r="BU311" s="36">
        <f t="shared" si="1"/>
        <v>1.7512077294685988</v>
      </c>
      <c r="BV311" s="36">
        <f aca="true" t="shared" si="5" ref="BV311:BX314">(BV15/BV166)*100</f>
        <v>1.0938399539435808</v>
      </c>
      <c r="BW311" s="36">
        <f t="shared" si="5"/>
        <v>1.098901098901099</v>
      </c>
      <c r="BX311" s="36">
        <f t="shared" si="5"/>
        <v>1.2421273617914623</v>
      </c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</row>
    <row r="312" spans="64:88" ht="15">
      <c r="BL312" s="37" t="s">
        <v>72</v>
      </c>
      <c r="BM312" s="36"/>
      <c r="BN312" s="36"/>
      <c r="BO312" s="36"/>
      <c r="BP312" s="36"/>
      <c r="BQ312" s="36"/>
      <c r="BR312" s="36">
        <f>(BR16/BR167)*100</f>
        <v>1.3632365875109937</v>
      </c>
      <c r="BS312" s="36">
        <f>(BS16/BS167)*100</f>
        <v>1.166464155528554</v>
      </c>
      <c r="BT312" s="36">
        <f t="shared" si="1"/>
        <v>1.4400781059311691</v>
      </c>
      <c r="BU312" s="36">
        <f t="shared" si="1"/>
        <v>1.2198097096852891</v>
      </c>
      <c r="BV312" s="36">
        <f t="shared" si="5"/>
        <v>1.0683159966263704</v>
      </c>
      <c r="BW312" s="36">
        <f t="shared" si="5"/>
        <v>1.1073515841279606</v>
      </c>
      <c r="BX312" s="36">
        <f t="shared" si="5"/>
        <v>1.1011011011011012</v>
      </c>
      <c r="BY312" s="36">
        <f aca="true" t="shared" si="6" ref="BY312:CJ312">(BY16/BY167)*100</f>
        <v>1.03359173126615</v>
      </c>
      <c r="BZ312" s="36">
        <f t="shared" si="6"/>
        <v>0.9890498057223595</v>
      </c>
      <c r="CA312" s="36">
        <f t="shared" si="6"/>
        <v>0.6137061029662462</v>
      </c>
      <c r="CB312" s="36">
        <f t="shared" si="6"/>
        <v>0.5884389061959155</v>
      </c>
      <c r="CC312" s="36">
        <f t="shared" si="6"/>
        <v>0.4592422502870263</v>
      </c>
      <c r="CD312" s="36">
        <f t="shared" si="6"/>
        <v>0.7973143096936635</v>
      </c>
      <c r="CE312" s="36">
        <f t="shared" si="6"/>
        <v>0.8181818181818182</v>
      </c>
      <c r="CF312" s="36">
        <f t="shared" si="6"/>
        <v>1.0038240917782029</v>
      </c>
      <c r="CG312" s="36">
        <f t="shared" si="6"/>
        <v>0.9652509652509652</v>
      </c>
      <c r="CH312" s="36">
        <f t="shared" si="6"/>
        <v>0.6845965770171148</v>
      </c>
      <c r="CI312" s="36">
        <f t="shared" si="6"/>
        <v>0.3998000999500251</v>
      </c>
      <c r="CJ312" s="36">
        <f t="shared" si="6"/>
        <v>1.4312977099236641</v>
      </c>
    </row>
    <row r="313" spans="64:88" ht="15">
      <c r="BL313" s="37" t="s">
        <v>71</v>
      </c>
      <c r="BM313" s="36">
        <f aca="true" t="shared" si="7" ref="BM313:BQ314">(BM17/BM168)*100</f>
        <v>5.110095554632323</v>
      </c>
      <c r="BN313" s="36">
        <f t="shared" si="7"/>
        <v>4.742268041237114</v>
      </c>
      <c r="BO313" s="36">
        <f t="shared" si="7"/>
        <v>4.798172124904798</v>
      </c>
      <c r="BP313" s="36">
        <f t="shared" si="7"/>
        <v>5.662203581222778</v>
      </c>
      <c r="BQ313" s="36">
        <f t="shared" si="7"/>
        <v>6.561554387641346</v>
      </c>
      <c r="BR313" s="36">
        <f>(BR17/BR168)*100</f>
        <v>5.4485596707818935</v>
      </c>
      <c r="BS313" s="36">
        <f>(BS17/BS168)*100</f>
        <v>5.2802460697197535</v>
      </c>
      <c r="BT313" s="36">
        <f t="shared" si="1"/>
        <v>9.548167092924126</v>
      </c>
      <c r="BU313" s="36">
        <f t="shared" si="1"/>
        <v>8.021280949457745</v>
      </c>
      <c r="BV313" s="36">
        <f t="shared" si="5"/>
        <v>7.933279088689991</v>
      </c>
      <c r="BW313" s="36">
        <f t="shared" si="5"/>
        <v>8.773803167823456</v>
      </c>
      <c r="BX313" s="36">
        <f t="shared" si="5"/>
        <v>11.219160813974428</v>
      </c>
      <c r="BY313" s="36">
        <f aca="true" t="shared" si="8" ref="BY313:CJ313">(BY17/BY168)*100</f>
        <v>8.473048494681809</v>
      </c>
      <c r="BZ313" s="36">
        <f t="shared" si="8"/>
        <v>8.383658969804618</v>
      </c>
      <c r="CA313" s="36">
        <f t="shared" si="8"/>
        <v>8.128875707737935</v>
      </c>
      <c r="CB313" s="36">
        <f t="shared" si="8"/>
        <v>8.380390143737165</v>
      </c>
      <c r="CC313" s="36">
        <f t="shared" si="8"/>
        <v>8.25282914711565</v>
      </c>
      <c r="CD313" s="36">
        <f t="shared" si="8"/>
        <v>6.637892543533264</v>
      </c>
      <c r="CE313" s="36">
        <f t="shared" si="8"/>
        <v>6.6624960900844545</v>
      </c>
      <c r="CF313" s="36">
        <f t="shared" si="8"/>
        <v>6.413700470114171</v>
      </c>
      <c r="CG313" s="36">
        <f t="shared" si="8"/>
        <v>5.970409051348999</v>
      </c>
      <c r="CH313" s="36">
        <f t="shared" si="8"/>
        <v>6.054652616538667</v>
      </c>
      <c r="CI313" s="36">
        <f t="shared" si="8"/>
        <v>5.774134790528233</v>
      </c>
      <c r="CJ313" s="36">
        <f t="shared" si="8"/>
        <v>7.525199860966284</v>
      </c>
    </row>
    <row r="314" spans="64:88" ht="15">
      <c r="BL314" s="37" t="s">
        <v>70</v>
      </c>
      <c r="BM314" s="36">
        <f t="shared" si="7"/>
        <v>2.1065654049038645</v>
      </c>
      <c r="BN314" s="36">
        <f t="shared" si="7"/>
        <v>1.6250103109791307</v>
      </c>
      <c r="BO314" s="36">
        <f t="shared" si="7"/>
        <v>2.1864739439074055</v>
      </c>
      <c r="BP314" s="36">
        <f t="shared" si="7"/>
        <v>1.9945602901178603</v>
      </c>
      <c r="BQ314" s="36">
        <f t="shared" si="7"/>
        <v>2.0234715779270234</v>
      </c>
      <c r="BR314" s="36"/>
      <c r="BS314" s="36">
        <f aca="true" t="shared" si="9" ref="BS314:BS319">(BS18/BS169)*100</f>
        <v>1.9493427380570694</v>
      </c>
      <c r="BT314" s="36">
        <f t="shared" si="1"/>
        <v>1.6921130324757485</v>
      </c>
      <c r="BU314" s="36">
        <f t="shared" si="1"/>
        <v>1.5241147689107866</v>
      </c>
      <c r="BV314" s="36">
        <f t="shared" si="5"/>
        <v>1.360278448643273</v>
      </c>
      <c r="BW314" s="36">
        <f t="shared" si="5"/>
        <v>1.6627825250619614</v>
      </c>
      <c r="BX314" s="36">
        <f t="shared" si="5"/>
        <v>1.562161416779938</v>
      </c>
      <c r="BY314" s="36">
        <f aca="true" t="shared" si="10" ref="BY314:CJ314">(BY18/BY169)*100</f>
        <v>2.2273543751603797</v>
      </c>
      <c r="BZ314" s="36">
        <f t="shared" si="10"/>
        <v>2.4297292349681308</v>
      </c>
      <c r="CA314" s="36">
        <f t="shared" si="10"/>
        <v>2.316495998623182</v>
      </c>
      <c r="CB314" s="36">
        <f t="shared" si="10"/>
        <v>2.3596390718991693</v>
      </c>
      <c r="CC314" s="36">
        <f t="shared" si="10"/>
        <v>2.383755150088287</v>
      </c>
      <c r="CD314" s="36">
        <f t="shared" si="10"/>
        <v>2.3314888840753794</v>
      </c>
      <c r="CE314" s="36">
        <f t="shared" si="10"/>
        <v>3.057105183081448</v>
      </c>
      <c r="CF314" s="36">
        <f t="shared" si="10"/>
        <v>3.464132434089515</v>
      </c>
      <c r="CG314" s="36">
        <f t="shared" si="10"/>
        <v>3.500531002369088</v>
      </c>
      <c r="CH314" s="36">
        <f t="shared" si="10"/>
        <v>3.567245453611425</v>
      </c>
      <c r="CI314" s="36">
        <f t="shared" si="10"/>
        <v>3.678509970644802</v>
      </c>
      <c r="CJ314" s="36">
        <f t="shared" si="10"/>
        <v>4.125752141275161</v>
      </c>
    </row>
    <row r="315" spans="64:88" ht="15">
      <c r="BL315" s="37" t="s">
        <v>69</v>
      </c>
      <c r="BM315" s="36"/>
      <c r="BN315" s="36"/>
      <c r="BO315" s="36"/>
      <c r="BP315" s="36"/>
      <c r="BQ315" s="36"/>
      <c r="BR315" s="36">
        <f>(BR19/BR170)*100</f>
        <v>4.644808743169398</v>
      </c>
      <c r="BS315" s="36">
        <f t="shared" si="9"/>
        <v>2.9850746268656714</v>
      </c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>
        <f aca="true" t="shared" si="11" ref="CE315:CE322">(CE19/CE170)*100</f>
        <v>2.312138728323699</v>
      </c>
      <c r="CF315" s="36"/>
      <c r="CG315" s="36"/>
      <c r="CH315" s="36">
        <f aca="true" t="shared" si="12" ref="CH315:CJ322">(CH19/CH170)*100</f>
        <v>2.006172839506173</v>
      </c>
      <c r="CI315" s="36">
        <f t="shared" si="12"/>
        <v>1.948051948051948</v>
      </c>
      <c r="CJ315" s="36">
        <f t="shared" si="12"/>
        <v>2.222222222222222</v>
      </c>
    </row>
    <row r="316" spans="64:88" ht="15">
      <c r="BL316" s="37" t="s">
        <v>68</v>
      </c>
      <c r="BM316" s="36">
        <f aca="true" t="shared" si="13" ref="BM316:BQ319">(BM20/BM171)*100</f>
        <v>1.6569003839159424</v>
      </c>
      <c r="BN316" s="36">
        <f t="shared" si="13"/>
        <v>1.6752069373275522</v>
      </c>
      <c r="BO316" s="36">
        <f t="shared" si="13"/>
        <v>1.989079563182527</v>
      </c>
      <c r="BP316" s="36">
        <f t="shared" si="13"/>
        <v>2.1033653846153846</v>
      </c>
      <c r="BQ316" s="36">
        <f t="shared" si="13"/>
        <v>2.386769404247322</v>
      </c>
      <c r="BR316" s="36"/>
      <c r="BS316" s="36">
        <f t="shared" si="9"/>
        <v>1.9448640483383688</v>
      </c>
      <c r="BT316" s="36">
        <f aca="true" t="shared" si="14" ref="BT316:CD316">(BT20/BT171)*100</f>
        <v>2.212223472065992</v>
      </c>
      <c r="BU316" s="36">
        <f t="shared" si="14"/>
        <v>2.3295454545454546</v>
      </c>
      <c r="BV316" s="36">
        <f t="shared" si="14"/>
        <v>2.298206278026906</v>
      </c>
      <c r="BW316" s="36">
        <f t="shared" si="14"/>
        <v>2.250865717583686</v>
      </c>
      <c r="BX316" s="36">
        <f t="shared" si="14"/>
        <v>2.5382677775624876</v>
      </c>
      <c r="BY316" s="36">
        <f t="shared" si="14"/>
        <v>2.58162490508732</v>
      </c>
      <c r="BZ316" s="36">
        <f t="shared" si="14"/>
        <v>2.9462738301559797</v>
      </c>
      <c r="CA316" s="36">
        <f t="shared" si="14"/>
        <v>3.346153846153846</v>
      </c>
      <c r="CB316" s="36">
        <f t="shared" si="14"/>
        <v>3.538907284768212</v>
      </c>
      <c r="CC316" s="36">
        <f t="shared" si="14"/>
        <v>3.140578265204387</v>
      </c>
      <c r="CD316" s="36">
        <f t="shared" si="14"/>
        <v>2.446569178852643</v>
      </c>
      <c r="CE316" s="36">
        <f t="shared" si="11"/>
        <v>2.8118456476218965</v>
      </c>
      <c r="CF316" s="36">
        <f aca="true" t="shared" si="15" ref="CF316:CG322">(CF20/CF171)*100</f>
        <v>2.8268551236749118</v>
      </c>
      <c r="CG316" s="36">
        <f t="shared" si="15"/>
        <v>3.4393251135626217</v>
      </c>
      <c r="CH316" s="36">
        <f t="shared" si="12"/>
        <v>3.5163257983494804</v>
      </c>
      <c r="CI316" s="36">
        <f t="shared" si="12"/>
        <v>3.6234458259325044</v>
      </c>
      <c r="CJ316" s="36">
        <f t="shared" si="12"/>
        <v>3.4698126301179735</v>
      </c>
    </row>
    <row r="317" spans="64:88" ht="15">
      <c r="BL317" s="37" t="s">
        <v>67</v>
      </c>
      <c r="BM317" s="36">
        <f t="shared" si="13"/>
        <v>4.606730675977112</v>
      </c>
      <c r="BN317" s="36">
        <f t="shared" si="13"/>
        <v>5.147167578760539</v>
      </c>
      <c r="BO317" s="36">
        <f t="shared" si="13"/>
        <v>4.7939023167184835</v>
      </c>
      <c r="BP317" s="36">
        <f t="shared" si="13"/>
        <v>4.887890086316972</v>
      </c>
      <c r="BQ317" s="36">
        <f t="shared" si="13"/>
        <v>4.888304862023653</v>
      </c>
      <c r="BR317" s="36">
        <f>(BR21/BR172)*100</f>
        <v>6.581899775617053</v>
      </c>
      <c r="BS317" s="36">
        <f t="shared" si="9"/>
        <v>6.374479576910093</v>
      </c>
      <c r="BT317" s="36">
        <f aca="true" t="shared" si="16" ref="BT317:CD317">(BT21/BT172)*100</f>
        <v>5.414916562606425</v>
      </c>
      <c r="BU317" s="36">
        <f t="shared" si="16"/>
        <v>4.76431829700963</v>
      </c>
      <c r="BV317" s="36">
        <f t="shared" si="16"/>
        <v>4.397441069678981</v>
      </c>
      <c r="BW317" s="36">
        <f t="shared" si="16"/>
        <v>4.065566065448564</v>
      </c>
      <c r="BX317" s="36">
        <f t="shared" si="16"/>
        <v>3.1525687597301513</v>
      </c>
      <c r="BY317" s="36">
        <f t="shared" si="16"/>
        <v>3.895762042642801</v>
      </c>
      <c r="BZ317" s="36">
        <f t="shared" si="16"/>
        <v>4.101646826620613</v>
      </c>
      <c r="CA317" s="36">
        <f t="shared" si="16"/>
        <v>4.055396845112408</v>
      </c>
      <c r="CB317" s="36">
        <f t="shared" si="16"/>
        <v>4.703788456648868</v>
      </c>
      <c r="CC317" s="36">
        <f t="shared" si="16"/>
        <v>4.654906000515066</v>
      </c>
      <c r="CD317" s="36">
        <f t="shared" si="16"/>
        <v>4.163486225799737</v>
      </c>
      <c r="CE317" s="36">
        <f t="shared" si="11"/>
        <v>3.1346964754554856</v>
      </c>
      <c r="CF317" s="36">
        <f t="shared" si="15"/>
        <v>2.570093457943925</v>
      </c>
      <c r="CG317" s="36">
        <f t="shared" si="15"/>
        <v>2.635114188281492</v>
      </c>
      <c r="CH317" s="36">
        <f t="shared" si="12"/>
        <v>2.5927106577409416</v>
      </c>
      <c r="CI317" s="36">
        <f t="shared" si="12"/>
        <v>2.4631625247415876</v>
      </c>
      <c r="CJ317" s="36">
        <f t="shared" si="12"/>
        <v>2.5503668335856524</v>
      </c>
    </row>
    <row r="318" spans="64:88" ht="15">
      <c r="BL318" s="37" t="s">
        <v>66</v>
      </c>
      <c r="BM318" s="36">
        <f t="shared" si="13"/>
        <v>1.234276924603667</v>
      </c>
      <c r="BN318" s="36">
        <f t="shared" si="13"/>
        <v>1.299505749054729</v>
      </c>
      <c r="BO318" s="36">
        <f t="shared" si="13"/>
        <v>1.3131601484441906</v>
      </c>
      <c r="BP318" s="36">
        <f t="shared" si="13"/>
        <v>1.2939937898959208</v>
      </c>
      <c r="BQ318" s="36">
        <f t="shared" si="13"/>
        <v>1.3833162877297878</v>
      </c>
      <c r="BR318" s="36">
        <f>(BR22/BR173)*100</f>
        <v>1.2748344370860927</v>
      </c>
      <c r="BS318" s="36">
        <f t="shared" si="9"/>
        <v>1.3035473786959584</v>
      </c>
      <c r="BT318" s="36">
        <f aca="true" t="shared" si="17" ref="BT318:CD318">(BT22/BT173)*100</f>
        <v>1.407253609198752</v>
      </c>
      <c r="BU318" s="36">
        <f t="shared" si="17"/>
        <v>1.5147892207264293</v>
      </c>
      <c r="BV318" s="36">
        <f t="shared" si="17"/>
        <v>1.3904311872415829</v>
      </c>
      <c r="BW318" s="36">
        <f t="shared" si="17"/>
        <v>1.3698472447652266</v>
      </c>
      <c r="BX318" s="36">
        <f t="shared" si="17"/>
        <v>1.5624636703945687</v>
      </c>
      <c r="BY318" s="36">
        <f t="shared" si="17"/>
        <v>1.7929075371970102</v>
      </c>
      <c r="BZ318" s="36">
        <f t="shared" si="17"/>
        <v>1.7191225288326621</v>
      </c>
      <c r="CA318" s="36">
        <f t="shared" si="17"/>
        <v>1.7740229936778633</v>
      </c>
      <c r="CB318" s="36">
        <f t="shared" si="17"/>
        <v>1.8438979332640573</v>
      </c>
      <c r="CC318" s="36">
        <f t="shared" si="17"/>
        <v>1.7085713545512249</v>
      </c>
      <c r="CD318" s="36">
        <f t="shared" si="17"/>
        <v>1.554333251238267</v>
      </c>
      <c r="CE318" s="36">
        <f t="shared" si="11"/>
        <v>1.4446067061821721</v>
      </c>
      <c r="CF318" s="36">
        <f t="shared" si="15"/>
        <v>1.3828261411823397</v>
      </c>
      <c r="CG318" s="36">
        <f t="shared" si="15"/>
        <v>1.565885365373252</v>
      </c>
      <c r="CH318" s="36">
        <f t="shared" si="12"/>
        <v>1.6058223579882154</v>
      </c>
      <c r="CI318" s="36">
        <f t="shared" si="12"/>
        <v>1.6808642579718658</v>
      </c>
      <c r="CJ318" s="36">
        <f t="shared" si="12"/>
        <v>1.6228450351536163</v>
      </c>
    </row>
    <row r="319" spans="64:88" ht="15">
      <c r="BL319" s="37" t="s">
        <v>121</v>
      </c>
      <c r="BM319" s="36">
        <f t="shared" si="13"/>
        <v>2.9194788887144876</v>
      </c>
      <c r="BN319" s="36">
        <f t="shared" si="13"/>
        <v>2.5526903219621753</v>
      </c>
      <c r="BO319" s="36">
        <f t="shared" si="13"/>
        <v>3.013285277230627</v>
      </c>
      <c r="BP319" s="36">
        <f t="shared" si="13"/>
        <v>3.1400801082691965</v>
      </c>
      <c r="BQ319" s="36">
        <f t="shared" si="13"/>
        <v>3.142640732854101</v>
      </c>
      <c r="BR319" s="36">
        <f>(BR23/BR174)*100</f>
        <v>3.31875661523035</v>
      </c>
      <c r="BS319" s="36">
        <f t="shared" si="9"/>
        <v>3.203243212379022</v>
      </c>
      <c r="BT319" s="36">
        <f aca="true" t="shared" si="18" ref="BT319:CD319">(BT23/BT174)*100</f>
        <v>3.4715414335966788</v>
      </c>
      <c r="BU319" s="36">
        <f t="shared" si="18"/>
        <v>3.2837077021301293</v>
      </c>
      <c r="BV319" s="36">
        <f t="shared" si="18"/>
        <v>3.417380155911523</v>
      </c>
      <c r="BW319" s="36">
        <f t="shared" si="18"/>
        <v>3.2303512126396297</v>
      </c>
      <c r="BX319" s="36">
        <f t="shared" si="18"/>
        <v>3.4259678432174305</v>
      </c>
      <c r="BY319" s="36">
        <f t="shared" si="18"/>
        <v>3.5757937099418693</v>
      </c>
      <c r="BZ319" s="36">
        <f t="shared" si="18"/>
        <v>3.510769090660717</v>
      </c>
      <c r="CA319" s="36">
        <f t="shared" si="18"/>
        <v>3.690729000356517</v>
      </c>
      <c r="CB319" s="36">
        <f t="shared" si="18"/>
        <v>4.101938631403261</v>
      </c>
      <c r="CC319" s="36">
        <f t="shared" si="18"/>
        <v>4.464449751975014</v>
      </c>
      <c r="CD319" s="36">
        <f t="shared" si="18"/>
        <v>4.23968343697004</v>
      </c>
      <c r="CE319" s="36">
        <f t="shared" si="11"/>
        <v>4.105535908120032</v>
      </c>
      <c r="CF319" s="36">
        <f t="shared" si="15"/>
        <v>4.177939173853836</v>
      </c>
      <c r="CG319" s="36">
        <f t="shared" si="15"/>
        <v>4.626561567432959</v>
      </c>
      <c r="CH319" s="36">
        <f t="shared" si="12"/>
        <v>4.643391082578489</v>
      </c>
      <c r="CI319" s="36">
        <f t="shared" si="12"/>
        <v>4.7994053011824285</v>
      </c>
      <c r="CJ319" s="36">
        <f t="shared" si="12"/>
        <v>4.881653220922064</v>
      </c>
    </row>
    <row r="320" spans="64:88" ht="15">
      <c r="BL320" s="37" t="s">
        <v>64</v>
      </c>
      <c r="BM320" s="36"/>
      <c r="BN320" s="36"/>
      <c r="BO320" s="36"/>
      <c r="BP320" s="36"/>
      <c r="BQ320" s="36"/>
      <c r="BR320" s="36"/>
      <c r="BS320" s="36"/>
      <c r="BT320" s="36"/>
      <c r="BU320" s="36"/>
      <c r="BV320" s="36">
        <f aca="true" t="shared" si="19" ref="BV320:CD320">(BV24/BV175)*100</f>
        <v>3.8484486873508352</v>
      </c>
      <c r="BW320" s="36">
        <f t="shared" si="19"/>
        <v>3.163087637840975</v>
      </c>
      <c r="BX320" s="36">
        <f t="shared" si="19"/>
        <v>4.516317016317017</v>
      </c>
      <c r="BY320" s="36">
        <f t="shared" si="19"/>
        <v>4.161528976572133</v>
      </c>
      <c r="BZ320" s="36">
        <f t="shared" si="19"/>
        <v>3.6744505494505497</v>
      </c>
      <c r="CA320" s="36">
        <f t="shared" si="19"/>
        <v>4.336043360433605</v>
      </c>
      <c r="CB320" s="36">
        <f t="shared" si="19"/>
        <v>3.337739590218109</v>
      </c>
      <c r="CC320" s="36">
        <f t="shared" si="19"/>
        <v>2.348993288590604</v>
      </c>
      <c r="CD320" s="36">
        <f t="shared" si="19"/>
        <v>3.307254623044097</v>
      </c>
      <c r="CE320" s="36">
        <f t="shared" si="11"/>
        <v>3.691941246526399</v>
      </c>
      <c r="CF320" s="36">
        <f t="shared" si="15"/>
        <v>3.361742424242424</v>
      </c>
      <c r="CG320" s="36">
        <f t="shared" si="15"/>
        <v>1.9189765458422177</v>
      </c>
      <c r="CH320" s="36">
        <f t="shared" si="12"/>
        <v>2.2781774580335727</v>
      </c>
      <c r="CI320" s="36">
        <f t="shared" si="12"/>
        <v>2.492581602373887</v>
      </c>
      <c r="CJ320" s="36">
        <f t="shared" si="12"/>
        <v>1.045510455104551</v>
      </c>
    </row>
    <row r="321" spans="64:88" ht="15">
      <c r="BL321" s="37" t="s">
        <v>63</v>
      </c>
      <c r="BM321" s="36">
        <f aca="true" t="shared" si="20" ref="BM321:BU321">(BM25/BM176)*100</f>
        <v>1.0138048237352555</v>
      </c>
      <c r="BN321" s="36">
        <f t="shared" si="20"/>
        <v>0.967664329184079</v>
      </c>
      <c r="BO321" s="36">
        <f t="shared" si="20"/>
        <v>0.9607011172666802</v>
      </c>
      <c r="BP321" s="36">
        <f t="shared" si="20"/>
        <v>0.8618213157138753</v>
      </c>
      <c r="BQ321" s="36">
        <f t="shared" si="20"/>
        <v>0.9054385687143762</v>
      </c>
      <c r="BR321" s="36">
        <f t="shared" si="20"/>
        <v>0.8140660936932574</v>
      </c>
      <c r="BS321" s="36">
        <f t="shared" si="20"/>
        <v>0.8031505829818905</v>
      </c>
      <c r="BT321" s="36">
        <f t="shared" si="20"/>
        <v>0.7744860033944185</v>
      </c>
      <c r="BU321" s="36">
        <f t="shared" si="20"/>
        <v>0.81220205904739</v>
      </c>
      <c r="BV321" s="36">
        <f aca="true" t="shared" si="21" ref="BV321:CD321">(BV25/BV176)*100</f>
        <v>0.8017777243926608</v>
      </c>
      <c r="BW321" s="36">
        <f t="shared" si="21"/>
        <v>0.7141672540320909</v>
      </c>
      <c r="BX321" s="36">
        <f t="shared" si="21"/>
        <v>1.0399579390115667</v>
      </c>
      <c r="BY321" s="36">
        <f t="shared" si="21"/>
        <v>0.8147108489221255</v>
      </c>
      <c r="BZ321" s="36">
        <f t="shared" si="21"/>
        <v>0.9423885711742584</v>
      </c>
      <c r="CA321" s="36">
        <f t="shared" si="21"/>
        <v>0.8791928129655547</v>
      </c>
      <c r="CB321" s="36">
        <f t="shared" si="21"/>
        <v>0.9601088046472493</v>
      </c>
      <c r="CC321" s="36">
        <f t="shared" si="21"/>
        <v>0.866442524372462</v>
      </c>
      <c r="CD321" s="36">
        <f t="shared" si="21"/>
        <v>0.810959177562631</v>
      </c>
      <c r="CE321" s="36">
        <f t="shared" si="11"/>
        <v>0.7998987469940514</v>
      </c>
      <c r="CF321" s="36">
        <f t="shared" si="15"/>
        <v>0.713402330274035</v>
      </c>
      <c r="CG321" s="36">
        <f t="shared" si="15"/>
        <v>0.7048301999972734</v>
      </c>
      <c r="CH321" s="36">
        <f t="shared" si="12"/>
        <v>0.6421605823005369</v>
      </c>
      <c r="CI321" s="36">
        <f t="shared" si="12"/>
        <v>0.6776270374596735</v>
      </c>
      <c r="CJ321" s="36">
        <f t="shared" si="12"/>
        <v>0.7508054349348648</v>
      </c>
    </row>
    <row r="322" spans="64:88" ht="15">
      <c r="BL322" s="37" t="s">
        <v>62</v>
      </c>
      <c r="BM322" s="36"/>
      <c r="BN322" s="36"/>
      <c r="BO322" s="36"/>
      <c r="BP322" s="36"/>
      <c r="BQ322" s="36"/>
      <c r="BR322" s="36"/>
      <c r="BS322" s="36">
        <f>(BS26/BS177)*100</f>
        <v>5.485232067510549</v>
      </c>
      <c r="BT322" s="36">
        <f>(BT26/BT177)*100</f>
        <v>6.639004149377594</v>
      </c>
      <c r="BU322" s="36">
        <f>(BU26/BU177)*100</f>
        <v>6.523955147808359</v>
      </c>
      <c r="BV322" s="36">
        <f aca="true" t="shared" si="22" ref="BV322:CD322">(BV26/BV177)*100</f>
        <v>5.813953488372094</v>
      </c>
      <c r="BW322" s="36">
        <f t="shared" si="22"/>
        <v>8.105369807497468</v>
      </c>
      <c r="BX322" s="36">
        <f t="shared" si="22"/>
        <v>8.157389635316699</v>
      </c>
      <c r="BY322" s="36">
        <f t="shared" si="22"/>
        <v>7.515030060120241</v>
      </c>
      <c r="BZ322" s="36">
        <f t="shared" si="22"/>
        <v>5.932203389830508</v>
      </c>
      <c r="CA322" s="36">
        <f t="shared" si="22"/>
        <v>5.862831858407079</v>
      </c>
      <c r="CB322" s="36">
        <f t="shared" si="22"/>
        <v>5.1664753157290475</v>
      </c>
      <c r="CC322" s="36">
        <f t="shared" si="22"/>
        <v>4.907306434023991</v>
      </c>
      <c r="CD322" s="36">
        <f t="shared" si="22"/>
        <v>3.9215686274509802</v>
      </c>
      <c r="CE322" s="36">
        <f t="shared" si="11"/>
        <v>3.797468354430379</v>
      </c>
      <c r="CF322" s="36">
        <f t="shared" si="15"/>
        <v>2.785515320334262</v>
      </c>
      <c r="CG322" s="36">
        <f t="shared" si="15"/>
        <v>2.3622047244094486</v>
      </c>
      <c r="CH322" s="36">
        <f t="shared" si="12"/>
        <v>4.05616224648986</v>
      </c>
      <c r="CI322" s="36">
        <f t="shared" si="12"/>
        <v>3.403565640194489</v>
      </c>
      <c r="CJ322" s="36">
        <f t="shared" si="12"/>
        <v>2.283849918433931</v>
      </c>
    </row>
    <row r="323" spans="64:88" ht="15">
      <c r="BL323" s="37" t="s">
        <v>61</v>
      </c>
      <c r="BM323" s="36"/>
      <c r="BN323" s="36"/>
      <c r="BO323" s="36"/>
      <c r="BP323" s="36"/>
      <c r="BQ323" s="36"/>
      <c r="BR323" s="36">
        <f aca="true" t="shared" si="23" ref="BR323:BT324">(BR27/BR178)*100</f>
        <v>2.6568265682656826</v>
      </c>
      <c r="BS323" s="36">
        <f t="shared" si="23"/>
        <v>2.2222222222222223</v>
      </c>
      <c r="BT323" s="36">
        <f t="shared" si="23"/>
        <v>2.6337448559670786</v>
      </c>
      <c r="BU323" s="36"/>
      <c r="BV323" s="36"/>
      <c r="BW323" s="36"/>
      <c r="BX323" s="36"/>
      <c r="BY323" s="36">
        <f>(BY27/BY178)*100</f>
        <v>2.437166793602437</v>
      </c>
      <c r="BZ323" s="36">
        <f>(BZ27/BZ178)*100</f>
        <v>3.3333333333333335</v>
      </c>
      <c r="CA323" s="36">
        <f>(CA27/CA178)*100</f>
        <v>2.4848891873740766</v>
      </c>
      <c r="CB323" s="36">
        <f>(CB27/CB178)*100</f>
        <v>2.3700305810397553</v>
      </c>
      <c r="CC323" s="36"/>
      <c r="CD323" s="36"/>
      <c r="CE323" s="36"/>
      <c r="CF323" s="36"/>
      <c r="CG323" s="36"/>
      <c r="CH323" s="36">
        <f>(CH27/CH178)*100</f>
        <v>2.127659574468085</v>
      </c>
      <c r="CI323" s="36"/>
      <c r="CJ323" s="36"/>
    </row>
    <row r="324" spans="64:88" ht="15">
      <c r="BL324" s="37" t="s">
        <v>60</v>
      </c>
      <c r="BM324" s="36"/>
      <c r="BN324" s="36"/>
      <c r="BO324" s="36"/>
      <c r="BP324" s="36"/>
      <c r="BQ324" s="36"/>
      <c r="BR324" s="36">
        <f t="shared" si="23"/>
        <v>6.009745533297239</v>
      </c>
      <c r="BS324" s="36">
        <f t="shared" si="23"/>
        <v>6.239364719228587</v>
      </c>
      <c r="BT324" s="36">
        <f t="shared" si="23"/>
        <v>4.695431472081219</v>
      </c>
      <c r="BU324" s="36">
        <f aca="true" t="shared" si="24" ref="BU324:BW333">(BU28/BU179)*100</f>
        <v>3.4368803701255777</v>
      </c>
      <c r="BV324" s="36">
        <f t="shared" si="24"/>
        <v>4.835589941972921</v>
      </c>
      <c r="BW324" s="36">
        <f t="shared" si="24"/>
        <v>4.22360248447205</v>
      </c>
      <c r="BX324" s="36"/>
      <c r="BY324" s="36"/>
      <c r="BZ324" s="36"/>
      <c r="CA324" s="36">
        <f>(CA28/CA179)*100</f>
        <v>4.8440065681445</v>
      </c>
      <c r="CB324" s="36"/>
      <c r="CC324" s="36"/>
      <c r="CD324" s="36"/>
      <c r="CE324" s="36"/>
      <c r="CF324" s="36"/>
      <c r="CG324" s="36"/>
      <c r="CH324" s="36"/>
      <c r="CI324" s="36"/>
      <c r="CJ324" s="36"/>
    </row>
    <row r="325" spans="64:88" ht="15">
      <c r="BL325" s="37" t="s">
        <v>59</v>
      </c>
      <c r="BM325" s="36">
        <f>(BM29/BM180)*100</f>
        <v>1.1278195488721805</v>
      </c>
      <c r="BN325" s="36">
        <f>(BN29/BN180)*100</f>
        <v>0.9345794392523363</v>
      </c>
      <c r="BO325" s="36">
        <f>(BO29/BO180)*100</f>
        <v>0.8599508599508597</v>
      </c>
      <c r="BP325" s="36">
        <f>(BP29/BP180)*100</f>
        <v>1.0416666666666667</v>
      </c>
      <c r="BQ325" s="36">
        <f>(BQ29/BQ180)*100</f>
        <v>1.278772378516624</v>
      </c>
      <c r="BR325" s="36"/>
      <c r="BS325" s="36">
        <f>(BS29/BS180)*100</f>
        <v>2.1032504780114727</v>
      </c>
      <c r="BT325" s="36">
        <f>(BT29/BT180)*100</f>
        <v>1.541095890410959</v>
      </c>
      <c r="BU325" s="36">
        <f t="shared" si="24"/>
        <v>1.4285714285714286</v>
      </c>
      <c r="BV325" s="36">
        <f t="shared" si="24"/>
        <v>1.151315789473684</v>
      </c>
      <c r="BW325" s="36">
        <f t="shared" si="24"/>
        <v>2.2900763358778624</v>
      </c>
      <c r="BX325" s="36">
        <f>(BX29/BX180)*100</f>
        <v>3.577512776831346</v>
      </c>
      <c r="BY325" s="36">
        <f>(BY29/BY180)*100</f>
        <v>3.8194444444444446</v>
      </c>
      <c r="BZ325" s="36">
        <f>(BZ29/BZ180)*100</f>
        <v>3.4482758620689653</v>
      </c>
      <c r="CA325" s="36">
        <f>(CA29/CA180)*100</f>
        <v>4.105090311986864</v>
      </c>
      <c r="CB325" s="36">
        <f aca="true" t="shared" si="25" ref="CB325:CJ325">(CB29/CB180)*100</f>
        <v>4.5855379188712515</v>
      </c>
      <c r="CC325" s="36">
        <f t="shared" si="25"/>
        <v>5.755395683453237</v>
      </c>
      <c r="CD325" s="36">
        <f t="shared" si="25"/>
        <v>6.585365853658537</v>
      </c>
      <c r="CE325" s="36">
        <f t="shared" si="25"/>
        <v>3.6363636363636367</v>
      </c>
      <c r="CF325" s="36">
        <f t="shared" si="25"/>
        <v>5.122494432071269</v>
      </c>
      <c r="CG325" s="36">
        <f t="shared" si="25"/>
        <v>3.9702233250620353</v>
      </c>
      <c r="CH325" s="36">
        <f t="shared" si="25"/>
        <v>5.013192612137203</v>
      </c>
      <c r="CI325" s="36">
        <f t="shared" si="25"/>
        <v>6.083650190114068</v>
      </c>
      <c r="CJ325" s="36">
        <f t="shared" si="25"/>
        <v>5.714285714285714</v>
      </c>
    </row>
    <row r="326" spans="64:88" ht="15">
      <c r="BL326" s="37" t="s">
        <v>58</v>
      </c>
      <c r="BM326" s="36"/>
      <c r="BN326" s="36"/>
      <c r="BO326" s="36"/>
      <c r="BP326" s="36"/>
      <c r="BQ326" s="36">
        <f>(BQ30/BQ181)*100</f>
        <v>1.0559396605908233</v>
      </c>
      <c r="BR326" s="36">
        <f>(BR30/BR181)*100</f>
        <v>0.7386615452799528</v>
      </c>
      <c r="BS326" s="36">
        <f>(BS30/BS181)*100</f>
        <v>0.6897771489211179</v>
      </c>
      <c r="BT326" s="36">
        <f>(BT30/BT181)*100</f>
        <v>0.7834865149917131</v>
      </c>
      <c r="BU326" s="36">
        <f t="shared" si="24"/>
        <v>0.5407029137879243</v>
      </c>
      <c r="BV326" s="36">
        <f t="shared" si="24"/>
        <v>0.5942142298670836</v>
      </c>
      <c r="BW326" s="36">
        <f t="shared" si="24"/>
        <v>0.45408678102926336</v>
      </c>
      <c r="BX326" s="36"/>
      <c r="BY326" s="36">
        <f aca="true" t="shared" si="26" ref="BY326:BY333">(BY30/BY181)*100</f>
        <v>0.6541886243866982</v>
      </c>
      <c r="BZ326" s="36"/>
      <c r="CA326" s="36"/>
      <c r="CB326" s="36"/>
      <c r="CC326" s="36"/>
      <c r="CD326" s="36">
        <f aca="true" t="shared" si="27" ref="CD326:CD333">(CD30/CD181)*100</f>
        <v>0.6327630653855167</v>
      </c>
      <c r="CE326" s="36"/>
      <c r="CF326" s="36">
        <f aca="true" t="shared" si="28" ref="CF326:CG333">(CF30/CF181)*100</f>
        <v>1.112992983305105</v>
      </c>
      <c r="CG326" s="36">
        <f t="shared" si="28"/>
        <v>1.459498905375821</v>
      </c>
      <c r="CH326" s="36"/>
      <c r="CI326" s="36"/>
      <c r="CJ326" s="36"/>
    </row>
    <row r="327" spans="64:88" ht="15">
      <c r="BL327" s="37" t="s">
        <v>57</v>
      </c>
      <c r="BM327" s="36"/>
      <c r="BN327" s="36"/>
      <c r="BO327" s="36"/>
      <c r="BP327" s="36"/>
      <c r="BQ327" s="36"/>
      <c r="BR327" s="36"/>
      <c r="BS327" s="36"/>
      <c r="BT327" s="36">
        <f aca="true" t="shared" si="29" ref="BT327:BT333">(BT31/BT182)*100</f>
        <v>4.368932038834951</v>
      </c>
      <c r="BU327" s="36">
        <f t="shared" si="24"/>
        <v>4.114832535885167</v>
      </c>
      <c r="BV327" s="36">
        <f t="shared" si="24"/>
        <v>3.627906976744186</v>
      </c>
      <c r="BW327" s="36">
        <f t="shared" si="24"/>
        <v>4.339440694310511</v>
      </c>
      <c r="BX327" s="36">
        <f aca="true" t="shared" si="30" ref="BX327:BX333">(BX31/BX182)*100</f>
        <v>4.250797024442083</v>
      </c>
      <c r="BY327" s="36">
        <f t="shared" si="26"/>
        <v>3.758542141230068</v>
      </c>
      <c r="BZ327" s="36">
        <f aca="true" t="shared" si="31" ref="BZ327:CC333">(BZ31/BZ182)*100</f>
        <v>4.09556313993174</v>
      </c>
      <c r="CA327" s="36">
        <f t="shared" si="31"/>
        <v>4.601571268237935</v>
      </c>
      <c r="CB327" s="36">
        <f t="shared" si="31"/>
        <v>4.241071428571429</v>
      </c>
      <c r="CC327" s="36">
        <f t="shared" si="31"/>
        <v>4.513064133016627</v>
      </c>
      <c r="CD327" s="36">
        <f t="shared" si="27"/>
        <v>4.024390243902439</v>
      </c>
      <c r="CE327" s="36">
        <f aca="true" t="shared" si="32" ref="CE327:CE333">(CE31/CE182)*100</f>
        <v>3.945745992601727</v>
      </c>
      <c r="CF327" s="36">
        <f t="shared" si="28"/>
        <v>3.6802030456852792</v>
      </c>
      <c r="CG327" s="36">
        <f t="shared" si="28"/>
        <v>3.3333333333333335</v>
      </c>
      <c r="CH327" s="36">
        <f aca="true" t="shared" si="33" ref="CH327:CJ333">(CH31/CH182)*100</f>
        <v>3.4134007585335024</v>
      </c>
      <c r="CI327" s="36">
        <f t="shared" si="33"/>
        <v>3.8944723618090453</v>
      </c>
      <c r="CJ327" s="36">
        <f t="shared" si="33"/>
        <v>3.4739454094292808</v>
      </c>
    </row>
    <row r="328" spans="64:88" ht="15">
      <c r="BL328" s="37" t="s">
        <v>56</v>
      </c>
      <c r="BM328" s="36"/>
      <c r="BN328" s="36"/>
      <c r="BO328" s="36"/>
      <c r="BP328" s="36">
        <f aca="true" t="shared" si="34" ref="BP328:BS329">(BP32/BP183)*100</f>
        <v>3.2513951021537606</v>
      </c>
      <c r="BQ328" s="36">
        <f t="shared" si="34"/>
        <v>3.7398597552591775</v>
      </c>
      <c r="BR328" s="36">
        <f t="shared" si="34"/>
        <v>4.136619032871742</v>
      </c>
      <c r="BS328" s="36">
        <f t="shared" si="34"/>
        <v>4.034297963558413</v>
      </c>
      <c r="BT328" s="36">
        <f t="shared" si="29"/>
        <v>4.517028648694329</v>
      </c>
      <c r="BU328" s="36">
        <f t="shared" si="24"/>
        <v>4.656217345872519</v>
      </c>
      <c r="BV328" s="36">
        <f t="shared" si="24"/>
        <v>4.789295985994749</v>
      </c>
      <c r="BW328" s="36">
        <f t="shared" si="24"/>
        <v>4.724547486523207</v>
      </c>
      <c r="BX328" s="36">
        <f t="shared" si="30"/>
        <v>4.699871110292763</v>
      </c>
      <c r="BY328" s="36">
        <f t="shared" si="26"/>
        <v>4.882840576932292</v>
      </c>
      <c r="BZ328" s="36">
        <f t="shared" si="31"/>
        <v>5.146431617856127</v>
      </c>
      <c r="CA328" s="36">
        <f t="shared" si="31"/>
        <v>5.85600452638031</v>
      </c>
      <c r="CB328" s="36">
        <f t="shared" si="31"/>
        <v>6.092697015541191</v>
      </c>
      <c r="CC328" s="36">
        <f t="shared" si="31"/>
        <v>5.881534393988589</v>
      </c>
      <c r="CD328" s="36">
        <f t="shared" si="27"/>
        <v>5.542965061378659</v>
      </c>
      <c r="CE328" s="36">
        <f t="shared" si="32"/>
        <v>5.35748699171324</v>
      </c>
      <c r="CF328" s="36">
        <f t="shared" si="28"/>
        <v>5.5481316505815395</v>
      </c>
      <c r="CG328" s="36">
        <f t="shared" si="28"/>
        <v>5.861919235779418</v>
      </c>
      <c r="CH328" s="36">
        <f t="shared" si="33"/>
        <v>5.707431376924793</v>
      </c>
      <c r="CI328" s="36">
        <f t="shared" si="33"/>
        <v>6.0446562136406445</v>
      </c>
      <c r="CJ328" s="36">
        <f t="shared" si="33"/>
        <v>6.323054658799955</v>
      </c>
    </row>
    <row r="329" spans="64:88" ht="15">
      <c r="BL329" s="37" t="s">
        <v>55</v>
      </c>
      <c r="BM329" s="36"/>
      <c r="BN329" s="36"/>
      <c r="BO329" s="36">
        <f>(BO33/BO184)*100</f>
        <v>5.3586150041220115</v>
      </c>
      <c r="BP329" s="36">
        <f t="shared" si="34"/>
        <v>3.736089030206677</v>
      </c>
      <c r="BQ329" s="36">
        <f t="shared" si="34"/>
        <v>3.6862355715526864</v>
      </c>
      <c r="BR329" s="36">
        <f t="shared" si="34"/>
        <v>4.730430274753758</v>
      </c>
      <c r="BS329" s="36">
        <f t="shared" si="34"/>
        <v>3.5931239498513636</v>
      </c>
      <c r="BT329" s="36">
        <f t="shared" si="29"/>
        <v>4.658050619278407</v>
      </c>
      <c r="BU329" s="36">
        <f t="shared" si="24"/>
        <v>4.219409282700422</v>
      </c>
      <c r="BV329" s="36">
        <f t="shared" si="24"/>
        <v>2.9530978575564566</v>
      </c>
      <c r="BW329" s="36">
        <f t="shared" si="24"/>
        <v>2.8575594109928564</v>
      </c>
      <c r="BX329" s="36">
        <f t="shared" si="30"/>
        <v>3.8632986627043087</v>
      </c>
      <c r="BY329" s="36">
        <f t="shared" si="26"/>
        <v>2.41423125794155</v>
      </c>
      <c r="BZ329" s="36">
        <f t="shared" si="31"/>
        <v>2.828791469194313</v>
      </c>
      <c r="CA329" s="36">
        <f t="shared" si="31"/>
        <v>2.677339221639525</v>
      </c>
      <c r="CB329" s="36">
        <f t="shared" si="31"/>
        <v>2.7590171001580686</v>
      </c>
      <c r="CC329" s="36">
        <f t="shared" si="31"/>
        <v>2.6452599388379205</v>
      </c>
      <c r="CD329" s="36">
        <f t="shared" si="27"/>
        <v>2.4489159257526127</v>
      </c>
      <c r="CE329" s="36">
        <f t="shared" si="32"/>
        <v>2.4607812980621344</v>
      </c>
      <c r="CF329" s="36">
        <f t="shared" si="28"/>
        <v>2.389352148813342</v>
      </c>
      <c r="CG329" s="36">
        <f t="shared" si="28"/>
        <v>2.618577075098814</v>
      </c>
      <c r="CH329" s="36">
        <f t="shared" si="33"/>
        <v>2.608232789212207</v>
      </c>
      <c r="CI329" s="36">
        <f t="shared" si="33"/>
        <v>2.163549688302164</v>
      </c>
      <c r="CJ329" s="36">
        <f t="shared" si="33"/>
        <v>2.6334907373774064</v>
      </c>
    </row>
    <row r="330" spans="64:88" ht="15">
      <c r="BL330" s="37" t="s">
        <v>54</v>
      </c>
      <c r="BM330" s="36"/>
      <c r="BN330" s="36"/>
      <c r="BO330" s="36"/>
      <c r="BP330" s="36"/>
      <c r="BQ330" s="36">
        <f aca="true" t="shared" si="35" ref="BQ330:BS333">(BQ34/BQ185)*100</f>
        <v>6.656804733727811</v>
      </c>
      <c r="BR330" s="36">
        <f t="shared" si="35"/>
        <v>6.112929315728096</v>
      </c>
      <c r="BS330" s="36">
        <f t="shared" si="35"/>
        <v>5.083198472965683</v>
      </c>
      <c r="BT330" s="36">
        <f t="shared" si="29"/>
        <v>4.887964451167628</v>
      </c>
      <c r="BU330" s="36">
        <f t="shared" si="24"/>
        <v>5.487237274018911</v>
      </c>
      <c r="BV330" s="36">
        <f t="shared" si="24"/>
        <v>4.921785578023655</v>
      </c>
      <c r="BW330" s="36">
        <f t="shared" si="24"/>
        <v>4.354615892846417</v>
      </c>
      <c r="BX330" s="36">
        <f t="shared" si="30"/>
        <v>4.064558629776021</v>
      </c>
      <c r="BY330" s="36">
        <f t="shared" si="26"/>
        <v>4.829367017935655</v>
      </c>
      <c r="BZ330" s="36">
        <f t="shared" si="31"/>
        <v>5.078859788742585</v>
      </c>
      <c r="CA330" s="36">
        <f t="shared" si="31"/>
        <v>5.222206645170335</v>
      </c>
      <c r="CB330" s="36">
        <f t="shared" si="31"/>
        <v>5.566671430613121</v>
      </c>
      <c r="CC330" s="36">
        <f t="shared" si="31"/>
        <v>5.253312548713953</v>
      </c>
      <c r="CD330" s="36">
        <f t="shared" si="27"/>
        <v>5.159345391903531</v>
      </c>
      <c r="CE330" s="36">
        <f t="shared" si="32"/>
        <v>4.96244635193133</v>
      </c>
      <c r="CF330" s="36">
        <f t="shared" si="28"/>
        <v>4.541145240803944</v>
      </c>
      <c r="CG330" s="36">
        <f t="shared" si="28"/>
        <v>4.462997320140176</v>
      </c>
      <c r="CH330" s="36">
        <f t="shared" si="33"/>
        <v>4.2294446835987936</v>
      </c>
      <c r="CI330" s="36">
        <f t="shared" si="33"/>
        <v>4.042484014305841</v>
      </c>
      <c r="CJ330" s="36">
        <f t="shared" si="33"/>
        <v>3.5388927820602665</v>
      </c>
    </row>
    <row r="331" spans="64:88" ht="15">
      <c r="BL331" s="37" t="s">
        <v>53</v>
      </c>
      <c r="BM331" s="36">
        <f>(BM35/BM186)*100</f>
        <v>4.989775051124744</v>
      </c>
      <c r="BN331" s="36">
        <f>(BN35/BN186)*100</f>
        <v>4.804196221016868</v>
      </c>
      <c r="BO331" s="36">
        <f>(BO35/BO186)*100</f>
        <v>4.818547776869759</v>
      </c>
      <c r="BP331" s="36">
        <f>(BP35/BP186)*100</f>
        <v>5.429576183835567</v>
      </c>
      <c r="BQ331" s="36">
        <f t="shared" si="35"/>
        <v>5.6960515328641295</v>
      </c>
      <c r="BR331" s="36">
        <f t="shared" si="35"/>
        <v>5.5404671374253125</v>
      </c>
      <c r="BS331" s="36">
        <f t="shared" si="35"/>
        <v>5.42309613311953</v>
      </c>
      <c r="BT331" s="36">
        <f t="shared" si="29"/>
        <v>6.290205436812617</v>
      </c>
      <c r="BU331" s="36">
        <f t="shared" si="24"/>
        <v>6.303079914048911</v>
      </c>
      <c r="BV331" s="36">
        <f t="shared" si="24"/>
        <v>6.37950392977442</v>
      </c>
      <c r="BW331" s="36">
        <f t="shared" si="24"/>
        <v>7.003265908133163</v>
      </c>
      <c r="BX331" s="36">
        <f t="shared" si="30"/>
        <v>6.2487972508591065</v>
      </c>
      <c r="BY331" s="36">
        <f t="shared" si="26"/>
        <v>6.490849471707631</v>
      </c>
      <c r="BZ331" s="36">
        <f t="shared" si="31"/>
        <v>6.155066878258897</v>
      </c>
      <c r="CA331" s="36">
        <f t="shared" si="31"/>
        <v>6.552253224981531</v>
      </c>
      <c r="CB331" s="36">
        <f t="shared" si="31"/>
        <v>6.691161695898041</v>
      </c>
      <c r="CC331" s="36">
        <f t="shared" si="31"/>
        <v>6.720759338640539</v>
      </c>
      <c r="CD331" s="36">
        <f t="shared" si="27"/>
        <v>6.1118795638048065</v>
      </c>
      <c r="CE331" s="36">
        <f t="shared" si="32"/>
        <v>4.3169534037517225</v>
      </c>
      <c r="CF331" s="36">
        <f t="shared" si="28"/>
        <v>3.7959989165344576</v>
      </c>
      <c r="CG331" s="36">
        <f t="shared" si="28"/>
        <v>3.134259838904887</v>
      </c>
      <c r="CH331" s="36">
        <f t="shared" si="33"/>
        <v>3.2804186271492015</v>
      </c>
      <c r="CI331" s="36">
        <f t="shared" si="33"/>
        <v>2.7977076846712694</v>
      </c>
      <c r="CJ331" s="36">
        <f t="shared" si="33"/>
        <v>2.763424986159808</v>
      </c>
    </row>
    <row r="332" spans="64:88" ht="15">
      <c r="BL332" s="37" t="s">
        <v>52</v>
      </c>
      <c r="BM332" s="36"/>
      <c r="BN332" s="36"/>
      <c r="BO332" s="36"/>
      <c r="BP332" s="36"/>
      <c r="BQ332" s="36">
        <f t="shared" si="35"/>
        <v>5.666384756977266</v>
      </c>
      <c r="BR332" s="36">
        <f t="shared" si="35"/>
        <v>4.423967958953954</v>
      </c>
      <c r="BS332" s="36">
        <f t="shared" si="35"/>
        <v>3.542639501213054</v>
      </c>
      <c r="BT332" s="36">
        <f t="shared" si="29"/>
        <v>3.016619462405814</v>
      </c>
      <c r="BU332" s="36">
        <f t="shared" si="24"/>
        <v>2.3254501326409662</v>
      </c>
      <c r="BV332" s="36">
        <f t="shared" si="24"/>
        <v>2.266846082186109</v>
      </c>
      <c r="BW332" s="36">
        <f t="shared" si="24"/>
        <v>2.166917705052718</v>
      </c>
      <c r="BX332" s="36">
        <f t="shared" si="30"/>
        <v>2.1444167186525265</v>
      </c>
      <c r="BY332" s="36">
        <f t="shared" si="26"/>
        <v>1.7909083354109532</v>
      </c>
      <c r="BZ332" s="36">
        <f t="shared" si="31"/>
        <v>1.476574001905257</v>
      </c>
      <c r="CA332" s="36">
        <f t="shared" si="31"/>
        <v>2.317980475637552</v>
      </c>
      <c r="CB332" s="36">
        <f t="shared" si="31"/>
        <v>1.9116046157195734</v>
      </c>
      <c r="CC332" s="36">
        <f t="shared" si="31"/>
        <v>2.200669769060149</v>
      </c>
      <c r="CD332" s="36">
        <f t="shared" si="27"/>
        <v>1.638755443810892</v>
      </c>
      <c r="CE332" s="36">
        <f t="shared" si="32"/>
        <v>1.5210627685317792</v>
      </c>
      <c r="CF332" s="36">
        <f t="shared" si="28"/>
        <v>1.6059049423968883</v>
      </c>
      <c r="CG332" s="36">
        <f t="shared" si="28"/>
        <v>1.2021913361063201</v>
      </c>
      <c r="CH332" s="36">
        <f t="shared" si="33"/>
        <v>1.3828272155097168</v>
      </c>
      <c r="CI332" s="36">
        <f t="shared" si="33"/>
        <v>1.1227154046997387</v>
      </c>
      <c r="CJ332" s="36">
        <f t="shared" si="33"/>
        <v>1.052753354928274</v>
      </c>
    </row>
    <row r="333" spans="64:88" ht="15">
      <c r="BL333" s="37" t="s">
        <v>51</v>
      </c>
      <c r="BM333" s="36"/>
      <c r="BN333" s="36"/>
      <c r="BO333" s="36"/>
      <c r="BP333" s="36">
        <f>(BP37/BP188)*100</f>
        <v>3.206412825651303</v>
      </c>
      <c r="BQ333" s="36">
        <f t="shared" si="35"/>
        <v>1.7740429505135387</v>
      </c>
      <c r="BR333" s="36">
        <f t="shared" si="35"/>
        <v>2.3529411764705883</v>
      </c>
      <c r="BS333" s="36">
        <f t="shared" si="35"/>
        <v>2.079912424740011</v>
      </c>
      <c r="BT333" s="36">
        <f t="shared" si="29"/>
        <v>2.8686173264486516</v>
      </c>
      <c r="BU333" s="36">
        <f t="shared" si="24"/>
        <v>2.9784886927744068</v>
      </c>
      <c r="BV333" s="36">
        <f t="shared" si="24"/>
        <v>1.5910430170889809</v>
      </c>
      <c r="BW333" s="36">
        <f t="shared" si="24"/>
        <v>1.5384615384615383</v>
      </c>
      <c r="BX333" s="36">
        <f t="shared" si="30"/>
        <v>3.0612244897959178</v>
      </c>
      <c r="BY333" s="36">
        <f t="shared" si="26"/>
        <v>3.475409836065574</v>
      </c>
      <c r="BZ333" s="36">
        <f t="shared" si="31"/>
        <v>3.8567493112947657</v>
      </c>
      <c r="CA333" s="36">
        <f t="shared" si="31"/>
        <v>3.7212449255751014</v>
      </c>
      <c r="CB333" s="36">
        <f t="shared" si="31"/>
        <v>3.5416666666666665</v>
      </c>
      <c r="CC333" s="36">
        <f t="shared" si="31"/>
        <v>3.6641221374045805</v>
      </c>
      <c r="CD333" s="36">
        <f t="shared" si="27"/>
        <v>2.7580772261623325</v>
      </c>
      <c r="CE333" s="36">
        <f t="shared" si="32"/>
        <v>2.521008403361345</v>
      </c>
      <c r="CF333" s="36">
        <f t="shared" si="28"/>
        <v>3.1062124248496996</v>
      </c>
      <c r="CG333" s="36">
        <f t="shared" si="28"/>
        <v>2.5695931477516054</v>
      </c>
      <c r="CH333" s="36">
        <f t="shared" si="33"/>
        <v>3.589232303090728</v>
      </c>
      <c r="CI333" s="36">
        <f t="shared" si="33"/>
        <v>3.296703296703297</v>
      </c>
      <c r="CJ333" s="36">
        <f t="shared" si="33"/>
        <v>2.1223470661672907</v>
      </c>
    </row>
    <row r="334" spans="64:88" ht="15">
      <c r="BL334" s="37" t="s">
        <v>50</v>
      </c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</row>
    <row r="335" spans="64:88" ht="15">
      <c r="BL335" s="37" t="s">
        <v>49</v>
      </c>
      <c r="BM335" s="36"/>
      <c r="BN335" s="36"/>
      <c r="BO335" s="36">
        <f aca="true" t="shared" si="36" ref="BO335:CJ335">(BO39/BO190)*100</f>
        <v>3.3803326102675344</v>
      </c>
      <c r="BP335" s="36">
        <f t="shared" si="36"/>
        <v>3.800519095291064</v>
      </c>
      <c r="BQ335" s="36">
        <f t="shared" si="36"/>
        <v>3.1910728269381363</v>
      </c>
      <c r="BR335" s="36">
        <f t="shared" si="36"/>
        <v>3.530730431533719</v>
      </c>
      <c r="BS335" s="36">
        <f t="shared" si="36"/>
        <v>3.6492471213463245</v>
      </c>
      <c r="BT335" s="36">
        <f t="shared" si="36"/>
        <v>3.6940783367365873</v>
      </c>
      <c r="BU335" s="36">
        <f t="shared" si="36"/>
        <v>3.3555802743789402</v>
      </c>
      <c r="BV335" s="36">
        <f t="shared" si="36"/>
        <v>3.0822577538046616</v>
      </c>
      <c r="BW335" s="36">
        <f t="shared" si="36"/>
        <v>3.1606321264252855</v>
      </c>
      <c r="BX335" s="36">
        <f t="shared" si="36"/>
        <v>3.6882546652030737</v>
      </c>
      <c r="BY335" s="36">
        <f t="shared" si="36"/>
        <v>3.2999544833864367</v>
      </c>
      <c r="BZ335" s="36">
        <f t="shared" si="36"/>
        <v>3.6036036036036037</v>
      </c>
      <c r="CA335" s="36">
        <f t="shared" si="36"/>
        <v>3.524436090225564</v>
      </c>
      <c r="CB335" s="36">
        <f t="shared" si="36"/>
        <v>3.757088846880908</v>
      </c>
      <c r="CC335" s="36">
        <f t="shared" si="36"/>
        <v>3.5555555555555554</v>
      </c>
      <c r="CD335" s="36">
        <f t="shared" si="36"/>
        <v>3.326810176125245</v>
      </c>
      <c r="CE335" s="36">
        <f t="shared" si="36"/>
        <v>3.3467974610502016</v>
      </c>
      <c r="CF335" s="36">
        <f t="shared" si="36"/>
        <v>4.186893203883495</v>
      </c>
      <c r="CG335" s="36">
        <f t="shared" si="36"/>
        <v>4.458388375165125</v>
      </c>
      <c r="CH335" s="36">
        <f t="shared" si="36"/>
        <v>4.512573200137788</v>
      </c>
      <c r="CI335" s="36">
        <f t="shared" si="36"/>
        <v>4.96141124586549</v>
      </c>
      <c r="CJ335" s="36">
        <f t="shared" si="36"/>
        <v>5.275142314990513</v>
      </c>
    </row>
    <row r="336" spans="64:88" ht="15">
      <c r="BL336" s="37" t="s">
        <v>48</v>
      </c>
      <c r="BM336" s="36"/>
      <c r="BN336" s="36"/>
      <c r="BO336" s="36">
        <f aca="true" t="shared" si="37" ref="BO336:CJ336">(BO40/BO191)*100</f>
        <v>7.466612707405909</v>
      </c>
      <c r="BP336" s="36">
        <f t="shared" si="37"/>
        <v>7.000000000000001</v>
      </c>
      <c r="BQ336" s="36">
        <f t="shared" si="37"/>
        <v>6.763285024154589</v>
      </c>
      <c r="BR336" s="36">
        <f t="shared" si="37"/>
        <v>7.046263345195729</v>
      </c>
      <c r="BS336" s="36">
        <f t="shared" si="37"/>
        <v>7.110623246737408</v>
      </c>
      <c r="BT336" s="36">
        <f t="shared" si="37"/>
        <v>7.253086419753087</v>
      </c>
      <c r="BU336" s="36">
        <f t="shared" si="37"/>
        <v>8.234552332912989</v>
      </c>
      <c r="BV336" s="36">
        <f t="shared" si="37"/>
        <v>7.993626344442969</v>
      </c>
      <c r="BW336" s="36">
        <f t="shared" si="37"/>
        <v>7.7656675749318795</v>
      </c>
      <c r="BX336" s="36">
        <f t="shared" si="37"/>
        <v>7.685576782849643</v>
      </c>
      <c r="BY336" s="36">
        <f t="shared" si="37"/>
        <v>6.467358145210493</v>
      </c>
      <c r="BZ336" s="36">
        <f t="shared" si="37"/>
        <v>6.149411482104252</v>
      </c>
      <c r="CA336" s="36">
        <f t="shared" si="37"/>
        <v>6.2545366561819495</v>
      </c>
      <c r="CB336" s="36">
        <f t="shared" si="37"/>
        <v>6.381922026322324</v>
      </c>
      <c r="CC336" s="36">
        <f t="shared" si="37"/>
        <v>6.60957987690661</v>
      </c>
      <c r="CD336" s="36">
        <f t="shared" si="37"/>
        <v>6.638437371943723</v>
      </c>
      <c r="CE336" s="36">
        <f t="shared" si="37"/>
        <v>6.615532118887824</v>
      </c>
      <c r="CF336" s="36">
        <f t="shared" si="37"/>
        <v>6.209335219236209</v>
      </c>
      <c r="CG336" s="36">
        <f t="shared" si="37"/>
        <v>7.122634480703323</v>
      </c>
      <c r="CH336" s="36">
        <f t="shared" si="37"/>
        <v>7.926461723930078</v>
      </c>
      <c r="CI336" s="36">
        <f t="shared" si="37"/>
        <v>7.453033569448722</v>
      </c>
      <c r="CJ336" s="36">
        <f t="shared" si="37"/>
        <v>7.036920164089619</v>
      </c>
    </row>
    <row r="337" spans="64:88" ht="15">
      <c r="BL337" s="37" t="s">
        <v>47</v>
      </c>
      <c r="BM337" s="36">
        <f>(BM41/BM192)*100</f>
        <v>3.3920883619168603</v>
      </c>
      <c r="BN337" s="36">
        <f>(BN41/BN192)*100</f>
        <v>3.9073389627791117</v>
      </c>
      <c r="BO337" s="36">
        <f>(BO41/BO192)*100</f>
        <v>4.4601513297992845</v>
      </c>
      <c r="BP337" s="36">
        <f>(BP41/BP192)*100</f>
        <v>4.238872958483979</v>
      </c>
      <c r="BQ337" s="36">
        <f>(BQ41/BQ192)*100</f>
        <v>4.133202207288423</v>
      </c>
      <c r="BR337" s="36"/>
      <c r="BS337" s="36">
        <f aca="true" t="shared" si="38" ref="BS337:CJ337">(BS41/BS192)*100</f>
        <v>4.099848103988278</v>
      </c>
      <c r="BT337" s="36">
        <f t="shared" si="38"/>
        <v>3.6894811115935733</v>
      </c>
      <c r="BU337" s="36">
        <f t="shared" si="38"/>
        <v>3.6220685915683877</v>
      </c>
      <c r="BV337" s="36">
        <f t="shared" si="38"/>
        <v>3.4923565364550555</v>
      </c>
      <c r="BW337" s="36">
        <f t="shared" si="38"/>
        <v>3.5912704065642895</v>
      </c>
      <c r="BX337" s="36">
        <f t="shared" si="38"/>
        <v>3.1870465656580054</v>
      </c>
      <c r="BY337" s="36">
        <f t="shared" si="38"/>
        <v>2.9576587795765876</v>
      </c>
      <c r="BZ337" s="36">
        <f t="shared" si="38"/>
        <v>2.9426402886649243</v>
      </c>
      <c r="CA337" s="36">
        <f t="shared" si="38"/>
        <v>2.805782765836028</v>
      </c>
      <c r="CB337" s="36">
        <f t="shared" si="38"/>
        <v>2.9146301726946886</v>
      </c>
      <c r="CC337" s="36">
        <f t="shared" si="38"/>
        <v>2.74848868269366</v>
      </c>
      <c r="CD337" s="36">
        <f t="shared" si="38"/>
        <v>2.725998732986504</v>
      </c>
      <c r="CE337" s="36">
        <f t="shared" si="38"/>
        <v>2.7819519901360152</v>
      </c>
      <c r="CF337" s="36">
        <f t="shared" si="38"/>
        <v>3.2100573660441842</v>
      </c>
      <c r="CG337" s="36">
        <f t="shared" si="38"/>
        <v>2.5730655469832673</v>
      </c>
      <c r="CH337" s="36">
        <f t="shared" si="38"/>
        <v>2.789273299122662</v>
      </c>
      <c r="CI337" s="36">
        <f t="shared" si="38"/>
        <v>2.700060324922514</v>
      </c>
      <c r="CJ337" s="36">
        <f t="shared" si="38"/>
        <v>2.2842986169361916</v>
      </c>
    </row>
    <row r="338" spans="64:88" ht="15">
      <c r="BL338" s="37" t="s">
        <v>46</v>
      </c>
      <c r="BM338" s="36"/>
      <c r="BN338" s="36"/>
      <c r="BO338" s="36"/>
      <c r="BP338" s="36"/>
      <c r="BQ338" s="36"/>
      <c r="BR338" s="36"/>
      <c r="BS338" s="36">
        <f aca="true" t="shared" si="39" ref="BS338:CJ338">(BS42/BS193)*100</f>
        <v>17.154811715481173</v>
      </c>
      <c r="BT338" s="36">
        <f t="shared" si="39"/>
        <v>15.17509727626459</v>
      </c>
      <c r="BU338" s="36">
        <f t="shared" si="39"/>
        <v>16.27296587926509</v>
      </c>
      <c r="BV338" s="36">
        <f t="shared" si="39"/>
        <v>15.406562054208276</v>
      </c>
      <c r="BW338" s="36">
        <f t="shared" si="39"/>
        <v>10.980966325036604</v>
      </c>
      <c r="BX338" s="36">
        <f t="shared" si="39"/>
        <v>11.177347242921014</v>
      </c>
      <c r="BY338" s="36">
        <f t="shared" si="39"/>
        <v>10.625</v>
      </c>
      <c r="BZ338" s="36">
        <f t="shared" si="39"/>
        <v>10.982658959537572</v>
      </c>
      <c r="CA338" s="36">
        <f t="shared" si="39"/>
        <v>10.195530726256983</v>
      </c>
      <c r="CB338" s="36">
        <f t="shared" si="39"/>
        <v>9.410112359550562</v>
      </c>
      <c r="CC338" s="36">
        <f t="shared" si="39"/>
        <v>8.626198083067093</v>
      </c>
      <c r="CD338" s="36">
        <f t="shared" si="39"/>
        <v>8.103727714748784</v>
      </c>
      <c r="CE338" s="36">
        <f t="shared" si="39"/>
        <v>8.287292817679559</v>
      </c>
      <c r="CF338" s="36">
        <f t="shared" si="39"/>
        <v>7.77988614800759</v>
      </c>
      <c r="CG338" s="36">
        <f t="shared" si="39"/>
        <v>8.719851576994435</v>
      </c>
      <c r="CH338" s="36">
        <f t="shared" si="39"/>
        <v>8.582089552238806</v>
      </c>
      <c r="CI338" s="36">
        <f t="shared" si="39"/>
        <v>9.701492537313433</v>
      </c>
      <c r="CJ338" s="36">
        <f t="shared" si="39"/>
        <v>10.358565737051793</v>
      </c>
    </row>
    <row r="339" spans="64:88" ht="15">
      <c r="BL339" s="37" t="s">
        <v>45</v>
      </c>
      <c r="BM339" s="36"/>
      <c r="BN339" s="36"/>
      <c r="BO339" s="36"/>
      <c r="BP339" s="36">
        <f aca="true" t="shared" si="40" ref="BP339:BR340">(BP43/BP194)*100</f>
        <v>7.329084588644265</v>
      </c>
      <c r="BQ339" s="36">
        <f t="shared" si="40"/>
        <v>6.599937441351267</v>
      </c>
      <c r="BR339" s="36">
        <f t="shared" si="40"/>
        <v>7.341455795064042</v>
      </c>
      <c r="BS339" s="36">
        <f aca="true" t="shared" si="41" ref="BS339:CJ339">(BS43/BS194)*100</f>
        <v>6.566303651505445</v>
      </c>
      <c r="BT339" s="36">
        <f t="shared" si="41"/>
        <v>7.1065989847715745</v>
      </c>
      <c r="BU339" s="36">
        <f t="shared" si="41"/>
        <v>6.603429405326524</v>
      </c>
      <c r="BV339" s="36">
        <f t="shared" si="41"/>
        <v>7.099799062290689</v>
      </c>
      <c r="BW339" s="36">
        <f t="shared" si="41"/>
        <v>6.411149825783971</v>
      </c>
      <c r="BX339" s="36">
        <f t="shared" si="41"/>
        <v>5.599104143337066</v>
      </c>
      <c r="BY339" s="36">
        <f t="shared" si="41"/>
        <v>4.3316831683168315</v>
      </c>
      <c r="BZ339" s="36">
        <f t="shared" si="41"/>
        <v>6.376697500492029</v>
      </c>
      <c r="CA339" s="36">
        <f t="shared" si="41"/>
        <v>6.9140919366993225</v>
      </c>
      <c r="CB339" s="36">
        <f t="shared" si="41"/>
        <v>8.14488309697202</v>
      </c>
      <c r="CC339" s="36">
        <f t="shared" si="41"/>
        <v>7.550200803212852</v>
      </c>
      <c r="CD339" s="36">
        <f t="shared" si="41"/>
        <v>6.821026282853568</v>
      </c>
      <c r="CE339" s="36">
        <f t="shared" si="41"/>
        <v>6.6016192651027605</v>
      </c>
      <c r="CF339" s="36">
        <f t="shared" si="41"/>
        <v>7.303132938187977</v>
      </c>
      <c r="CG339" s="36">
        <f t="shared" si="41"/>
        <v>7.702733227919585</v>
      </c>
      <c r="CH339" s="36">
        <f t="shared" si="41"/>
        <v>7.443365695792881</v>
      </c>
      <c r="CI339" s="36">
        <f t="shared" si="41"/>
        <v>8.041958041958042</v>
      </c>
      <c r="CJ339" s="36">
        <f t="shared" si="41"/>
        <v>8.46223839854413</v>
      </c>
    </row>
    <row r="340" spans="64:88" ht="15">
      <c r="BL340" s="37" t="s">
        <v>44</v>
      </c>
      <c r="BM340" s="36"/>
      <c r="BN340" s="36"/>
      <c r="BO340" s="36"/>
      <c r="BP340" s="36">
        <f t="shared" si="40"/>
        <v>4.809763101220388</v>
      </c>
      <c r="BQ340" s="36">
        <f t="shared" si="40"/>
        <v>4.817011427744829</v>
      </c>
      <c r="BR340" s="36">
        <f t="shared" si="40"/>
        <v>4.253712559778505</v>
      </c>
      <c r="BS340" s="36">
        <f aca="true" t="shared" si="42" ref="BS340:CJ340">(BS44/BS195)*100</f>
        <v>6.8922305764411025</v>
      </c>
      <c r="BT340" s="36">
        <f t="shared" si="42"/>
        <v>6.963679122027698</v>
      </c>
      <c r="BU340" s="36">
        <f t="shared" si="42"/>
        <v>6.41399416909621</v>
      </c>
      <c r="BV340" s="36">
        <f t="shared" si="42"/>
        <v>5.242296381536888</v>
      </c>
      <c r="BW340" s="36">
        <f t="shared" si="42"/>
        <v>4.761904761904763</v>
      </c>
      <c r="BX340" s="36">
        <f t="shared" si="42"/>
        <v>5.097570688968538</v>
      </c>
      <c r="BY340" s="36">
        <f t="shared" si="42"/>
        <v>5.322624557582357</v>
      </c>
      <c r="BZ340" s="36">
        <f t="shared" si="42"/>
        <v>5.122920653614014</v>
      </c>
      <c r="CA340" s="36">
        <f t="shared" si="42"/>
        <v>5.956678700361011</v>
      </c>
      <c r="CB340" s="36">
        <f t="shared" si="42"/>
        <v>6.53379289674809</v>
      </c>
      <c r="CC340" s="36">
        <f t="shared" si="42"/>
        <v>6.5762312002359185</v>
      </c>
      <c r="CD340" s="36">
        <f t="shared" si="42"/>
        <v>5.700441784238278</v>
      </c>
      <c r="CE340" s="36">
        <f t="shared" si="42"/>
        <v>6.5647355870388555</v>
      </c>
      <c r="CF340" s="36">
        <f t="shared" si="42"/>
        <v>6.408564305616659</v>
      </c>
      <c r="CG340" s="36">
        <f t="shared" si="42"/>
        <v>6.282324307879525</v>
      </c>
      <c r="CH340" s="36">
        <f t="shared" si="42"/>
        <v>6.150919467343057</v>
      </c>
      <c r="CI340" s="36">
        <f t="shared" si="42"/>
        <v>6.765225775349511</v>
      </c>
      <c r="CJ340" s="36">
        <f t="shared" si="42"/>
        <v>6.414662084765179</v>
      </c>
    </row>
    <row r="341" spans="64:88" ht="15">
      <c r="BL341" s="37" t="s">
        <v>43</v>
      </c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>
        <f aca="true" t="shared" si="43" ref="BZ341:CJ341">(BZ45/BZ196)*100</f>
        <v>5.078597339782346</v>
      </c>
      <c r="CA341" s="36">
        <f t="shared" si="43"/>
        <v>4.0682414698162725</v>
      </c>
      <c r="CB341" s="36">
        <f t="shared" si="43"/>
        <v>2.9553679131483714</v>
      </c>
      <c r="CC341" s="36">
        <f t="shared" si="43"/>
        <v>3.54306658521686</v>
      </c>
      <c r="CD341" s="36">
        <f t="shared" si="43"/>
        <v>2.0291693088142044</v>
      </c>
      <c r="CE341" s="36">
        <f t="shared" si="43"/>
        <v>2.115384615384615</v>
      </c>
      <c r="CF341" s="36">
        <f t="shared" si="43"/>
        <v>2.430555555555556</v>
      </c>
      <c r="CG341" s="36">
        <f t="shared" si="43"/>
        <v>1.0382868267358858</v>
      </c>
      <c r="CH341" s="36">
        <f t="shared" si="43"/>
        <v>1.0611735330836454</v>
      </c>
      <c r="CI341" s="36">
        <f t="shared" si="43"/>
        <v>1.6795865633074936</v>
      </c>
      <c r="CJ341" s="36">
        <f t="shared" si="43"/>
        <v>1.516245487364621</v>
      </c>
    </row>
    <row r="342" spans="64:88" ht="15">
      <c r="BL342" s="37" t="s">
        <v>42</v>
      </c>
      <c r="BM342" s="36"/>
      <c r="BN342" s="36"/>
      <c r="BO342" s="36"/>
      <c r="BP342" s="36"/>
      <c r="BQ342" s="36"/>
      <c r="BR342" s="36"/>
      <c r="BS342" s="36"/>
      <c r="BT342" s="36"/>
      <c r="BU342" s="36"/>
      <c r="BV342" s="36"/>
      <c r="BW342" s="36"/>
      <c r="BX342" s="36"/>
      <c r="BY342" s="36"/>
      <c r="BZ342" s="36">
        <f aca="true" t="shared" si="44" ref="BZ342:CJ342">(BZ46/BZ197)*100</f>
        <v>3.1182026869378694</v>
      </c>
      <c r="CA342" s="36">
        <f t="shared" si="44"/>
        <v>2.605423503861004</v>
      </c>
      <c r="CB342" s="36">
        <f t="shared" si="44"/>
        <v>2.8161542197481975</v>
      </c>
      <c r="CC342" s="36">
        <f t="shared" si="44"/>
        <v>3.0483769010523183</v>
      </c>
      <c r="CD342" s="36">
        <f t="shared" si="44"/>
        <v>3.088218965134355</v>
      </c>
      <c r="CE342" s="36">
        <f t="shared" si="44"/>
        <v>3.4725819459835163</v>
      </c>
      <c r="CF342" s="36">
        <f t="shared" si="44"/>
        <v>3.441437313872435</v>
      </c>
      <c r="CG342" s="36">
        <f t="shared" si="44"/>
        <v>3.4557333316066545</v>
      </c>
      <c r="CH342" s="36">
        <f t="shared" si="44"/>
        <v>3.7390438886570134</v>
      </c>
      <c r="CI342" s="36">
        <f t="shared" si="44"/>
        <v>3.8932712228642017</v>
      </c>
      <c r="CJ342" s="36">
        <f t="shared" si="44"/>
        <v>3.806742527064665</v>
      </c>
    </row>
    <row r="344" ht="15">
      <c r="BL344" s="35" t="s">
        <v>41</v>
      </c>
    </row>
    <row r="345" spans="64:65" ht="15">
      <c r="BL345" s="35" t="s">
        <v>40</v>
      </c>
      <c r="BM345" s="35" t="s">
        <v>39</v>
      </c>
    </row>
    <row r="347" spans="64:65" ht="15">
      <c r="BL347" s="35" t="s">
        <v>105</v>
      </c>
      <c r="BM347" s="35" t="s">
        <v>111</v>
      </c>
    </row>
    <row r="348" spans="64:65" ht="15">
      <c r="BL348" s="35" t="s">
        <v>124</v>
      </c>
      <c r="BM348" s="35" t="s">
        <v>126</v>
      </c>
    </row>
    <row r="349" spans="64:65" ht="15">
      <c r="BL349" s="35"/>
      <c r="BM349" s="35"/>
    </row>
    <row r="351" spans="64:88" ht="15">
      <c r="BL351" s="37" t="s">
        <v>101</v>
      </c>
      <c r="BM351" s="37" t="s">
        <v>100</v>
      </c>
      <c r="BN351" s="37" t="s">
        <v>99</v>
      </c>
      <c r="BO351" s="37" t="s">
        <v>98</v>
      </c>
      <c r="BP351" s="37" t="s">
        <v>97</v>
      </c>
      <c r="BQ351" s="37" t="s">
        <v>96</v>
      </c>
      <c r="BR351" s="37" t="s">
        <v>95</v>
      </c>
      <c r="BS351" s="37" t="s">
        <v>94</v>
      </c>
      <c r="BT351" s="37" t="s">
        <v>93</v>
      </c>
      <c r="BU351" s="37" t="s">
        <v>92</v>
      </c>
      <c r="BV351" s="37" t="s">
        <v>91</v>
      </c>
      <c r="BW351" s="37" t="s">
        <v>90</v>
      </c>
      <c r="BX351" s="37" t="s">
        <v>89</v>
      </c>
      <c r="BY351" s="37" t="s">
        <v>88</v>
      </c>
      <c r="BZ351" s="37" t="s">
        <v>87</v>
      </c>
      <c r="CA351" s="37" t="s">
        <v>86</v>
      </c>
      <c r="CB351" s="37" t="s">
        <v>85</v>
      </c>
      <c r="CC351" s="37" t="s">
        <v>84</v>
      </c>
      <c r="CD351" s="37" t="s">
        <v>83</v>
      </c>
      <c r="CE351" s="37" t="s">
        <v>82</v>
      </c>
      <c r="CF351" s="37" t="s">
        <v>81</v>
      </c>
      <c r="CG351" s="37" t="s">
        <v>80</v>
      </c>
      <c r="CH351" s="37" t="s">
        <v>79</v>
      </c>
      <c r="CI351" s="37" t="s">
        <v>78</v>
      </c>
      <c r="CJ351" s="37" t="s">
        <v>77</v>
      </c>
    </row>
    <row r="352" spans="64:88" ht="15">
      <c r="BL352" s="37" t="s">
        <v>76</v>
      </c>
      <c r="BM352" s="36"/>
      <c r="BN352" s="36"/>
      <c r="BO352" s="36"/>
      <c r="BP352" s="36"/>
      <c r="BQ352" s="36"/>
      <c r="BR352" s="36"/>
      <c r="BS352" s="36"/>
      <c r="BT352" s="36"/>
      <c r="BU352" s="36"/>
      <c r="BV352" s="36">
        <f aca="true" t="shared" si="45" ref="BV352:CJ352">(BV56/BV208)*100</f>
        <v>3.4865074295208562</v>
      </c>
      <c r="BW352" s="36">
        <f t="shared" si="45"/>
        <v>3.2792219677772314</v>
      </c>
      <c r="BX352" s="36">
        <f t="shared" si="45"/>
        <v>3.426908841795224</v>
      </c>
      <c r="BY352" s="36">
        <f t="shared" si="45"/>
        <v>3.43913402794405</v>
      </c>
      <c r="BZ352" s="36">
        <f t="shared" si="45"/>
        <v>3.4128668874359627</v>
      </c>
      <c r="CA352" s="36">
        <f t="shared" si="45"/>
        <v>3.5858155818777235</v>
      </c>
      <c r="CB352" s="36">
        <f t="shared" si="45"/>
        <v>3.586502507979936</v>
      </c>
      <c r="CC352" s="36">
        <f t="shared" si="45"/>
        <v>3.5507815454607425</v>
      </c>
      <c r="CD352" s="36">
        <f t="shared" si="45"/>
        <v>3.4898474750501647</v>
      </c>
      <c r="CE352" s="36">
        <f t="shared" si="45"/>
        <v>3.635093822224464</v>
      </c>
      <c r="CF352" s="36">
        <f t="shared" si="45"/>
        <v>3.5900068249989965</v>
      </c>
      <c r="CG352" s="36">
        <f t="shared" si="45"/>
        <v>3.74628354401243</v>
      </c>
      <c r="CH352" s="36">
        <f t="shared" si="45"/>
        <v>3.775225655296926</v>
      </c>
      <c r="CI352" s="36">
        <f t="shared" si="45"/>
        <v>3.6480468492557407</v>
      </c>
      <c r="CJ352" s="36">
        <f t="shared" si="45"/>
        <v>3.760553642233738</v>
      </c>
    </row>
    <row r="353" spans="64:88" ht="15">
      <c r="BL353" s="37" t="s">
        <v>75</v>
      </c>
      <c r="BM353" s="36"/>
      <c r="BN353" s="36"/>
      <c r="BO353" s="36"/>
      <c r="BP353" s="36"/>
      <c r="BQ353" s="36"/>
      <c r="BR353" s="36"/>
      <c r="BS353" s="36"/>
      <c r="BT353" s="36">
        <f aca="true" t="shared" si="46" ref="BT353:BU363">(BT57/BT209)*100</f>
        <v>2.544565792099836</v>
      </c>
      <c r="BU353" s="36">
        <f t="shared" si="46"/>
        <v>2.4694692042764474</v>
      </c>
      <c r="BV353" s="36">
        <f aca="true" t="shared" si="47" ref="BV353:CJ353">(BV57/BV209)*100</f>
        <v>2.4613369990596277</v>
      </c>
      <c r="BW353" s="36">
        <f t="shared" si="47"/>
        <v>2.384887133501527</v>
      </c>
      <c r="BX353" s="36">
        <f t="shared" si="47"/>
        <v>2.718600742674558</v>
      </c>
      <c r="BY353" s="36">
        <f t="shared" si="47"/>
        <v>2.852993676822074</v>
      </c>
      <c r="BZ353" s="36">
        <f t="shared" si="47"/>
        <v>2.9424048166508565</v>
      </c>
      <c r="CA353" s="36">
        <f t="shared" si="47"/>
        <v>3.11816267004964</v>
      </c>
      <c r="CB353" s="36">
        <f t="shared" si="47"/>
        <v>3.1705196353499048</v>
      </c>
      <c r="CC353" s="36">
        <f t="shared" si="47"/>
        <v>3.1017290177603676</v>
      </c>
      <c r="CD353" s="36">
        <f t="shared" si="47"/>
        <v>3.080263038534807</v>
      </c>
      <c r="CE353" s="36">
        <f t="shared" si="47"/>
        <v>3.32453396856464</v>
      </c>
      <c r="CF353" s="36">
        <f t="shared" si="47"/>
        <v>3.31631708821715</v>
      </c>
      <c r="CG353" s="36">
        <f t="shared" si="47"/>
        <v>3.608900102869076</v>
      </c>
      <c r="CH353" s="36">
        <f t="shared" si="47"/>
        <v>3.733115394220073</v>
      </c>
      <c r="CI353" s="36">
        <f t="shared" si="47"/>
        <v>3.714157834377435</v>
      </c>
      <c r="CJ353" s="36">
        <f t="shared" si="47"/>
        <v>3.9177616186224777</v>
      </c>
    </row>
    <row r="354" spans="64:88" ht="15">
      <c r="BL354" s="37" t="s">
        <v>74</v>
      </c>
      <c r="BM354" s="36">
        <f aca="true" t="shared" si="48" ref="BM354:BS354">(BM58/BM210)*100</f>
        <v>1.296731629635247</v>
      </c>
      <c r="BN354" s="36">
        <f t="shared" si="48"/>
        <v>1.8969988884772138</v>
      </c>
      <c r="BO354" s="36">
        <f t="shared" si="48"/>
        <v>2.454378271325506</v>
      </c>
      <c r="BP354" s="36">
        <f t="shared" si="48"/>
        <v>2.343858672972597</v>
      </c>
      <c r="BQ354" s="36">
        <f t="shared" si="48"/>
        <v>2.1530444322545255</v>
      </c>
      <c r="BR354" s="36">
        <f t="shared" si="48"/>
        <v>2.4391973339005886</v>
      </c>
      <c r="BS354" s="36">
        <f t="shared" si="48"/>
        <v>3.8317161272044764</v>
      </c>
      <c r="BT354" s="36">
        <f t="shared" si="46"/>
        <v>3.0212708305107707</v>
      </c>
      <c r="BU354" s="36">
        <f t="shared" si="46"/>
        <v>2.58146707791337</v>
      </c>
      <c r="BV354" s="36">
        <f aca="true" t="shared" si="49" ref="BV354:CJ354">(BV58/BV210)*100</f>
        <v>2.8380964952808396</v>
      </c>
      <c r="BW354" s="36">
        <f t="shared" si="49"/>
        <v>3.275379305854008</v>
      </c>
      <c r="BX354" s="36">
        <f t="shared" si="49"/>
        <v>3.5313721720182016</v>
      </c>
      <c r="BY354" s="36">
        <f t="shared" si="49"/>
        <v>3.3551753427982036</v>
      </c>
      <c r="BZ354" s="36">
        <f t="shared" si="49"/>
        <v>3.2098168409599226</v>
      </c>
      <c r="CA354" s="36">
        <f t="shared" si="49"/>
        <v>3.2639050500349085</v>
      </c>
      <c r="CB354" s="36">
        <f t="shared" si="49"/>
        <v>3.1950827842073206</v>
      </c>
      <c r="CC354" s="36">
        <f t="shared" si="49"/>
        <v>3.276576677495239</v>
      </c>
      <c r="CD354" s="36">
        <f t="shared" si="49"/>
        <v>3.971908818788856</v>
      </c>
      <c r="CE354" s="36">
        <f t="shared" si="49"/>
        <v>3.7569676700111487</v>
      </c>
      <c r="CF354" s="36">
        <f t="shared" si="49"/>
        <v>3.4400948991696323</v>
      </c>
      <c r="CG354" s="36">
        <f t="shared" si="49"/>
        <v>3.592682389243994</v>
      </c>
      <c r="CH354" s="36">
        <f t="shared" si="49"/>
        <v>3.6860610184870133</v>
      </c>
      <c r="CI354" s="36">
        <f t="shared" si="49"/>
        <v>3.353557639271925</v>
      </c>
      <c r="CJ354" s="36">
        <f t="shared" si="49"/>
        <v>3.678287125995059</v>
      </c>
    </row>
    <row r="355" spans="64:88" ht="15">
      <c r="BL355" s="37" t="s">
        <v>73</v>
      </c>
      <c r="BM355" s="36"/>
      <c r="BN355" s="36"/>
      <c r="BO355" s="36"/>
      <c r="BP355" s="36"/>
      <c r="BQ355" s="36"/>
      <c r="BR355" s="36"/>
      <c r="BS355" s="36"/>
      <c r="BT355" s="36">
        <f t="shared" si="46"/>
        <v>2.462121212121212</v>
      </c>
      <c r="BU355" s="36">
        <f t="shared" si="46"/>
        <v>0.7066213033237372</v>
      </c>
      <c r="BV355" s="36">
        <f aca="true" t="shared" si="50" ref="BV355:CJ355">(BV59/BV211)*100</f>
        <v>0.6682086867129272</v>
      </c>
      <c r="BW355" s="36">
        <f t="shared" si="50"/>
        <v>0.5086533093480553</v>
      </c>
      <c r="BX355" s="36">
        <f t="shared" si="50"/>
        <v>0.6463808768827367</v>
      </c>
      <c r="BY355" s="36">
        <f t="shared" si="50"/>
        <v>0.5052906907620972</v>
      </c>
      <c r="BZ355" s="36">
        <f t="shared" si="50"/>
        <v>0.5606662674867999</v>
      </c>
      <c r="CA355" s="36">
        <f t="shared" si="50"/>
        <v>0.48692977960020506</v>
      </c>
      <c r="CB355" s="36">
        <f t="shared" si="50"/>
        <v>0.6147540983606559</v>
      </c>
      <c r="CC355" s="36">
        <f t="shared" si="50"/>
        <v>0.4626260526042208</v>
      </c>
      <c r="CD355" s="36">
        <f t="shared" si="50"/>
        <v>0.33675520069523657</v>
      </c>
      <c r="CE355" s="36">
        <f t="shared" si="50"/>
        <v>0.2841858910063524</v>
      </c>
      <c r="CF355" s="36">
        <f t="shared" si="50"/>
        <v>0.25912573231185215</v>
      </c>
      <c r="CG355" s="36">
        <f t="shared" si="50"/>
        <v>0.3103448275862069</v>
      </c>
      <c r="CH355" s="36">
        <f t="shared" si="50"/>
        <v>0.2877951368495243</v>
      </c>
      <c r="CI355" s="36">
        <f t="shared" si="50"/>
        <v>0.30618139803581745</v>
      </c>
      <c r="CJ355" s="36">
        <f t="shared" si="50"/>
        <v>0.3132068905515922</v>
      </c>
    </row>
    <row r="356" spans="64:88" ht="15">
      <c r="BL356" s="37" t="s">
        <v>72</v>
      </c>
      <c r="BM356" s="36"/>
      <c r="BN356" s="36"/>
      <c r="BO356" s="36"/>
      <c r="BP356" s="36"/>
      <c r="BQ356" s="36"/>
      <c r="BR356" s="36">
        <f>(BR60/BR212)*100</f>
        <v>3.0295109391745303</v>
      </c>
      <c r="BS356" s="36">
        <f>(BS60/BS212)*100</f>
        <v>2.402828748225336</v>
      </c>
      <c r="BT356" s="36">
        <f t="shared" si="46"/>
        <v>2.3188721354308424</v>
      </c>
      <c r="BU356" s="36">
        <f t="shared" si="46"/>
        <v>2.310194931240944</v>
      </c>
      <c r="BV356" s="36">
        <f aca="true" t="shared" si="51" ref="BV356:CJ356">(BV60/BV212)*100</f>
        <v>1.9701412956544921</v>
      </c>
      <c r="BW356" s="36">
        <f t="shared" si="51"/>
        <v>2.1431049667725315</v>
      </c>
      <c r="BX356" s="36">
        <f t="shared" si="51"/>
        <v>2.213685087177283</v>
      </c>
      <c r="BY356" s="36">
        <f t="shared" si="51"/>
        <v>2.0344164229056316</v>
      </c>
      <c r="BZ356" s="36">
        <f t="shared" si="51"/>
        <v>1.8786959024543408</v>
      </c>
      <c r="CA356" s="36">
        <f t="shared" si="51"/>
        <v>1.4381270903010033</v>
      </c>
      <c r="CB356" s="36">
        <f t="shared" si="51"/>
        <v>1.4974489795918369</v>
      </c>
      <c r="CC356" s="36">
        <f t="shared" si="51"/>
        <v>1.4695884106479788</v>
      </c>
      <c r="CD356" s="36">
        <f t="shared" si="51"/>
        <v>1.670319097760436</v>
      </c>
      <c r="CE356" s="36">
        <f t="shared" si="51"/>
        <v>1.709726443768997</v>
      </c>
      <c r="CF356" s="36">
        <f t="shared" si="51"/>
        <v>1.7850298417565569</v>
      </c>
      <c r="CG356" s="36">
        <f t="shared" si="51"/>
        <v>1.915381006265007</v>
      </c>
      <c r="CH356" s="36">
        <f t="shared" si="51"/>
        <v>1.7622848935171118</v>
      </c>
      <c r="CI356" s="36">
        <f t="shared" si="51"/>
        <v>1.8293851841708886</v>
      </c>
      <c r="CJ356" s="36">
        <f t="shared" si="51"/>
        <v>1.8455692766996878</v>
      </c>
    </row>
    <row r="357" spans="64:88" ht="15">
      <c r="BL357" s="37" t="s">
        <v>71</v>
      </c>
      <c r="BM357" s="36">
        <f aca="true" t="shared" si="52" ref="BM357:BQ358">(BM61/BM213)*100</f>
        <v>4.062142713027103</v>
      </c>
      <c r="BN357" s="36">
        <f t="shared" si="52"/>
        <v>5.232646834477498</v>
      </c>
      <c r="BO357" s="36">
        <f t="shared" si="52"/>
        <v>5.029691636259568</v>
      </c>
      <c r="BP357" s="36">
        <f t="shared" si="52"/>
        <v>6.0310077519379846</v>
      </c>
      <c r="BQ357" s="36">
        <f t="shared" si="52"/>
        <v>6.266149870801033</v>
      </c>
      <c r="BR357" s="36">
        <f>(BR61/BR213)*100</f>
        <v>7.0211412005939335</v>
      </c>
      <c r="BS357" s="36">
        <f>(BS61/BS213)*100</f>
        <v>6.7862877888710464</v>
      </c>
      <c r="BT357" s="36">
        <f t="shared" si="46"/>
        <v>9.997904003353595</v>
      </c>
      <c r="BU357" s="36">
        <f t="shared" si="46"/>
        <v>10.245543222334343</v>
      </c>
      <c r="BV357" s="36">
        <f aca="true" t="shared" si="53" ref="BV357:CJ357">(BV61/BV213)*100</f>
        <v>9.401128407314257</v>
      </c>
      <c r="BW357" s="36">
        <f t="shared" si="53"/>
        <v>9.472156443358033</v>
      </c>
      <c r="BX357" s="36">
        <f t="shared" si="53"/>
        <v>10.03012048192771</v>
      </c>
      <c r="BY357" s="36">
        <f t="shared" si="53"/>
        <v>10.254445125689763</v>
      </c>
      <c r="BZ357" s="36">
        <f t="shared" si="53"/>
        <v>9.575923392612859</v>
      </c>
      <c r="CA357" s="36">
        <f t="shared" si="53"/>
        <v>9.48965977318212</v>
      </c>
      <c r="CB357" s="36">
        <f t="shared" si="53"/>
        <v>9.120712844653665</v>
      </c>
      <c r="CC357" s="36">
        <f t="shared" si="53"/>
        <v>9.18491484184915</v>
      </c>
      <c r="CD357" s="36">
        <f t="shared" si="53"/>
        <v>8.004599327790554</v>
      </c>
      <c r="CE357" s="36">
        <f t="shared" si="53"/>
        <v>8.352930929361554</v>
      </c>
      <c r="CF357" s="36">
        <f t="shared" si="53"/>
        <v>7.968407196138657</v>
      </c>
      <c r="CG357" s="36">
        <f t="shared" si="53"/>
        <v>8.10715544589355</v>
      </c>
      <c r="CH357" s="36">
        <f t="shared" si="53"/>
        <v>7.516118086189345</v>
      </c>
      <c r="CI357" s="36">
        <f t="shared" si="53"/>
        <v>7.246135948146917</v>
      </c>
      <c r="CJ357" s="36">
        <f t="shared" si="53"/>
        <v>9.366941186257382</v>
      </c>
    </row>
    <row r="358" spans="64:88" ht="15">
      <c r="BL358" s="37" t="s">
        <v>70</v>
      </c>
      <c r="BM358" s="36">
        <f t="shared" si="52"/>
        <v>1.8433623741087455</v>
      </c>
      <c r="BN358" s="36">
        <f t="shared" si="52"/>
        <v>1.7192795972804393</v>
      </c>
      <c r="BO358" s="36">
        <f t="shared" si="52"/>
        <v>2.5974088896210237</v>
      </c>
      <c r="BP358" s="36">
        <f t="shared" si="52"/>
        <v>2.262104780815641</v>
      </c>
      <c r="BQ358" s="36">
        <f t="shared" si="52"/>
        <v>2.4365585388777404</v>
      </c>
      <c r="BR358" s="36"/>
      <c r="BS358" s="36">
        <f aca="true" t="shared" si="54" ref="BS358:BS363">(BS62/BS214)*100</f>
        <v>2.44541925074371</v>
      </c>
      <c r="BT358" s="36">
        <f t="shared" si="46"/>
        <v>2.232684070152752</v>
      </c>
      <c r="BU358" s="36">
        <f t="shared" si="46"/>
        <v>2.2370360248689694</v>
      </c>
      <c r="BV358" s="36">
        <f aca="true" t="shared" si="55" ref="BV358:CJ358">(BV62/BV214)*100</f>
        <v>2.176373910036897</v>
      </c>
      <c r="BW358" s="36">
        <f t="shared" si="55"/>
        <v>2.352608973501568</v>
      </c>
      <c r="BX358" s="36">
        <f t="shared" si="55"/>
        <v>2.5634929868132867</v>
      </c>
      <c r="BY358" s="36">
        <f t="shared" si="55"/>
        <v>3.246224018530787</v>
      </c>
      <c r="BZ358" s="36">
        <f t="shared" si="55"/>
        <v>3.3665198359546524</v>
      </c>
      <c r="CA358" s="36">
        <f t="shared" si="55"/>
        <v>3.653077537969624</v>
      </c>
      <c r="CB358" s="36">
        <f t="shared" si="55"/>
        <v>3.6636308813754783</v>
      </c>
      <c r="CC358" s="36">
        <f t="shared" si="55"/>
        <v>3.627311522048364</v>
      </c>
      <c r="CD358" s="36">
        <f t="shared" si="55"/>
        <v>3.5934462150499975</v>
      </c>
      <c r="CE358" s="36">
        <f t="shared" si="55"/>
        <v>4.436187456266995</v>
      </c>
      <c r="CF358" s="36">
        <f t="shared" si="55"/>
        <v>4.514404383174267</v>
      </c>
      <c r="CG358" s="36">
        <f t="shared" si="55"/>
        <v>4.692675745307325</v>
      </c>
      <c r="CH358" s="36">
        <f t="shared" si="55"/>
        <v>4.944902539274276</v>
      </c>
      <c r="CI358" s="36">
        <f t="shared" si="55"/>
        <v>4.95750588672175</v>
      </c>
      <c r="CJ358" s="36">
        <f t="shared" si="55"/>
        <v>5.351045844797295</v>
      </c>
    </row>
    <row r="359" spans="64:88" ht="15">
      <c r="BL359" s="37" t="s">
        <v>69</v>
      </c>
      <c r="BM359" s="36"/>
      <c r="BN359" s="36"/>
      <c r="BO359" s="36"/>
      <c r="BP359" s="36"/>
      <c r="BQ359" s="36">
        <f>(BQ63/BQ215)*100</f>
        <v>7.274826789838336</v>
      </c>
      <c r="BR359" s="36">
        <f>(BR63/BR215)*100</f>
        <v>5.74611550864849</v>
      </c>
      <c r="BS359" s="36">
        <f t="shared" si="54"/>
        <v>5.474006116207951</v>
      </c>
      <c r="BT359" s="36">
        <f t="shared" si="46"/>
        <v>5.404598387578383</v>
      </c>
      <c r="BU359" s="36">
        <f t="shared" si="46"/>
        <v>3.04583835946924</v>
      </c>
      <c r="BV359" s="36">
        <f aca="true" t="shared" si="56" ref="BV359:CJ359">(BV63/BV215)*100</f>
        <v>3.511317469529889</v>
      </c>
      <c r="BW359" s="36">
        <f t="shared" si="56"/>
        <v>4.196816208393632</v>
      </c>
      <c r="BX359" s="36">
        <f t="shared" si="56"/>
        <v>3.2421177870315288</v>
      </c>
      <c r="BY359" s="36">
        <f t="shared" si="56"/>
        <v>2.526002971768202</v>
      </c>
      <c r="BZ359" s="36">
        <f t="shared" si="56"/>
        <v>2.2147462853938884</v>
      </c>
      <c r="CA359" s="36">
        <f t="shared" si="56"/>
        <v>2.3503689532659195</v>
      </c>
      <c r="CB359" s="36">
        <f t="shared" si="56"/>
        <v>2.278410669630453</v>
      </c>
      <c r="CC359" s="36">
        <f t="shared" si="56"/>
        <v>2.4115755627009645</v>
      </c>
      <c r="CD359" s="36">
        <f t="shared" si="56"/>
        <v>2.9100529100529107</v>
      </c>
      <c r="CE359" s="36">
        <f t="shared" si="56"/>
        <v>2.7422873169211597</v>
      </c>
      <c r="CF359" s="36">
        <f t="shared" si="56"/>
        <v>2.4171056709017664</v>
      </c>
      <c r="CG359" s="36">
        <f t="shared" si="56"/>
        <v>3.2119914346895073</v>
      </c>
      <c r="CH359" s="36">
        <f t="shared" si="56"/>
        <v>2.36648544931244</v>
      </c>
      <c r="CI359" s="36">
        <f t="shared" si="56"/>
        <v>3.1928084314941105</v>
      </c>
      <c r="CJ359" s="36">
        <f t="shared" si="56"/>
        <v>3.3096195484070523</v>
      </c>
    </row>
    <row r="360" spans="64:88" ht="15">
      <c r="BL360" s="37" t="s">
        <v>68</v>
      </c>
      <c r="BM360" s="36">
        <f aca="true" t="shared" si="57" ref="BM360:BQ363">(BM64/BM216)*100</f>
        <v>1.1102299762093577</v>
      </c>
      <c r="BN360" s="36">
        <f t="shared" si="57"/>
        <v>1.1326453561540397</v>
      </c>
      <c r="BO360" s="36">
        <f t="shared" si="57"/>
        <v>1.2106537530266344</v>
      </c>
      <c r="BP360" s="36">
        <f t="shared" si="57"/>
        <v>1.2778040700425934</v>
      </c>
      <c r="BQ360" s="36">
        <f t="shared" si="57"/>
        <v>1.6326530612244898</v>
      </c>
      <c r="BR360" s="36"/>
      <c r="BS360" s="36">
        <f t="shared" si="54"/>
        <v>1.5421303656597773</v>
      </c>
      <c r="BT360" s="36">
        <f t="shared" si="46"/>
        <v>1.5875349110686463</v>
      </c>
      <c r="BU360" s="36">
        <f t="shared" si="46"/>
        <v>1.6676334106728536</v>
      </c>
      <c r="BV360" s="36">
        <f aca="true" t="shared" si="58" ref="BV360:CJ360">(BV64/BV216)*100</f>
        <v>1.7637704207026164</v>
      </c>
      <c r="BW360" s="36">
        <f t="shared" si="58"/>
        <v>1.5698587127158554</v>
      </c>
      <c r="BX360" s="36">
        <f t="shared" si="58"/>
        <v>1.7442678295118863</v>
      </c>
      <c r="BY360" s="36">
        <f t="shared" si="58"/>
        <v>1.8825697735650342</v>
      </c>
      <c r="BZ360" s="36">
        <f t="shared" si="58"/>
        <v>2.1317580583022986</v>
      </c>
      <c r="CA360" s="36">
        <f t="shared" si="58"/>
        <v>2.3639497660674706</v>
      </c>
      <c r="CB360" s="36">
        <f t="shared" si="58"/>
        <v>2.448421575938354</v>
      </c>
      <c r="CC360" s="36">
        <f t="shared" si="58"/>
        <v>1.9756838905775078</v>
      </c>
      <c r="CD360" s="36">
        <f t="shared" si="58"/>
        <v>2.0676414119037068</v>
      </c>
      <c r="CE360" s="36">
        <f t="shared" si="58"/>
        <v>1.9416014449127033</v>
      </c>
      <c r="CF360" s="36">
        <f t="shared" si="58"/>
        <v>1.9295047098146458</v>
      </c>
      <c r="CG360" s="36">
        <f t="shared" si="58"/>
        <v>2.419110976716057</v>
      </c>
      <c r="CH360" s="36">
        <f t="shared" si="58"/>
        <v>2.4128312412831243</v>
      </c>
      <c r="CI360" s="36">
        <f t="shared" si="58"/>
        <v>2.2580645161290325</v>
      </c>
      <c r="CJ360" s="36">
        <f t="shared" si="58"/>
        <v>2.3474178403755865</v>
      </c>
    </row>
    <row r="361" spans="64:88" ht="15">
      <c r="BL361" s="37" t="s">
        <v>67</v>
      </c>
      <c r="BM361" s="36">
        <f t="shared" si="57"/>
        <v>1.799171062547099</v>
      </c>
      <c r="BN361" s="36">
        <f t="shared" si="57"/>
        <v>2.0769919427036707</v>
      </c>
      <c r="BO361" s="36">
        <f t="shared" si="57"/>
        <v>2.2324865280985375</v>
      </c>
      <c r="BP361" s="36">
        <f t="shared" si="57"/>
        <v>2.246448629005616</v>
      </c>
      <c r="BQ361" s="36">
        <f t="shared" si="57"/>
        <v>2.1686357015698334</v>
      </c>
      <c r="BR361" s="36">
        <f>(BR65/BR217)*100</f>
        <v>3.127517761664103</v>
      </c>
      <c r="BS361" s="36">
        <f t="shared" si="54"/>
        <v>2.6445264452644524</v>
      </c>
      <c r="BT361" s="36">
        <f t="shared" si="46"/>
        <v>2.3873548894864562</v>
      </c>
      <c r="BU361" s="36">
        <f t="shared" si="46"/>
        <v>1.7778890697383247</v>
      </c>
      <c r="BV361" s="36">
        <f aca="true" t="shared" si="59" ref="BV361:CJ361">(BV65/BV217)*100</f>
        <v>2.139557500607829</v>
      </c>
      <c r="BW361" s="36">
        <f t="shared" si="59"/>
        <v>2.005464163227344</v>
      </c>
      <c r="BX361" s="36">
        <f t="shared" si="59"/>
        <v>1.7526400176922652</v>
      </c>
      <c r="BY361" s="36">
        <f t="shared" si="59"/>
        <v>1.8993454233286835</v>
      </c>
      <c r="BZ361" s="36">
        <f t="shared" si="59"/>
        <v>1.9342030629608622</v>
      </c>
      <c r="CA361" s="36">
        <f t="shared" si="59"/>
        <v>2.168539325842697</v>
      </c>
      <c r="CB361" s="36">
        <f t="shared" si="59"/>
        <v>2.3123933270935417</v>
      </c>
      <c r="CC361" s="36">
        <f t="shared" si="59"/>
        <v>2.6745747538048343</v>
      </c>
      <c r="CD361" s="36">
        <f t="shared" si="59"/>
        <v>2.209079839972169</v>
      </c>
      <c r="CE361" s="36">
        <f t="shared" si="59"/>
        <v>1.907339796046834</v>
      </c>
      <c r="CF361" s="36">
        <f t="shared" si="59"/>
        <v>1.3588634959851762</v>
      </c>
      <c r="CG361" s="36">
        <f t="shared" si="59"/>
        <v>1.1986551673731909</v>
      </c>
      <c r="CH361" s="36">
        <f t="shared" si="59"/>
        <v>1.117278679191574</v>
      </c>
      <c r="CI361" s="36">
        <f t="shared" si="59"/>
        <v>1.19362495761275</v>
      </c>
      <c r="CJ361" s="36">
        <f t="shared" si="59"/>
        <v>1.503019165135206</v>
      </c>
    </row>
    <row r="362" spans="64:88" ht="15">
      <c r="BL362" s="37" t="s">
        <v>66</v>
      </c>
      <c r="BM362" s="36">
        <f t="shared" si="57"/>
        <v>1.1864226431155567</v>
      </c>
      <c r="BN362" s="36">
        <f t="shared" si="57"/>
        <v>1.1455173135265193</v>
      </c>
      <c r="BO362" s="36">
        <f t="shared" si="57"/>
        <v>0.8935903009225716</v>
      </c>
      <c r="BP362" s="36">
        <f t="shared" si="57"/>
        <v>1.0354763191067893</v>
      </c>
      <c r="BQ362" s="36">
        <f t="shared" si="57"/>
        <v>1.1938409618224004</v>
      </c>
      <c r="BR362" s="36">
        <f>(BR66/BR218)*100</f>
        <v>1.1197842167640688</v>
      </c>
      <c r="BS362" s="36">
        <f t="shared" si="54"/>
        <v>1.3163816381638165</v>
      </c>
      <c r="BT362" s="36">
        <f t="shared" si="46"/>
        <v>1.4612214312476584</v>
      </c>
      <c r="BU362" s="36">
        <f t="shared" si="46"/>
        <v>1.3842497430626928</v>
      </c>
      <c r="BV362" s="36">
        <f aca="true" t="shared" si="60" ref="BV362:CJ362">(BV66/BV218)*100</f>
        <v>1.4083659343966295</v>
      </c>
      <c r="BW362" s="36">
        <f t="shared" si="60"/>
        <v>1.5070643642072212</v>
      </c>
      <c r="BX362" s="36">
        <f t="shared" si="60"/>
        <v>1.9359603312760458</v>
      </c>
      <c r="BY362" s="36">
        <f t="shared" si="60"/>
        <v>2.626387741994678</v>
      </c>
      <c r="BZ362" s="36">
        <f t="shared" si="60"/>
        <v>2.4896800825593397</v>
      </c>
      <c r="CA362" s="36">
        <f t="shared" si="60"/>
        <v>2.5564251347388853</v>
      </c>
      <c r="CB362" s="36">
        <f t="shared" si="60"/>
        <v>2.420083819541458</v>
      </c>
      <c r="CC362" s="36">
        <f t="shared" si="60"/>
        <v>2.0880038683019033</v>
      </c>
      <c r="CD362" s="36">
        <f t="shared" si="60"/>
        <v>1.7408861469433539</v>
      </c>
      <c r="CE362" s="36">
        <f t="shared" si="60"/>
        <v>1.74149846674905</v>
      </c>
      <c r="CF362" s="36">
        <f t="shared" si="60"/>
        <v>1.661685594739988</v>
      </c>
      <c r="CG362" s="36">
        <f t="shared" si="60"/>
        <v>1.9679392002415887</v>
      </c>
      <c r="CH362" s="36">
        <f t="shared" si="60"/>
        <v>1.6650656420108867</v>
      </c>
      <c r="CI362" s="36">
        <f t="shared" si="60"/>
        <v>1.805869074492099</v>
      </c>
      <c r="CJ362" s="36">
        <f t="shared" si="60"/>
        <v>1.7382179843970984</v>
      </c>
    </row>
    <row r="363" spans="64:88" ht="15">
      <c r="BL363" s="37" t="s">
        <v>121</v>
      </c>
      <c r="BM363" s="36">
        <f t="shared" si="57"/>
        <v>2.660548591893212</v>
      </c>
      <c r="BN363" s="36">
        <f t="shared" si="57"/>
        <v>2.451280169602087</v>
      </c>
      <c r="BO363" s="36">
        <f t="shared" si="57"/>
        <v>2.6436724318397045</v>
      </c>
      <c r="BP363" s="36">
        <f t="shared" si="57"/>
        <v>2.7331475662536313</v>
      </c>
      <c r="BQ363" s="36">
        <f t="shared" si="57"/>
        <v>2.6883938393839384</v>
      </c>
      <c r="BR363" s="36">
        <f>(BR67/BR219)*100</f>
        <v>2.7031715580227758</v>
      </c>
      <c r="BS363" s="36">
        <f t="shared" si="54"/>
        <v>2.6092281744438197</v>
      </c>
      <c r="BT363" s="36">
        <f t="shared" si="46"/>
        <v>2.7543193615867354</v>
      </c>
      <c r="BU363" s="36">
        <f t="shared" si="46"/>
        <v>2.5237788472469584</v>
      </c>
      <c r="BV363" s="36">
        <f aca="true" t="shared" si="61" ref="BV363:CJ363">(BV67/BV219)*100</f>
        <v>2.8671236488267864</v>
      </c>
      <c r="BW363" s="36">
        <f t="shared" si="61"/>
        <v>2.154583386476687</v>
      </c>
      <c r="BX363" s="36">
        <f t="shared" si="61"/>
        <v>2.522527457478568</v>
      </c>
      <c r="BY363" s="36">
        <f t="shared" si="61"/>
        <v>2.37097137705657</v>
      </c>
      <c r="BZ363" s="36">
        <f t="shared" si="61"/>
        <v>2.553669271535076</v>
      </c>
      <c r="CA363" s="36">
        <f t="shared" si="61"/>
        <v>2.594677763401756</v>
      </c>
      <c r="CB363" s="36">
        <f t="shared" si="61"/>
        <v>2.747342040662715</v>
      </c>
      <c r="CC363" s="36">
        <f t="shared" si="61"/>
        <v>2.941176470588235</v>
      </c>
      <c r="CD363" s="36">
        <f t="shared" si="61"/>
        <v>2.9874516529865764</v>
      </c>
      <c r="CE363" s="36">
        <f t="shared" si="61"/>
        <v>3.084409870111584</v>
      </c>
      <c r="CF363" s="36">
        <f t="shared" si="61"/>
        <v>2.916688904306986</v>
      </c>
      <c r="CG363" s="36">
        <f t="shared" si="61"/>
        <v>3.75432284207217</v>
      </c>
      <c r="CH363" s="36">
        <f t="shared" si="61"/>
        <v>3.8940361455986725</v>
      </c>
      <c r="CI363" s="36">
        <f t="shared" si="61"/>
        <v>3.721695194011377</v>
      </c>
      <c r="CJ363" s="36">
        <f t="shared" si="61"/>
        <v>4.079409579139364</v>
      </c>
    </row>
    <row r="364" spans="64:88" ht="15">
      <c r="BL364" s="37" t="s">
        <v>64</v>
      </c>
      <c r="BM364" s="36"/>
      <c r="BN364" s="36"/>
      <c r="BO364" s="36"/>
      <c r="BP364" s="36"/>
      <c r="BQ364" s="36"/>
      <c r="BR364" s="36"/>
      <c r="BS364" s="36"/>
      <c r="BT364" s="36"/>
      <c r="BU364" s="36"/>
      <c r="BV364" s="36">
        <f aca="true" t="shared" si="62" ref="BV364:CJ364">(BV68/BV220)*100</f>
        <v>3.316749585406302</v>
      </c>
      <c r="BW364" s="36">
        <f t="shared" si="62"/>
        <v>3.0197575213291423</v>
      </c>
      <c r="BX364" s="36">
        <f t="shared" si="62"/>
        <v>2.7435430286142966</v>
      </c>
      <c r="BY364" s="36">
        <f t="shared" si="62"/>
        <v>3.319898175647009</v>
      </c>
      <c r="BZ364" s="36">
        <f t="shared" si="62"/>
        <v>2.6181744091279544</v>
      </c>
      <c r="CA364" s="36">
        <f t="shared" si="62"/>
        <v>2.663786897048236</v>
      </c>
      <c r="CB364" s="36">
        <f t="shared" si="62"/>
        <v>2.9154518950437316</v>
      </c>
      <c r="CC364" s="36">
        <f t="shared" si="62"/>
        <v>2.654466388838558</v>
      </c>
      <c r="CD364" s="36">
        <f t="shared" si="62"/>
        <v>2.4838117328694302</v>
      </c>
      <c r="CE364" s="36">
        <f t="shared" si="62"/>
        <v>2.1318400628745455</v>
      </c>
      <c r="CF364" s="36">
        <f t="shared" si="62"/>
        <v>1.8343075992743398</v>
      </c>
      <c r="CG364" s="36">
        <f t="shared" si="62"/>
        <v>1.6469107311444457</v>
      </c>
      <c r="CH364" s="36">
        <f t="shared" si="62"/>
        <v>2.355220228384992</v>
      </c>
      <c r="CI364" s="36">
        <f t="shared" si="62"/>
        <v>2.193297120016398</v>
      </c>
      <c r="CJ364" s="36">
        <f t="shared" si="62"/>
        <v>0.8454721401650199</v>
      </c>
    </row>
    <row r="365" spans="64:88" ht="15">
      <c r="BL365" s="37" t="s">
        <v>63</v>
      </c>
      <c r="BM365" s="36">
        <f aca="true" t="shared" si="63" ref="BM365:BU365">(BM69/BM221)*100</f>
        <v>1.2313713683576697</v>
      </c>
      <c r="BN365" s="36">
        <f t="shared" si="63"/>
        <v>1.1794595208356988</v>
      </c>
      <c r="BO365" s="36">
        <f t="shared" si="63"/>
        <v>1.1449219182633736</v>
      </c>
      <c r="BP365" s="36">
        <f t="shared" si="63"/>
        <v>1.2142800391959534</v>
      </c>
      <c r="BQ365" s="36">
        <f t="shared" si="63"/>
        <v>1.1417576992696294</v>
      </c>
      <c r="BR365" s="36">
        <f t="shared" si="63"/>
        <v>1.0942942182255717</v>
      </c>
      <c r="BS365" s="36">
        <f t="shared" si="63"/>
        <v>1.1942878708562106</v>
      </c>
      <c r="BT365" s="36">
        <f t="shared" si="63"/>
        <v>1.2565575535085036</v>
      </c>
      <c r="BU365" s="36">
        <f t="shared" si="63"/>
        <v>1.230069394480934</v>
      </c>
      <c r="BV365" s="36">
        <f aca="true" t="shared" si="64" ref="BV365:CJ365">(BV69/BV221)*100</f>
        <v>1.0518491823956035</v>
      </c>
      <c r="BW365" s="36">
        <f t="shared" si="64"/>
        <v>1.0223344009162831</v>
      </c>
      <c r="BX365" s="36">
        <f t="shared" si="64"/>
        <v>1.8829547905944715</v>
      </c>
      <c r="BY365" s="36">
        <f t="shared" si="64"/>
        <v>1.3317252123222272</v>
      </c>
      <c r="BZ365" s="36">
        <f t="shared" si="64"/>
        <v>1.3549659306116872</v>
      </c>
      <c r="CA365" s="36">
        <f t="shared" si="64"/>
        <v>1.502091888122724</v>
      </c>
      <c r="CB365" s="36">
        <f t="shared" si="64"/>
        <v>1.621616444129423</v>
      </c>
      <c r="CC365" s="36">
        <f t="shared" si="64"/>
        <v>1.2442886289835915</v>
      </c>
      <c r="CD365" s="36">
        <f t="shared" si="64"/>
        <v>1.3140229097037734</v>
      </c>
      <c r="CE365" s="36">
        <f t="shared" si="64"/>
        <v>1.1042586096337368</v>
      </c>
      <c r="CF365" s="36">
        <f t="shared" si="64"/>
        <v>1.148534318961687</v>
      </c>
      <c r="CG365" s="36">
        <f t="shared" si="64"/>
        <v>1.0585615846753298</v>
      </c>
      <c r="CH365" s="36">
        <f t="shared" si="64"/>
        <v>1.0266979276962638</v>
      </c>
      <c r="CI365" s="36">
        <f t="shared" si="64"/>
        <v>1.060524501610146</v>
      </c>
      <c r="CJ365" s="36">
        <f t="shared" si="64"/>
        <v>1.1081237513769862</v>
      </c>
    </row>
    <row r="366" spans="64:88" ht="15">
      <c r="BL366" s="37" t="s">
        <v>62</v>
      </c>
      <c r="BM366" s="36"/>
      <c r="BN366" s="36"/>
      <c r="BO366" s="36"/>
      <c r="BP366" s="36"/>
      <c r="BQ366" s="36"/>
      <c r="BR366" s="36"/>
      <c r="BS366" s="36">
        <f aca="true" t="shared" si="65" ref="BS366:BU370">(BS70/BS222)*100</f>
        <v>4.744525547445256</v>
      </c>
      <c r="BT366" s="36">
        <f t="shared" si="65"/>
        <v>5.86145648312611</v>
      </c>
      <c r="BU366" s="36">
        <f t="shared" si="65"/>
        <v>5.055698371893745</v>
      </c>
      <c r="BV366" s="36">
        <f aca="true" t="shared" si="66" ref="BV366:CJ366">(BV70/BV222)*100</f>
        <v>4.915254237288135</v>
      </c>
      <c r="BW366" s="36">
        <f t="shared" si="66"/>
        <v>7.243963363863447</v>
      </c>
      <c r="BX366" s="36">
        <f t="shared" si="66"/>
        <v>6.1939690301548485</v>
      </c>
      <c r="BY366" s="36">
        <f t="shared" si="66"/>
        <v>6.04515659140568</v>
      </c>
      <c r="BZ366" s="36">
        <f t="shared" si="66"/>
        <v>4.651162790697674</v>
      </c>
      <c r="CA366" s="36">
        <f t="shared" si="66"/>
        <v>3.4391534391534395</v>
      </c>
      <c r="CB366" s="36">
        <f t="shared" si="66"/>
        <v>4.163912756113681</v>
      </c>
      <c r="CC366" s="36">
        <f t="shared" si="66"/>
        <v>3.7483266398929045</v>
      </c>
      <c r="CD366" s="36">
        <f t="shared" si="66"/>
        <v>3.1023102310231025</v>
      </c>
      <c r="CE366" s="36">
        <f t="shared" si="66"/>
        <v>3.1270791749833666</v>
      </c>
      <c r="CF366" s="36">
        <f t="shared" si="66"/>
        <v>2.2073578595317724</v>
      </c>
      <c r="CG366" s="36">
        <f t="shared" si="66"/>
        <v>3.015427769985975</v>
      </c>
      <c r="CH366" s="36">
        <f t="shared" si="66"/>
        <v>3.1804733727810652</v>
      </c>
      <c r="CI366" s="36">
        <f t="shared" si="66"/>
        <v>2.526002971768202</v>
      </c>
      <c r="CJ366" s="36">
        <f t="shared" si="66"/>
        <v>3.8657913931436907</v>
      </c>
    </row>
    <row r="367" spans="64:88" ht="15">
      <c r="BL367" s="37" t="s">
        <v>61</v>
      </c>
      <c r="BM367" s="36"/>
      <c r="BN367" s="36"/>
      <c r="BO367" s="36"/>
      <c r="BP367" s="36"/>
      <c r="BQ367" s="36"/>
      <c r="BR367" s="36">
        <f>(BR71/BR223)*100</f>
        <v>4.1476754785779395</v>
      </c>
      <c r="BS367" s="36">
        <f t="shared" si="65"/>
        <v>3.8491506934704685</v>
      </c>
      <c r="BT367" s="36">
        <f t="shared" si="65"/>
        <v>3.812741312741313</v>
      </c>
      <c r="BU367" s="36">
        <f t="shared" si="65"/>
        <v>4.25977653631285</v>
      </c>
      <c r="BV367" s="36">
        <f aca="true" t="shared" si="67" ref="BV367:CJ367">(BV71/BV223)*100</f>
        <v>5.2224052718286655</v>
      </c>
      <c r="BW367" s="36">
        <f t="shared" si="67"/>
        <v>5.403225806451613</v>
      </c>
      <c r="BX367" s="36">
        <f t="shared" si="67"/>
        <v>5.964738836711156</v>
      </c>
      <c r="BY367" s="36">
        <f t="shared" si="67"/>
        <v>4.864601913410086</v>
      </c>
      <c r="BZ367" s="36">
        <f t="shared" si="67"/>
        <v>5.138095972843696</v>
      </c>
      <c r="CA367" s="36">
        <f t="shared" si="67"/>
        <v>4.898519761941096</v>
      </c>
      <c r="CB367" s="36">
        <f t="shared" si="67"/>
        <v>4.629052369077306</v>
      </c>
      <c r="CC367" s="36">
        <f t="shared" si="67"/>
        <v>3.0630961115187083</v>
      </c>
      <c r="CD367" s="36">
        <f t="shared" si="67"/>
        <v>3.095425867507886</v>
      </c>
      <c r="CE367" s="36">
        <f t="shared" si="67"/>
        <v>2.5625625625625625</v>
      </c>
      <c r="CF367" s="36">
        <f t="shared" si="67"/>
        <v>2.888086642599278</v>
      </c>
      <c r="CG367" s="36">
        <f t="shared" si="67"/>
        <v>3.1206794390677466</v>
      </c>
      <c r="CH367" s="36">
        <f t="shared" si="67"/>
        <v>3.06580745948057</v>
      </c>
      <c r="CI367" s="36">
        <f t="shared" si="67"/>
        <v>3.2397408207343408</v>
      </c>
      <c r="CJ367" s="36">
        <f t="shared" si="67"/>
        <v>3.6976838683462008</v>
      </c>
    </row>
    <row r="368" spans="64:88" ht="15">
      <c r="BL368" s="37" t="s">
        <v>60</v>
      </c>
      <c r="BM368" s="36"/>
      <c r="BN368" s="36"/>
      <c r="BO368" s="36"/>
      <c r="BP368" s="36"/>
      <c r="BQ368" s="36"/>
      <c r="BR368" s="36">
        <f>(BR72/BR224)*100</f>
        <v>5.147058823529411</v>
      </c>
      <c r="BS368" s="36">
        <f t="shared" si="65"/>
        <v>8.379446640316205</v>
      </c>
      <c r="BT368" s="36">
        <f t="shared" si="65"/>
        <v>5.738786279683377</v>
      </c>
      <c r="BU368" s="36">
        <f t="shared" si="65"/>
        <v>6.404588361811447</v>
      </c>
      <c r="BV368" s="36">
        <f aca="true" t="shared" si="68" ref="BV368:CJ368">(BV72/BV224)*100</f>
        <v>5.9025851547764345</v>
      </c>
      <c r="BW368" s="36">
        <f t="shared" si="68"/>
        <v>7.549222234308714</v>
      </c>
      <c r="BX368" s="36">
        <f t="shared" si="68"/>
        <v>4.853041695146959</v>
      </c>
      <c r="BY368" s="36">
        <f t="shared" si="68"/>
        <v>5.356112201315941</v>
      </c>
      <c r="BZ368" s="36">
        <f t="shared" si="68"/>
        <v>6.061647759825827</v>
      </c>
      <c r="CA368" s="36">
        <f t="shared" si="68"/>
        <v>5.703996282527882</v>
      </c>
      <c r="CB368" s="36">
        <f t="shared" si="68"/>
        <v>5.031521351254907</v>
      </c>
      <c r="CC368" s="36">
        <f t="shared" si="68"/>
        <v>4.790734403790471</v>
      </c>
      <c r="CD368" s="36">
        <f t="shared" si="68"/>
        <v>4.6273605304886845</v>
      </c>
      <c r="CE368" s="36">
        <f t="shared" si="68"/>
        <v>4.331558497625558</v>
      </c>
      <c r="CF368" s="36">
        <f t="shared" si="68"/>
        <v>4.449450858912982</v>
      </c>
      <c r="CG368" s="36">
        <f t="shared" si="68"/>
        <v>4.880801241359854</v>
      </c>
      <c r="CH368" s="36">
        <f t="shared" si="68"/>
        <v>5.475545415656638</v>
      </c>
      <c r="CI368" s="36">
        <f t="shared" si="68"/>
        <v>4.128771473942543</v>
      </c>
      <c r="CJ368" s="36">
        <f t="shared" si="68"/>
        <v>3.210749646393211</v>
      </c>
    </row>
    <row r="369" spans="64:88" ht="15">
      <c r="BL369" s="37" t="s">
        <v>59</v>
      </c>
      <c r="BM369" s="36"/>
      <c r="BN369" s="36"/>
      <c r="BO369" s="36"/>
      <c r="BP369" s="36">
        <f>(BP73/BP225)*100</f>
        <v>0.9208103130755065</v>
      </c>
      <c r="BQ369" s="36"/>
      <c r="BR369" s="36"/>
      <c r="BS369" s="36">
        <f t="shared" si="65"/>
        <v>0.7462686567164178</v>
      </c>
      <c r="BT369" s="36">
        <f t="shared" si="65"/>
        <v>0.865265760197775</v>
      </c>
      <c r="BU369" s="36">
        <f t="shared" si="65"/>
        <v>0.9950248756218906</v>
      </c>
      <c r="BV369" s="36">
        <f aca="true" t="shared" si="69" ref="BV369:BV384">(BV73/BV225)*100</f>
        <v>0.9356725146198831</v>
      </c>
      <c r="BW369" s="36"/>
      <c r="BX369" s="36"/>
      <c r="BY369" s="36">
        <f aca="true" t="shared" si="70" ref="BY369:CJ369">(BY73/BY225)*100</f>
        <v>0.7692307692307692</v>
      </c>
      <c r="BZ369" s="36">
        <f t="shared" si="70"/>
        <v>0.8343265792610249</v>
      </c>
      <c r="CA369" s="36">
        <f t="shared" si="70"/>
        <v>0.8526187576126675</v>
      </c>
      <c r="CB369" s="36">
        <f t="shared" si="70"/>
        <v>0.9720534629404618</v>
      </c>
      <c r="CC369" s="36">
        <f t="shared" si="70"/>
        <v>2.2753128555176336</v>
      </c>
      <c r="CD369" s="36">
        <f t="shared" si="70"/>
        <v>2.3755656108597285</v>
      </c>
      <c r="CE369" s="36">
        <f t="shared" si="70"/>
        <v>2.4277456647398847</v>
      </c>
      <c r="CF369" s="36">
        <f t="shared" si="70"/>
        <v>2.0224719101123596</v>
      </c>
      <c r="CG369" s="36">
        <f t="shared" si="70"/>
        <v>3.10077519379845</v>
      </c>
      <c r="CH369" s="36">
        <f t="shared" si="70"/>
        <v>2.240566037735849</v>
      </c>
      <c r="CI369" s="36">
        <f t="shared" si="70"/>
        <v>3.795966785290629</v>
      </c>
      <c r="CJ369" s="36">
        <f t="shared" si="70"/>
        <v>3.4188034188034186</v>
      </c>
    </row>
    <row r="370" spans="64:88" ht="15">
      <c r="BL370" s="37" t="s">
        <v>58</v>
      </c>
      <c r="BM370" s="36"/>
      <c r="BN370" s="36"/>
      <c r="BO370" s="36"/>
      <c r="BP370" s="36"/>
      <c r="BQ370" s="36">
        <f>(BQ74/BQ226)*100</f>
        <v>1.7342844404814979</v>
      </c>
      <c r="BR370" s="36">
        <f>(BR74/BR226)*100</f>
        <v>1.7583711930001682</v>
      </c>
      <c r="BS370" s="36">
        <f t="shared" si="65"/>
        <v>1.574524893984608</v>
      </c>
      <c r="BT370" s="36">
        <f t="shared" si="65"/>
        <v>1.4557266602502406</v>
      </c>
      <c r="BU370" s="36">
        <f t="shared" si="65"/>
        <v>1.1017216869372926</v>
      </c>
      <c r="BV370" s="36">
        <f t="shared" si="69"/>
        <v>1.2795429644701832</v>
      </c>
      <c r="BW370" s="36">
        <f>(BW74/BW226)*100</f>
        <v>1.3484877672895397</v>
      </c>
      <c r="BX370" s="36">
        <f>(BX74/BX226)*100</f>
        <v>1.2246187880224382</v>
      </c>
      <c r="BY370" s="36">
        <f aca="true" t="shared" si="71" ref="BY370:CJ370">(BY74/BY226)*100</f>
        <v>1.343585272085926</v>
      </c>
      <c r="BZ370" s="36">
        <f t="shared" si="71"/>
        <v>1.3318794298621388</v>
      </c>
      <c r="CA370" s="36">
        <f t="shared" si="71"/>
        <v>1.2864995516743987</v>
      </c>
      <c r="CB370" s="36">
        <f t="shared" si="71"/>
        <v>1.199079494529452</v>
      </c>
      <c r="CC370" s="36">
        <f t="shared" si="71"/>
        <v>1.4936519790888725</v>
      </c>
      <c r="CD370" s="36">
        <f t="shared" si="71"/>
        <v>1.5251270939244936</v>
      </c>
      <c r="CE370" s="36">
        <f t="shared" si="71"/>
        <v>1.4886349259899632</v>
      </c>
      <c r="CF370" s="36">
        <f t="shared" si="71"/>
        <v>1.6538910181636395</v>
      </c>
      <c r="CG370" s="36">
        <f t="shared" si="71"/>
        <v>2.054093866361144</v>
      </c>
      <c r="CH370" s="36">
        <f t="shared" si="71"/>
        <v>1.345414607358594</v>
      </c>
      <c r="CI370" s="36">
        <f t="shared" si="71"/>
        <v>0.847162585586631</v>
      </c>
      <c r="CJ370" s="36">
        <f t="shared" si="71"/>
        <v>1.119125520523498</v>
      </c>
    </row>
    <row r="371" spans="64:88" ht="15">
      <c r="BL371" s="37" t="s">
        <v>57</v>
      </c>
      <c r="BM371" s="36"/>
      <c r="BN371" s="36"/>
      <c r="BO371" s="36"/>
      <c r="BP371" s="36"/>
      <c r="BQ371" s="36"/>
      <c r="BR371" s="36"/>
      <c r="BS371" s="36"/>
      <c r="BT371" s="36"/>
      <c r="BU371" s="36">
        <f aca="true" t="shared" si="72" ref="BU371:BU384">(BU75/BU227)*100</f>
        <v>6.956521739130435</v>
      </c>
      <c r="BV371" s="36">
        <f t="shared" si="69"/>
        <v>6.696428571428571</v>
      </c>
      <c r="BW371" s="36"/>
      <c r="BX371" s="36"/>
      <c r="BY371" s="36">
        <f aca="true" t="shared" si="73" ref="BY371:CJ371">(BY75/BY227)*100</f>
        <v>4</v>
      </c>
      <c r="BZ371" s="36">
        <f t="shared" si="73"/>
        <v>5.291005291005291</v>
      </c>
      <c r="CA371" s="36">
        <f t="shared" si="73"/>
        <v>5.277044854881266</v>
      </c>
      <c r="CB371" s="36">
        <f t="shared" si="73"/>
        <v>4.568527918781727</v>
      </c>
      <c r="CC371" s="36">
        <f t="shared" si="73"/>
        <v>4.535147392290249</v>
      </c>
      <c r="CD371" s="36">
        <f t="shared" si="73"/>
        <v>4.7516198704103685</v>
      </c>
      <c r="CE371" s="36">
        <f t="shared" si="73"/>
        <v>5.46218487394958</v>
      </c>
      <c r="CF371" s="36">
        <f t="shared" si="73"/>
        <v>4.117647058823529</v>
      </c>
      <c r="CG371" s="36">
        <f t="shared" si="73"/>
        <v>3.860294117647059</v>
      </c>
      <c r="CH371" s="36">
        <f t="shared" si="73"/>
        <v>4.745166959578208</v>
      </c>
      <c r="CI371" s="36">
        <f t="shared" si="73"/>
        <v>3.7162162162162162</v>
      </c>
      <c r="CJ371" s="36">
        <f t="shared" si="73"/>
        <v>4.227642276422764</v>
      </c>
    </row>
    <row r="372" spans="64:88" ht="15">
      <c r="BL372" s="37" t="s">
        <v>56</v>
      </c>
      <c r="BM372" s="36"/>
      <c r="BN372" s="36"/>
      <c r="BO372" s="36"/>
      <c r="BP372" s="36">
        <f aca="true" t="shared" si="74" ref="BP372:BT373">(BP76/BP228)*100</f>
        <v>4.931259278383786</v>
      </c>
      <c r="BQ372" s="36">
        <f t="shared" si="74"/>
        <v>4.7750258321069605</v>
      </c>
      <c r="BR372" s="36">
        <f t="shared" si="74"/>
        <v>5.778274159416882</v>
      </c>
      <c r="BS372" s="36">
        <f t="shared" si="74"/>
        <v>5.289328293108462</v>
      </c>
      <c r="BT372" s="36">
        <f t="shared" si="74"/>
        <v>5.6370743867202995</v>
      </c>
      <c r="BU372" s="36">
        <f t="shared" si="72"/>
        <v>5.502872378439295</v>
      </c>
      <c r="BV372" s="36">
        <f t="shared" si="69"/>
        <v>5.614178595773688</v>
      </c>
      <c r="BW372" s="36">
        <f aca="true" t="shared" si="75" ref="BW372:BX384">(BW76/BW228)*100</f>
        <v>5.481983369263936</v>
      </c>
      <c r="BX372" s="36">
        <f t="shared" si="75"/>
        <v>5.7117268078467625</v>
      </c>
      <c r="BY372" s="36">
        <f aca="true" t="shared" si="76" ref="BY372:CJ372">(BY76/BY228)*100</f>
        <v>5.927265420936307</v>
      </c>
      <c r="BZ372" s="36">
        <f t="shared" si="76"/>
        <v>6.159268272216162</v>
      </c>
      <c r="CA372" s="36">
        <f t="shared" si="76"/>
        <v>6.810201693023761</v>
      </c>
      <c r="CB372" s="36">
        <f t="shared" si="76"/>
        <v>6.955731247073084</v>
      </c>
      <c r="CC372" s="36">
        <f t="shared" si="76"/>
        <v>7.281553398058252</v>
      </c>
      <c r="CD372" s="36">
        <f t="shared" si="76"/>
        <v>7.222001250071027</v>
      </c>
      <c r="CE372" s="36">
        <f t="shared" si="76"/>
        <v>6.942239413445718</v>
      </c>
      <c r="CF372" s="36">
        <f t="shared" si="76"/>
        <v>7.042779213321849</v>
      </c>
      <c r="CG372" s="36">
        <f t="shared" si="76"/>
        <v>7.851025921029943</v>
      </c>
      <c r="CH372" s="36">
        <f t="shared" si="76"/>
        <v>7.929249352890421</v>
      </c>
      <c r="CI372" s="36">
        <f t="shared" si="76"/>
        <v>8.335976471266688</v>
      </c>
      <c r="CJ372" s="36">
        <f t="shared" si="76"/>
        <v>7.975687706882775</v>
      </c>
    </row>
    <row r="373" spans="64:88" ht="15">
      <c r="BL373" s="37" t="s">
        <v>55</v>
      </c>
      <c r="BM373" s="36"/>
      <c r="BN373" s="36"/>
      <c r="BO373" s="36">
        <f>(BO77/BO229)*100</f>
        <v>4.694143897612933</v>
      </c>
      <c r="BP373" s="36">
        <f t="shared" si="74"/>
        <v>3.4956615601776897</v>
      </c>
      <c r="BQ373" s="36">
        <f t="shared" si="74"/>
        <v>3.641592741118808</v>
      </c>
      <c r="BR373" s="36">
        <f t="shared" si="74"/>
        <v>5.095186995747387</v>
      </c>
      <c r="BS373" s="36">
        <f t="shared" si="74"/>
        <v>4.1821999400094265</v>
      </c>
      <c r="BT373" s="36">
        <f t="shared" si="74"/>
        <v>5.015036638570037</v>
      </c>
      <c r="BU373" s="36">
        <f t="shared" si="72"/>
        <v>4.764890282131661</v>
      </c>
      <c r="BV373" s="36">
        <f t="shared" si="69"/>
        <v>3.207465277777778</v>
      </c>
      <c r="BW373" s="36">
        <f t="shared" si="75"/>
        <v>3.039539058911945</v>
      </c>
      <c r="BX373" s="36">
        <f t="shared" si="75"/>
        <v>4.49045559778098</v>
      </c>
      <c r="BY373" s="36">
        <f aca="true" t="shared" si="77" ref="BY373:CJ373">(BY77/BY229)*100</f>
        <v>3.5717245379961877</v>
      </c>
      <c r="BZ373" s="36">
        <f t="shared" si="77"/>
        <v>3.5882136580980015</v>
      </c>
      <c r="CA373" s="36">
        <f t="shared" si="77"/>
        <v>3.557057782069854</v>
      </c>
      <c r="CB373" s="36">
        <f t="shared" si="77"/>
        <v>3.861772745021476</v>
      </c>
      <c r="CC373" s="36">
        <f t="shared" si="77"/>
        <v>3.5627211954384586</v>
      </c>
      <c r="CD373" s="36">
        <f t="shared" si="77"/>
        <v>3.4955820802976283</v>
      </c>
      <c r="CE373" s="36">
        <f t="shared" si="77"/>
        <v>3.6552016330932484</v>
      </c>
      <c r="CF373" s="36">
        <f t="shared" si="77"/>
        <v>3.6292018815251064</v>
      </c>
      <c r="CG373" s="36">
        <f t="shared" si="77"/>
        <v>3.6913905766364783</v>
      </c>
      <c r="CH373" s="36">
        <f t="shared" si="77"/>
        <v>3.756482525366404</v>
      </c>
      <c r="CI373" s="36">
        <f t="shared" si="77"/>
        <v>3.801051354630004</v>
      </c>
      <c r="CJ373" s="36">
        <f t="shared" si="77"/>
        <v>3.9618653595359086</v>
      </c>
    </row>
    <row r="374" spans="64:88" ht="15">
      <c r="BL374" s="37" t="s">
        <v>54</v>
      </c>
      <c r="BM374" s="36"/>
      <c r="BN374" s="36"/>
      <c r="BO374" s="36"/>
      <c r="BP374" s="36"/>
      <c r="BQ374" s="36">
        <f aca="true" t="shared" si="78" ref="BQ374:BT377">(BQ78/BQ230)*100</f>
        <v>8.36534786893819</v>
      </c>
      <c r="BR374" s="36">
        <f t="shared" si="78"/>
        <v>7.991090981948987</v>
      </c>
      <c r="BS374" s="36">
        <f t="shared" si="78"/>
        <v>6.555530094714329</v>
      </c>
      <c r="BT374" s="36">
        <f t="shared" si="78"/>
        <v>7.728674600949407</v>
      </c>
      <c r="BU374" s="36">
        <f t="shared" si="72"/>
        <v>7.763355215461163</v>
      </c>
      <c r="BV374" s="36">
        <f t="shared" si="69"/>
        <v>7.431885483590012</v>
      </c>
      <c r="BW374" s="36">
        <f t="shared" si="75"/>
        <v>6.582943618306973</v>
      </c>
      <c r="BX374" s="36">
        <f t="shared" si="75"/>
        <v>6.9740140241774276</v>
      </c>
      <c r="BY374" s="36">
        <f aca="true" t="shared" si="79" ref="BY374:CJ374">(BY78/BY230)*100</f>
        <v>6.944329040299128</v>
      </c>
      <c r="BZ374" s="36">
        <f t="shared" si="79"/>
        <v>6.621722393534475</v>
      </c>
      <c r="CA374" s="36">
        <f t="shared" si="79"/>
        <v>6.62073910431564</v>
      </c>
      <c r="CB374" s="36">
        <f t="shared" si="79"/>
        <v>6.42646300894907</v>
      </c>
      <c r="CC374" s="36">
        <f t="shared" si="79"/>
        <v>6.473354530396207</v>
      </c>
      <c r="CD374" s="36">
        <f t="shared" si="79"/>
        <v>6.428429620806035</v>
      </c>
      <c r="CE374" s="36">
        <f t="shared" si="79"/>
        <v>6.341662681332696</v>
      </c>
      <c r="CF374" s="36">
        <f t="shared" si="79"/>
        <v>6.225366346639717</v>
      </c>
      <c r="CG374" s="36">
        <f t="shared" si="79"/>
        <v>6.043577863842289</v>
      </c>
      <c r="CH374" s="36">
        <f t="shared" si="79"/>
        <v>5.602613870310244</v>
      </c>
      <c r="CI374" s="36">
        <f t="shared" si="79"/>
        <v>5.008248640501844</v>
      </c>
      <c r="CJ374" s="36">
        <f t="shared" si="79"/>
        <v>4.887016236035287</v>
      </c>
    </row>
    <row r="375" spans="64:88" ht="15">
      <c r="BL375" s="37" t="s">
        <v>53</v>
      </c>
      <c r="BM375" s="36">
        <f>(BM79/BM231)*100</f>
        <v>4.360932475884244</v>
      </c>
      <c r="BN375" s="36">
        <f>(BN79/BN231)*100</f>
        <v>4.282982791586997</v>
      </c>
      <c r="BO375" s="36">
        <f>(BO79/BO231)*100</f>
        <v>4.39310736602916</v>
      </c>
      <c r="BP375" s="36">
        <f>(BP79/BP231)*100</f>
        <v>4.662466246624662</v>
      </c>
      <c r="BQ375" s="36">
        <f t="shared" si="78"/>
        <v>4.091144484722942</v>
      </c>
      <c r="BR375" s="36">
        <f t="shared" si="78"/>
        <v>4.7979797979797985</v>
      </c>
      <c r="BS375" s="36">
        <f t="shared" si="78"/>
        <v>3.374934083318685</v>
      </c>
      <c r="BT375" s="36">
        <f t="shared" si="78"/>
        <v>3.1859883236030027</v>
      </c>
      <c r="BU375" s="36">
        <f t="shared" si="72"/>
        <v>3.959276018099548</v>
      </c>
      <c r="BV375" s="36">
        <f t="shared" si="69"/>
        <v>4.476923076923077</v>
      </c>
      <c r="BW375" s="36">
        <f t="shared" si="75"/>
        <v>3.5606060606060606</v>
      </c>
      <c r="BX375" s="36">
        <f t="shared" si="75"/>
        <v>3.9817807816632382</v>
      </c>
      <c r="BY375" s="36">
        <f aca="true" t="shared" si="80" ref="BY375:CJ375">(BY79/BY231)*100</f>
        <v>3.691414350891746</v>
      </c>
      <c r="BZ375" s="36">
        <f t="shared" si="80"/>
        <v>3.6066868500723963</v>
      </c>
      <c r="CA375" s="36">
        <f t="shared" si="80"/>
        <v>3.696881989211946</v>
      </c>
      <c r="CB375" s="36">
        <f t="shared" si="80"/>
        <v>4.225898164900492</v>
      </c>
      <c r="CC375" s="36">
        <f t="shared" si="80"/>
        <v>3.9341484081830287</v>
      </c>
      <c r="CD375" s="36">
        <f t="shared" si="80"/>
        <v>3.433672885429781</v>
      </c>
      <c r="CE375" s="36">
        <f t="shared" si="80"/>
        <v>3.2765820751686476</v>
      </c>
      <c r="CF375" s="36">
        <f t="shared" si="80"/>
        <v>3.2254664277432274</v>
      </c>
      <c r="CG375" s="36">
        <f t="shared" si="80"/>
        <v>3.0429180295371197</v>
      </c>
      <c r="CH375" s="36">
        <f t="shared" si="80"/>
        <v>3.445401500416782</v>
      </c>
      <c r="CI375" s="36">
        <f t="shared" si="80"/>
        <v>3.17053784332774</v>
      </c>
      <c r="CJ375" s="36">
        <f t="shared" si="80"/>
        <v>3.0556966311156253</v>
      </c>
    </row>
    <row r="376" spans="64:88" ht="15">
      <c r="BL376" s="37" t="s">
        <v>52</v>
      </c>
      <c r="BM376" s="36"/>
      <c r="BN376" s="36"/>
      <c r="BO376" s="36"/>
      <c r="BP376" s="36"/>
      <c r="BQ376" s="36">
        <f t="shared" si="78"/>
        <v>9.476237014514787</v>
      </c>
      <c r="BR376" s="36">
        <f t="shared" si="78"/>
        <v>7.685646597500203</v>
      </c>
      <c r="BS376" s="36">
        <f t="shared" si="78"/>
        <v>7.144644853419652</v>
      </c>
      <c r="BT376" s="36">
        <f t="shared" si="78"/>
        <v>6.902723604005201</v>
      </c>
      <c r="BU376" s="36">
        <f t="shared" si="72"/>
        <v>6.909585727245238</v>
      </c>
      <c r="BV376" s="36">
        <f t="shared" si="69"/>
        <v>5.669829356369044</v>
      </c>
      <c r="BW376" s="36">
        <f t="shared" si="75"/>
        <v>5.222161272627537</v>
      </c>
      <c r="BX376" s="36">
        <f t="shared" si="75"/>
        <v>4.011037920598184</v>
      </c>
      <c r="BY376" s="36">
        <f aca="true" t="shared" si="81" ref="BY376:CJ376">(BY80/BY232)*100</f>
        <v>3.77300779071232</v>
      </c>
      <c r="BZ376" s="36">
        <f t="shared" si="81"/>
        <v>3.30040491482826</v>
      </c>
      <c r="CA376" s="36">
        <f t="shared" si="81"/>
        <v>4.465048188361596</v>
      </c>
      <c r="CB376" s="36">
        <f t="shared" si="81"/>
        <v>3.9954277675195637</v>
      </c>
      <c r="CC376" s="36">
        <f t="shared" si="81"/>
        <v>3.716461203770848</v>
      </c>
      <c r="CD376" s="36">
        <f t="shared" si="81"/>
        <v>3.5311839737068627</v>
      </c>
      <c r="CE376" s="36">
        <f t="shared" si="81"/>
        <v>3.148744878068187</v>
      </c>
      <c r="CF376" s="36">
        <f t="shared" si="81"/>
        <v>3.0654890982927885</v>
      </c>
      <c r="CG376" s="36">
        <f t="shared" si="81"/>
        <v>2.6527154957648227</v>
      </c>
      <c r="CH376" s="36">
        <f t="shared" si="81"/>
        <v>2.4214173748040593</v>
      </c>
      <c r="CI376" s="36">
        <f t="shared" si="81"/>
        <v>2.0158901983211126</v>
      </c>
      <c r="CJ376" s="36">
        <f t="shared" si="81"/>
        <v>1.9582271623763567</v>
      </c>
    </row>
    <row r="377" spans="64:88" ht="15">
      <c r="BL377" s="37" t="s">
        <v>51</v>
      </c>
      <c r="BM377" s="36"/>
      <c r="BN377" s="36"/>
      <c r="BO377" s="36"/>
      <c r="BP377" s="36">
        <f>(BP81/BP233)*100</f>
        <v>2.808054683170146</v>
      </c>
      <c r="BQ377" s="36">
        <f t="shared" si="78"/>
        <v>2.380952380952381</v>
      </c>
      <c r="BR377" s="36">
        <f t="shared" si="78"/>
        <v>2.7301927194860816</v>
      </c>
      <c r="BS377" s="36">
        <f t="shared" si="78"/>
        <v>1.261715933669791</v>
      </c>
      <c r="BT377" s="36">
        <f t="shared" si="78"/>
        <v>2.56730254947406</v>
      </c>
      <c r="BU377" s="36">
        <f t="shared" si="72"/>
        <v>2.1902926230944453</v>
      </c>
      <c r="BV377" s="36">
        <f t="shared" si="69"/>
        <v>2.0868970236058844</v>
      </c>
      <c r="BW377" s="36">
        <f t="shared" si="75"/>
        <v>1.473684210526316</v>
      </c>
      <c r="BX377" s="36">
        <f t="shared" si="75"/>
        <v>2.7118073100892706</v>
      </c>
      <c r="BY377" s="36">
        <f aca="true" t="shared" si="82" ref="BY377:CJ377">(BY81/BY233)*100</f>
        <v>3.338443195367059</v>
      </c>
      <c r="BZ377" s="36">
        <f t="shared" si="82"/>
        <v>3.212646608873024</v>
      </c>
      <c r="CA377" s="36">
        <f t="shared" si="82"/>
        <v>3.6882510013351135</v>
      </c>
      <c r="CB377" s="36">
        <f t="shared" si="82"/>
        <v>3.6751435602953233</v>
      </c>
      <c r="CC377" s="36">
        <f t="shared" si="82"/>
        <v>3.5240812216814903</v>
      </c>
      <c r="CD377" s="36">
        <f t="shared" si="82"/>
        <v>3.701790633608816</v>
      </c>
      <c r="CE377" s="36">
        <f t="shared" si="82"/>
        <v>3.078575264005727</v>
      </c>
      <c r="CF377" s="36">
        <f t="shared" si="82"/>
        <v>3.197941554861238</v>
      </c>
      <c r="CG377" s="36">
        <f t="shared" si="82"/>
        <v>3.0036349722594218</v>
      </c>
      <c r="CH377" s="36">
        <f t="shared" si="82"/>
        <v>4.163454124903625</v>
      </c>
      <c r="CI377" s="36">
        <f t="shared" si="82"/>
        <v>3.323615160349855</v>
      </c>
      <c r="CJ377" s="36">
        <f t="shared" si="82"/>
        <v>2.4394966118102612</v>
      </c>
    </row>
    <row r="378" spans="64:88" ht="15">
      <c r="BL378" s="37" t="s">
        <v>50</v>
      </c>
      <c r="BM378" s="36"/>
      <c r="BN378" s="36"/>
      <c r="BO378" s="36"/>
      <c r="BP378" s="36"/>
      <c r="BQ378" s="36"/>
      <c r="BR378" s="36">
        <f aca="true" t="shared" si="83" ref="BR378:BT380">(BR82/BR234)*100</f>
        <v>0.8004176091874022</v>
      </c>
      <c r="BS378" s="36">
        <f t="shared" si="83"/>
        <v>0.7573533728644397</v>
      </c>
      <c r="BT378" s="36">
        <f t="shared" si="83"/>
        <v>0.6899833452295978</v>
      </c>
      <c r="BU378" s="36">
        <f t="shared" si="72"/>
        <v>0.6028680128767926</v>
      </c>
      <c r="BV378" s="36">
        <f t="shared" si="69"/>
        <v>0.578304807523804</v>
      </c>
      <c r="BW378" s="36">
        <f t="shared" si="75"/>
        <v>0.7457549334557136</v>
      </c>
      <c r="BX378" s="36">
        <f t="shared" si="75"/>
        <v>0.7186258471605516</v>
      </c>
      <c r="BY378" s="36">
        <f aca="true" t="shared" si="84" ref="BY378:CJ378">(BY82/BY234)*100</f>
        <v>1.0073260073260073</v>
      </c>
      <c r="BZ378" s="36">
        <f t="shared" si="84"/>
        <v>0.8583928670321759</v>
      </c>
      <c r="CA378" s="36">
        <f t="shared" si="84"/>
        <v>0.8307428448922713</v>
      </c>
      <c r="CB378" s="36">
        <f t="shared" si="84"/>
        <v>0.766943183596807</v>
      </c>
      <c r="CC378" s="36">
        <f t="shared" si="84"/>
        <v>0.7476432982988407</v>
      </c>
      <c r="CD378" s="36">
        <f t="shared" si="84"/>
        <v>0.7556818181818182</v>
      </c>
      <c r="CE378" s="36">
        <f t="shared" si="84"/>
        <v>0.745061799699665</v>
      </c>
      <c r="CF378" s="36">
        <f t="shared" si="84"/>
        <v>0.7004650628696101</v>
      </c>
      <c r="CG378" s="36">
        <f t="shared" si="84"/>
        <v>0.7438833033067938</v>
      </c>
      <c r="CH378" s="36">
        <f t="shared" si="84"/>
        <v>0.7304347826086957</v>
      </c>
      <c r="CI378" s="36">
        <f t="shared" si="84"/>
        <v>0.6711027697207531</v>
      </c>
      <c r="CJ378" s="36">
        <f t="shared" si="84"/>
        <v>0.8301760641854246</v>
      </c>
    </row>
    <row r="379" spans="64:88" ht="15">
      <c r="BL379" s="37" t="s">
        <v>49</v>
      </c>
      <c r="BM379" s="36"/>
      <c r="BN379" s="36"/>
      <c r="BO379" s="36">
        <f aca="true" t="shared" si="85" ref="BO379:BQ381">(BO83/BO235)*100</f>
        <v>4.885057471264368</v>
      </c>
      <c r="BP379" s="36">
        <f t="shared" si="85"/>
        <v>4.647819837086727</v>
      </c>
      <c r="BQ379" s="36">
        <f t="shared" si="85"/>
        <v>4.183427192276749</v>
      </c>
      <c r="BR379" s="36">
        <f t="shared" si="83"/>
        <v>4.597581317764804</v>
      </c>
      <c r="BS379" s="36">
        <f t="shared" si="83"/>
        <v>3.3061143198566025</v>
      </c>
      <c r="BT379" s="36">
        <f t="shared" si="83"/>
        <v>3.305944900918318</v>
      </c>
      <c r="BU379" s="36">
        <f t="shared" si="72"/>
        <v>3.264150943396227</v>
      </c>
      <c r="BV379" s="36">
        <f t="shared" si="69"/>
        <v>3.963133640552995</v>
      </c>
      <c r="BW379" s="36">
        <f t="shared" si="75"/>
        <v>3.4804055905727598</v>
      </c>
      <c r="BX379" s="36">
        <f t="shared" si="75"/>
        <v>3.8944494995450407</v>
      </c>
      <c r="BY379" s="36">
        <f aca="true" t="shared" si="86" ref="BY379:CJ379">(BY83/BY235)*100</f>
        <v>3.9149088308902393</v>
      </c>
      <c r="BZ379" s="36">
        <f t="shared" si="86"/>
        <v>4.18852745715285</v>
      </c>
      <c r="CA379" s="36">
        <f t="shared" si="86"/>
        <v>4.132231404958678</v>
      </c>
      <c r="CB379" s="36">
        <f t="shared" si="86"/>
        <v>4.378638319412807</v>
      </c>
      <c r="CC379" s="36">
        <f t="shared" si="86"/>
        <v>4.300699300699301</v>
      </c>
      <c r="CD379" s="36">
        <f t="shared" si="86"/>
        <v>4.4013001844856365</v>
      </c>
      <c r="CE379" s="36">
        <f t="shared" si="86"/>
        <v>4.734037907240807</v>
      </c>
      <c r="CF379" s="36">
        <f t="shared" si="86"/>
        <v>4.693264693264694</v>
      </c>
      <c r="CG379" s="36">
        <f t="shared" si="86"/>
        <v>4.687771786397634</v>
      </c>
      <c r="CH379" s="36">
        <f t="shared" si="86"/>
        <v>4.913525498891352</v>
      </c>
      <c r="CI379" s="36">
        <f t="shared" si="86"/>
        <v>5.759957135202716</v>
      </c>
      <c r="CJ379" s="36">
        <f t="shared" si="86"/>
        <v>5.917735515258736</v>
      </c>
    </row>
    <row r="380" spans="64:88" ht="15">
      <c r="BL380" s="37" t="s">
        <v>48</v>
      </c>
      <c r="BM380" s="36"/>
      <c r="BN380" s="36"/>
      <c r="BO380" s="36">
        <f t="shared" si="85"/>
        <v>7.787308805291442</v>
      </c>
      <c r="BP380" s="36">
        <f t="shared" si="85"/>
        <v>7.502452625600248</v>
      </c>
      <c r="BQ380" s="36">
        <f t="shared" si="85"/>
        <v>7.329869862661386</v>
      </c>
      <c r="BR380" s="36">
        <f t="shared" si="83"/>
        <v>8.466257668711656</v>
      </c>
      <c r="BS380" s="36">
        <f t="shared" si="83"/>
        <v>9.00182203181169</v>
      </c>
      <c r="BT380" s="36">
        <f t="shared" si="83"/>
        <v>8.74376327619424</v>
      </c>
      <c r="BU380" s="36">
        <f t="shared" si="72"/>
        <v>9.470544369873227</v>
      </c>
      <c r="BV380" s="36">
        <f t="shared" si="69"/>
        <v>9.479607343820595</v>
      </c>
      <c r="BW380" s="36">
        <f t="shared" si="75"/>
        <v>9.406453216253158</v>
      </c>
      <c r="BX380" s="36">
        <f t="shared" si="75"/>
        <v>8.964968819319465</v>
      </c>
      <c r="BY380" s="36">
        <f aca="true" t="shared" si="87" ref="BY380:CJ380">(BY84/BY236)*100</f>
        <v>7.151576377488741</v>
      </c>
      <c r="BZ380" s="36">
        <f t="shared" si="87"/>
        <v>7.930083615015122</v>
      </c>
      <c r="CA380" s="36">
        <f t="shared" si="87"/>
        <v>7.916829788159554</v>
      </c>
      <c r="CB380" s="36">
        <f t="shared" si="87"/>
        <v>8.06729197143103</v>
      </c>
      <c r="CC380" s="36">
        <f t="shared" si="87"/>
        <v>8.229249712109132</v>
      </c>
      <c r="CD380" s="36">
        <f t="shared" si="87"/>
        <v>8.466849606090113</v>
      </c>
      <c r="CE380" s="36">
        <f t="shared" si="87"/>
        <v>8.402048433295722</v>
      </c>
      <c r="CF380" s="36">
        <f t="shared" si="87"/>
        <v>8.4811337158755</v>
      </c>
      <c r="CG380" s="36">
        <f t="shared" si="87"/>
        <v>8.970013037809649</v>
      </c>
      <c r="CH380" s="36">
        <f t="shared" si="87"/>
        <v>9.388722993149482</v>
      </c>
      <c r="CI380" s="36">
        <f t="shared" si="87"/>
        <v>9.209138840070299</v>
      </c>
      <c r="CJ380" s="36">
        <f t="shared" si="87"/>
        <v>9.231310775729309</v>
      </c>
    </row>
    <row r="381" spans="64:88" ht="15">
      <c r="BL381" s="37" t="s">
        <v>47</v>
      </c>
      <c r="BM381" s="36">
        <f>(BM85/BM237)*100</f>
        <v>4.092557848655409</v>
      </c>
      <c r="BN381" s="36">
        <f>(BN85/BN237)*100</f>
        <v>4.107318769195109</v>
      </c>
      <c r="BO381" s="36">
        <f t="shared" si="85"/>
        <v>4.33511154773192</v>
      </c>
      <c r="BP381" s="36">
        <f t="shared" si="85"/>
        <v>4.543543262941506</v>
      </c>
      <c r="BQ381" s="36">
        <f t="shared" si="85"/>
        <v>4.448370893896964</v>
      </c>
      <c r="BR381" s="36"/>
      <c r="BS381" s="36">
        <f aca="true" t="shared" si="88" ref="BS381:BT384">(BS85/BS237)*100</f>
        <v>4.1228583536819166</v>
      </c>
      <c r="BT381" s="36">
        <f t="shared" si="88"/>
        <v>3.9246110968354055</v>
      </c>
      <c r="BU381" s="36">
        <f t="shared" si="72"/>
        <v>3.870930074149038</v>
      </c>
      <c r="BV381" s="36">
        <f t="shared" si="69"/>
        <v>3.781768376198448</v>
      </c>
      <c r="BW381" s="36">
        <f t="shared" si="75"/>
        <v>3.546649021646658</v>
      </c>
      <c r="BX381" s="36">
        <f t="shared" si="75"/>
        <v>3.3569086911310615</v>
      </c>
      <c r="BY381" s="36">
        <f aca="true" t="shared" si="89" ref="BY381:CJ381">(BY85/BY237)*100</f>
        <v>3.3743301075683387</v>
      </c>
      <c r="BZ381" s="36">
        <f t="shared" si="89"/>
        <v>3.265033136742263</v>
      </c>
      <c r="CA381" s="36">
        <f t="shared" si="89"/>
        <v>3.4979581223902967</v>
      </c>
      <c r="CB381" s="36">
        <f t="shared" si="89"/>
        <v>3.5130811005701155</v>
      </c>
      <c r="CC381" s="36">
        <f t="shared" si="89"/>
        <v>3.5974682758834664</v>
      </c>
      <c r="CD381" s="36">
        <f t="shared" si="89"/>
        <v>3.4005008308174776</v>
      </c>
      <c r="CE381" s="36">
        <f t="shared" si="89"/>
        <v>3.54355553780405</v>
      </c>
      <c r="CF381" s="36">
        <f t="shared" si="89"/>
        <v>3.349671249252839</v>
      </c>
      <c r="CG381" s="36">
        <f t="shared" si="89"/>
        <v>3.251270215255405</v>
      </c>
      <c r="CH381" s="36">
        <f t="shared" si="89"/>
        <v>3.390926001828672</v>
      </c>
      <c r="CI381" s="36">
        <f t="shared" si="89"/>
        <v>3.202673481423236</v>
      </c>
      <c r="CJ381" s="36">
        <f t="shared" si="89"/>
        <v>3.059357503514021</v>
      </c>
    </row>
    <row r="382" spans="64:88" ht="15">
      <c r="BL382" s="37" t="s">
        <v>46</v>
      </c>
      <c r="BM382" s="36"/>
      <c r="BN382" s="36"/>
      <c r="BO382" s="36"/>
      <c r="BP382" s="36"/>
      <c r="BQ382" s="36"/>
      <c r="BR382" s="36"/>
      <c r="BS382" s="36">
        <f t="shared" si="88"/>
        <v>15.049504950495049</v>
      </c>
      <c r="BT382" s="36">
        <f t="shared" si="88"/>
        <v>15.856236786469346</v>
      </c>
      <c r="BU382" s="36">
        <f t="shared" si="72"/>
        <v>15.650406504065039</v>
      </c>
      <c r="BV382" s="36">
        <f t="shared" si="69"/>
        <v>15.157480314960631</v>
      </c>
      <c r="BW382" s="36">
        <f t="shared" si="75"/>
        <v>11.752577319587628</v>
      </c>
      <c r="BX382" s="36">
        <f t="shared" si="75"/>
        <v>7.739307535641547</v>
      </c>
      <c r="BY382" s="36">
        <f aca="true" t="shared" si="90" ref="BY382:CJ382">(BY86/BY238)*100</f>
        <v>8.641975308641975</v>
      </c>
      <c r="BZ382" s="36">
        <f t="shared" si="90"/>
        <v>9.022556390977444</v>
      </c>
      <c r="CA382" s="36">
        <f t="shared" si="90"/>
        <v>8.741258741258742</v>
      </c>
      <c r="CB382" s="36">
        <f t="shared" si="90"/>
        <v>8.289241622574956</v>
      </c>
      <c r="CC382" s="36">
        <f t="shared" si="90"/>
        <v>8.287292817679559</v>
      </c>
      <c r="CD382" s="36">
        <f t="shared" si="90"/>
        <v>7.427536231884056</v>
      </c>
      <c r="CE382" s="36">
        <f t="shared" si="90"/>
        <v>9.0311986863711</v>
      </c>
      <c r="CF382" s="36">
        <f t="shared" si="90"/>
        <v>8.223684210526317</v>
      </c>
      <c r="CG382" s="36">
        <f t="shared" si="90"/>
        <v>8.860759493670885</v>
      </c>
      <c r="CH382" s="36">
        <f t="shared" si="90"/>
        <v>10</v>
      </c>
      <c r="CI382" s="36">
        <f t="shared" si="90"/>
        <v>10.635155096011816</v>
      </c>
      <c r="CJ382" s="36">
        <f t="shared" si="90"/>
        <v>11.15702479338843</v>
      </c>
    </row>
    <row r="383" spans="64:88" ht="15">
      <c r="BL383" s="37" t="s">
        <v>45</v>
      </c>
      <c r="BM383" s="36"/>
      <c r="BN383" s="36"/>
      <c r="BO383" s="36"/>
      <c r="BP383" s="36">
        <f aca="true" t="shared" si="91" ref="BP383:BR384">(BP87/BP239)*100</f>
        <v>7.978949155419744</v>
      </c>
      <c r="BQ383" s="36">
        <f t="shared" si="91"/>
        <v>7.896027464443353</v>
      </c>
      <c r="BR383" s="36">
        <f t="shared" si="91"/>
        <v>8.0945558739255</v>
      </c>
      <c r="BS383" s="36">
        <f t="shared" si="88"/>
        <v>7.773259985649367</v>
      </c>
      <c r="BT383" s="36">
        <f t="shared" si="88"/>
        <v>8.110280524073628</v>
      </c>
      <c r="BU383" s="36">
        <f t="shared" si="72"/>
        <v>8.065314200890649</v>
      </c>
      <c r="BV383" s="36">
        <f t="shared" si="69"/>
        <v>8.383534136546185</v>
      </c>
      <c r="BW383" s="36">
        <f t="shared" si="75"/>
        <v>7.638834031124101</v>
      </c>
      <c r="BX383" s="36">
        <f t="shared" si="75"/>
        <v>7.311506374940974</v>
      </c>
      <c r="BY383" s="36">
        <f aca="true" t="shared" si="92" ref="BY383:CJ383">(BY87/BY239)*100</f>
        <v>5.466438249493848</v>
      </c>
      <c r="BZ383" s="36">
        <f t="shared" si="92"/>
        <v>6.855747558226898</v>
      </c>
      <c r="CA383" s="36">
        <f t="shared" si="92"/>
        <v>7.423662340087776</v>
      </c>
      <c r="CB383" s="36">
        <f t="shared" si="92"/>
        <v>8.162167010494215</v>
      </c>
      <c r="CC383" s="36">
        <f t="shared" si="92"/>
        <v>8.972046889089269</v>
      </c>
      <c r="CD383" s="36">
        <f t="shared" si="92"/>
        <v>8.922374429223744</v>
      </c>
      <c r="CE383" s="36">
        <f t="shared" si="92"/>
        <v>8.85478158205431</v>
      </c>
      <c r="CF383" s="36">
        <f t="shared" si="92"/>
        <v>9.134960516870064</v>
      </c>
      <c r="CG383" s="36">
        <f t="shared" si="92"/>
        <v>8.564321250888417</v>
      </c>
      <c r="CH383" s="36">
        <f t="shared" si="92"/>
        <v>8.665990596478288</v>
      </c>
      <c r="CI383" s="36">
        <f t="shared" si="92"/>
        <v>9.368008948545862</v>
      </c>
      <c r="CJ383" s="36">
        <f t="shared" si="92"/>
        <v>8.861240383702155</v>
      </c>
    </row>
    <row r="384" spans="64:88" ht="15">
      <c r="BL384" s="37" t="s">
        <v>44</v>
      </c>
      <c r="BM384" s="36"/>
      <c r="BN384" s="36"/>
      <c r="BO384" s="36"/>
      <c r="BP384" s="36">
        <f t="shared" si="91"/>
        <v>4.674516774050211</v>
      </c>
      <c r="BQ384" s="36">
        <f t="shared" si="91"/>
        <v>4.685964442062004</v>
      </c>
      <c r="BR384" s="36">
        <f t="shared" si="91"/>
        <v>4.856481481481482</v>
      </c>
      <c r="BS384" s="36">
        <f t="shared" si="88"/>
        <v>5.281082341964077</v>
      </c>
      <c r="BT384" s="36">
        <f t="shared" si="88"/>
        <v>5.390103567318757</v>
      </c>
      <c r="BU384" s="36">
        <f t="shared" si="72"/>
        <v>6.021076087461121</v>
      </c>
      <c r="BV384" s="36">
        <f t="shared" si="69"/>
        <v>5.978062157221207</v>
      </c>
      <c r="BW384" s="36">
        <f t="shared" si="75"/>
        <v>5.770228827553668</v>
      </c>
      <c r="BX384" s="36">
        <f t="shared" si="75"/>
        <v>6.289547552214662</v>
      </c>
      <c r="BY384" s="36">
        <f aca="true" t="shared" si="93" ref="BY384:CJ384">(BY88/BY240)*100</f>
        <v>5.884026361955336</v>
      </c>
      <c r="BZ384" s="36">
        <f t="shared" si="93"/>
        <v>6.1200183234081535</v>
      </c>
      <c r="CA384" s="36">
        <f t="shared" si="93"/>
        <v>6.920273348519363</v>
      </c>
      <c r="CB384" s="36">
        <f t="shared" si="93"/>
        <v>6.98645857241221</v>
      </c>
      <c r="CC384" s="36">
        <f t="shared" si="93"/>
        <v>7.054328580747368</v>
      </c>
      <c r="CD384" s="36">
        <f t="shared" si="93"/>
        <v>6.402568582086028</v>
      </c>
      <c r="CE384" s="36">
        <f t="shared" si="93"/>
        <v>6.012921089063221</v>
      </c>
      <c r="CF384" s="36">
        <f t="shared" si="93"/>
        <v>6.290993071593533</v>
      </c>
      <c r="CG384" s="36">
        <f t="shared" si="93"/>
        <v>6.21737290128392</v>
      </c>
      <c r="CH384" s="36">
        <f t="shared" si="93"/>
        <v>6.604872141226885</v>
      </c>
      <c r="CI384" s="36">
        <f t="shared" si="93"/>
        <v>6.737107859179951</v>
      </c>
      <c r="CJ384" s="36">
        <f t="shared" si="93"/>
        <v>7.165800661313179</v>
      </c>
    </row>
    <row r="385" spans="64:88" ht="15">
      <c r="BL385" s="37" t="s">
        <v>43</v>
      </c>
      <c r="BM385" s="36"/>
      <c r="BN385" s="36"/>
      <c r="BO385" s="36"/>
      <c r="BP385" s="36"/>
      <c r="BQ385" s="36"/>
      <c r="BR385" s="36"/>
      <c r="BS385" s="36"/>
      <c r="BT385" s="36"/>
      <c r="BU385" s="36"/>
      <c r="BV385" s="36"/>
      <c r="BW385" s="36"/>
      <c r="BX385" s="36"/>
      <c r="BY385" s="36"/>
      <c r="BZ385" s="36">
        <f aca="true" t="shared" si="94" ref="BZ385:CJ385">(BZ89/BZ241)*100</f>
        <v>2.862916807005726</v>
      </c>
      <c r="CA385" s="36">
        <f t="shared" si="94"/>
        <v>2.6258205689277903</v>
      </c>
      <c r="CB385" s="36">
        <f t="shared" si="94"/>
        <v>2.4147298520977962</v>
      </c>
      <c r="CC385" s="36">
        <f t="shared" si="94"/>
        <v>1.831069108092144</v>
      </c>
      <c r="CD385" s="36">
        <f t="shared" si="94"/>
        <v>2.190420560747664</v>
      </c>
      <c r="CE385" s="36">
        <f t="shared" si="94"/>
        <v>2.45126993502658</v>
      </c>
      <c r="CF385" s="36">
        <f t="shared" si="94"/>
        <v>2.120951562052164</v>
      </c>
      <c r="CG385" s="36">
        <f t="shared" si="94"/>
        <v>1.1742727515345612</v>
      </c>
      <c r="CH385" s="36">
        <f t="shared" si="94"/>
        <v>1.4627659574468086</v>
      </c>
      <c r="CI385" s="36">
        <f t="shared" si="94"/>
        <v>1.266825019794141</v>
      </c>
      <c r="CJ385" s="36">
        <f t="shared" si="94"/>
        <v>1.4963225970073548</v>
      </c>
    </row>
    <row r="386" spans="64:88" ht="15">
      <c r="BL386" s="37" t="s">
        <v>42</v>
      </c>
      <c r="BM386" s="36"/>
      <c r="BN386" s="36"/>
      <c r="BO386" s="36"/>
      <c r="BP386" s="36"/>
      <c r="BQ386" s="36"/>
      <c r="BR386" s="36"/>
      <c r="BS386" s="36"/>
      <c r="BT386" s="36"/>
      <c r="BU386" s="36"/>
      <c r="BV386" s="36"/>
      <c r="BW386" s="36"/>
      <c r="BX386" s="36"/>
      <c r="BY386" s="36"/>
      <c r="BZ386" s="36">
        <f aca="true" t="shared" si="95" ref="BZ386:CJ386">(BZ90/BZ242)*100</f>
        <v>2.2858319604612856</v>
      </c>
      <c r="CA386" s="36">
        <f t="shared" si="95"/>
        <v>1.8924236729821144</v>
      </c>
      <c r="CB386" s="36">
        <f t="shared" si="95"/>
        <v>2.1937321937321936</v>
      </c>
      <c r="CC386" s="36">
        <f t="shared" si="95"/>
        <v>2.3578458173865497</v>
      </c>
      <c r="CD386" s="36">
        <f t="shared" si="95"/>
        <v>2.8334191266981485</v>
      </c>
      <c r="CE386" s="36">
        <f t="shared" si="95"/>
        <v>3.019211238997969</v>
      </c>
      <c r="CF386" s="36">
        <f t="shared" si="95"/>
        <v>2.733780851365877</v>
      </c>
      <c r="CG386" s="36">
        <f t="shared" si="95"/>
        <v>2.6541429573622257</v>
      </c>
      <c r="CH386" s="36">
        <f t="shared" si="95"/>
        <v>3.036523490452767</v>
      </c>
      <c r="CI386" s="36">
        <f t="shared" si="95"/>
        <v>3.08256331600015</v>
      </c>
      <c r="CJ386" s="36">
        <f t="shared" si="95"/>
        <v>3.2004225942184736</v>
      </c>
    </row>
    <row r="388" ht="15">
      <c r="BL388" s="35" t="s">
        <v>41</v>
      </c>
    </row>
    <row r="389" spans="64:65" ht="15">
      <c r="BL389" s="35" t="s">
        <v>40</v>
      </c>
      <c r="BM389" s="35" t="s">
        <v>39</v>
      </c>
    </row>
    <row r="391" spans="64:65" ht="15">
      <c r="BL391" s="35" t="s">
        <v>105</v>
      </c>
      <c r="BM391" s="35" t="s">
        <v>111</v>
      </c>
    </row>
    <row r="392" spans="64:65" ht="15">
      <c r="BL392" s="35" t="s">
        <v>124</v>
      </c>
      <c r="BM392" s="35" t="s">
        <v>123</v>
      </c>
    </row>
    <row r="393" spans="64:65" ht="15">
      <c r="BL393" s="35"/>
      <c r="BM393" s="35"/>
    </row>
    <row r="395" spans="64:88" ht="15">
      <c r="BL395" s="37" t="s">
        <v>101</v>
      </c>
      <c r="BM395" s="37" t="s">
        <v>100</v>
      </c>
      <c r="BN395" s="37" t="s">
        <v>99</v>
      </c>
      <c r="BO395" s="37" t="s">
        <v>98</v>
      </c>
      <c r="BP395" s="37" t="s">
        <v>97</v>
      </c>
      <c r="BQ395" s="37" t="s">
        <v>96</v>
      </c>
      <c r="BR395" s="37" t="s">
        <v>95</v>
      </c>
      <c r="BS395" s="37" t="s">
        <v>94</v>
      </c>
      <c r="BT395" s="37" t="s">
        <v>93</v>
      </c>
      <c r="BU395" s="37" t="s">
        <v>92</v>
      </c>
      <c r="BV395" s="37" t="s">
        <v>91</v>
      </c>
      <c r="BW395" s="37" t="s">
        <v>90</v>
      </c>
      <c r="BX395" s="37" t="s">
        <v>89</v>
      </c>
      <c r="BY395" s="37" t="s">
        <v>88</v>
      </c>
      <c r="BZ395" s="37" t="s">
        <v>87</v>
      </c>
      <c r="CA395" s="37" t="s">
        <v>86</v>
      </c>
      <c r="CB395" s="37" t="s">
        <v>85</v>
      </c>
      <c r="CC395" s="37" t="s">
        <v>84</v>
      </c>
      <c r="CD395" s="37" t="s">
        <v>83</v>
      </c>
      <c r="CE395" s="37" t="s">
        <v>82</v>
      </c>
      <c r="CF395" s="37" t="s">
        <v>81</v>
      </c>
      <c r="CG395" s="37" t="s">
        <v>80</v>
      </c>
      <c r="CH395" s="37" t="s">
        <v>79</v>
      </c>
      <c r="CI395" s="37" t="s">
        <v>78</v>
      </c>
      <c r="CJ395" s="37" t="s">
        <v>77</v>
      </c>
    </row>
    <row r="396" spans="64:88" ht="15">
      <c r="BL396" s="37" t="s">
        <v>76</v>
      </c>
      <c r="BM396" s="36"/>
      <c r="BN396" s="36"/>
      <c r="BO396" s="36"/>
      <c r="BP396" s="36"/>
      <c r="BQ396" s="36"/>
      <c r="BR396" s="36"/>
      <c r="BS396" s="36"/>
      <c r="BT396" s="36"/>
      <c r="BU396" s="36"/>
      <c r="BV396" s="36">
        <f aca="true" t="shared" si="96" ref="BV396:CJ396">(BV100/BV253)*100</f>
        <v>4.936068921087975</v>
      </c>
      <c r="BW396" s="36">
        <f t="shared" si="96"/>
        <v>4.926957890922117</v>
      </c>
      <c r="BX396" s="36">
        <f t="shared" si="96"/>
        <v>5.129687546246509</v>
      </c>
      <c r="BY396" s="36">
        <f t="shared" si="96"/>
        <v>5.067417561726834</v>
      </c>
      <c r="BZ396" s="36">
        <f t="shared" si="96"/>
        <v>4.969920427669585</v>
      </c>
      <c r="CA396" s="36">
        <f t="shared" si="96"/>
        <v>5.134216346338618</v>
      </c>
      <c r="CB396" s="36">
        <f t="shared" si="96"/>
        <v>5.052735513056678</v>
      </c>
      <c r="CC396" s="36">
        <f t="shared" si="96"/>
        <v>4.923795870248876</v>
      </c>
      <c r="CD396" s="36">
        <f t="shared" si="96"/>
        <v>4.859329721154277</v>
      </c>
      <c r="CE396" s="36">
        <f t="shared" si="96"/>
        <v>4.93502950104021</v>
      </c>
      <c r="CF396" s="36">
        <f t="shared" si="96"/>
        <v>4.900787760475236</v>
      </c>
      <c r="CG396" s="36">
        <f t="shared" si="96"/>
        <v>5.194742810229656</v>
      </c>
      <c r="CH396" s="36">
        <f t="shared" si="96"/>
        <v>5.249609357938031</v>
      </c>
      <c r="CI396" s="36">
        <f t="shared" si="96"/>
        <v>5.086228749458259</v>
      </c>
      <c r="CJ396" s="36">
        <f t="shared" si="96"/>
        <v>5.102117578741066</v>
      </c>
    </row>
    <row r="397" spans="64:88" ht="15">
      <c r="BL397" s="37" t="s">
        <v>75</v>
      </c>
      <c r="BM397" s="36"/>
      <c r="BN397" s="36"/>
      <c r="BO397" s="36"/>
      <c r="BP397" s="36"/>
      <c r="BQ397" s="36"/>
      <c r="BR397" s="36"/>
      <c r="BS397" s="36"/>
      <c r="BT397" s="36">
        <f aca="true" t="shared" si="97" ref="BT397:BU407">(BT101/BT254)*100</f>
        <v>4.452748255008662</v>
      </c>
      <c r="BU397" s="36">
        <f t="shared" si="97"/>
        <v>4.215173695828976</v>
      </c>
      <c r="BV397" s="36">
        <f aca="true" t="shared" si="98" ref="BV397:CJ397">(BV101/BV254)*100</f>
        <v>3.929315282478522</v>
      </c>
      <c r="BW397" s="36">
        <f t="shared" si="98"/>
        <v>3.9210389029661648</v>
      </c>
      <c r="BX397" s="36">
        <f t="shared" si="98"/>
        <v>4.306287900706791</v>
      </c>
      <c r="BY397" s="36">
        <f t="shared" si="98"/>
        <v>4.413057722570998</v>
      </c>
      <c r="BZ397" s="36">
        <f t="shared" si="98"/>
        <v>4.384480141526432</v>
      </c>
      <c r="CA397" s="36">
        <f t="shared" si="98"/>
        <v>4.63420668888222</v>
      </c>
      <c r="CB397" s="36">
        <f t="shared" si="98"/>
        <v>4.538016606262629</v>
      </c>
      <c r="CC397" s="36">
        <f t="shared" si="98"/>
        <v>4.35143519803354</v>
      </c>
      <c r="CD397" s="36">
        <f t="shared" si="98"/>
        <v>4.307440703527431</v>
      </c>
      <c r="CE397" s="36">
        <f t="shared" si="98"/>
        <v>4.490816996886633</v>
      </c>
      <c r="CF397" s="36">
        <f t="shared" si="98"/>
        <v>4.546002317497103</v>
      </c>
      <c r="CG397" s="36">
        <f t="shared" si="98"/>
        <v>4.948209824391326</v>
      </c>
      <c r="CH397" s="36">
        <f t="shared" si="98"/>
        <v>5.088165434911216</v>
      </c>
      <c r="CI397" s="36">
        <f t="shared" si="98"/>
        <v>5.0472537127917185</v>
      </c>
      <c r="CJ397" s="36">
        <f t="shared" si="98"/>
        <v>5.139208925285546</v>
      </c>
    </row>
    <row r="398" spans="64:88" ht="15">
      <c r="BL398" s="37" t="s">
        <v>74</v>
      </c>
      <c r="BM398" s="36">
        <f aca="true" t="shared" si="99" ref="BM398:BS398">(BM102/BM255)*100</f>
        <v>4.005934718100891</v>
      </c>
      <c r="BN398" s="36">
        <f t="shared" si="99"/>
        <v>3.9132781576106517</v>
      </c>
      <c r="BO398" s="36">
        <f t="shared" si="99"/>
        <v>3.775249184087501</v>
      </c>
      <c r="BP398" s="36">
        <f t="shared" si="99"/>
        <v>3.9644623250356217</v>
      </c>
      <c r="BQ398" s="36">
        <f t="shared" si="99"/>
        <v>4.3045293928686155</v>
      </c>
      <c r="BR398" s="36">
        <f t="shared" si="99"/>
        <v>4.259422968737443</v>
      </c>
      <c r="BS398" s="36">
        <f t="shared" si="99"/>
        <v>4.952222053693312</v>
      </c>
      <c r="BT398" s="36">
        <f t="shared" si="97"/>
        <v>5.885363357215968</v>
      </c>
      <c r="BU398" s="36">
        <f t="shared" si="97"/>
        <v>5.671380667735821</v>
      </c>
      <c r="BV398" s="36">
        <f aca="true" t="shared" si="100" ref="BV398:CJ398">(BV102/BV255)*100</f>
        <v>4.870129870129871</v>
      </c>
      <c r="BW398" s="36">
        <f t="shared" si="100"/>
        <v>5.716353111432706</v>
      </c>
      <c r="BX398" s="36">
        <f t="shared" si="100"/>
        <v>5.330390583199572</v>
      </c>
      <c r="BY398" s="36">
        <f t="shared" si="100"/>
        <v>5.3984575835475574</v>
      </c>
      <c r="BZ398" s="36">
        <f t="shared" si="100"/>
        <v>5.0637659414853715</v>
      </c>
      <c r="CA398" s="36">
        <f t="shared" si="100"/>
        <v>5.255853246439777</v>
      </c>
      <c r="CB398" s="36">
        <f t="shared" si="100"/>
        <v>5.222414101113559</v>
      </c>
      <c r="CC398" s="36">
        <f t="shared" si="100"/>
        <v>5.454019664545981</v>
      </c>
      <c r="CD398" s="36">
        <f t="shared" si="100"/>
        <v>5.20224842940593</v>
      </c>
      <c r="CE398" s="36">
        <f t="shared" si="100"/>
        <v>5.4942020982882385</v>
      </c>
      <c r="CF398" s="36">
        <f t="shared" si="100"/>
        <v>5.7918163779696465</v>
      </c>
      <c r="CG398" s="36">
        <f t="shared" si="100"/>
        <v>5.349198692179879</v>
      </c>
      <c r="CH398" s="36">
        <f t="shared" si="100"/>
        <v>5.522098601612738</v>
      </c>
      <c r="CI398" s="36">
        <f t="shared" si="100"/>
        <v>5.375356997144023</v>
      </c>
      <c r="CJ398" s="36">
        <f t="shared" si="100"/>
        <v>5.827854154213987</v>
      </c>
    </row>
    <row r="399" spans="64:88" ht="15">
      <c r="BL399" s="37" t="s">
        <v>73</v>
      </c>
      <c r="BM399" s="36"/>
      <c r="BN399" s="36"/>
      <c r="BO399" s="36"/>
      <c r="BP399" s="36"/>
      <c r="BQ399" s="36"/>
      <c r="BR399" s="36"/>
      <c r="BS399" s="36"/>
      <c r="BT399" s="36">
        <f t="shared" si="97"/>
        <v>1.960483994486139</v>
      </c>
      <c r="BU399" s="36">
        <f t="shared" si="97"/>
        <v>1.2250516173434276</v>
      </c>
      <c r="BV399" s="36">
        <f aca="true" t="shared" si="101" ref="BV399:CJ399">(BV103/BV256)*100</f>
        <v>0.8340283569641368</v>
      </c>
      <c r="BW399" s="36">
        <f t="shared" si="101"/>
        <v>1.032346868547832</v>
      </c>
      <c r="BX399" s="36">
        <f t="shared" si="101"/>
        <v>0.9966777408637874</v>
      </c>
      <c r="BY399" s="36">
        <f t="shared" si="101"/>
        <v>1.009042065260123</v>
      </c>
      <c r="BZ399" s="36">
        <f t="shared" si="101"/>
        <v>1.6049538733729305</v>
      </c>
      <c r="CA399" s="36">
        <f t="shared" si="101"/>
        <v>1.546080444498128</v>
      </c>
      <c r="CB399" s="36">
        <f t="shared" si="101"/>
        <v>1.2513156355981756</v>
      </c>
      <c r="CC399" s="36">
        <f t="shared" si="101"/>
        <v>1.1775679141891104</v>
      </c>
      <c r="CD399" s="36">
        <f t="shared" si="101"/>
        <v>1.1151975323288648</v>
      </c>
      <c r="CE399" s="36">
        <f t="shared" si="101"/>
        <v>0.6035003017501509</v>
      </c>
      <c r="CF399" s="36">
        <f t="shared" si="101"/>
        <v>0.7051511891956496</v>
      </c>
      <c r="CG399" s="36">
        <f t="shared" si="101"/>
        <v>1.0832769126607988</v>
      </c>
      <c r="CH399" s="36">
        <f t="shared" si="101"/>
        <v>1.2280330298539064</v>
      </c>
      <c r="CI399" s="36">
        <f t="shared" si="101"/>
        <v>0.8090117767537123</v>
      </c>
      <c r="CJ399" s="36">
        <f t="shared" si="101"/>
        <v>0.9100204498977505</v>
      </c>
    </row>
    <row r="400" spans="64:88" ht="15">
      <c r="BL400" s="37" t="s">
        <v>72</v>
      </c>
      <c r="BM400" s="36"/>
      <c r="BN400" s="36"/>
      <c r="BO400" s="36"/>
      <c r="BP400" s="36"/>
      <c r="BQ400" s="36"/>
      <c r="BR400" s="36">
        <f>(BR104/BR257)*100</f>
        <v>7.6253933000185095</v>
      </c>
      <c r="BS400" s="36">
        <f>(BS104/BS257)*100</f>
        <v>7.125044531528323</v>
      </c>
      <c r="BT400" s="36">
        <f t="shared" si="97"/>
        <v>5.971677188193141</v>
      </c>
      <c r="BU400" s="36">
        <f t="shared" si="97"/>
        <v>5.602240896358544</v>
      </c>
      <c r="BV400" s="36">
        <f aca="true" t="shared" si="102" ref="BV400:CJ400">(BV104/BV257)*100</f>
        <v>5.739692805173808</v>
      </c>
      <c r="BW400" s="36">
        <f t="shared" si="102"/>
        <v>6.065468549422335</v>
      </c>
      <c r="BX400" s="36">
        <f t="shared" si="102"/>
        <v>4.990050512781265</v>
      </c>
      <c r="BY400" s="36">
        <f t="shared" si="102"/>
        <v>5.0469992769342005</v>
      </c>
      <c r="BZ400" s="36">
        <f t="shared" si="102"/>
        <v>4.0514110086616375</v>
      </c>
      <c r="CA400" s="36">
        <f t="shared" si="102"/>
        <v>3.121166689382581</v>
      </c>
      <c r="CB400" s="36">
        <f t="shared" si="102"/>
        <v>3.5273144021393104</v>
      </c>
      <c r="CC400" s="36">
        <f t="shared" si="102"/>
        <v>4.083333333333333</v>
      </c>
      <c r="CD400" s="36">
        <f t="shared" si="102"/>
        <v>4.676661445513538</v>
      </c>
      <c r="CE400" s="36">
        <f t="shared" si="102"/>
        <v>4.029571012078302</v>
      </c>
      <c r="CF400" s="36">
        <f t="shared" si="102"/>
        <v>3.72074806619015</v>
      </c>
      <c r="CG400" s="36">
        <f t="shared" si="102"/>
        <v>3.5672035672035673</v>
      </c>
      <c r="CH400" s="36">
        <f t="shared" si="102"/>
        <v>3.8461538461538463</v>
      </c>
      <c r="CI400" s="36">
        <f t="shared" si="102"/>
        <v>4.064833672776646</v>
      </c>
      <c r="CJ400" s="36">
        <f t="shared" si="102"/>
        <v>3.9493958316438253</v>
      </c>
    </row>
    <row r="401" spans="64:88" ht="15">
      <c r="BL401" s="37" t="s">
        <v>71</v>
      </c>
      <c r="BM401" s="36">
        <f aca="true" t="shared" si="103" ref="BM401:BQ402">(BM105/BM258)*100</f>
        <v>8.23293172690763</v>
      </c>
      <c r="BN401" s="36">
        <f t="shared" si="103"/>
        <v>6.459627329192546</v>
      </c>
      <c r="BO401" s="36">
        <f t="shared" si="103"/>
        <v>7.789908527589259</v>
      </c>
      <c r="BP401" s="36">
        <f t="shared" si="103"/>
        <v>8.040976705023855</v>
      </c>
      <c r="BQ401" s="36">
        <f t="shared" si="103"/>
        <v>9.84860070347148</v>
      </c>
      <c r="BR401" s="36">
        <f>(BR105/BR258)*100</f>
        <v>9.479610468654899</v>
      </c>
      <c r="BS401" s="36">
        <f>(BS105/BS258)*100</f>
        <v>8.66656972517086</v>
      </c>
      <c r="BT401" s="36">
        <f t="shared" si="97"/>
        <v>14.253427753503086</v>
      </c>
      <c r="BU401" s="36">
        <f t="shared" si="97"/>
        <v>11.911207363291826</v>
      </c>
      <c r="BV401" s="36">
        <f aca="true" t="shared" si="104" ref="BV401:CJ401">(BV105/BV258)*100</f>
        <v>14.219174537456333</v>
      </c>
      <c r="BW401" s="36">
        <f t="shared" si="104"/>
        <v>12.086851628468034</v>
      </c>
      <c r="BX401" s="36">
        <f t="shared" si="104"/>
        <v>13.632097606757393</v>
      </c>
      <c r="BY401" s="36">
        <f t="shared" si="104"/>
        <v>13.625084592826529</v>
      </c>
      <c r="BZ401" s="36">
        <f t="shared" si="104"/>
        <v>11.995223621363438</v>
      </c>
      <c r="CA401" s="36">
        <f t="shared" si="104"/>
        <v>11.816247340092628</v>
      </c>
      <c r="CB401" s="36">
        <f t="shared" si="104"/>
        <v>10.965334617236397</v>
      </c>
      <c r="CC401" s="36">
        <f t="shared" si="104"/>
        <v>10.39426523297491</v>
      </c>
      <c r="CD401" s="36">
        <f t="shared" si="104"/>
        <v>10.015444932873944</v>
      </c>
      <c r="CE401" s="36">
        <f t="shared" si="104"/>
        <v>9.439493433395874</v>
      </c>
      <c r="CF401" s="36">
        <f t="shared" si="104"/>
        <v>9.003765833618624</v>
      </c>
      <c r="CG401" s="36">
        <f t="shared" si="104"/>
        <v>8.511831333408097</v>
      </c>
      <c r="CH401" s="36">
        <f t="shared" si="104"/>
        <v>8.900410455821993</v>
      </c>
      <c r="CI401" s="36">
        <f t="shared" si="104"/>
        <v>7.892831281679942</v>
      </c>
      <c r="CJ401" s="36">
        <f t="shared" si="104"/>
        <v>10.443329579195249</v>
      </c>
    </row>
    <row r="402" spans="64:88" ht="15">
      <c r="BL402" s="37" t="s">
        <v>70</v>
      </c>
      <c r="BM402" s="36">
        <f t="shared" si="103"/>
        <v>2.511892937424852</v>
      </c>
      <c r="BN402" s="36">
        <f t="shared" si="103"/>
        <v>2.331595962261661</v>
      </c>
      <c r="BO402" s="36">
        <f t="shared" si="103"/>
        <v>3.5640495867768593</v>
      </c>
      <c r="BP402" s="36">
        <f t="shared" si="103"/>
        <v>3.2110147684727863</v>
      </c>
      <c r="BQ402" s="36">
        <f t="shared" si="103"/>
        <v>3.339687919226153</v>
      </c>
      <c r="BR402" s="36"/>
      <c r="BS402" s="36">
        <f aca="true" t="shared" si="105" ref="BS402:BS407">(BS106/BS259)*100</f>
        <v>3.317398400333361</v>
      </c>
      <c r="BT402" s="36">
        <f t="shared" si="97"/>
        <v>3.225005922099017</v>
      </c>
      <c r="BU402" s="36">
        <f t="shared" si="97"/>
        <v>3.351461590754589</v>
      </c>
      <c r="BV402" s="36">
        <f aca="true" t="shared" si="106" ref="BV402:CJ402">(BV106/BV259)*100</f>
        <v>3.011724853588426</v>
      </c>
      <c r="BW402" s="36">
        <f t="shared" si="106"/>
        <v>3.5202743594916286</v>
      </c>
      <c r="BX402" s="36">
        <f t="shared" si="106"/>
        <v>3.7351054078826764</v>
      </c>
      <c r="BY402" s="36">
        <f t="shared" si="106"/>
        <v>4.344751147938988</v>
      </c>
      <c r="BZ402" s="36">
        <f t="shared" si="106"/>
        <v>4.56354074437558</v>
      </c>
      <c r="CA402" s="36">
        <f t="shared" si="106"/>
        <v>4.859902676906084</v>
      </c>
      <c r="CB402" s="36">
        <f t="shared" si="106"/>
        <v>4.587757372294673</v>
      </c>
      <c r="CC402" s="36">
        <f t="shared" si="106"/>
        <v>4.618061498088881</v>
      </c>
      <c r="CD402" s="36">
        <f t="shared" si="106"/>
        <v>4.4544658827111165</v>
      </c>
      <c r="CE402" s="36">
        <f t="shared" si="106"/>
        <v>5.4615655885198615</v>
      </c>
      <c r="CF402" s="36">
        <f t="shared" si="106"/>
        <v>5.630088091009793</v>
      </c>
      <c r="CG402" s="36">
        <f t="shared" si="106"/>
        <v>5.733568379391991</v>
      </c>
      <c r="CH402" s="36">
        <f t="shared" si="106"/>
        <v>5.689545743041074</v>
      </c>
      <c r="CI402" s="36">
        <f t="shared" si="106"/>
        <v>5.847201809429096</v>
      </c>
      <c r="CJ402" s="36">
        <f t="shared" si="106"/>
        <v>5.932822964898865</v>
      </c>
    </row>
    <row r="403" spans="64:88" ht="15">
      <c r="BL403" s="37" t="s">
        <v>69</v>
      </c>
      <c r="BM403" s="36"/>
      <c r="BN403" s="36"/>
      <c r="BO403" s="36"/>
      <c r="BP403" s="36"/>
      <c r="BQ403" s="36">
        <f>(BQ107/BQ260)*100</f>
        <v>12.490788504053059</v>
      </c>
      <c r="BR403" s="36">
        <f>(BR107/BR260)*100</f>
        <v>14.094650205761317</v>
      </c>
      <c r="BS403" s="36">
        <f t="shared" si="105"/>
        <v>11.847065158858374</v>
      </c>
      <c r="BT403" s="36">
        <f t="shared" si="97"/>
        <v>10.490247759620454</v>
      </c>
      <c r="BU403" s="36">
        <f t="shared" si="97"/>
        <v>9.00804289544236</v>
      </c>
      <c r="BV403" s="36">
        <f aca="true" t="shared" si="107" ref="BV403:CJ403">(BV107/BV260)*100</f>
        <v>6.830309498399147</v>
      </c>
      <c r="BW403" s="36">
        <f t="shared" si="107"/>
        <v>5.897840968931016</v>
      </c>
      <c r="BX403" s="36">
        <f t="shared" si="107"/>
        <v>5.394801373222167</v>
      </c>
      <c r="BY403" s="36">
        <f t="shared" si="107"/>
        <v>5.067873303167421</v>
      </c>
      <c r="BZ403" s="36">
        <f t="shared" si="107"/>
        <v>6.149149585695595</v>
      </c>
      <c r="CA403" s="36">
        <f t="shared" si="107"/>
        <v>6.021978021978022</v>
      </c>
      <c r="CB403" s="36">
        <f t="shared" si="107"/>
        <v>5.638111888111888</v>
      </c>
      <c r="CC403" s="36">
        <f t="shared" si="107"/>
        <v>7.260155574762317</v>
      </c>
      <c r="CD403" s="36">
        <f t="shared" si="107"/>
        <v>8.515482695810563</v>
      </c>
      <c r="CE403" s="36">
        <f t="shared" si="107"/>
        <v>9.343763581051718</v>
      </c>
      <c r="CF403" s="36">
        <f t="shared" si="107"/>
        <v>9.173553719008263</v>
      </c>
      <c r="CG403" s="36">
        <f t="shared" si="107"/>
        <v>8.828382838283828</v>
      </c>
      <c r="CH403" s="36">
        <f t="shared" si="107"/>
        <v>8.333333333333334</v>
      </c>
      <c r="CI403" s="36">
        <f t="shared" si="107"/>
        <v>7.716289945440375</v>
      </c>
      <c r="CJ403" s="36">
        <f t="shared" si="107"/>
        <v>8.55263157894737</v>
      </c>
    </row>
    <row r="404" spans="64:88" ht="15">
      <c r="BL404" s="37" t="s">
        <v>68</v>
      </c>
      <c r="BM404" s="36">
        <f aca="true" t="shared" si="108" ref="BM404:BQ407">(BM108/BM261)*100</f>
        <v>1.885424220449601</v>
      </c>
      <c r="BN404" s="36">
        <f t="shared" si="108"/>
        <v>1.694915254237288</v>
      </c>
      <c r="BO404" s="36">
        <f t="shared" si="108"/>
        <v>2.042060347455044</v>
      </c>
      <c r="BP404" s="36">
        <f t="shared" si="108"/>
        <v>1.821060965954078</v>
      </c>
      <c r="BQ404" s="36">
        <f t="shared" si="108"/>
        <v>1.9662921348314606</v>
      </c>
      <c r="BR404" s="36"/>
      <c r="BS404" s="36">
        <f t="shared" si="105"/>
        <v>1.7334777898158182</v>
      </c>
      <c r="BT404" s="36">
        <f t="shared" si="97"/>
        <v>1.684419123111221</v>
      </c>
      <c r="BU404" s="36">
        <f t="shared" si="97"/>
        <v>1.7120973192160396</v>
      </c>
      <c r="BV404" s="36">
        <f aca="true" t="shared" si="109" ref="BV404:CJ404">(BV108/BV261)*100</f>
        <v>1.8984729673957903</v>
      </c>
      <c r="BW404" s="36">
        <f t="shared" si="109"/>
        <v>1.8007878446820482</v>
      </c>
      <c r="BX404" s="36">
        <f t="shared" si="109"/>
        <v>1.957699702849152</v>
      </c>
      <c r="BY404" s="36">
        <f t="shared" si="109"/>
        <v>2.141222621771821</v>
      </c>
      <c r="BZ404" s="36">
        <f t="shared" si="109"/>
        <v>1.901766996106619</v>
      </c>
      <c r="CA404" s="36">
        <f t="shared" si="109"/>
        <v>2.482073910645339</v>
      </c>
      <c r="CB404" s="36">
        <f t="shared" si="109"/>
        <v>2.441599577669262</v>
      </c>
      <c r="CC404" s="36">
        <f t="shared" si="109"/>
        <v>2.179303144982383</v>
      </c>
      <c r="CD404" s="36">
        <f t="shared" si="109"/>
        <v>1.8773946360153255</v>
      </c>
      <c r="CE404" s="36">
        <f t="shared" si="109"/>
        <v>1.9612773447322103</v>
      </c>
      <c r="CF404" s="36">
        <f t="shared" si="109"/>
        <v>2.074990899162723</v>
      </c>
      <c r="CG404" s="36">
        <f t="shared" si="109"/>
        <v>2.3573345781304704</v>
      </c>
      <c r="CH404" s="36">
        <f t="shared" si="109"/>
        <v>2.233778513178111</v>
      </c>
      <c r="CI404" s="36">
        <f t="shared" si="109"/>
        <v>1.9970991855405555</v>
      </c>
      <c r="CJ404" s="36">
        <f t="shared" si="109"/>
        <v>1.8859649122807016</v>
      </c>
    </row>
    <row r="405" spans="64:88" ht="15">
      <c r="BL405" s="37" t="s">
        <v>67</v>
      </c>
      <c r="BM405" s="36">
        <f t="shared" si="108"/>
        <v>2.746588357229228</v>
      </c>
      <c r="BN405" s="36">
        <f t="shared" si="108"/>
        <v>2.8503184713375793</v>
      </c>
      <c r="BO405" s="36">
        <f t="shared" si="108"/>
        <v>3.1196647524445136</v>
      </c>
      <c r="BP405" s="36">
        <f t="shared" si="108"/>
        <v>2.9287483607751716</v>
      </c>
      <c r="BQ405" s="36">
        <f t="shared" si="108"/>
        <v>2.9090393075067404</v>
      </c>
      <c r="BR405" s="36">
        <f>(BR109/BR262)*100</f>
        <v>3.657437218287186</v>
      </c>
      <c r="BS405" s="36">
        <f t="shared" si="105"/>
        <v>3.7552155771905427</v>
      </c>
      <c r="BT405" s="36">
        <f t="shared" si="97"/>
        <v>3.1560636182902586</v>
      </c>
      <c r="BU405" s="36">
        <f t="shared" si="97"/>
        <v>2.522202486678508</v>
      </c>
      <c r="BV405" s="36">
        <f aca="true" t="shared" si="110" ref="BV405:CJ405">(BV109/BV262)*100</f>
        <v>2.3276633840644583</v>
      </c>
      <c r="BW405" s="36">
        <f t="shared" si="110"/>
        <v>2.3089257081774455</v>
      </c>
      <c r="BX405" s="36">
        <f t="shared" si="110"/>
        <v>2.4809885931558937</v>
      </c>
      <c r="BY405" s="36">
        <f t="shared" si="110"/>
        <v>2.7181144269150352</v>
      </c>
      <c r="BZ405" s="36">
        <f t="shared" si="110"/>
        <v>2.8919061893845877</v>
      </c>
      <c r="CA405" s="36">
        <f t="shared" si="110"/>
        <v>3.212230524778837</v>
      </c>
      <c r="CB405" s="36">
        <f t="shared" si="110"/>
        <v>3.2316720390114884</v>
      </c>
      <c r="CC405" s="36">
        <f t="shared" si="110"/>
        <v>2.888446215139442</v>
      </c>
      <c r="CD405" s="36">
        <f t="shared" si="110"/>
        <v>2.968827313211282</v>
      </c>
      <c r="CE405" s="36">
        <f t="shared" si="110"/>
        <v>2.228528503463818</v>
      </c>
      <c r="CF405" s="36">
        <f t="shared" si="110"/>
        <v>1.9136281355055602</v>
      </c>
      <c r="CG405" s="36">
        <f t="shared" si="110"/>
        <v>1.6980971072617115</v>
      </c>
      <c r="CH405" s="36">
        <f t="shared" si="110"/>
        <v>1.700219928946033</v>
      </c>
      <c r="CI405" s="36">
        <f t="shared" si="110"/>
        <v>1.583264971287941</v>
      </c>
      <c r="CJ405" s="36">
        <f t="shared" si="110"/>
        <v>1.7181061960662367</v>
      </c>
    </row>
    <row r="406" spans="64:88" ht="15">
      <c r="BL406" s="37" t="s">
        <v>66</v>
      </c>
      <c r="BM406" s="36">
        <f t="shared" si="108"/>
        <v>2.2232515053265396</v>
      </c>
      <c r="BN406" s="36">
        <f t="shared" si="108"/>
        <v>2.388522375009936</v>
      </c>
      <c r="BO406" s="36">
        <f t="shared" si="108"/>
        <v>2.720283855706682</v>
      </c>
      <c r="BP406" s="36">
        <f t="shared" si="108"/>
        <v>2.511871622728017</v>
      </c>
      <c r="BQ406" s="36">
        <f t="shared" si="108"/>
        <v>2.4672108593964968</v>
      </c>
      <c r="BR406" s="36">
        <f>(BR110/BR263)*100</f>
        <v>2.6687195278419296</v>
      </c>
      <c r="BS406" s="36">
        <f t="shared" si="105"/>
        <v>2.8133986166161495</v>
      </c>
      <c r="BT406" s="36">
        <f t="shared" si="97"/>
        <v>2.8661299030539187</v>
      </c>
      <c r="BU406" s="36">
        <f t="shared" si="97"/>
        <v>2.830578962266205</v>
      </c>
      <c r="BV406" s="36">
        <f aca="true" t="shared" si="111" ref="BV406:CJ406">(BV110/BV263)*100</f>
        <v>2.4885330329122075</v>
      </c>
      <c r="BW406" s="36">
        <f t="shared" si="111"/>
        <v>2.680349211211518</v>
      </c>
      <c r="BX406" s="36">
        <f t="shared" si="111"/>
        <v>3.0377492877492878</v>
      </c>
      <c r="BY406" s="36">
        <f t="shared" si="111"/>
        <v>3.8140414416435635</v>
      </c>
      <c r="BZ406" s="36">
        <f t="shared" si="111"/>
        <v>3.5807631991636177</v>
      </c>
      <c r="CA406" s="36">
        <f t="shared" si="111"/>
        <v>3.7019695063065177</v>
      </c>
      <c r="CB406" s="36">
        <f t="shared" si="111"/>
        <v>3.5466316382060423</v>
      </c>
      <c r="CC406" s="36">
        <f t="shared" si="111"/>
        <v>3.201829616923956</v>
      </c>
      <c r="CD406" s="36">
        <f t="shared" si="111"/>
        <v>3.133640552995392</v>
      </c>
      <c r="CE406" s="36">
        <f t="shared" si="111"/>
        <v>2.8019625081534842</v>
      </c>
      <c r="CF406" s="36">
        <f t="shared" si="111"/>
        <v>2.7321158941340706</v>
      </c>
      <c r="CG406" s="36">
        <f t="shared" si="111"/>
        <v>2.8891910265125764</v>
      </c>
      <c r="CH406" s="36">
        <f t="shared" si="111"/>
        <v>3.0089127538898883</v>
      </c>
      <c r="CI406" s="36">
        <f t="shared" si="111"/>
        <v>2.998849682994034</v>
      </c>
      <c r="CJ406" s="36">
        <f t="shared" si="111"/>
        <v>3.2081265629251483</v>
      </c>
    </row>
    <row r="407" spans="64:88" ht="15">
      <c r="BL407" s="37" t="s">
        <v>121</v>
      </c>
      <c r="BM407" s="36">
        <f t="shared" si="108"/>
        <v>5.503162870449754</v>
      </c>
      <c r="BN407" s="36">
        <f t="shared" si="108"/>
        <v>5.147290308072859</v>
      </c>
      <c r="BO407" s="36">
        <f t="shared" si="108"/>
        <v>5.758059368017874</v>
      </c>
      <c r="BP407" s="36">
        <f t="shared" si="108"/>
        <v>5.204322716135807</v>
      </c>
      <c r="BQ407" s="36">
        <f t="shared" si="108"/>
        <v>4.8956476140534875</v>
      </c>
      <c r="BR407" s="36">
        <f>(BR111/BR264)*100</f>
        <v>5.035409686262565</v>
      </c>
      <c r="BS407" s="36">
        <f t="shared" si="105"/>
        <v>4.79895769244689</v>
      </c>
      <c r="BT407" s="36">
        <f t="shared" si="97"/>
        <v>4.840945259159123</v>
      </c>
      <c r="BU407" s="36">
        <f t="shared" si="97"/>
        <v>4.445195775373519</v>
      </c>
      <c r="BV407" s="36">
        <f aca="true" t="shared" si="112" ref="BV407:CJ407">(BV111/BV264)*100</f>
        <v>4.149563978253124</v>
      </c>
      <c r="BW407" s="36">
        <f t="shared" si="112"/>
        <v>2.967265522986177</v>
      </c>
      <c r="BX407" s="36">
        <f t="shared" si="112"/>
        <v>3.0159905241338465</v>
      </c>
      <c r="BY407" s="36">
        <f t="shared" si="112"/>
        <v>3.0701203777322115</v>
      </c>
      <c r="BZ407" s="36">
        <f t="shared" si="112"/>
        <v>3.0277283271295246</v>
      </c>
      <c r="CA407" s="36">
        <f t="shared" si="112"/>
        <v>3.2557170391206958</v>
      </c>
      <c r="CB407" s="36">
        <f t="shared" si="112"/>
        <v>3.1407711670193983</v>
      </c>
      <c r="CC407" s="36">
        <f t="shared" si="112"/>
        <v>3.1835341948598814</v>
      </c>
      <c r="CD407" s="36">
        <f t="shared" si="112"/>
        <v>3.3633349123638085</v>
      </c>
      <c r="CE407" s="36">
        <f t="shared" si="112"/>
        <v>3.261032679587667</v>
      </c>
      <c r="CF407" s="36">
        <f t="shared" si="112"/>
        <v>3.085148777895855</v>
      </c>
      <c r="CG407" s="36">
        <f t="shared" si="112"/>
        <v>4.438506642915461</v>
      </c>
      <c r="CH407" s="36">
        <f t="shared" si="112"/>
        <v>5.097968252053362</v>
      </c>
      <c r="CI407" s="36">
        <f t="shared" si="112"/>
        <v>4.7543054073370605</v>
      </c>
      <c r="CJ407" s="36">
        <f t="shared" si="112"/>
        <v>4.795980511571255</v>
      </c>
    </row>
    <row r="408" spans="64:88" ht="15">
      <c r="BL408" s="37" t="s">
        <v>64</v>
      </c>
      <c r="BM408" s="36"/>
      <c r="BN408" s="36"/>
      <c r="BO408" s="36"/>
      <c r="BP408" s="36"/>
      <c r="BQ408" s="36"/>
      <c r="BR408" s="36"/>
      <c r="BS408" s="36"/>
      <c r="BT408" s="36"/>
      <c r="BU408" s="36"/>
      <c r="BV408" s="36">
        <f aca="true" t="shared" si="113" ref="BV408:CJ408">(BV112/BV265)*100</f>
        <v>3.795620437956204</v>
      </c>
      <c r="BW408" s="36">
        <f t="shared" si="113"/>
        <v>2.832764505119454</v>
      </c>
      <c r="BX408" s="36">
        <f t="shared" si="113"/>
        <v>2.8504359490274984</v>
      </c>
      <c r="BY408" s="36">
        <f t="shared" si="113"/>
        <v>2.937204591492235</v>
      </c>
      <c r="BZ408" s="36">
        <f t="shared" si="113"/>
        <v>3.73060415978871</v>
      </c>
      <c r="CA408" s="36">
        <f t="shared" si="113"/>
        <v>2.5953721075672296</v>
      </c>
      <c r="CB408" s="36">
        <f t="shared" si="113"/>
        <v>2.7887238557138527</v>
      </c>
      <c r="CC408" s="36">
        <f t="shared" si="113"/>
        <v>3.102556736569951</v>
      </c>
      <c r="CD408" s="36">
        <f t="shared" si="113"/>
        <v>2.3465211459754434</v>
      </c>
      <c r="CE408" s="36">
        <f t="shared" si="113"/>
        <v>1.8873403019744484</v>
      </c>
      <c r="CF408" s="36">
        <f t="shared" si="113"/>
        <v>2.1520803443328553</v>
      </c>
      <c r="CG408" s="36">
        <f t="shared" si="113"/>
        <v>2.0793950850661624</v>
      </c>
      <c r="CH408" s="36">
        <f t="shared" si="113"/>
        <v>2.5405274618920877</v>
      </c>
      <c r="CI408" s="36">
        <f t="shared" si="113"/>
        <v>2.9734675205855448</v>
      </c>
      <c r="CJ408" s="36">
        <f t="shared" si="113"/>
        <v>1.5822784810126582</v>
      </c>
    </row>
    <row r="409" spans="64:88" ht="15">
      <c r="BL409" s="37" t="s">
        <v>63</v>
      </c>
      <c r="BM409" s="36">
        <f aca="true" t="shared" si="114" ref="BM409:BU409">(BM113/BM266)*100</f>
        <v>3.9453211824849967</v>
      </c>
      <c r="BN409" s="36">
        <f t="shared" si="114"/>
        <v>4.375471494773144</v>
      </c>
      <c r="BO409" s="36">
        <f t="shared" si="114"/>
        <v>4.441065436241611</v>
      </c>
      <c r="BP409" s="36">
        <f t="shared" si="114"/>
        <v>4.664279758693413</v>
      </c>
      <c r="BQ409" s="36">
        <f t="shared" si="114"/>
        <v>5.050887573964498</v>
      </c>
      <c r="BR409" s="36">
        <f t="shared" si="114"/>
        <v>4.0631653655074516</v>
      </c>
      <c r="BS409" s="36">
        <f t="shared" si="114"/>
        <v>4.316047366271948</v>
      </c>
      <c r="BT409" s="36">
        <f t="shared" si="114"/>
        <v>4.131967964298521</v>
      </c>
      <c r="BU409" s="36">
        <f t="shared" si="114"/>
        <v>3.6258694686991264</v>
      </c>
      <c r="BV409" s="36">
        <f aca="true" t="shared" si="115" ref="BV409:CJ409">(BV113/BV266)*100</f>
        <v>3.382993028769595</v>
      </c>
      <c r="BW409" s="36">
        <f t="shared" si="115"/>
        <v>3.423108552631579</v>
      </c>
      <c r="BX409" s="36">
        <f t="shared" si="115"/>
        <v>6.0682801731046645</v>
      </c>
      <c r="BY409" s="36">
        <f t="shared" si="115"/>
        <v>4.5015491160925825</v>
      </c>
      <c r="BZ409" s="36">
        <f t="shared" si="115"/>
        <v>4.355575999770003</v>
      </c>
      <c r="CA409" s="36">
        <f t="shared" si="115"/>
        <v>4.5736455288106885</v>
      </c>
      <c r="CB409" s="36">
        <f t="shared" si="115"/>
        <v>4.749158764148058</v>
      </c>
      <c r="CC409" s="36">
        <f t="shared" si="115"/>
        <v>3.696697003783618</v>
      </c>
      <c r="CD409" s="36">
        <f t="shared" si="115"/>
        <v>3.5447902707896133</v>
      </c>
      <c r="CE409" s="36">
        <f t="shared" si="115"/>
        <v>3.259820301477686</v>
      </c>
      <c r="CF409" s="36">
        <f t="shared" si="115"/>
        <v>3.495977038535736</v>
      </c>
      <c r="CG409" s="36">
        <f t="shared" si="115"/>
        <v>2.960376152652241</v>
      </c>
      <c r="CH409" s="36">
        <f t="shared" si="115"/>
        <v>3.068476167282871</v>
      </c>
      <c r="CI409" s="36">
        <f t="shared" si="115"/>
        <v>3.0334572490706324</v>
      </c>
      <c r="CJ409" s="36">
        <f t="shared" si="115"/>
        <v>3.2504661280298324</v>
      </c>
    </row>
    <row r="410" spans="64:88" ht="15">
      <c r="BL410" s="37" t="s">
        <v>62</v>
      </c>
      <c r="BM410" s="36"/>
      <c r="BN410" s="36"/>
      <c r="BO410" s="36"/>
      <c r="BP410" s="36"/>
      <c r="BQ410" s="36"/>
      <c r="BR410" s="36"/>
      <c r="BS410" s="36">
        <f aca="true" t="shared" si="116" ref="BS410:BU412">(BS114/BS267)*100</f>
        <v>4.723346828609987</v>
      </c>
      <c r="BT410" s="36">
        <f t="shared" si="116"/>
        <v>4.441776710684274</v>
      </c>
      <c r="BU410" s="36">
        <f t="shared" si="116"/>
        <v>4.287245444801715</v>
      </c>
      <c r="BV410" s="36">
        <f aca="true" t="shared" si="117" ref="BV410:CJ410">(BV114/BV267)*100</f>
        <v>3.9643211100099105</v>
      </c>
      <c r="BW410" s="36">
        <f t="shared" si="117"/>
        <v>5.671077504725898</v>
      </c>
      <c r="BX410" s="36">
        <f t="shared" si="117"/>
        <v>6.610800744878957</v>
      </c>
      <c r="BY410" s="36">
        <f t="shared" si="117"/>
        <v>4.866850321395775</v>
      </c>
      <c r="BZ410" s="36">
        <f t="shared" si="117"/>
        <v>3.520536462699078</v>
      </c>
      <c r="CA410" s="36">
        <f t="shared" si="117"/>
        <v>4.234769687964339</v>
      </c>
      <c r="CB410" s="36">
        <f t="shared" si="117"/>
        <v>3.729767769176636</v>
      </c>
      <c r="CC410" s="36">
        <f t="shared" si="117"/>
        <v>3.3619456366237483</v>
      </c>
      <c r="CD410" s="36">
        <f t="shared" si="117"/>
        <v>3.0181086519114686</v>
      </c>
      <c r="CE410" s="36">
        <f t="shared" si="117"/>
        <v>3.5398230088495577</v>
      </c>
      <c r="CF410" s="36">
        <f t="shared" si="117"/>
        <v>2.841260037059913</v>
      </c>
      <c r="CG410" s="36">
        <f t="shared" si="117"/>
        <v>2.73015873015873</v>
      </c>
      <c r="CH410" s="36">
        <f t="shared" si="117"/>
        <v>4.066543438077633</v>
      </c>
      <c r="CI410" s="36">
        <f t="shared" si="117"/>
        <v>2.9906542056074765</v>
      </c>
      <c r="CJ410" s="36">
        <f t="shared" si="117"/>
        <v>3.882915173237754</v>
      </c>
    </row>
    <row r="411" spans="64:88" ht="15">
      <c r="BL411" s="37" t="s">
        <v>61</v>
      </c>
      <c r="BM411" s="36"/>
      <c r="BN411" s="36"/>
      <c r="BO411" s="36"/>
      <c r="BP411" s="36"/>
      <c r="BQ411" s="36"/>
      <c r="BR411" s="36">
        <f>(BR115/BR268)*100</f>
        <v>9.622541201488572</v>
      </c>
      <c r="BS411" s="36">
        <f t="shared" si="116"/>
        <v>9.114052953156822</v>
      </c>
      <c r="BT411" s="36">
        <f t="shared" si="116"/>
        <v>8.646998982706004</v>
      </c>
      <c r="BU411" s="36">
        <f t="shared" si="116"/>
        <v>8.41025641025641</v>
      </c>
      <c r="BV411" s="36">
        <f aca="true" t="shared" si="118" ref="BV411:CJ411">(BV115/BV268)*100</f>
        <v>14.865525672371637</v>
      </c>
      <c r="BW411" s="36">
        <f t="shared" si="118"/>
        <v>15.896103896103897</v>
      </c>
      <c r="BX411" s="36">
        <f t="shared" si="118"/>
        <v>11.12676056338028</v>
      </c>
      <c r="BY411" s="36">
        <f t="shared" si="118"/>
        <v>10.209540793580025</v>
      </c>
      <c r="BZ411" s="36">
        <f t="shared" si="118"/>
        <v>8.473154362416107</v>
      </c>
      <c r="CA411" s="36">
        <f t="shared" si="118"/>
        <v>10.390127388535033</v>
      </c>
      <c r="CB411" s="36">
        <f t="shared" si="118"/>
        <v>10.556145944031172</v>
      </c>
      <c r="CC411" s="36">
        <f t="shared" si="118"/>
        <v>8.653487504662438</v>
      </c>
      <c r="CD411" s="36">
        <f t="shared" si="118"/>
        <v>7.721423164269492</v>
      </c>
      <c r="CE411" s="36">
        <f t="shared" si="118"/>
        <v>7.524964336661913</v>
      </c>
      <c r="CF411" s="36">
        <f t="shared" si="118"/>
        <v>8.942275608942277</v>
      </c>
      <c r="CG411" s="36">
        <f t="shared" si="118"/>
        <v>7.660521296884933</v>
      </c>
      <c r="CH411" s="36">
        <f t="shared" si="118"/>
        <v>7.574750830564785</v>
      </c>
      <c r="CI411" s="36">
        <f t="shared" si="118"/>
        <v>9.847522236340534</v>
      </c>
      <c r="CJ411" s="36">
        <f t="shared" si="118"/>
        <v>9.505129752564876</v>
      </c>
    </row>
    <row r="412" spans="64:88" ht="15">
      <c r="BL412" s="37" t="s">
        <v>60</v>
      </c>
      <c r="BM412" s="36"/>
      <c r="BN412" s="36"/>
      <c r="BO412" s="36"/>
      <c r="BP412" s="36"/>
      <c r="BQ412" s="36"/>
      <c r="BR412" s="36">
        <f>(BR116/BR269)*100</f>
        <v>6.9244879241822055</v>
      </c>
      <c r="BS412" s="36">
        <f t="shared" si="116"/>
        <v>10.34533866903809</v>
      </c>
      <c r="BT412" s="36">
        <f t="shared" si="116"/>
        <v>8.643309152647014</v>
      </c>
      <c r="BU412" s="36">
        <f t="shared" si="116"/>
        <v>10.6600314300681</v>
      </c>
      <c r="BV412" s="36">
        <f aca="true" t="shared" si="119" ref="BV412:CJ412">(BV116/BV269)*100</f>
        <v>8.880945834478966</v>
      </c>
      <c r="BW412" s="36">
        <f t="shared" si="119"/>
        <v>8.588326047827206</v>
      </c>
      <c r="BX412" s="36">
        <f t="shared" si="119"/>
        <v>6.018746916625555</v>
      </c>
      <c r="BY412" s="36">
        <f t="shared" si="119"/>
        <v>6.770833333333333</v>
      </c>
      <c r="BZ412" s="36">
        <f t="shared" si="119"/>
        <v>6.715901223171013</v>
      </c>
      <c r="CA412" s="36">
        <f t="shared" si="119"/>
        <v>7.481243301178993</v>
      </c>
      <c r="CB412" s="36">
        <f t="shared" si="119"/>
        <v>5.3922562335292925</v>
      </c>
      <c r="CC412" s="36">
        <f t="shared" si="119"/>
        <v>4.978220286247667</v>
      </c>
      <c r="CD412" s="36">
        <f t="shared" si="119"/>
        <v>5.7522123893805315</v>
      </c>
      <c r="CE412" s="36">
        <f t="shared" si="119"/>
        <v>6.722024515618822</v>
      </c>
      <c r="CF412" s="36">
        <f t="shared" si="119"/>
        <v>7.244678773677016</v>
      </c>
      <c r="CG412" s="36">
        <f t="shared" si="119"/>
        <v>8.215029339390497</v>
      </c>
      <c r="CH412" s="36">
        <f t="shared" si="119"/>
        <v>7.758620689655174</v>
      </c>
      <c r="CI412" s="36">
        <f t="shared" si="119"/>
        <v>6.6380789022298465</v>
      </c>
      <c r="CJ412" s="36">
        <f t="shared" si="119"/>
        <v>7.4858286095365125</v>
      </c>
    </row>
    <row r="413" spans="64:88" ht="15">
      <c r="BL413" s="37" t="s">
        <v>59</v>
      </c>
      <c r="BM413" s="36"/>
      <c r="BN413" s="36">
        <f>(BN117/BN270)*100</f>
        <v>1.1961722488038278</v>
      </c>
      <c r="BO413" s="36"/>
      <c r="BP413" s="36"/>
      <c r="BQ413" s="36">
        <f>(BQ117/BQ270)*100</f>
        <v>1.5189873417721518</v>
      </c>
      <c r="BR413" s="36"/>
      <c r="BS413" s="36"/>
      <c r="BT413" s="36"/>
      <c r="BU413" s="36"/>
      <c r="BV413" s="36"/>
      <c r="BW413" s="36"/>
      <c r="BX413" s="36"/>
      <c r="BY413" s="36">
        <f aca="true" t="shared" si="120" ref="BY413:CJ413">(BY117/BY270)*100</f>
        <v>0.8650519031141869</v>
      </c>
      <c r="BZ413" s="36">
        <f t="shared" si="120"/>
        <v>2.25140712945591</v>
      </c>
      <c r="CA413" s="36">
        <f t="shared" si="120"/>
        <v>1.5025041736227045</v>
      </c>
      <c r="CB413" s="36">
        <f t="shared" si="120"/>
        <v>1.2638230647709323</v>
      </c>
      <c r="CC413" s="36">
        <f t="shared" si="120"/>
        <v>2.7811366384522365</v>
      </c>
      <c r="CD413" s="36">
        <f t="shared" si="120"/>
        <v>2.179176755447942</v>
      </c>
      <c r="CE413" s="36">
        <f t="shared" si="120"/>
        <v>1.646542261251372</v>
      </c>
      <c r="CF413" s="36">
        <f t="shared" si="120"/>
        <v>2.5303643724696356</v>
      </c>
      <c r="CG413" s="36">
        <f t="shared" si="120"/>
        <v>2.8708133971291865</v>
      </c>
      <c r="CH413" s="36">
        <f t="shared" si="120"/>
        <v>3.3444816053511706</v>
      </c>
      <c r="CI413" s="36">
        <f t="shared" si="120"/>
        <v>3.027522935779816</v>
      </c>
      <c r="CJ413" s="36">
        <f t="shared" si="120"/>
        <v>3.508771929824561</v>
      </c>
    </row>
    <row r="414" spans="64:88" ht="15">
      <c r="BL414" s="37" t="s">
        <v>58</v>
      </c>
      <c r="BM414" s="36"/>
      <c r="BN414" s="36"/>
      <c r="BO414" s="36"/>
      <c r="BP414" s="36"/>
      <c r="BQ414" s="36">
        <f>(BQ118/BQ271)*100</f>
        <v>5.304010349288486</v>
      </c>
      <c r="BR414" s="36">
        <f aca="true" t="shared" si="121" ref="BR414:BX414">(BR118/BR271)*100</f>
        <v>6.223358908780904</v>
      </c>
      <c r="BS414" s="36">
        <f t="shared" si="121"/>
        <v>5.753548776804591</v>
      </c>
      <c r="BT414" s="36">
        <f t="shared" si="121"/>
        <v>5.066995225627599</v>
      </c>
      <c r="BU414" s="36">
        <f t="shared" si="121"/>
        <v>4.570217917675546</v>
      </c>
      <c r="BV414" s="36">
        <f t="shared" si="121"/>
        <v>4.238548483045807</v>
      </c>
      <c r="BW414" s="36">
        <f t="shared" si="121"/>
        <v>5.014307126311486</v>
      </c>
      <c r="BX414" s="36">
        <f t="shared" si="121"/>
        <v>4.565244433387237</v>
      </c>
      <c r="BY414" s="36">
        <f aca="true" t="shared" si="122" ref="BY414:CJ414">(BY118/BY271)*100</f>
        <v>4.263285024154588</v>
      </c>
      <c r="BZ414" s="36">
        <f t="shared" si="122"/>
        <v>3.96590505504913</v>
      </c>
      <c r="CA414" s="36">
        <f t="shared" si="122"/>
        <v>3.5486913463805703</v>
      </c>
      <c r="CB414" s="36">
        <f t="shared" si="122"/>
        <v>3.261600537995965</v>
      </c>
      <c r="CC414" s="36">
        <f t="shared" si="122"/>
        <v>3.5270629991126885</v>
      </c>
      <c r="CD414" s="36">
        <f t="shared" si="122"/>
        <v>3.223313831548736</v>
      </c>
      <c r="CE414" s="36">
        <f t="shared" si="122"/>
        <v>4.0736145574855245</v>
      </c>
      <c r="CF414" s="36">
        <f t="shared" si="122"/>
        <v>3.423778983719783</v>
      </c>
      <c r="CG414" s="36">
        <f t="shared" si="122"/>
        <v>4.220873084706562</v>
      </c>
      <c r="CH414" s="36">
        <f t="shared" si="122"/>
        <v>2.970569359127166</v>
      </c>
      <c r="CI414" s="36">
        <f t="shared" si="122"/>
        <v>1.998239436619718</v>
      </c>
      <c r="CJ414" s="36">
        <f t="shared" si="122"/>
        <v>2.0157756354075373</v>
      </c>
    </row>
    <row r="415" spans="64:88" ht="15">
      <c r="BL415" s="37" t="s">
        <v>57</v>
      </c>
      <c r="BM415" s="36"/>
      <c r="BN415" s="36"/>
      <c r="BO415" s="36"/>
      <c r="BP415" s="36"/>
      <c r="BQ415" s="36"/>
      <c r="BR415" s="36"/>
      <c r="BS415" s="36"/>
      <c r="BT415" s="36"/>
      <c r="BU415" s="36">
        <f aca="true" t="shared" si="123" ref="BU415:BV428">(BU119/BU272)*100</f>
        <v>10.552763819095478</v>
      </c>
      <c r="BV415" s="36">
        <f t="shared" si="123"/>
        <v>8.465608465608467</v>
      </c>
      <c r="BW415" s="36"/>
      <c r="BX415" s="36"/>
      <c r="BY415" s="36">
        <f aca="true" t="shared" si="124" ref="BY415:CJ415">(BY119/BY272)*100</f>
        <v>7.916666666666666</v>
      </c>
      <c r="BZ415" s="36">
        <f t="shared" si="124"/>
        <v>9.448818897637794</v>
      </c>
      <c r="CA415" s="36">
        <f t="shared" si="124"/>
        <v>7.06713780918728</v>
      </c>
      <c r="CB415" s="36">
        <f t="shared" si="124"/>
        <v>7.770270270270268</v>
      </c>
      <c r="CC415" s="36">
        <f t="shared" si="124"/>
        <v>7.096774193548387</v>
      </c>
      <c r="CD415" s="36">
        <f t="shared" si="124"/>
        <v>7.038123167155424</v>
      </c>
      <c r="CE415" s="36">
        <f t="shared" si="124"/>
        <v>9.333333333333334</v>
      </c>
      <c r="CF415" s="36">
        <f t="shared" si="124"/>
        <v>8.415841584158416</v>
      </c>
      <c r="CG415" s="36">
        <f t="shared" si="124"/>
        <v>7.870370370370369</v>
      </c>
      <c r="CH415" s="36">
        <f t="shared" si="124"/>
        <v>7.9470198675496695</v>
      </c>
      <c r="CI415" s="36">
        <f t="shared" si="124"/>
        <v>7.051282051282051</v>
      </c>
      <c r="CJ415" s="36">
        <f t="shared" si="124"/>
        <v>5.122950819672131</v>
      </c>
    </row>
    <row r="416" spans="64:88" ht="15">
      <c r="BL416" s="37" t="s">
        <v>56</v>
      </c>
      <c r="BM416" s="36"/>
      <c r="BN416" s="36"/>
      <c r="BO416" s="36"/>
      <c r="BP416" s="36">
        <f aca="true" t="shared" si="125" ref="BP416:BT417">(BP120/BP273)*100</f>
        <v>8.295323237851974</v>
      </c>
      <c r="BQ416" s="36">
        <f t="shared" si="125"/>
        <v>8.416755215032717</v>
      </c>
      <c r="BR416" s="36">
        <f t="shared" si="125"/>
        <v>8.334304018637157</v>
      </c>
      <c r="BS416" s="36">
        <f t="shared" si="125"/>
        <v>8.545162540842886</v>
      </c>
      <c r="BT416" s="36">
        <f t="shared" si="125"/>
        <v>8.172346997539396</v>
      </c>
      <c r="BU416" s="36">
        <f t="shared" si="123"/>
        <v>8.109933499584372</v>
      </c>
      <c r="BV416" s="36">
        <f t="shared" si="123"/>
        <v>7.542857142857143</v>
      </c>
      <c r="BW416" s="36">
        <f aca="true" t="shared" si="126" ref="BW416:BX428">(BW120/BW273)*100</f>
        <v>7.967656945580086</v>
      </c>
      <c r="BX416" s="36">
        <f t="shared" si="126"/>
        <v>8.159304729359153</v>
      </c>
      <c r="BY416" s="36">
        <f aca="true" t="shared" si="127" ref="BY416:CJ416">(BY120/BY273)*100</f>
        <v>7.948206360193819</v>
      </c>
      <c r="BZ416" s="36">
        <f t="shared" si="127"/>
        <v>8.106365834004835</v>
      </c>
      <c r="CA416" s="36">
        <f t="shared" si="127"/>
        <v>8.653321909806058</v>
      </c>
      <c r="CB416" s="36">
        <f t="shared" si="127"/>
        <v>8.905937291527687</v>
      </c>
      <c r="CC416" s="36">
        <f t="shared" si="127"/>
        <v>8.570285797396552</v>
      </c>
      <c r="CD416" s="36">
        <f t="shared" si="127"/>
        <v>8.614162012220266</v>
      </c>
      <c r="CE416" s="36">
        <f t="shared" si="127"/>
        <v>8.645954352958812</v>
      </c>
      <c r="CF416" s="36">
        <f t="shared" si="127"/>
        <v>8.867945125723226</v>
      </c>
      <c r="CG416" s="36">
        <f t="shared" si="127"/>
        <v>10.569685727535404</v>
      </c>
      <c r="CH416" s="36">
        <f t="shared" si="127"/>
        <v>10.680492999546106</v>
      </c>
      <c r="CI416" s="36">
        <f t="shared" si="127"/>
        <v>10.878192734303449</v>
      </c>
      <c r="CJ416" s="36">
        <f t="shared" si="127"/>
        <v>10.287312314811734</v>
      </c>
    </row>
    <row r="417" spans="64:88" ht="15">
      <c r="BL417" s="37" t="s">
        <v>55</v>
      </c>
      <c r="BM417" s="36"/>
      <c r="BN417" s="36"/>
      <c r="BO417" s="36">
        <f>(BO121/BO274)*100</f>
        <v>8.53316723762068</v>
      </c>
      <c r="BP417" s="36">
        <f t="shared" si="125"/>
        <v>6.423448705955723</v>
      </c>
      <c r="BQ417" s="36">
        <f t="shared" si="125"/>
        <v>8.162641394069091</v>
      </c>
      <c r="BR417" s="36">
        <f t="shared" si="125"/>
        <v>10.410380205190103</v>
      </c>
      <c r="BS417" s="36">
        <f t="shared" si="125"/>
        <v>6.774826172223213</v>
      </c>
      <c r="BT417" s="36">
        <f t="shared" si="125"/>
        <v>8.741258741258742</v>
      </c>
      <c r="BU417" s="36">
        <f t="shared" si="123"/>
        <v>7.0405727923627675</v>
      </c>
      <c r="BV417" s="36">
        <f t="shared" si="123"/>
        <v>6.04832657961879</v>
      </c>
      <c r="BW417" s="36">
        <f t="shared" si="126"/>
        <v>6.241457858769932</v>
      </c>
      <c r="BX417" s="36">
        <f t="shared" si="126"/>
        <v>8.823946659100583</v>
      </c>
      <c r="BY417" s="36">
        <f aca="true" t="shared" si="128" ref="BY417:CJ417">(BY121/BY274)*100</f>
        <v>6.714387974230494</v>
      </c>
      <c r="BZ417" s="36">
        <f t="shared" si="128"/>
        <v>7.896625987078249</v>
      </c>
      <c r="CA417" s="36">
        <f t="shared" si="128"/>
        <v>7.932658011128549</v>
      </c>
      <c r="CB417" s="36">
        <f t="shared" si="128"/>
        <v>7.744340143567091</v>
      </c>
      <c r="CC417" s="36">
        <f t="shared" si="128"/>
        <v>7.381940840685003</v>
      </c>
      <c r="CD417" s="36">
        <f t="shared" si="128"/>
        <v>6.892583120204604</v>
      </c>
      <c r="CE417" s="36">
        <f t="shared" si="128"/>
        <v>7.069943289224953</v>
      </c>
      <c r="CF417" s="36">
        <f t="shared" si="128"/>
        <v>7.227758434385881</v>
      </c>
      <c r="CG417" s="36">
        <f t="shared" si="128"/>
        <v>8.308365982945379</v>
      </c>
      <c r="CH417" s="36">
        <f t="shared" si="128"/>
        <v>6.54056517775752</v>
      </c>
      <c r="CI417" s="36">
        <f t="shared" si="128"/>
        <v>6.483113069016152</v>
      </c>
      <c r="CJ417" s="36">
        <f t="shared" si="128"/>
        <v>6.834557537600559</v>
      </c>
    </row>
    <row r="418" spans="64:88" ht="15">
      <c r="BL418" s="37" t="s">
        <v>54</v>
      </c>
      <c r="BM418" s="36"/>
      <c r="BN418" s="36"/>
      <c r="BO418" s="36"/>
      <c r="BP418" s="36"/>
      <c r="BQ418" s="36">
        <f aca="true" t="shared" si="129" ref="BQ418:BT421">(BQ122/BQ275)*100</f>
        <v>16.12591649470958</v>
      </c>
      <c r="BR418" s="36">
        <f t="shared" si="129"/>
        <v>15.749685006299874</v>
      </c>
      <c r="BS418" s="36">
        <f t="shared" si="129"/>
        <v>15.768383089561212</v>
      </c>
      <c r="BT418" s="36">
        <f t="shared" si="129"/>
        <v>16.272586987903825</v>
      </c>
      <c r="BU418" s="36">
        <f t="shared" si="123"/>
        <v>15.222606025714832</v>
      </c>
      <c r="BV418" s="36">
        <f t="shared" si="123"/>
        <v>13.328729281767956</v>
      </c>
      <c r="BW418" s="36">
        <f t="shared" si="126"/>
        <v>12.787545185672034</v>
      </c>
      <c r="BX418" s="36">
        <f t="shared" si="126"/>
        <v>12.860892388451445</v>
      </c>
      <c r="BY418" s="36">
        <f aca="true" t="shared" si="130" ref="BY418:CJ418">(BY122/BY275)*100</f>
        <v>12.256841685232601</v>
      </c>
      <c r="BZ418" s="36">
        <f t="shared" si="130"/>
        <v>11.342300470928622</v>
      </c>
      <c r="CA418" s="36">
        <f t="shared" si="130"/>
        <v>11.46952367163747</v>
      </c>
      <c r="CB418" s="36">
        <f t="shared" si="130"/>
        <v>11.424851493205306</v>
      </c>
      <c r="CC418" s="36">
        <f t="shared" si="130"/>
        <v>10.562822037257233</v>
      </c>
      <c r="CD418" s="36">
        <f t="shared" si="130"/>
        <v>10.106256253871445</v>
      </c>
      <c r="CE418" s="36">
        <f t="shared" si="130"/>
        <v>9.391543485733928</v>
      </c>
      <c r="CF418" s="36">
        <f t="shared" si="130"/>
        <v>9.12845931433292</v>
      </c>
      <c r="CG418" s="36">
        <f t="shared" si="130"/>
        <v>8.82688045076958</v>
      </c>
      <c r="CH418" s="36">
        <f t="shared" si="130"/>
        <v>8.255415303101138</v>
      </c>
      <c r="CI418" s="36">
        <f t="shared" si="130"/>
        <v>7.306830379842187</v>
      </c>
      <c r="CJ418" s="36">
        <f t="shared" si="130"/>
        <v>7.101582627898417</v>
      </c>
    </row>
    <row r="419" spans="64:88" ht="15">
      <c r="BL419" s="37" t="s">
        <v>53</v>
      </c>
      <c r="BM419" s="36">
        <f>(BM123/BM276)*100</f>
        <v>15.55861526357199</v>
      </c>
      <c r="BN419" s="36">
        <f>(BN123/BN276)*100</f>
        <v>14.036418816388466</v>
      </c>
      <c r="BO419" s="36">
        <f>(BO123/BO276)*100</f>
        <v>12.143900657414171</v>
      </c>
      <c r="BP419" s="36">
        <f>(BP123/BP276)*100</f>
        <v>12.171792948237059</v>
      </c>
      <c r="BQ419" s="36">
        <f t="shared" si="129"/>
        <v>11.3218070273285</v>
      </c>
      <c r="BR419" s="36">
        <f t="shared" si="129"/>
        <v>12.126168224299064</v>
      </c>
      <c r="BS419" s="36">
        <f t="shared" si="129"/>
        <v>10.693579557655141</v>
      </c>
      <c r="BT419" s="36">
        <f t="shared" si="129"/>
        <v>10.269360269360268</v>
      </c>
      <c r="BU419" s="36">
        <f t="shared" si="123"/>
        <v>8.402342961017977</v>
      </c>
      <c r="BV419" s="36">
        <f t="shared" si="123"/>
        <v>10.101602188354827</v>
      </c>
      <c r="BW419" s="36">
        <f t="shared" si="126"/>
        <v>9.602888086642599</v>
      </c>
      <c r="BX419" s="36">
        <f t="shared" si="126"/>
        <v>9.148967770681718</v>
      </c>
      <c r="BY419" s="36">
        <f aca="true" t="shared" si="131" ref="BY419:CJ419">(BY123/BY276)*100</f>
        <v>9.071980963712077</v>
      </c>
      <c r="BZ419" s="36">
        <f t="shared" si="131"/>
        <v>8.08225046408682</v>
      </c>
      <c r="CA419" s="36">
        <f t="shared" si="131"/>
        <v>8.258928571428573</v>
      </c>
      <c r="CB419" s="36">
        <f t="shared" si="131"/>
        <v>8.855263157894736</v>
      </c>
      <c r="CC419" s="36">
        <f t="shared" si="131"/>
        <v>8.876950626758763</v>
      </c>
      <c r="CD419" s="36">
        <f t="shared" si="131"/>
        <v>8.765477503984307</v>
      </c>
      <c r="CE419" s="36">
        <f t="shared" si="131"/>
        <v>9.303633704578692</v>
      </c>
      <c r="CF419" s="36">
        <f t="shared" si="131"/>
        <v>8.542659159809443</v>
      </c>
      <c r="CG419" s="36">
        <f t="shared" si="131"/>
        <v>8.144844430285653</v>
      </c>
      <c r="CH419" s="36">
        <f t="shared" si="131"/>
        <v>8.281322775966466</v>
      </c>
      <c r="CI419" s="36">
        <f t="shared" si="131"/>
        <v>8.5792542852094</v>
      </c>
      <c r="CJ419" s="36">
        <f t="shared" si="131"/>
        <v>8.303309593632175</v>
      </c>
    </row>
    <row r="420" spans="64:88" ht="15">
      <c r="BL420" s="37" t="s">
        <v>52</v>
      </c>
      <c r="BM420" s="36"/>
      <c r="BN420" s="36"/>
      <c r="BO420" s="36"/>
      <c r="BP420" s="36"/>
      <c r="BQ420" s="36">
        <f t="shared" si="129"/>
        <v>6.506754893851668</v>
      </c>
      <c r="BR420" s="36">
        <f t="shared" si="129"/>
        <v>5.056848944233893</v>
      </c>
      <c r="BS420" s="36">
        <f t="shared" si="129"/>
        <v>5.423251786100888</v>
      </c>
      <c r="BT420" s="36">
        <f t="shared" si="129"/>
        <v>5.382585751978892</v>
      </c>
      <c r="BU420" s="36">
        <f t="shared" si="123"/>
        <v>4.768971999604235</v>
      </c>
      <c r="BV420" s="36">
        <f t="shared" si="123"/>
        <v>2.9978376253194416</v>
      </c>
      <c r="BW420" s="36">
        <f t="shared" si="126"/>
        <v>3.3343561419658387</v>
      </c>
      <c r="BX420" s="36">
        <f t="shared" si="126"/>
        <v>2.951325826371231</v>
      </c>
      <c r="BY420" s="36">
        <f aca="true" t="shared" si="132" ref="BY420:CJ420">(BY124/BY277)*100</f>
        <v>2.9127901921572037</v>
      </c>
      <c r="BZ420" s="36">
        <f t="shared" si="132"/>
        <v>2.5</v>
      </c>
      <c r="CA420" s="36">
        <f t="shared" si="132"/>
        <v>2.6122006046042947</v>
      </c>
      <c r="CB420" s="36">
        <f t="shared" si="132"/>
        <v>1.724262318736022</v>
      </c>
      <c r="CC420" s="36">
        <f t="shared" si="132"/>
        <v>1.5054968139486031</v>
      </c>
      <c r="CD420" s="36">
        <f t="shared" si="132"/>
        <v>1.5576097241429505</v>
      </c>
      <c r="CE420" s="36">
        <f t="shared" si="132"/>
        <v>1.741428377828974</v>
      </c>
      <c r="CF420" s="36">
        <f t="shared" si="132"/>
        <v>1.4272620138797958</v>
      </c>
      <c r="CG420" s="36">
        <f t="shared" si="132"/>
        <v>1.1343972313016728</v>
      </c>
      <c r="CH420" s="36">
        <f t="shared" si="132"/>
        <v>1.1267782953544</v>
      </c>
      <c r="CI420" s="36">
        <f t="shared" si="132"/>
        <v>0.8989155019428174</v>
      </c>
      <c r="CJ420" s="36">
        <f t="shared" si="132"/>
        <v>0.8410622731724178</v>
      </c>
    </row>
    <row r="421" spans="64:88" ht="15">
      <c r="BL421" s="37" t="s">
        <v>51</v>
      </c>
      <c r="BM421" s="36"/>
      <c r="BN421" s="36"/>
      <c r="BO421" s="36"/>
      <c r="BP421" s="36">
        <f>(BP125/BP278)*100</f>
        <v>4.21875</v>
      </c>
      <c r="BQ421" s="36">
        <f t="shared" si="129"/>
        <v>4.610492845786964</v>
      </c>
      <c r="BR421" s="36">
        <f t="shared" si="129"/>
        <v>3.2352941176470593</v>
      </c>
      <c r="BS421" s="36">
        <f t="shared" si="129"/>
        <v>3.197278911564626</v>
      </c>
      <c r="BT421" s="36">
        <f t="shared" si="129"/>
        <v>3.2467532467532463</v>
      </c>
      <c r="BU421" s="36">
        <f t="shared" si="123"/>
        <v>3.18754633061527</v>
      </c>
      <c r="BV421" s="36">
        <f t="shared" si="123"/>
        <v>3.3850493653032436</v>
      </c>
      <c r="BW421" s="36">
        <f t="shared" si="126"/>
        <v>3.222094361334867</v>
      </c>
      <c r="BX421" s="36">
        <f t="shared" si="126"/>
        <v>4.2408376963350785</v>
      </c>
      <c r="BY421" s="36">
        <f aca="true" t="shared" si="133" ref="BY421:CJ421">(BY125/BY278)*100</f>
        <v>3.7055095075572893</v>
      </c>
      <c r="BZ421" s="36">
        <f t="shared" si="133"/>
        <v>3.3783783783783785</v>
      </c>
      <c r="CA421" s="36">
        <f t="shared" si="133"/>
        <v>3.678061445261792</v>
      </c>
      <c r="CB421" s="36">
        <f t="shared" si="133"/>
        <v>3.7846930193439863</v>
      </c>
      <c r="CC421" s="36">
        <f t="shared" si="133"/>
        <v>3.3238751520064858</v>
      </c>
      <c r="CD421" s="36">
        <f t="shared" si="133"/>
        <v>4.113924050632911</v>
      </c>
      <c r="CE421" s="36">
        <f t="shared" si="133"/>
        <v>3.626747261050246</v>
      </c>
      <c r="CF421" s="36">
        <f t="shared" si="133"/>
        <v>3.74001452432825</v>
      </c>
      <c r="CG421" s="36">
        <f t="shared" si="133"/>
        <v>3.498950314905528</v>
      </c>
      <c r="CH421" s="36">
        <f t="shared" si="133"/>
        <v>3.957329662766689</v>
      </c>
      <c r="CI421" s="36">
        <f t="shared" si="133"/>
        <v>3.6050665800584607</v>
      </c>
      <c r="CJ421" s="36">
        <f t="shared" si="133"/>
        <v>3.1012658227848102</v>
      </c>
    </row>
    <row r="422" spans="64:88" ht="15">
      <c r="BL422" s="37" t="s">
        <v>50</v>
      </c>
      <c r="BM422" s="36"/>
      <c r="BN422" s="36"/>
      <c r="BO422" s="36"/>
      <c r="BP422" s="36"/>
      <c r="BQ422" s="36"/>
      <c r="BR422" s="36">
        <f aca="true" t="shared" si="134" ref="BR422:BT424">(BR126/BR279)*100</f>
        <v>3.859250851305335</v>
      </c>
      <c r="BS422" s="36">
        <f t="shared" si="134"/>
        <v>3.158736505397841</v>
      </c>
      <c r="BT422" s="36">
        <f t="shared" si="134"/>
        <v>3.2183016673129123</v>
      </c>
      <c r="BU422" s="36">
        <f t="shared" si="123"/>
        <v>2.134707397865293</v>
      </c>
      <c r="BV422" s="36">
        <f t="shared" si="123"/>
        <v>2.089337175792507</v>
      </c>
      <c r="BW422" s="36">
        <f t="shared" si="126"/>
        <v>2.162516382699869</v>
      </c>
      <c r="BX422" s="36">
        <f t="shared" si="126"/>
        <v>1.941448382126348</v>
      </c>
      <c r="BY422" s="36">
        <f aca="true" t="shared" si="135" ref="BY422:CJ422">(BY126/BY279)*100</f>
        <v>3.58805806628321</v>
      </c>
      <c r="BZ422" s="36">
        <f t="shared" si="135"/>
        <v>3.0326394243125163</v>
      </c>
      <c r="CA422" s="36">
        <f t="shared" si="135"/>
        <v>2.8022833419823563</v>
      </c>
      <c r="CB422" s="36">
        <f t="shared" si="135"/>
        <v>2.5350726064484372</v>
      </c>
      <c r="CC422" s="36">
        <f t="shared" si="135"/>
        <v>2.224824355971897</v>
      </c>
      <c r="CD422" s="36">
        <f t="shared" si="135"/>
        <v>2.9671038486347023</v>
      </c>
      <c r="CE422" s="36">
        <f t="shared" si="135"/>
        <v>2.9214850882531955</v>
      </c>
      <c r="CF422" s="36">
        <f t="shared" si="135"/>
        <v>2.2440392706872365</v>
      </c>
      <c r="CG422" s="36">
        <f t="shared" si="135"/>
        <v>2.827265685515105</v>
      </c>
      <c r="CH422" s="36">
        <f t="shared" si="135"/>
        <v>2.271873826511453</v>
      </c>
      <c r="CI422" s="36">
        <f t="shared" si="135"/>
        <v>1.8716577540106951</v>
      </c>
      <c r="CJ422" s="36">
        <f t="shared" si="135"/>
        <v>2.5501530091805504</v>
      </c>
    </row>
    <row r="423" spans="64:88" ht="15">
      <c r="BL423" s="37" t="s">
        <v>49</v>
      </c>
      <c r="BM423" s="36"/>
      <c r="BN423" s="36"/>
      <c r="BO423" s="36">
        <f aca="true" t="shared" si="136" ref="BO423:BQ425">(BO127/BO280)*100</f>
        <v>6.883835279655809</v>
      </c>
      <c r="BP423" s="36">
        <f t="shared" si="136"/>
        <v>5.364940736119776</v>
      </c>
      <c r="BQ423" s="36">
        <f t="shared" si="136"/>
        <v>5.2781740370898715</v>
      </c>
      <c r="BR423" s="36">
        <f t="shared" si="134"/>
        <v>5.154488212036902</v>
      </c>
      <c r="BS423" s="36">
        <f t="shared" si="134"/>
        <v>4.2329433416589985</v>
      </c>
      <c r="BT423" s="36">
        <f t="shared" si="134"/>
        <v>4.411950081936216</v>
      </c>
      <c r="BU423" s="36">
        <f t="shared" si="123"/>
        <v>4.181184668989547</v>
      </c>
      <c r="BV423" s="36">
        <f t="shared" si="123"/>
        <v>4.275208774772529</v>
      </c>
      <c r="BW423" s="36">
        <f t="shared" si="126"/>
        <v>4.490757970475127</v>
      </c>
      <c r="BX423" s="36">
        <f t="shared" si="126"/>
        <v>4.35201928872815</v>
      </c>
      <c r="BY423" s="36">
        <f aca="true" t="shared" si="137" ref="BY423:CJ423">(BY127/BY280)*100</f>
        <v>4.367434132447187</v>
      </c>
      <c r="BZ423" s="36">
        <f t="shared" si="137"/>
        <v>4.555940023068051</v>
      </c>
      <c r="CA423" s="36">
        <f t="shared" si="137"/>
        <v>4.621337755666113</v>
      </c>
      <c r="CB423" s="36">
        <f t="shared" si="137"/>
        <v>4.705117085862966</v>
      </c>
      <c r="CC423" s="36">
        <f t="shared" si="137"/>
        <v>4.910282583002042</v>
      </c>
      <c r="CD423" s="36">
        <f t="shared" si="137"/>
        <v>5.097214923804519</v>
      </c>
      <c r="CE423" s="36">
        <f t="shared" si="137"/>
        <v>4.928215049383973</v>
      </c>
      <c r="CF423" s="36">
        <f t="shared" si="137"/>
        <v>5.454913470296528</v>
      </c>
      <c r="CG423" s="36">
        <f t="shared" si="137"/>
        <v>5.935663778508117</v>
      </c>
      <c r="CH423" s="36">
        <f t="shared" si="137"/>
        <v>5.857781231785506</v>
      </c>
      <c r="CI423" s="36">
        <f t="shared" si="137"/>
        <v>6.421667145181356</v>
      </c>
      <c r="CJ423" s="36">
        <f t="shared" si="137"/>
        <v>6.375711574952563</v>
      </c>
    </row>
    <row r="424" spans="64:88" ht="15">
      <c r="BL424" s="37" t="s">
        <v>48</v>
      </c>
      <c r="BM424" s="36"/>
      <c r="BN424" s="36"/>
      <c r="BO424" s="36">
        <f t="shared" si="136"/>
        <v>9.962606837606838</v>
      </c>
      <c r="BP424" s="36">
        <f t="shared" si="136"/>
        <v>9.334197610889897</v>
      </c>
      <c r="BQ424" s="36">
        <f t="shared" si="136"/>
        <v>9.505808593029688</v>
      </c>
      <c r="BR424" s="36">
        <f t="shared" si="134"/>
        <v>10.269746121297601</v>
      </c>
      <c r="BS424" s="36">
        <f t="shared" si="134"/>
        <v>10.664878007881278</v>
      </c>
      <c r="BT424" s="36">
        <f t="shared" si="134"/>
        <v>9.831595829991981</v>
      </c>
      <c r="BU424" s="36">
        <f t="shared" si="123"/>
        <v>10.639656903002097</v>
      </c>
      <c r="BV424" s="36">
        <f t="shared" si="123"/>
        <v>10.388573456352022</v>
      </c>
      <c r="BW424" s="36">
        <f t="shared" si="126"/>
        <v>10.365697723979201</v>
      </c>
      <c r="BX424" s="36">
        <f t="shared" si="126"/>
        <v>10.691144708423325</v>
      </c>
      <c r="BY424" s="36">
        <f aca="true" t="shared" si="138" ref="BY424:CJ424">(BY128/BY281)*100</f>
        <v>8.163106190550446</v>
      </c>
      <c r="BZ424" s="36">
        <f t="shared" si="138"/>
        <v>8.73336324211156</v>
      </c>
      <c r="CA424" s="36">
        <f t="shared" si="138"/>
        <v>9.055202456616438</v>
      </c>
      <c r="CB424" s="36">
        <f t="shared" si="138"/>
        <v>9.310678270479348</v>
      </c>
      <c r="CC424" s="36">
        <f t="shared" si="138"/>
        <v>8.847347820218653</v>
      </c>
      <c r="CD424" s="36">
        <f t="shared" si="138"/>
        <v>9.239344262295083</v>
      </c>
      <c r="CE424" s="36">
        <f t="shared" si="138"/>
        <v>9.408127208480565</v>
      </c>
      <c r="CF424" s="36">
        <f t="shared" si="138"/>
        <v>9.467599634925463</v>
      </c>
      <c r="CG424" s="36">
        <f t="shared" si="138"/>
        <v>9.61527335840324</v>
      </c>
      <c r="CH424" s="36">
        <f t="shared" si="138"/>
        <v>9.491729652754957</v>
      </c>
      <c r="CI424" s="36">
        <f t="shared" si="138"/>
        <v>9.284923855193128</v>
      </c>
      <c r="CJ424" s="36">
        <f t="shared" si="138"/>
        <v>8.924634195229505</v>
      </c>
    </row>
    <row r="425" spans="64:88" ht="15">
      <c r="BL425" s="37" t="s">
        <v>47</v>
      </c>
      <c r="BM425" s="36">
        <f>(BM129/BM282)*100</f>
        <v>5.894909688013137</v>
      </c>
      <c r="BN425" s="36">
        <f>(BN129/BN282)*100</f>
        <v>6.353098528756131</v>
      </c>
      <c r="BO425" s="36">
        <f t="shared" si="136"/>
        <v>7.08019844268489</v>
      </c>
      <c r="BP425" s="36">
        <f t="shared" si="136"/>
        <v>6.956096637860343</v>
      </c>
      <c r="BQ425" s="36">
        <f t="shared" si="136"/>
        <v>6.218857083002889</v>
      </c>
      <c r="BR425" s="36"/>
      <c r="BS425" s="36">
        <f aca="true" t="shared" si="139" ref="BS425:BT428">(BS129/BS282)*100</f>
        <v>6.625989540167472</v>
      </c>
      <c r="BT425" s="36">
        <f t="shared" si="139"/>
        <v>5.853752071548902</v>
      </c>
      <c r="BU425" s="36">
        <f t="shared" si="123"/>
        <v>5.8111765642413635</v>
      </c>
      <c r="BV425" s="36">
        <f t="shared" si="123"/>
        <v>5.532003433119197</v>
      </c>
      <c r="BW425" s="36">
        <f t="shared" si="126"/>
        <v>5.571419664567617</v>
      </c>
      <c r="BX425" s="36">
        <f t="shared" si="126"/>
        <v>5.139337879610185</v>
      </c>
      <c r="BY425" s="36">
        <f aca="true" t="shared" si="140" ref="BY425:CJ425">(BY129/BY282)*100</f>
        <v>4.732545527202146</v>
      </c>
      <c r="BZ425" s="36">
        <f t="shared" si="140"/>
        <v>4.630154302153256</v>
      </c>
      <c r="CA425" s="36">
        <f t="shared" si="140"/>
        <v>4.731979748421108</v>
      </c>
      <c r="CB425" s="36">
        <f t="shared" si="140"/>
        <v>4.764966423774824</v>
      </c>
      <c r="CC425" s="36">
        <f t="shared" si="140"/>
        <v>4.9855249423951795</v>
      </c>
      <c r="CD425" s="36">
        <f t="shared" si="140"/>
        <v>4.838724700315752</v>
      </c>
      <c r="CE425" s="36">
        <f t="shared" si="140"/>
        <v>4.876534880582917</v>
      </c>
      <c r="CF425" s="36">
        <f t="shared" si="140"/>
        <v>4.664166324153994</v>
      </c>
      <c r="CG425" s="36">
        <f t="shared" si="140"/>
        <v>4.921797826802766</v>
      </c>
      <c r="CH425" s="36">
        <f t="shared" si="140"/>
        <v>4.958566274136632</v>
      </c>
      <c r="CI425" s="36">
        <f t="shared" si="140"/>
        <v>4.809470675450529</v>
      </c>
      <c r="CJ425" s="36">
        <f t="shared" si="140"/>
        <v>4.549405542378125</v>
      </c>
    </row>
    <row r="426" spans="64:88" ht="15">
      <c r="BL426" s="37" t="s">
        <v>46</v>
      </c>
      <c r="BM426" s="36"/>
      <c r="BN426" s="36"/>
      <c r="BO426" s="36"/>
      <c r="BP426" s="36"/>
      <c r="BQ426" s="36"/>
      <c r="BR426" s="36"/>
      <c r="BS426" s="36">
        <f t="shared" si="139"/>
        <v>24.381625441696116</v>
      </c>
      <c r="BT426" s="36">
        <f t="shared" si="139"/>
        <v>26.25</v>
      </c>
      <c r="BU426" s="36">
        <f t="shared" si="123"/>
        <v>24.610591900311526</v>
      </c>
      <c r="BV426" s="36">
        <f t="shared" si="123"/>
        <v>22.535211267605636</v>
      </c>
      <c r="BW426" s="36">
        <f t="shared" si="126"/>
        <v>13.19796954314721</v>
      </c>
      <c r="BX426" s="36">
        <f t="shared" si="126"/>
        <v>17.708333333333336</v>
      </c>
      <c r="BY426" s="36">
        <f aca="true" t="shared" si="141" ref="BY426:CJ426">(BY130/BY283)*100</f>
        <v>13.62530413625304</v>
      </c>
      <c r="BZ426" s="36">
        <f t="shared" si="141"/>
        <v>13.479623824451412</v>
      </c>
      <c r="CA426" s="36">
        <f t="shared" si="141"/>
        <v>13.763440860215054</v>
      </c>
      <c r="CB426" s="36">
        <f t="shared" si="141"/>
        <v>11.410788381742739</v>
      </c>
      <c r="CC426" s="36">
        <f t="shared" si="141"/>
        <v>10.838445807770961</v>
      </c>
      <c r="CD426" s="36">
        <f t="shared" si="141"/>
        <v>10.721649484536083</v>
      </c>
      <c r="CE426" s="36">
        <f t="shared" si="141"/>
        <v>9.940357852882704</v>
      </c>
      <c r="CF426" s="36">
        <f t="shared" si="141"/>
        <v>12.639405204460965</v>
      </c>
      <c r="CG426" s="36">
        <f t="shared" si="141"/>
        <v>11.785714285714285</v>
      </c>
      <c r="CH426" s="36">
        <f t="shared" si="141"/>
        <v>12.607944732297064</v>
      </c>
      <c r="CI426" s="36">
        <f t="shared" si="141"/>
        <v>13.344051446945338</v>
      </c>
      <c r="CJ426" s="36">
        <f t="shared" si="141"/>
        <v>14.918759231905465</v>
      </c>
    </row>
    <row r="427" spans="64:88" ht="15">
      <c r="BL427" s="37" t="s">
        <v>45</v>
      </c>
      <c r="BM427" s="36"/>
      <c r="BN427" s="36"/>
      <c r="BO427" s="36"/>
      <c r="BP427" s="36">
        <f aca="true" t="shared" si="142" ref="BP427:BR428">(BP131/BP284)*100</f>
        <v>7.91254554919313</v>
      </c>
      <c r="BQ427" s="36">
        <f t="shared" si="142"/>
        <v>8.811143505021056</v>
      </c>
      <c r="BR427" s="36">
        <f t="shared" si="142"/>
        <v>8.66916588566073</v>
      </c>
      <c r="BS427" s="36">
        <f t="shared" si="139"/>
        <v>8.60748084722848</v>
      </c>
      <c r="BT427" s="36">
        <f t="shared" si="139"/>
        <v>8.123249299719888</v>
      </c>
      <c r="BU427" s="36">
        <f t="shared" si="123"/>
        <v>8.5117562064889</v>
      </c>
      <c r="BV427" s="36">
        <f t="shared" si="123"/>
        <v>9.267660401814647</v>
      </c>
      <c r="BW427" s="36">
        <f t="shared" si="126"/>
        <v>10.463483146067416</v>
      </c>
      <c r="BX427" s="36">
        <f t="shared" si="126"/>
        <v>8.917631041524848</v>
      </c>
      <c r="BY427" s="36">
        <f aca="true" t="shared" si="143" ref="BY427:CJ427">(BY131/BY284)*100</f>
        <v>7.104114300833444</v>
      </c>
      <c r="BZ427" s="36">
        <f t="shared" si="143"/>
        <v>8.601461351108831</v>
      </c>
      <c r="CA427" s="36">
        <f t="shared" si="143"/>
        <v>8.589620374819798</v>
      </c>
      <c r="CB427" s="36">
        <f t="shared" si="143"/>
        <v>9.111853473102176</v>
      </c>
      <c r="CC427" s="36">
        <f t="shared" si="143"/>
        <v>9.301001821493625</v>
      </c>
      <c r="CD427" s="36">
        <f t="shared" si="143"/>
        <v>8.600263273365512</v>
      </c>
      <c r="CE427" s="36">
        <f t="shared" si="143"/>
        <v>9.019357583492873</v>
      </c>
      <c r="CF427" s="36">
        <f t="shared" si="143"/>
        <v>9.309922417313189</v>
      </c>
      <c r="CG427" s="36">
        <f t="shared" si="143"/>
        <v>9.220278683664393</v>
      </c>
      <c r="CH427" s="36">
        <f t="shared" si="143"/>
        <v>9.36935308998916</v>
      </c>
      <c r="CI427" s="36">
        <f t="shared" si="143"/>
        <v>9.668920699042767</v>
      </c>
      <c r="CJ427" s="36">
        <f t="shared" si="143"/>
        <v>9.190887666928514</v>
      </c>
    </row>
    <row r="428" spans="64:88" ht="15">
      <c r="BL428" s="37" t="s">
        <v>44</v>
      </c>
      <c r="BM428" s="36"/>
      <c r="BN428" s="36"/>
      <c r="BO428" s="36"/>
      <c r="BP428" s="36">
        <f t="shared" si="142"/>
        <v>6.035328753680078</v>
      </c>
      <c r="BQ428" s="36">
        <f t="shared" si="142"/>
        <v>6.7634648796227355</v>
      </c>
      <c r="BR428" s="36">
        <f t="shared" si="142"/>
        <v>7.175100974103113</v>
      </c>
      <c r="BS428" s="36">
        <f t="shared" si="139"/>
        <v>7.687965680740573</v>
      </c>
      <c r="BT428" s="36">
        <f t="shared" si="139"/>
        <v>6.5808297567954215</v>
      </c>
      <c r="BU428" s="36">
        <f t="shared" si="123"/>
        <v>7.790043740887315</v>
      </c>
      <c r="BV428" s="36">
        <f t="shared" si="123"/>
        <v>7.334302929565759</v>
      </c>
      <c r="BW428" s="36">
        <f t="shared" si="126"/>
        <v>7.596793116933907</v>
      </c>
      <c r="BX428" s="36">
        <f t="shared" si="126"/>
        <v>7.528868360277135</v>
      </c>
      <c r="BY428" s="36">
        <f aca="true" t="shared" si="144" ref="BY428:CJ428">(BY132/BY285)*100</f>
        <v>8.280197575213291</v>
      </c>
      <c r="BZ428" s="36">
        <f t="shared" si="144"/>
        <v>7.793652151595516</v>
      </c>
      <c r="CA428" s="36">
        <f t="shared" si="144"/>
        <v>8.594065809685503</v>
      </c>
      <c r="CB428" s="36">
        <f t="shared" si="144"/>
        <v>8.74123292727944</v>
      </c>
      <c r="CC428" s="36">
        <f t="shared" si="144"/>
        <v>8.457078206760006</v>
      </c>
      <c r="CD428" s="36">
        <f t="shared" si="144"/>
        <v>7.706344750140371</v>
      </c>
      <c r="CE428" s="36">
        <f t="shared" si="144"/>
        <v>7.276492923714188</v>
      </c>
      <c r="CF428" s="36">
        <f t="shared" si="144"/>
        <v>7.705917043444073</v>
      </c>
      <c r="CG428" s="36">
        <f t="shared" si="144"/>
        <v>7.978301944292071</v>
      </c>
      <c r="CH428" s="36">
        <f t="shared" si="144"/>
        <v>8.175148480260859</v>
      </c>
      <c r="CI428" s="36">
        <f t="shared" si="144"/>
        <v>8.208208208208207</v>
      </c>
      <c r="CJ428" s="36">
        <f t="shared" si="144"/>
        <v>8.442411817273825</v>
      </c>
    </row>
    <row r="429" spans="64:88" ht="15">
      <c r="BL429" s="37" t="s">
        <v>43</v>
      </c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>
        <f aca="true" t="shared" si="145" ref="BZ429:CJ429">(BZ133/BZ286)*100</f>
        <v>1.8621973929236497</v>
      </c>
      <c r="CA429" s="36">
        <f t="shared" si="145"/>
        <v>2.2222222222222223</v>
      </c>
      <c r="CB429" s="36">
        <f t="shared" si="145"/>
        <v>1.6172506738544474</v>
      </c>
      <c r="CC429" s="36">
        <f t="shared" si="145"/>
        <v>1.968503937007874</v>
      </c>
      <c r="CD429" s="36">
        <f t="shared" si="145"/>
        <v>1.824817518248175</v>
      </c>
      <c r="CE429" s="36">
        <f t="shared" si="145"/>
        <v>2.0666666666666664</v>
      </c>
      <c r="CF429" s="36">
        <f t="shared" si="145"/>
        <v>1.7868538608806637</v>
      </c>
      <c r="CG429" s="36">
        <f t="shared" si="145"/>
        <v>0.7362784471218207</v>
      </c>
      <c r="CH429" s="36">
        <f t="shared" si="145"/>
        <v>0.9114583333333334</v>
      </c>
      <c r="CI429" s="36">
        <f t="shared" si="145"/>
        <v>1.1117612638970158</v>
      </c>
      <c r="CJ429" s="36">
        <f t="shared" si="145"/>
        <v>1.2111637704054763</v>
      </c>
    </row>
    <row r="430" spans="64:88" ht="15">
      <c r="BL430" s="37" t="s">
        <v>42</v>
      </c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>
        <f aca="true" t="shared" si="146" ref="BZ430:CJ430">(BZ134/BZ287)*100</f>
        <v>2.2598030105928264</v>
      </c>
      <c r="CA430" s="36">
        <f t="shared" si="146"/>
        <v>1.7333611226900094</v>
      </c>
      <c r="CB430" s="36">
        <f t="shared" si="146"/>
        <v>1.9838611935062034</v>
      </c>
      <c r="CC430" s="36">
        <f t="shared" si="146"/>
        <v>1.8210872252540176</v>
      </c>
      <c r="CD430" s="36">
        <f t="shared" si="146"/>
        <v>1.616167216477698</v>
      </c>
      <c r="CE430" s="36">
        <f t="shared" si="146"/>
        <v>1.7982916229581898</v>
      </c>
      <c r="CF430" s="36">
        <f t="shared" si="146"/>
        <v>1.5855695356864492</v>
      </c>
      <c r="CG430" s="36">
        <f t="shared" si="146"/>
        <v>1.677887105126877</v>
      </c>
      <c r="CH430" s="36">
        <f t="shared" si="146"/>
        <v>1.7129820835054184</v>
      </c>
      <c r="CI430" s="36">
        <f t="shared" si="146"/>
        <v>1.8229769944936474</v>
      </c>
      <c r="CJ430" s="36">
        <f t="shared" si="146"/>
        <v>1.9352922736796947</v>
      </c>
    </row>
    <row r="432" ht="15">
      <c r="BL432" s="35" t="s">
        <v>41</v>
      </c>
    </row>
    <row r="433" spans="64:65" ht="15">
      <c r="BL433" s="35" t="s">
        <v>40</v>
      </c>
      <c r="BM433" s="35" t="s">
        <v>39</v>
      </c>
    </row>
  </sheetData>
  <conditionalFormatting sqref="AI17:BF51">
    <cfRule type="cellIs" priority="5" dxfId="9" operator="lessThan" stopIfTrue="1">
      <formula>1</formula>
    </cfRule>
    <cfRule type="cellIs" priority="8" dxfId="0" operator="greaterThan" stopIfTrue="1">
      <formula>15</formula>
    </cfRule>
  </conditionalFormatting>
  <conditionalFormatting sqref="AI62:BF96">
    <cfRule type="cellIs" priority="7" dxfId="0" operator="greaterThan" stopIfTrue="1">
      <formula>15</formula>
    </cfRule>
  </conditionalFormatting>
  <conditionalFormatting sqref="AI107:BF141">
    <cfRule type="cellIs" priority="6" dxfId="0" operator="greaterThan" stopIfTrue="1">
      <formula>15</formula>
    </cfRule>
  </conditionalFormatting>
  <conditionalFormatting sqref="BM308:CJ342">
    <cfRule type="cellIs" priority="3" dxfId="0" operator="greaterThan" stopIfTrue="1">
      <formula>15</formula>
    </cfRule>
    <cfRule type="cellIs" priority="4" dxfId="0" operator="lessThan" stopIfTrue="1">
      <formula>0</formula>
    </cfRule>
  </conditionalFormatting>
  <conditionalFormatting sqref="BM352:CJ386">
    <cfRule type="cellIs" priority="2" dxfId="0" operator="greaterThan" stopIfTrue="1">
      <formula>15</formula>
    </cfRule>
  </conditionalFormatting>
  <conditionalFormatting sqref="BM396:CJ430">
    <cfRule type="cellIs" priority="1" dxfId="0" operator="greaterThan" stopIfTrue="1">
      <formula>15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workbookViewId="0" topLeftCell="A1"/>
  </sheetViews>
  <sheetFormatPr defaultColWidth="9.140625" defaultRowHeight="15"/>
  <cols>
    <col min="1" max="1" width="9.140625" style="14" customWidth="1"/>
    <col min="2" max="2" width="9.57421875" style="14" customWidth="1"/>
    <col min="3" max="3" width="10.00390625" style="14" customWidth="1"/>
    <col min="4" max="16384" width="9.140625" style="14" customWidth="1"/>
  </cols>
  <sheetData>
    <row r="1" spans="1:6" ht="15">
      <c r="A1" s="27"/>
      <c r="B1" s="19"/>
      <c r="C1" s="19"/>
      <c r="D1" s="19"/>
      <c r="E1" s="19"/>
      <c r="F1" s="19"/>
    </row>
    <row r="2" spans="1:6" ht="15">
      <c r="A2" s="27"/>
      <c r="B2" s="19"/>
      <c r="C2" s="19"/>
      <c r="D2" s="19"/>
      <c r="E2" s="19"/>
      <c r="F2" s="19"/>
    </row>
    <row r="3" spans="1:8" ht="15">
      <c r="A3" s="27"/>
      <c r="B3" s="19"/>
      <c r="C3" s="28" t="s">
        <v>33</v>
      </c>
      <c r="D3" s="19"/>
      <c r="E3" s="19"/>
      <c r="F3" s="19"/>
      <c r="G3" s="19"/>
      <c r="H3" s="19"/>
    </row>
    <row r="4" spans="1:8" ht="15">
      <c r="A4" s="27"/>
      <c r="B4" s="19"/>
      <c r="C4" s="28" t="s">
        <v>34</v>
      </c>
      <c r="D4" s="19"/>
      <c r="E4" s="19"/>
      <c r="F4" s="19"/>
      <c r="G4" s="19"/>
      <c r="H4" s="19"/>
    </row>
    <row r="5" spans="1:8" ht="15">
      <c r="A5" s="27"/>
      <c r="B5" s="19"/>
      <c r="C5" s="26"/>
      <c r="D5" s="19"/>
      <c r="E5" s="19"/>
      <c r="F5" s="19"/>
      <c r="G5" s="19"/>
      <c r="H5" s="19"/>
    </row>
    <row r="6" spans="1:8" ht="15">
      <c r="A6" s="26"/>
      <c r="B6" s="19"/>
      <c r="C6" s="25" t="s">
        <v>185</v>
      </c>
      <c r="D6" s="19"/>
      <c r="E6" s="19"/>
      <c r="F6" s="19"/>
      <c r="G6" s="19"/>
      <c r="H6" s="19"/>
    </row>
    <row r="7" spans="1:8" ht="15">
      <c r="A7" s="24"/>
      <c r="B7" s="19"/>
      <c r="C7" s="23" t="s">
        <v>139</v>
      </c>
      <c r="D7" s="19"/>
      <c r="E7" s="19"/>
      <c r="F7" s="19"/>
      <c r="G7" s="19"/>
      <c r="H7" s="19"/>
    </row>
    <row r="8" spans="1:8" ht="15">
      <c r="A8" s="22"/>
      <c r="B8" s="19"/>
      <c r="C8" s="19"/>
      <c r="D8" s="19"/>
      <c r="E8" s="19"/>
      <c r="F8" s="19"/>
      <c r="G8" s="19"/>
      <c r="H8" s="19"/>
    </row>
    <row r="9" spans="1:8" ht="15">
      <c r="A9" s="19"/>
      <c r="B9" s="19"/>
      <c r="C9" s="19"/>
      <c r="D9" s="19"/>
      <c r="E9" s="19"/>
      <c r="F9" s="19"/>
      <c r="G9" s="19"/>
      <c r="H9" s="19"/>
    </row>
    <row r="10" spans="1:8" ht="15">
      <c r="A10" s="19"/>
      <c r="B10" s="19"/>
      <c r="C10" s="19" t="s">
        <v>184</v>
      </c>
      <c r="D10" s="19"/>
      <c r="E10" s="19"/>
      <c r="F10" s="19"/>
      <c r="G10" s="19"/>
      <c r="H10" s="19"/>
    </row>
    <row r="13" ht="15">
      <c r="V13" s="15" t="s">
        <v>183</v>
      </c>
    </row>
    <row r="15" spans="22:23" ht="15">
      <c r="V15" s="15" t="s">
        <v>115</v>
      </c>
      <c r="W15" s="21">
        <v>42850.08733796296</v>
      </c>
    </row>
    <row r="16" spans="22:23" ht="15">
      <c r="V16" s="15" t="s">
        <v>114</v>
      </c>
      <c r="W16" s="21">
        <v>42907.4947718287</v>
      </c>
    </row>
    <row r="17" spans="22:23" ht="15">
      <c r="V17" s="15" t="s">
        <v>113</v>
      </c>
      <c r="W17" s="15" t="s">
        <v>112</v>
      </c>
    </row>
    <row r="19" spans="22:23" ht="15">
      <c r="V19" s="15" t="s">
        <v>182</v>
      </c>
      <c r="W19" s="15" t="s">
        <v>111</v>
      </c>
    </row>
    <row r="20" spans="22:23" ht="15">
      <c r="V20" s="15" t="s">
        <v>181</v>
      </c>
      <c r="W20" s="15" t="s">
        <v>76</v>
      </c>
    </row>
    <row r="21" spans="22:23" ht="15">
      <c r="V21" s="15" t="s">
        <v>107</v>
      </c>
      <c r="W21" s="15" t="s">
        <v>135</v>
      </c>
    </row>
    <row r="22" spans="22:23" ht="15">
      <c r="V22" s="16" t="s">
        <v>180</v>
      </c>
      <c r="W22" s="16" t="s">
        <v>77</v>
      </c>
    </row>
    <row r="24" spans="21:26" ht="15">
      <c r="U24" s="14">
        <v>37</v>
      </c>
      <c r="V24" s="44"/>
      <c r="W24" s="16" t="s">
        <v>179</v>
      </c>
      <c r="X24" s="43">
        <v>3052.8</v>
      </c>
      <c r="Y24" s="46">
        <f>(X24/$W$63)*100</f>
        <v>1.365169398525896</v>
      </c>
      <c r="Z24" s="18" t="s">
        <v>179</v>
      </c>
    </row>
    <row r="25" spans="21:26" ht="15">
      <c r="U25" s="14">
        <v>36</v>
      </c>
      <c r="W25" s="16" t="s">
        <v>178</v>
      </c>
      <c r="X25" s="17">
        <v>7909.2</v>
      </c>
      <c r="Y25" s="46">
        <f>(X25/$W$63)*100</f>
        <v>3.5368834534922087</v>
      </c>
      <c r="Z25" s="18" t="s">
        <v>178</v>
      </c>
    </row>
    <row r="26" spans="21:26" ht="15">
      <c r="U26" s="14">
        <v>35</v>
      </c>
      <c r="W26" s="16" t="s">
        <v>177</v>
      </c>
      <c r="X26" s="17">
        <v>10160.3</v>
      </c>
      <c r="Y26" s="46">
        <f>(X26/$W$63)*100</f>
        <v>4.543543841667538</v>
      </c>
      <c r="Z26" s="18" t="s">
        <v>177</v>
      </c>
    </row>
    <row r="27" spans="21:26" ht="15">
      <c r="U27" s="14">
        <v>34</v>
      </c>
      <c r="W27" s="47" t="s">
        <v>176</v>
      </c>
      <c r="X27" s="17">
        <v>21351.9</v>
      </c>
      <c r="Y27" s="46">
        <f>(X27/$W$63)*100</f>
        <v>9.548270597610415</v>
      </c>
      <c r="Z27" s="18" t="s">
        <v>176</v>
      </c>
    </row>
    <row r="28" spans="21:26" ht="15">
      <c r="U28" s="14">
        <v>33</v>
      </c>
      <c r="V28" s="45" t="s">
        <v>175</v>
      </c>
      <c r="W28" s="17">
        <v>42478.6</v>
      </c>
      <c r="X28" s="44"/>
      <c r="Y28" s="46"/>
      <c r="Z28" s="17"/>
    </row>
    <row r="29" spans="21:26" ht="15">
      <c r="U29" s="14">
        <v>32</v>
      </c>
      <c r="V29" s="44"/>
      <c r="W29" s="16" t="s">
        <v>174</v>
      </c>
      <c r="X29" s="43">
        <v>3593.5</v>
      </c>
      <c r="Y29" s="46">
        <f>(X29/$W$63)*100</f>
        <v>1.6069628647807934</v>
      </c>
      <c r="Z29" s="18" t="s">
        <v>174</v>
      </c>
    </row>
    <row r="30" spans="21:26" ht="15">
      <c r="U30" s="14">
        <v>31</v>
      </c>
      <c r="W30" s="16" t="s">
        <v>173</v>
      </c>
      <c r="X30" s="17">
        <v>5787.9</v>
      </c>
      <c r="Y30" s="46">
        <f>(X30/$W$63)*100</f>
        <v>2.5882678071698217</v>
      </c>
      <c r="Z30" s="18" t="s">
        <v>173</v>
      </c>
    </row>
    <row r="31" spans="21:26" ht="15">
      <c r="U31" s="14">
        <v>30</v>
      </c>
      <c r="W31" s="16" t="s">
        <v>172</v>
      </c>
      <c r="X31" s="17">
        <v>7119.8</v>
      </c>
      <c r="Y31" s="46">
        <f>(X31/$W$63)*100</f>
        <v>3.1838748308518983</v>
      </c>
      <c r="Z31" s="18" t="s">
        <v>172</v>
      </c>
    </row>
    <row r="32" spans="21:26" ht="15">
      <c r="U32" s="14">
        <v>29</v>
      </c>
      <c r="W32" s="16" t="s">
        <v>171</v>
      </c>
      <c r="X32" s="17">
        <v>8182.2</v>
      </c>
      <c r="Y32" s="46">
        <f>(X32/$W$63)*100</f>
        <v>3.6589652295003225</v>
      </c>
      <c r="Z32" s="18" t="s">
        <v>171</v>
      </c>
    </row>
    <row r="33" spans="21:26" ht="15">
      <c r="U33" s="14">
        <v>28</v>
      </c>
      <c r="W33" s="16" t="s">
        <v>170</v>
      </c>
      <c r="X33" s="17">
        <v>11272.2</v>
      </c>
      <c r="Y33" s="46">
        <f>(X33/$W$63)*100</f>
        <v>5.040769946954797</v>
      </c>
      <c r="Z33" s="18" t="s">
        <v>170</v>
      </c>
    </row>
    <row r="34" spans="21:26" ht="15">
      <c r="U34" s="14">
        <v>27</v>
      </c>
      <c r="V34" s="45" t="s">
        <v>169</v>
      </c>
      <c r="W34" s="17">
        <v>35999.1</v>
      </c>
      <c r="X34" s="44"/>
      <c r="Y34" s="46"/>
      <c r="Z34" s="17"/>
    </row>
    <row r="35" spans="21:26" ht="15">
      <c r="U35" s="14">
        <v>26</v>
      </c>
      <c r="V35" s="44"/>
      <c r="W35" s="16" t="s">
        <v>168</v>
      </c>
      <c r="X35" s="43">
        <v>4083.1</v>
      </c>
      <c r="Y35" s="46">
        <f>(X35/$W$63)*100</f>
        <v>1.8259051268085316</v>
      </c>
      <c r="Z35" s="18" t="s">
        <v>168</v>
      </c>
    </row>
    <row r="36" spans="21:26" ht="15">
      <c r="U36" s="14">
        <v>25</v>
      </c>
      <c r="W36" s="16" t="s">
        <v>167</v>
      </c>
      <c r="X36" s="17">
        <v>4712.9</v>
      </c>
      <c r="Y36" s="46">
        <f>(X36/$W$63)*100</f>
        <v>2.1075428650133303</v>
      </c>
      <c r="Z36" s="18" t="s">
        <v>167</v>
      </c>
    </row>
    <row r="37" spans="21:26" ht="15">
      <c r="U37" s="14">
        <v>24</v>
      </c>
      <c r="W37" s="16" t="s">
        <v>166</v>
      </c>
      <c r="X37" s="17">
        <v>7211.3</v>
      </c>
      <c r="Y37" s="46">
        <f>(X37/$W$63)*100</f>
        <v>3.2247923491842876</v>
      </c>
      <c r="Z37" s="18" t="s">
        <v>166</v>
      </c>
    </row>
    <row r="38" spans="21:26" ht="15">
      <c r="U38" s="14">
        <v>23</v>
      </c>
      <c r="W38" s="16" t="s">
        <v>165</v>
      </c>
      <c r="X38" s="17">
        <v>15994.6</v>
      </c>
      <c r="Y38" s="46">
        <f>(X38/$W$63)*100</f>
        <v>7.152561078898813</v>
      </c>
      <c r="Z38" s="18" t="s">
        <v>165</v>
      </c>
    </row>
    <row r="39" spans="21:26" ht="15">
      <c r="U39" s="14">
        <v>22</v>
      </c>
      <c r="V39" s="45" t="s">
        <v>164</v>
      </c>
      <c r="W39" s="17">
        <v>32009.2</v>
      </c>
      <c r="X39" s="44"/>
      <c r="Y39" s="46"/>
      <c r="Z39" s="17"/>
    </row>
    <row r="40" spans="21:26" ht="15">
      <c r="U40" s="14">
        <v>21</v>
      </c>
      <c r="W40" s="16" t="s">
        <v>163</v>
      </c>
      <c r="X40" s="17">
        <v>6588.7</v>
      </c>
      <c r="Y40" s="46">
        <f>(X40/$W$63)*100</f>
        <v>2.9463743501269555</v>
      </c>
      <c r="Z40" s="18" t="s">
        <v>163</v>
      </c>
    </row>
    <row r="41" spans="21:26" ht="15">
      <c r="U41" s="14">
        <v>20</v>
      </c>
      <c r="V41" s="44"/>
      <c r="W41" s="16" t="s">
        <v>162</v>
      </c>
      <c r="X41" s="43">
        <v>7442.2</v>
      </c>
      <c r="Y41" s="46">
        <f>(X41/$W$63)*100</f>
        <v>3.3280475948995747</v>
      </c>
      <c r="Z41" s="18" t="s">
        <v>162</v>
      </c>
    </row>
    <row r="42" spans="21:26" ht="15">
      <c r="U42" s="14">
        <v>19</v>
      </c>
      <c r="W42" s="16" t="s">
        <v>161</v>
      </c>
      <c r="X42" s="17">
        <v>10400.6</v>
      </c>
      <c r="Y42" s="46">
        <f>(X42/$W$63)*100</f>
        <v>4.65100263571424</v>
      </c>
      <c r="Z42" s="18" t="s">
        <v>161</v>
      </c>
    </row>
    <row r="43" spans="21:26" ht="15">
      <c r="U43" s="14">
        <v>18</v>
      </c>
      <c r="V43" s="45" t="s">
        <v>160</v>
      </c>
      <c r="W43" s="17">
        <v>24441.6</v>
      </c>
      <c r="X43" s="44"/>
      <c r="Y43" s="46"/>
      <c r="Z43" s="17"/>
    </row>
    <row r="44" spans="21:26" ht="15">
      <c r="U44" s="14">
        <v>17</v>
      </c>
      <c r="W44" s="16" t="s">
        <v>159</v>
      </c>
      <c r="X44" s="17">
        <v>393.5</v>
      </c>
      <c r="Y44" s="46">
        <f>(X44/$W$63)*100</f>
        <v>0.17596768812891117</v>
      </c>
      <c r="Z44" s="18" t="s">
        <v>159</v>
      </c>
    </row>
    <row r="45" spans="21:26" ht="15">
      <c r="U45" s="14">
        <v>16</v>
      </c>
      <c r="V45" s="44"/>
      <c r="W45" s="16" t="s">
        <v>158</v>
      </c>
      <c r="X45" s="43">
        <v>4115.2</v>
      </c>
      <c r="Y45" s="46">
        <f>(X45/$W$63)*100</f>
        <v>1.8402597971743206</v>
      </c>
      <c r="Z45" s="18" t="s">
        <v>158</v>
      </c>
    </row>
    <row r="46" spans="21:26" ht="15">
      <c r="U46" s="14">
        <v>15</v>
      </c>
      <c r="W46" s="16" t="s">
        <v>157</v>
      </c>
      <c r="X46" s="17">
        <v>5717.7</v>
      </c>
      <c r="Y46" s="46">
        <f>(X46/$W$63)*100</f>
        <v>2.5568753504820214</v>
      </c>
      <c r="Z46" s="18" t="s">
        <v>157</v>
      </c>
    </row>
    <row r="47" spans="21:26" ht="15">
      <c r="U47" s="14">
        <v>14</v>
      </c>
      <c r="W47" s="16" t="s">
        <v>156</v>
      </c>
      <c r="X47" s="17">
        <v>8807.2</v>
      </c>
      <c r="Y47" s="46">
        <f>(X47/$W$63)*100</f>
        <v>3.938456474940144</v>
      </c>
      <c r="Z47" s="18" t="s">
        <v>156</v>
      </c>
    </row>
    <row r="48" spans="21:26" ht="15">
      <c r="U48" s="14">
        <v>13</v>
      </c>
      <c r="W48" s="16" t="s">
        <v>155</v>
      </c>
      <c r="X48" s="17">
        <v>13242.7</v>
      </c>
      <c r="Y48" s="46">
        <f>(X48/$W$63)*100</f>
        <v>5.921949945577464</v>
      </c>
      <c r="Z48" s="18" t="s">
        <v>155</v>
      </c>
    </row>
    <row r="49" spans="21:26" ht="15">
      <c r="U49" s="14">
        <v>12</v>
      </c>
      <c r="V49" s="45" t="s">
        <v>154</v>
      </c>
      <c r="W49" s="17">
        <v>32277.2</v>
      </c>
      <c r="X49" s="44"/>
      <c r="Y49" s="46"/>
      <c r="Z49" s="17"/>
    </row>
    <row r="50" spans="21:26" ht="15">
      <c r="U50" s="14">
        <v>11</v>
      </c>
      <c r="V50" s="44"/>
      <c r="W50" s="16" t="s">
        <v>153</v>
      </c>
      <c r="X50" s="43">
        <v>6257.8</v>
      </c>
      <c r="Y50" s="46">
        <f>(X50/$W$63)*100</f>
        <v>2.7984005051412972</v>
      </c>
      <c r="Z50" s="18" t="s">
        <v>153</v>
      </c>
    </row>
    <row r="51" spans="21:26" ht="15">
      <c r="U51" s="14">
        <v>10</v>
      </c>
      <c r="W51" s="16" t="s">
        <v>152</v>
      </c>
      <c r="X51" s="17">
        <v>6372.2</v>
      </c>
      <c r="Y51" s="46">
        <f>(X51/$W$63)*100</f>
        <v>2.8495585827066017</v>
      </c>
      <c r="Z51" s="18" t="s">
        <v>152</v>
      </c>
    </row>
    <row r="52" spans="21:26" ht="15">
      <c r="U52" s="14">
        <v>9</v>
      </c>
      <c r="W52" s="16" t="s">
        <v>151</v>
      </c>
      <c r="X52" s="17">
        <v>8732.9</v>
      </c>
      <c r="Y52" s="46">
        <f>(X52/$W$63)*100</f>
        <v>3.9052305556822575</v>
      </c>
      <c r="Z52" s="18" t="s">
        <v>151</v>
      </c>
    </row>
    <row r="53" spans="21:26" ht="15">
      <c r="U53" s="14">
        <v>8</v>
      </c>
      <c r="W53" s="16" t="s">
        <v>150</v>
      </c>
      <c r="X53" s="17">
        <v>10739.7</v>
      </c>
      <c r="Y53" s="46">
        <f>(X53/$W$63)*100</f>
        <v>4.80264340584007</v>
      </c>
      <c r="Z53" s="18" t="s">
        <v>150</v>
      </c>
    </row>
    <row r="54" spans="21:26" ht="15">
      <c r="U54" s="14">
        <v>7</v>
      </c>
      <c r="W54" s="16" t="s">
        <v>149</v>
      </c>
      <c r="X54" s="17">
        <v>10773</v>
      </c>
      <c r="Y54" s="46">
        <f>(X54/$W$63)*100</f>
        <v>4.817534699397103</v>
      </c>
      <c r="Z54" s="18" t="s">
        <v>149</v>
      </c>
    </row>
    <row r="55" spans="21:26" ht="15">
      <c r="U55" s="14">
        <v>6</v>
      </c>
      <c r="V55" s="45" t="s">
        <v>148</v>
      </c>
      <c r="W55" s="17">
        <v>42912.4</v>
      </c>
      <c r="X55" s="44"/>
      <c r="Y55" s="46"/>
      <c r="Z55" s="17"/>
    </row>
    <row r="56" spans="21:26" ht="15">
      <c r="U56" s="14">
        <v>5</v>
      </c>
      <c r="V56" s="44"/>
      <c r="W56" s="16" t="s">
        <v>147</v>
      </c>
      <c r="X56" s="43">
        <v>1541</v>
      </c>
      <c r="Y56" s="46">
        <f>(X56/$W$63)*100</f>
        <v>0.6891136147564221</v>
      </c>
      <c r="Z56" s="18" t="s">
        <v>147</v>
      </c>
    </row>
    <row r="57" spans="21:26" ht="15">
      <c r="U57" s="14">
        <v>4</v>
      </c>
      <c r="W57" s="16" t="s">
        <v>146</v>
      </c>
      <c r="X57" s="17">
        <v>1785.9</v>
      </c>
      <c r="Y57" s="46">
        <f>(X57/$W$63)*100</f>
        <v>0.7986294643695615</v>
      </c>
      <c r="Z57" s="18" t="s">
        <v>146</v>
      </c>
    </row>
    <row r="58" spans="21:26" ht="15">
      <c r="U58" s="14">
        <v>3</v>
      </c>
      <c r="W58" s="16" t="s">
        <v>145</v>
      </c>
      <c r="X58" s="17">
        <v>2154.7</v>
      </c>
      <c r="Y58" s="46">
        <f>(X58/$W$63)*100</f>
        <v>0.9635516584786908</v>
      </c>
      <c r="Z58" s="18" t="s">
        <v>145</v>
      </c>
    </row>
    <row r="59" spans="21:26" ht="15">
      <c r="U59" s="14">
        <v>2</v>
      </c>
      <c r="W59" s="16" t="s">
        <v>144</v>
      </c>
      <c r="X59" s="17">
        <v>7995.1</v>
      </c>
      <c r="Y59" s="46">
        <f>(X59/$W$63)*100</f>
        <v>3.5752967302654577</v>
      </c>
      <c r="Z59" s="18" t="s">
        <v>144</v>
      </c>
    </row>
    <row r="60" spans="21:24" ht="15">
      <c r="U60" s="14">
        <v>1</v>
      </c>
      <c r="V60" s="45" t="s">
        <v>143</v>
      </c>
      <c r="W60" s="17">
        <v>13502.5</v>
      </c>
      <c r="X60" s="44"/>
    </row>
    <row r="62" ht="15">
      <c r="V62" s="15"/>
    </row>
    <row r="63" spans="22:23" ht="15">
      <c r="V63" s="15"/>
      <c r="W63" s="43">
        <f>W60+W55+W49+W43+W39+W34+W28</f>
        <v>223620.60000000003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0"/>
  <sheetViews>
    <sheetView showGridLines="0" workbookViewId="0" topLeftCell="A1"/>
  </sheetViews>
  <sheetFormatPr defaultColWidth="9.140625" defaultRowHeight="15"/>
  <cols>
    <col min="1" max="16384" width="9.140625" style="14" customWidth="1"/>
  </cols>
  <sheetData>
    <row r="1" spans="1:6" ht="15">
      <c r="A1" s="27"/>
      <c r="B1" s="19"/>
      <c r="C1" s="19"/>
      <c r="D1" s="19"/>
      <c r="E1" s="19"/>
      <c r="F1" s="19"/>
    </row>
    <row r="2" spans="1:6" ht="15">
      <c r="A2" s="27"/>
      <c r="B2" s="19"/>
      <c r="C2" s="19"/>
      <c r="D2" s="19"/>
      <c r="E2" s="19"/>
      <c r="F2" s="19"/>
    </row>
    <row r="3" spans="1:8" ht="15">
      <c r="A3" s="27"/>
      <c r="B3" s="19"/>
      <c r="C3" s="28" t="s">
        <v>33</v>
      </c>
      <c r="D3" s="19"/>
      <c r="E3" s="19"/>
      <c r="F3" s="19"/>
      <c r="G3" s="19"/>
      <c r="H3" s="19"/>
    </row>
    <row r="4" spans="1:8" ht="15">
      <c r="A4" s="27"/>
      <c r="B4" s="19"/>
      <c r="C4" s="28" t="s">
        <v>34</v>
      </c>
      <c r="D4" s="19"/>
      <c r="E4" s="19"/>
      <c r="F4" s="19"/>
      <c r="G4" s="19"/>
      <c r="H4" s="19"/>
    </row>
    <row r="5" spans="1:8" ht="15">
      <c r="A5" s="27"/>
      <c r="B5" s="19"/>
      <c r="C5" s="26"/>
      <c r="D5" s="19"/>
      <c r="E5" s="19"/>
      <c r="F5" s="19"/>
      <c r="G5" s="19"/>
      <c r="H5" s="19"/>
    </row>
    <row r="6" spans="1:8" ht="15">
      <c r="A6" s="26"/>
      <c r="B6" s="19"/>
      <c r="C6" s="25" t="s">
        <v>195</v>
      </c>
      <c r="D6" s="19"/>
      <c r="E6" s="19"/>
      <c r="F6" s="19"/>
      <c r="G6" s="19"/>
      <c r="H6" s="19"/>
    </row>
    <row r="7" spans="1:8" ht="15">
      <c r="A7" s="24"/>
      <c r="B7" s="19"/>
      <c r="C7" s="23" t="s">
        <v>194</v>
      </c>
      <c r="D7" s="19"/>
      <c r="E7" s="19"/>
      <c r="F7" s="19"/>
      <c r="G7" s="19"/>
      <c r="H7" s="19"/>
    </row>
    <row r="8" spans="1:8" ht="15">
      <c r="A8" s="22"/>
      <c r="B8" s="19"/>
      <c r="C8" s="19"/>
      <c r="D8" s="19"/>
      <c r="E8" s="19"/>
      <c r="F8" s="19"/>
      <c r="G8" s="19"/>
      <c r="H8" s="19"/>
    </row>
    <row r="9" spans="1:8" ht="15">
      <c r="A9" s="19"/>
      <c r="B9" s="19"/>
      <c r="C9" s="19"/>
      <c r="D9" s="19"/>
      <c r="E9" s="19"/>
      <c r="F9" s="19"/>
      <c r="G9" s="19"/>
      <c r="H9" s="19"/>
    </row>
    <row r="10" spans="1:8" ht="15">
      <c r="A10" s="19"/>
      <c r="B10" s="19"/>
      <c r="C10" s="19" t="s">
        <v>193</v>
      </c>
      <c r="D10" s="19"/>
      <c r="E10" s="19"/>
      <c r="F10" s="19"/>
      <c r="G10" s="19"/>
      <c r="H10" s="19"/>
    </row>
    <row r="15" spans="25:30" ht="12">
      <c r="Y15" s="15" t="s">
        <v>192</v>
      </c>
      <c r="Z15" s="15"/>
      <c r="AA15" s="15"/>
      <c r="AB15" s="15"/>
      <c r="AC15" s="15"/>
      <c r="AD15" s="15"/>
    </row>
    <row r="17" spans="25:31" ht="12">
      <c r="Y17" s="15" t="s">
        <v>115</v>
      </c>
      <c r="Z17" s="15"/>
      <c r="AA17" s="15"/>
      <c r="AB17" s="15"/>
      <c r="AC17" s="15"/>
      <c r="AD17" s="15"/>
      <c r="AE17" s="21">
        <v>42850.08734953703</v>
      </c>
    </row>
    <row r="18" spans="25:31" ht="12">
      <c r="Y18" s="15" t="s">
        <v>114</v>
      </c>
      <c r="Z18" s="15"/>
      <c r="AA18" s="15"/>
      <c r="AB18" s="15"/>
      <c r="AC18" s="15"/>
      <c r="AD18" s="15"/>
      <c r="AE18" s="21">
        <v>42898.49636351852</v>
      </c>
    </row>
    <row r="19" spans="25:31" ht="12">
      <c r="Y19" s="15" t="s">
        <v>113</v>
      </c>
      <c r="Z19" s="15"/>
      <c r="AA19" s="15"/>
      <c r="AB19" s="15"/>
      <c r="AC19" s="15"/>
      <c r="AD19" s="15"/>
      <c r="AE19" s="15" t="s">
        <v>112</v>
      </c>
    </row>
    <row r="21" spans="25:64" ht="12">
      <c r="Y21" s="15" t="s">
        <v>190</v>
      </c>
      <c r="Z21" s="15"/>
      <c r="AA21" s="15"/>
      <c r="AB21" s="15"/>
      <c r="AC21" s="15"/>
      <c r="AD21" s="15"/>
      <c r="AE21" s="15" t="s">
        <v>111</v>
      </c>
      <c r="AM21" s="15" t="s">
        <v>190</v>
      </c>
      <c r="AN21" s="15" t="s">
        <v>191</v>
      </c>
      <c r="AV21" s="15" t="s">
        <v>190</v>
      </c>
      <c r="AW21" s="15" t="s">
        <v>189</v>
      </c>
      <c r="BF21" s="15" t="s">
        <v>190</v>
      </c>
      <c r="BG21" s="15"/>
      <c r="BH21" s="15"/>
      <c r="BI21" s="15"/>
      <c r="BJ21" s="15"/>
      <c r="BK21" s="15"/>
      <c r="BL21" s="15" t="s">
        <v>189</v>
      </c>
    </row>
    <row r="22" spans="25:64" ht="12">
      <c r="Y22" s="15" t="s">
        <v>188</v>
      </c>
      <c r="Z22" s="15"/>
      <c r="AA22" s="15"/>
      <c r="AB22" s="15"/>
      <c r="AC22" s="15"/>
      <c r="AD22" s="15"/>
      <c r="AE22" s="15" t="s">
        <v>77</v>
      </c>
      <c r="AM22" s="15" t="s">
        <v>188</v>
      </c>
      <c r="AN22" s="15" t="s">
        <v>77</v>
      </c>
      <c r="AV22" s="15" t="s">
        <v>188</v>
      </c>
      <c r="AW22" s="15" t="s">
        <v>77</v>
      </c>
      <c r="BF22" s="15" t="s">
        <v>188</v>
      </c>
      <c r="BG22" s="15"/>
      <c r="BH22" s="15"/>
      <c r="BI22" s="15"/>
      <c r="BJ22" s="15"/>
      <c r="BK22" s="15"/>
      <c r="BL22" s="15" t="s">
        <v>77</v>
      </c>
    </row>
    <row r="23" spans="25:64" ht="12">
      <c r="Y23" s="15" t="s">
        <v>107</v>
      </c>
      <c r="Z23" s="15"/>
      <c r="AA23" s="15"/>
      <c r="AB23" s="15"/>
      <c r="AC23" s="15"/>
      <c r="AD23" s="15"/>
      <c r="AE23" s="15" t="s">
        <v>135</v>
      </c>
      <c r="AM23" s="15" t="s">
        <v>107</v>
      </c>
      <c r="AN23" s="15" t="s">
        <v>135</v>
      </c>
      <c r="AV23" s="15" t="s">
        <v>107</v>
      </c>
      <c r="AW23" s="15" t="s">
        <v>135</v>
      </c>
      <c r="BF23" s="15" t="s">
        <v>107</v>
      </c>
      <c r="BG23" s="15"/>
      <c r="BH23" s="15"/>
      <c r="BI23" s="15"/>
      <c r="BJ23" s="15"/>
      <c r="BK23" s="15"/>
      <c r="BL23" s="15" t="s">
        <v>187</v>
      </c>
    </row>
    <row r="25" spans="25:65" ht="12">
      <c r="Y25" s="16" t="s">
        <v>186</v>
      </c>
      <c r="Z25" s="16"/>
      <c r="AA25" s="16"/>
      <c r="AB25" s="16"/>
      <c r="AC25" s="16"/>
      <c r="AD25" s="16"/>
      <c r="AE25" s="16" t="s">
        <v>111</v>
      </c>
      <c r="AF25" s="16" t="s">
        <v>143</v>
      </c>
      <c r="AG25" s="16" t="s">
        <v>148</v>
      </c>
      <c r="AH25" s="16" t="s">
        <v>154</v>
      </c>
      <c r="AI25" s="16" t="s">
        <v>164</v>
      </c>
      <c r="AJ25" s="16" t="s">
        <v>169</v>
      </c>
      <c r="AK25" s="16" t="s">
        <v>175</v>
      </c>
      <c r="AM25" s="16" t="s">
        <v>186</v>
      </c>
      <c r="AN25" s="16" t="s">
        <v>111</v>
      </c>
      <c r="AO25" s="16" t="s">
        <v>143</v>
      </c>
      <c r="AP25" s="16" t="s">
        <v>148</v>
      </c>
      <c r="AQ25" s="16" t="s">
        <v>154</v>
      </c>
      <c r="AR25" s="16" t="s">
        <v>164</v>
      </c>
      <c r="AS25" s="16" t="s">
        <v>169</v>
      </c>
      <c r="AT25" s="16" t="s">
        <v>175</v>
      </c>
      <c r="AV25" s="16" t="s">
        <v>186</v>
      </c>
      <c r="AW25" s="16" t="s">
        <v>111</v>
      </c>
      <c r="AX25" s="16" t="s">
        <v>143</v>
      </c>
      <c r="AY25" s="16" t="s">
        <v>148</v>
      </c>
      <c r="AZ25" s="16" t="s">
        <v>154</v>
      </c>
      <c r="BA25" s="16" t="s">
        <v>164</v>
      </c>
      <c r="BB25" s="16" t="s">
        <v>169</v>
      </c>
      <c r="BC25" s="16" t="s">
        <v>175</v>
      </c>
      <c r="BF25" s="16" t="s">
        <v>186</v>
      </c>
      <c r="BG25" s="16" t="s">
        <v>175</v>
      </c>
      <c r="BH25" s="16" t="s">
        <v>169</v>
      </c>
      <c r="BI25" s="16" t="s">
        <v>164</v>
      </c>
      <c r="BJ25" s="16" t="s">
        <v>154</v>
      </c>
      <c r="BK25" s="16" t="s">
        <v>148</v>
      </c>
      <c r="BL25" s="16" t="s">
        <v>143</v>
      </c>
      <c r="BM25" s="16" t="s">
        <v>111</v>
      </c>
    </row>
    <row r="26" spans="25:65" ht="12">
      <c r="Y26" s="16" t="s">
        <v>76</v>
      </c>
      <c r="Z26" s="16"/>
      <c r="AA26" s="16"/>
      <c r="AB26" s="16"/>
      <c r="AC26" s="16"/>
      <c r="AD26" s="16"/>
      <c r="AE26" s="17">
        <v>188638.4</v>
      </c>
      <c r="AF26" s="17">
        <v>9551.6</v>
      </c>
      <c r="AG26" s="17">
        <v>35946.8</v>
      </c>
      <c r="AH26" s="17">
        <v>32277.2</v>
      </c>
      <c r="AI26" s="17">
        <v>32009.2</v>
      </c>
      <c r="AJ26" s="17">
        <v>35999.1</v>
      </c>
      <c r="AK26" s="17">
        <v>42478.6</v>
      </c>
      <c r="AM26" s="16" t="s">
        <v>76</v>
      </c>
      <c r="AN26" s="17">
        <v>161561.1</v>
      </c>
      <c r="AO26" s="17">
        <v>9161.1</v>
      </c>
      <c r="AP26" s="17">
        <v>31854.8</v>
      </c>
      <c r="AQ26" s="17">
        <v>28751.9</v>
      </c>
      <c r="AR26" s="17">
        <v>27496.1</v>
      </c>
      <c r="AS26" s="17">
        <v>30620.4</v>
      </c>
      <c r="AT26" s="17">
        <v>33388.2</v>
      </c>
      <c r="AV26" s="16" t="s">
        <v>76</v>
      </c>
      <c r="AW26" s="17">
        <v>26843.4</v>
      </c>
      <c r="AX26" s="17">
        <v>387.2</v>
      </c>
      <c r="AY26" s="17">
        <v>4060.8</v>
      </c>
      <c r="AZ26" s="17">
        <v>3500.8</v>
      </c>
      <c r="BA26" s="17">
        <v>4473.2</v>
      </c>
      <c r="BB26" s="17">
        <v>5351.3</v>
      </c>
      <c r="BC26" s="17">
        <v>8994.4</v>
      </c>
      <c r="BF26" s="16" t="s">
        <v>76</v>
      </c>
      <c r="BG26" s="17">
        <f aca="true" t="shared" si="0" ref="BG26:BG57">(BC26/AK26)*100</f>
        <v>21.173955827169443</v>
      </c>
      <c r="BH26" s="17">
        <f aca="true" t="shared" si="1" ref="BH26:BH57">(BB26/AJ26)*100</f>
        <v>14.865093849568462</v>
      </c>
      <c r="BI26" s="17">
        <f aca="true" t="shared" si="2" ref="BI26:BI41">(BA26/AI26)*100</f>
        <v>13.974732264473962</v>
      </c>
      <c r="BJ26" s="17">
        <f aca="true" t="shared" si="3" ref="BJ26:BJ32">(AZ26/AH26)*100</f>
        <v>10.84604612543839</v>
      </c>
      <c r="BK26" s="17">
        <f aca="true" t="shared" si="4" ref="BK26:BK41">(AY26/AG26)*100</f>
        <v>11.296694003360521</v>
      </c>
      <c r="BL26" s="17">
        <f>(AX26/AF26)*100</f>
        <v>4.053771095942041</v>
      </c>
      <c r="BM26" s="17">
        <f aca="true" t="shared" si="5" ref="BM26:BM57">(AW26/AE26)*100</f>
        <v>14.230082528265719</v>
      </c>
    </row>
    <row r="27" spans="25:65" ht="12">
      <c r="Y27" s="16" t="s">
        <v>75</v>
      </c>
      <c r="Z27" s="16"/>
      <c r="AA27" s="16"/>
      <c r="AB27" s="16"/>
      <c r="AC27" s="16"/>
      <c r="AD27" s="16"/>
      <c r="AE27" s="17">
        <v>123774.1</v>
      </c>
      <c r="AF27" s="17">
        <v>5152.6</v>
      </c>
      <c r="AG27" s="17">
        <v>21510</v>
      </c>
      <c r="AH27" s="17">
        <v>23286.2</v>
      </c>
      <c r="AI27" s="17">
        <v>21633.1</v>
      </c>
      <c r="AJ27" s="17">
        <v>22778.2</v>
      </c>
      <c r="AK27" s="17">
        <v>29203.2</v>
      </c>
      <c r="AM27" s="16" t="s">
        <v>75</v>
      </c>
      <c r="AN27" s="17">
        <v>104118.5</v>
      </c>
      <c r="AO27" s="17">
        <v>4913.8</v>
      </c>
      <c r="AP27" s="17">
        <v>18530.1</v>
      </c>
      <c r="AQ27" s="17">
        <v>20510.9</v>
      </c>
      <c r="AR27" s="17">
        <v>18396.9</v>
      </c>
      <c r="AS27" s="17">
        <v>19056</v>
      </c>
      <c r="AT27" s="17">
        <v>22550.8</v>
      </c>
      <c r="AV27" s="16" t="s">
        <v>75</v>
      </c>
      <c r="AW27" s="17">
        <v>19463.2</v>
      </c>
      <c r="AX27" s="17">
        <v>235.7</v>
      </c>
      <c r="AY27" s="17">
        <v>2953.4</v>
      </c>
      <c r="AZ27" s="17">
        <v>2753.9</v>
      </c>
      <c r="BA27" s="17">
        <v>3205</v>
      </c>
      <c r="BB27" s="17">
        <v>3697.8</v>
      </c>
      <c r="BC27" s="17">
        <v>6575.1</v>
      </c>
      <c r="BF27" s="16" t="s">
        <v>75</v>
      </c>
      <c r="BG27" s="17">
        <f t="shared" si="0"/>
        <v>22.514998356344513</v>
      </c>
      <c r="BH27" s="17">
        <f t="shared" si="1"/>
        <v>16.23394298056914</v>
      </c>
      <c r="BI27" s="17">
        <f t="shared" si="2"/>
        <v>14.815259948874642</v>
      </c>
      <c r="BJ27" s="17">
        <f t="shared" si="3"/>
        <v>11.826317733249736</v>
      </c>
      <c r="BK27" s="17">
        <f t="shared" si="4"/>
        <v>13.730357973035797</v>
      </c>
      <c r="BL27" s="17">
        <f>(AX27/AF27)*100</f>
        <v>4.574389628537049</v>
      </c>
      <c r="BM27" s="17">
        <f t="shared" si="5"/>
        <v>15.724776023416853</v>
      </c>
    </row>
    <row r="28" spans="25:65" ht="12">
      <c r="Y28" s="16" t="s">
        <v>74</v>
      </c>
      <c r="Z28" s="16"/>
      <c r="AA28" s="16"/>
      <c r="AB28" s="16"/>
      <c r="AC28" s="16"/>
      <c r="AD28" s="16"/>
      <c r="AE28" s="17">
        <v>3906.2</v>
      </c>
      <c r="AF28" s="17">
        <v>257.4</v>
      </c>
      <c r="AG28" s="17">
        <v>903.8</v>
      </c>
      <c r="AH28" s="17">
        <v>576.7</v>
      </c>
      <c r="AI28" s="17">
        <v>717.5</v>
      </c>
      <c r="AJ28" s="17">
        <v>674.3</v>
      </c>
      <c r="AK28" s="17">
        <v>776.6</v>
      </c>
      <c r="AM28" s="16" t="s">
        <v>74</v>
      </c>
      <c r="AN28" s="17">
        <v>3546.3</v>
      </c>
      <c r="AO28" s="17">
        <v>249.6</v>
      </c>
      <c r="AP28" s="17">
        <v>817.4</v>
      </c>
      <c r="AQ28" s="17">
        <v>548.3</v>
      </c>
      <c r="AR28" s="17">
        <v>658</v>
      </c>
      <c r="AS28" s="17">
        <v>610.9</v>
      </c>
      <c r="AT28" s="17">
        <v>662</v>
      </c>
      <c r="AV28" s="16" t="s">
        <v>74</v>
      </c>
      <c r="AW28" s="17">
        <v>359.9</v>
      </c>
      <c r="AX28" s="17">
        <v>7.7</v>
      </c>
      <c r="AY28" s="17">
        <v>86.4</v>
      </c>
      <c r="AZ28" s="17">
        <v>28.4</v>
      </c>
      <c r="BA28" s="17">
        <v>59.5</v>
      </c>
      <c r="BB28" s="17">
        <v>63.3</v>
      </c>
      <c r="BC28" s="17">
        <v>114.6</v>
      </c>
      <c r="BF28" s="16" t="s">
        <v>74</v>
      </c>
      <c r="BG28" s="17">
        <f t="shared" si="0"/>
        <v>14.756631470512488</v>
      </c>
      <c r="BH28" s="17">
        <f t="shared" si="1"/>
        <v>9.387512976419991</v>
      </c>
      <c r="BI28" s="17">
        <f t="shared" si="2"/>
        <v>8.292682926829269</v>
      </c>
      <c r="BJ28" s="17">
        <f t="shared" si="3"/>
        <v>4.924570834055834</v>
      </c>
      <c r="BK28" s="17">
        <f t="shared" si="4"/>
        <v>9.559637087851296</v>
      </c>
      <c r="BL28" s="17">
        <f>(AX28/AF28)*100</f>
        <v>2.991452991452992</v>
      </c>
      <c r="BM28" s="17">
        <f t="shared" si="5"/>
        <v>9.21355793354155</v>
      </c>
    </row>
    <row r="29" spans="25:65" ht="12">
      <c r="Y29" s="16" t="s">
        <v>73</v>
      </c>
      <c r="Z29" s="16"/>
      <c r="AA29" s="16"/>
      <c r="AB29" s="16"/>
      <c r="AC29" s="16"/>
      <c r="AD29" s="16"/>
      <c r="AE29" s="17">
        <v>2668.1</v>
      </c>
      <c r="AF29" s="17">
        <v>110.9</v>
      </c>
      <c r="AG29" s="17">
        <v>476.3</v>
      </c>
      <c r="AH29" s="17">
        <v>284.7</v>
      </c>
      <c r="AI29" s="17">
        <v>361.2</v>
      </c>
      <c r="AJ29" s="17">
        <v>724.9</v>
      </c>
      <c r="AK29" s="17">
        <v>710.1</v>
      </c>
      <c r="AM29" s="16" t="s">
        <v>73</v>
      </c>
      <c r="AN29" s="17">
        <v>2561.8</v>
      </c>
      <c r="AO29" s="17">
        <v>108.9</v>
      </c>
      <c r="AP29" s="17">
        <v>471.8</v>
      </c>
      <c r="AQ29" s="17">
        <v>280.5</v>
      </c>
      <c r="AR29" s="17">
        <v>351.3</v>
      </c>
      <c r="AS29" s="17">
        <v>710.3</v>
      </c>
      <c r="AT29" s="17">
        <v>638.9</v>
      </c>
      <c r="AV29" s="16" t="s">
        <v>73</v>
      </c>
      <c r="AW29" s="17">
        <v>106.3</v>
      </c>
      <c r="AX29" s="18" t="s">
        <v>40</v>
      </c>
      <c r="AY29" s="17">
        <v>4.5</v>
      </c>
      <c r="AZ29" s="17">
        <v>4.1</v>
      </c>
      <c r="BA29" s="17">
        <v>9.8</v>
      </c>
      <c r="BB29" s="17">
        <v>14.6</v>
      </c>
      <c r="BC29" s="17">
        <v>71.2</v>
      </c>
      <c r="BF29" s="16" t="s">
        <v>73</v>
      </c>
      <c r="BG29" s="17">
        <f t="shared" si="0"/>
        <v>10.026756794817631</v>
      </c>
      <c r="BH29" s="17">
        <f t="shared" si="1"/>
        <v>2.014070906331908</v>
      </c>
      <c r="BI29" s="17">
        <f t="shared" si="2"/>
        <v>2.713178294573644</v>
      </c>
      <c r="BJ29" s="17">
        <f t="shared" si="3"/>
        <v>1.4401123990165086</v>
      </c>
      <c r="BK29" s="17">
        <f t="shared" si="4"/>
        <v>0.9447826999790049</v>
      </c>
      <c r="BL29" s="17"/>
      <c r="BM29" s="17">
        <f t="shared" si="5"/>
        <v>3.984108541658858</v>
      </c>
    </row>
    <row r="30" spans="25:65" ht="12">
      <c r="Y30" s="16" t="s">
        <v>72</v>
      </c>
      <c r="Z30" s="16"/>
      <c r="AA30" s="16"/>
      <c r="AB30" s="16"/>
      <c r="AC30" s="16"/>
      <c r="AD30" s="16"/>
      <c r="AE30" s="17">
        <v>4240.8</v>
      </c>
      <c r="AF30" s="17">
        <v>187.2</v>
      </c>
      <c r="AG30" s="17">
        <v>625.7</v>
      </c>
      <c r="AH30" s="17">
        <v>760.1</v>
      </c>
      <c r="AI30" s="17">
        <v>642.1</v>
      </c>
      <c r="AJ30" s="17">
        <v>1311.1</v>
      </c>
      <c r="AK30" s="17">
        <v>713.5</v>
      </c>
      <c r="AM30" s="16" t="s">
        <v>72</v>
      </c>
      <c r="AN30" s="17">
        <v>3818</v>
      </c>
      <c r="AO30" s="17">
        <v>176.8</v>
      </c>
      <c r="AP30" s="17">
        <v>577.3</v>
      </c>
      <c r="AQ30" s="17">
        <v>716.3</v>
      </c>
      <c r="AR30" s="17">
        <v>573.3</v>
      </c>
      <c r="AS30" s="17">
        <v>1181</v>
      </c>
      <c r="AT30" s="17">
        <v>592.4</v>
      </c>
      <c r="AV30" s="16" t="s">
        <v>72</v>
      </c>
      <c r="AW30" s="17">
        <v>420.8</v>
      </c>
      <c r="AX30" s="17">
        <v>10.4</v>
      </c>
      <c r="AY30" s="17">
        <v>47.8</v>
      </c>
      <c r="AZ30" s="17">
        <v>43.4</v>
      </c>
      <c r="BA30" s="17">
        <v>68.7</v>
      </c>
      <c r="BB30" s="17">
        <v>129.6</v>
      </c>
      <c r="BC30" s="17">
        <v>120.8</v>
      </c>
      <c r="BF30" s="16" t="s">
        <v>72</v>
      </c>
      <c r="BG30" s="17">
        <f t="shared" si="0"/>
        <v>16.93062368605466</v>
      </c>
      <c r="BH30" s="17">
        <f t="shared" si="1"/>
        <v>9.884829532453665</v>
      </c>
      <c r="BI30" s="17">
        <f t="shared" si="2"/>
        <v>10.699268026787106</v>
      </c>
      <c r="BJ30" s="17">
        <f t="shared" si="3"/>
        <v>5.709775029601368</v>
      </c>
      <c r="BK30" s="17">
        <f t="shared" si="4"/>
        <v>7.639443822918331</v>
      </c>
      <c r="BL30" s="17">
        <f>(AX30/AF30)*100</f>
        <v>5.555555555555556</v>
      </c>
      <c r="BM30" s="17">
        <f t="shared" si="5"/>
        <v>9.922656102622145</v>
      </c>
    </row>
    <row r="31" spans="25:65" ht="12">
      <c r="Y31" s="16" t="s">
        <v>71</v>
      </c>
      <c r="Z31" s="16"/>
      <c r="AA31" s="16"/>
      <c r="AB31" s="16"/>
      <c r="AC31" s="16"/>
      <c r="AD31" s="16"/>
      <c r="AE31" s="17">
        <v>2582.3</v>
      </c>
      <c r="AF31" s="17">
        <v>66</v>
      </c>
      <c r="AG31" s="17">
        <v>656.7</v>
      </c>
      <c r="AH31" s="17">
        <v>439.3</v>
      </c>
      <c r="AI31" s="17">
        <v>459.5</v>
      </c>
      <c r="AJ31" s="17">
        <v>315.7</v>
      </c>
      <c r="AK31" s="17">
        <v>612.2</v>
      </c>
      <c r="AM31" s="16" t="s">
        <v>71</v>
      </c>
      <c r="AN31" s="17">
        <v>2230.6</v>
      </c>
      <c r="AO31" s="17">
        <v>64.6</v>
      </c>
      <c r="AP31" s="17">
        <v>578.2</v>
      </c>
      <c r="AQ31" s="17">
        <v>406.2</v>
      </c>
      <c r="AR31" s="17">
        <v>368.2</v>
      </c>
      <c r="AS31" s="17">
        <v>278.8</v>
      </c>
      <c r="AT31" s="17">
        <v>511.8</v>
      </c>
      <c r="AV31" s="16" t="s">
        <v>71</v>
      </c>
      <c r="AW31" s="17">
        <v>351.5</v>
      </c>
      <c r="AX31" s="18" t="s">
        <v>40</v>
      </c>
      <c r="AY31" s="17">
        <v>78.4</v>
      </c>
      <c r="AZ31" s="17">
        <v>32.9</v>
      </c>
      <c r="BA31" s="17">
        <v>91.3</v>
      </c>
      <c r="BB31" s="17">
        <v>36.9</v>
      </c>
      <c r="BC31" s="17">
        <v>100.3</v>
      </c>
      <c r="BF31" s="16" t="s">
        <v>71</v>
      </c>
      <c r="BG31" s="17">
        <f t="shared" si="0"/>
        <v>16.38353479255145</v>
      </c>
      <c r="BH31" s="17">
        <f t="shared" si="1"/>
        <v>11.688311688311687</v>
      </c>
      <c r="BI31" s="17">
        <f t="shared" si="2"/>
        <v>19.86942328618063</v>
      </c>
      <c r="BJ31" s="17">
        <f t="shared" si="3"/>
        <v>7.489187343501023</v>
      </c>
      <c r="BK31" s="17">
        <f t="shared" si="4"/>
        <v>11.938480280188823</v>
      </c>
      <c r="BL31" s="17"/>
      <c r="BM31" s="17">
        <f t="shared" si="5"/>
        <v>13.611896371451806</v>
      </c>
    </row>
    <row r="32" spans="25:65" ht="12">
      <c r="Y32" s="16" t="s">
        <v>70</v>
      </c>
      <c r="Z32" s="16"/>
      <c r="AA32" s="16"/>
      <c r="AB32" s="16"/>
      <c r="AC32" s="16"/>
      <c r="AD32" s="16"/>
      <c r="AE32" s="17">
        <v>37052.1</v>
      </c>
      <c r="AF32" s="17">
        <v>1343.6</v>
      </c>
      <c r="AG32" s="17">
        <v>5904</v>
      </c>
      <c r="AH32" s="17">
        <v>8448</v>
      </c>
      <c r="AI32" s="17">
        <v>6287.7</v>
      </c>
      <c r="AJ32" s="17">
        <v>7144</v>
      </c>
      <c r="AK32" s="17">
        <v>7878.3</v>
      </c>
      <c r="AM32" s="16" t="s">
        <v>70</v>
      </c>
      <c r="AN32" s="17">
        <v>32116.7</v>
      </c>
      <c r="AO32" s="17">
        <v>1282.1</v>
      </c>
      <c r="AP32" s="17">
        <v>5101.3</v>
      </c>
      <c r="AQ32" s="17">
        <v>7399.4</v>
      </c>
      <c r="AR32" s="17">
        <v>5353.8</v>
      </c>
      <c r="AS32" s="17">
        <v>6210.2</v>
      </c>
      <c r="AT32" s="17">
        <v>6739.2</v>
      </c>
      <c r="AV32" s="16" t="s">
        <v>70</v>
      </c>
      <c r="AW32" s="17">
        <v>4843.2</v>
      </c>
      <c r="AX32" s="17">
        <v>59</v>
      </c>
      <c r="AY32" s="17">
        <v>793.1</v>
      </c>
      <c r="AZ32" s="17">
        <v>1036</v>
      </c>
      <c r="BA32" s="17">
        <v>919.3</v>
      </c>
      <c r="BB32" s="17">
        <v>920.7</v>
      </c>
      <c r="BC32" s="17">
        <v>1101.9</v>
      </c>
      <c r="BF32" s="16" t="s">
        <v>70</v>
      </c>
      <c r="BG32" s="17">
        <f t="shared" si="0"/>
        <v>13.986519934503638</v>
      </c>
      <c r="BH32" s="17">
        <f t="shared" si="1"/>
        <v>12.887737961926094</v>
      </c>
      <c r="BI32" s="17">
        <f t="shared" si="2"/>
        <v>14.620608489590788</v>
      </c>
      <c r="BJ32" s="17">
        <f t="shared" si="3"/>
        <v>12.263257575757576</v>
      </c>
      <c r="BK32" s="17">
        <f t="shared" si="4"/>
        <v>13.433265582655826</v>
      </c>
      <c r="BL32" s="17">
        <f>(AX32/AF32)*100</f>
        <v>4.3911878535278355</v>
      </c>
      <c r="BM32" s="17">
        <f t="shared" si="5"/>
        <v>13.071323892572892</v>
      </c>
    </row>
    <row r="33" spans="25:65" ht="12">
      <c r="Y33" s="16" t="s">
        <v>69</v>
      </c>
      <c r="Z33" s="16"/>
      <c r="AA33" s="16"/>
      <c r="AB33" s="16"/>
      <c r="AC33" s="16"/>
      <c r="AD33" s="16"/>
      <c r="AE33" s="17">
        <v>583.6</v>
      </c>
      <c r="AF33" s="17">
        <v>52.8</v>
      </c>
      <c r="AG33" s="17">
        <v>123.5</v>
      </c>
      <c r="AH33" s="17">
        <v>72.7</v>
      </c>
      <c r="AI33" s="17">
        <v>64.7</v>
      </c>
      <c r="AJ33" s="17">
        <v>156.8</v>
      </c>
      <c r="AK33" s="17">
        <v>110.9</v>
      </c>
      <c r="AM33" s="16" t="s">
        <v>69</v>
      </c>
      <c r="AN33" s="17">
        <v>561.7</v>
      </c>
      <c r="AO33" s="17">
        <v>52.5</v>
      </c>
      <c r="AP33" s="17">
        <v>120.1</v>
      </c>
      <c r="AQ33" s="17">
        <v>71.7</v>
      </c>
      <c r="AR33" s="17">
        <v>62.7</v>
      </c>
      <c r="AS33" s="17">
        <v>149.8</v>
      </c>
      <c r="AT33" s="17">
        <v>103.2</v>
      </c>
      <c r="AV33" s="16" t="s">
        <v>69</v>
      </c>
      <c r="AW33" s="17">
        <v>21.4</v>
      </c>
      <c r="AX33" s="18" t="s">
        <v>40</v>
      </c>
      <c r="AY33" s="17">
        <v>3.4</v>
      </c>
      <c r="AZ33" s="18" t="s">
        <v>40</v>
      </c>
      <c r="BA33" s="17">
        <v>1.9</v>
      </c>
      <c r="BB33" s="17">
        <v>7.1</v>
      </c>
      <c r="BC33" s="17">
        <v>7.6</v>
      </c>
      <c r="BF33" s="16" t="s">
        <v>69</v>
      </c>
      <c r="BG33" s="17">
        <f t="shared" si="0"/>
        <v>6.853020739404869</v>
      </c>
      <c r="BH33" s="17">
        <f t="shared" si="1"/>
        <v>4.528061224489796</v>
      </c>
      <c r="BI33" s="17">
        <f t="shared" si="2"/>
        <v>2.936630602782071</v>
      </c>
      <c r="BJ33" s="17"/>
      <c r="BK33" s="17">
        <f t="shared" si="4"/>
        <v>2.753036437246964</v>
      </c>
      <c r="BL33" s="17"/>
      <c r="BM33" s="17">
        <f t="shared" si="5"/>
        <v>3.666895133653187</v>
      </c>
    </row>
    <row r="34" spans="25:65" ht="12">
      <c r="Y34" s="16" t="s">
        <v>68</v>
      </c>
      <c r="Z34" s="16"/>
      <c r="AA34" s="16"/>
      <c r="AB34" s="16"/>
      <c r="AC34" s="16"/>
      <c r="AD34" s="16"/>
      <c r="AE34" s="17">
        <v>1679.5</v>
      </c>
      <c r="AF34" s="17">
        <v>112.6</v>
      </c>
      <c r="AG34" s="17">
        <v>374.1</v>
      </c>
      <c r="AH34" s="17">
        <v>207.9</v>
      </c>
      <c r="AI34" s="17">
        <v>321.9</v>
      </c>
      <c r="AJ34" s="17">
        <v>232.8</v>
      </c>
      <c r="AK34" s="17">
        <v>408.1</v>
      </c>
      <c r="AM34" s="16" t="s">
        <v>68</v>
      </c>
      <c r="AN34" s="17">
        <v>1518.9</v>
      </c>
      <c r="AO34" s="17">
        <v>109.8</v>
      </c>
      <c r="AP34" s="17">
        <v>345.3</v>
      </c>
      <c r="AQ34" s="17">
        <v>195.7</v>
      </c>
      <c r="AR34" s="17">
        <v>292</v>
      </c>
      <c r="AS34" s="17">
        <v>213.4</v>
      </c>
      <c r="AT34" s="17">
        <v>344.4</v>
      </c>
      <c r="AV34" s="16" t="s">
        <v>68</v>
      </c>
      <c r="AW34" s="17">
        <v>136.1</v>
      </c>
      <c r="AX34" s="17">
        <v>2.5</v>
      </c>
      <c r="AY34" s="17">
        <v>27</v>
      </c>
      <c r="AZ34" s="17">
        <v>10.5</v>
      </c>
      <c r="BA34" s="17">
        <v>25.5</v>
      </c>
      <c r="BB34" s="17">
        <v>15.7</v>
      </c>
      <c r="BC34" s="17">
        <v>53.4</v>
      </c>
      <c r="BF34" s="16" t="s">
        <v>68</v>
      </c>
      <c r="BG34" s="17">
        <f t="shared" si="0"/>
        <v>13.0850281793678</v>
      </c>
      <c r="BH34" s="17">
        <f t="shared" si="1"/>
        <v>6.743986254295533</v>
      </c>
      <c r="BI34" s="17">
        <f t="shared" si="2"/>
        <v>7.921714818266542</v>
      </c>
      <c r="BJ34" s="17">
        <f aca="true" t="shared" si="6" ref="BJ34:BJ41">(AZ34/AH34)*100</f>
        <v>5.05050505050505</v>
      </c>
      <c r="BK34" s="17">
        <f t="shared" si="4"/>
        <v>7.217321571772254</v>
      </c>
      <c r="BL34" s="17">
        <f aca="true" t="shared" si="7" ref="BL34:BL40">(AX34/AF34)*100</f>
        <v>2.2202486678507993</v>
      </c>
      <c r="BM34" s="17">
        <f t="shared" si="5"/>
        <v>8.103602262578148</v>
      </c>
    </row>
    <row r="35" spans="25:65" ht="12">
      <c r="Y35" s="16" t="s">
        <v>67</v>
      </c>
      <c r="Z35" s="16"/>
      <c r="AA35" s="16"/>
      <c r="AB35" s="16"/>
      <c r="AC35" s="16"/>
      <c r="AD35" s="16"/>
      <c r="AE35" s="17">
        <v>2421.2</v>
      </c>
      <c r="AF35" s="17">
        <v>40.9</v>
      </c>
      <c r="AG35" s="17">
        <v>519</v>
      </c>
      <c r="AH35" s="17">
        <v>281.3</v>
      </c>
      <c r="AI35" s="17">
        <v>493.8</v>
      </c>
      <c r="AJ35" s="17">
        <v>377</v>
      </c>
      <c r="AK35" s="17">
        <v>709.3</v>
      </c>
      <c r="AM35" s="16" t="s">
        <v>67</v>
      </c>
      <c r="AN35" s="17">
        <v>2149.7</v>
      </c>
      <c r="AO35" s="17">
        <v>39.5</v>
      </c>
      <c r="AP35" s="17">
        <v>471.9</v>
      </c>
      <c r="AQ35" s="17">
        <v>265</v>
      </c>
      <c r="AR35" s="17">
        <v>453.9</v>
      </c>
      <c r="AS35" s="17">
        <v>333.7</v>
      </c>
      <c r="AT35" s="17">
        <v>585.6</v>
      </c>
      <c r="AV35" s="16" t="s">
        <v>67</v>
      </c>
      <c r="AW35" s="17">
        <v>271.6</v>
      </c>
      <c r="AX35" s="17">
        <v>1.4</v>
      </c>
      <c r="AY35" s="17">
        <v>47</v>
      </c>
      <c r="AZ35" s="17">
        <v>16.2</v>
      </c>
      <c r="BA35" s="17">
        <v>39.8</v>
      </c>
      <c r="BB35" s="17">
        <v>43.3</v>
      </c>
      <c r="BC35" s="17">
        <v>123.7</v>
      </c>
      <c r="BF35" s="16" t="s">
        <v>67</v>
      </c>
      <c r="BG35" s="17">
        <f t="shared" si="0"/>
        <v>17.439729310587907</v>
      </c>
      <c r="BH35" s="17">
        <f t="shared" si="1"/>
        <v>11.485411140583555</v>
      </c>
      <c r="BI35" s="17">
        <f t="shared" si="2"/>
        <v>8.059943296881327</v>
      </c>
      <c r="BJ35" s="17">
        <f t="shared" si="6"/>
        <v>5.758976182012086</v>
      </c>
      <c r="BK35" s="17">
        <f t="shared" si="4"/>
        <v>9.05587668593449</v>
      </c>
      <c r="BL35" s="17">
        <f t="shared" si="7"/>
        <v>3.4229828850855744</v>
      </c>
      <c r="BM35" s="17">
        <f t="shared" si="5"/>
        <v>11.217578060465886</v>
      </c>
    </row>
    <row r="36" spans="25:65" ht="12">
      <c r="Y36" s="16" t="s">
        <v>66</v>
      </c>
      <c r="Z36" s="16"/>
      <c r="AA36" s="16"/>
      <c r="AB36" s="16"/>
      <c r="AC36" s="16"/>
      <c r="AD36" s="16"/>
      <c r="AE36" s="17">
        <v>15282.4</v>
      </c>
      <c r="AF36" s="17">
        <v>362.9</v>
      </c>
      <c r="AG36" s="17">
        <v>2791.8</v>
      </c>
      <c r="AH36" s="17">
        <v>1837.5</v>
      </c>
      <c r="AI36" s="17">
        <v>2971.7</v>
      </c>
      <c r="AJ36" s="17">
        <v>2745.3</v>
      </c>
      <c r="AK36" s="17">
        <v>4573.1</v>
      </c>
      <c r="AM36" s="16" t="s">
        <v>66</v>
      </c>
      <c r="AN36" s="17">
        <v>11264.6</v>
      </c>
      <c r="AO36" s="17">
        <v>338.8</v>
      </c>
      <c r="AP36" s="17">
        <v>2178.6</v>
      </c>
      <c r="AQ36" s="17">
        <v>1516</v>
      </c>
      <c r="AR36" s="17">
        <v>2336.7</v>
      </c>
      <c r="AS36" s="17">
        <v>1949.2</v>
      </c>
      <c r="AT36" s="17">
        <v>2945.3</v>
      </c>
      <c r="AV36" s="16" t="s">
        <v>66</v>
      </c>
      <c r="AW36" s="17">
        <v>4017.8</v>
      </c>
      <c r="AX36" s="17">
        <v>24.1</v>
      </c>
      <c r="AY36" s="17">
        <v>613.2</v>
      </c>
      <c r="AZ36" s="17">
        <v>321.6</v>
      </c>
      <c r="BA36" s="17">
        <v>634.9</v>
      </c>
      <c r="BB36" s="17">
        <v>796.2</v>
      </c>
      <c r="BC36" s="17">
        <v>1627.8</v>
      </c>
      <c r="BF36" s="16" t="s">
        <v>66</v>
      </c>
      <c r="BG36" s="17">
        <f t="shared" si="0"/>
        <v>35.595110537709644</v>
      </c>
      <c r="BH36" s="17">
        <f t="shared" si="1"/>
        <v>29.002294831165994</v>
      </c>
      <c r="BI36" s="17">
        <f t="shared" si="2"/>
        <v>21.364875323888686</v>
      </c>
      <c r="BJ36" s="17">
        <f t="shared" si="6"/>
        <v>17.50204081632653</v>
      </c>
      <c r="BK36" s="17">
        <f t="shared" si="4"/>
        <v>21.964324091983666</v>
      </c>
      <c r="BL36" s="17">
        <f t="shared" si="7"/>
        <v>6.640947919537063</v>
      </c>
      <c r="BM36" s="17">
        <f t="shared" si="5"/>
        <v>26.29037323980527</v>
      </c>
    </row>
    <row r="37" spans="25:65" ht="12">
      <c r="Y37" s="16" t="s">
        <v>121</v>
      </c>
      <c r="Z37" s="16"/>
      <c r="AA37" s="16"/>
      <c r="AB37" s="16"/>
      <c r="AC37" s="16"/>
      <c r="AD37" s="16"/>
      <c r="AE37" s="17">
        <v>23310.3</v>
      </c>
      <c r="AF37" s="17">
        <v>1657.6</v>
      </c>
      <c r="AG37" s="17">
        <v>3931.4</v>
      </c>
      <c r="AH37" s="17">
        <v>5076.5</v>
      </c>
      <c r="AI37" s="17">
        <v>3692.8</v>
      </c>
      <c r="AJ37" s="17">
        <v>3764</v>
      </c>
      <c r="AK37" s="17">
        <v>5140.5</v>
      </c>
      <c r="AM37" s="16" t="s">
        <v>121</v>
      </c>
      <c r="AN37" s="17">
        <v>19384.6</v>
      </c>
      <c r="AO37" s="17">
        <v>1588.7</v>
      </c>
      <c r="AP37" s="17">
        <v>3444.2</v>
      </c>
      <c r="AQ37" s="17">
        <v>4375.8</v>
      </c>
      <c r="AR37" s="17">
        <v>3057.4</v>
      </c>
      <c r="AS37" s="17">
        <v>2951.5</v>
      </c>
      <c r="AT37" s="17">
        <v>3925.6</v>
      </c>
      <c r="AV37" s="16" t="s">
        <v>121</v>
      </c>
      <c r="AW37" s="17">
        <v>3925.7</v>
      </c>
      <c r="AX37" s="17">
        <v>69</v>
      </c>
      <c r="AY37" s="17">
        <v>487.2</v>
      </c>
      <c r="AZ37" s="17">
        <v>700.7</v>
      </c>
      <c r="BA37" s="17">
        <v>635.4</v>
      </c>
      <c r="BB37" s="17">
        <v>812.6</v>
      </c>
      <c r="BC37" s="17">
        <v>1214.9</v>
      </c>
      <c r="BF37" s="16" t="s">
        <v>121</v>
      </c>
      <c r="BG37" s="17">
        <f t="shared" si="0"/>
        <v>23.633887754109526</v>
      </c>
      <c r="BH37" s="17">
        <f t="shared" si="1"/>
        <v>21.58873538788523</v>
      </c>
      <c r="BI37" s="17">
        <f t="shared" si="2"/>
        <v>17.206455805892546</v>
      </c>
      <c r="BJ37" s="17">
        <f t="shared" si="6"/>
        <v>13.802816901408452</v>
      </c>
      <c r="BK37" s="17">
        <f t="shared" si="4"/>
        <v>12.392531922470367</v>
      </c>
      <c r="BL37" s="17">
        <f t="shared" si="7"/>
        <v>4.162644787644788</v>
      </c>
      <c r="BM37" s="17">
        <f t="shared" si="5"/>
        <v>16.841053096699742</v>
      </c>
    </row>
    <row r="38" spans="25:65" ht="12">
      <c r="Y38" s="16" t="s">
        <v>64</v>
      </c>
      <c r="Z38" s="16"/>
      <c r="AA38" s="16"/>
      <c r="AB38" s="16"/>
      <c r="AC38" s="16"/>
      <c r="AD38" s="16"/>
      <c r="AE38" s="17">
        <v>1368.8</v>
      </c>
      <c r="AF38" s="17">
        <v>28.8</v>
      </c>
      <c r="AG38" s="17">
        <v>249.6</v>
      </c>
      <c r="AH38" s="17">
        <v>223.8</v>
      </c>
      <c r="AI38" s="17">
        <v>195.8</v>
      </c>
      <c r="AJ38" s="17">
        <v>324.6</v>
      </c>
      <c r="AK38" s="17">
        <v>342.7</v>
      </c>
      <c r="AM38" s="16" t="s">
        <v>64</v>
      </c>
      <c r="AN38" s="17">
        <v>1062.5</v>
      </c>
      <c r="AO38" s="17">
        <v>27.4</v>
      </c>
      <c r="AP38" s="17">
        <v>208.6</v>
      </c>
      <c r="AQ38" s="17">
        <v>192.7</v>
      </c>
      <c r="AR38" s="17">
        <v>157.6</v>
      </c>
      <c r="AS38" s="17">
        <v>246.8</v>
      </c>
      <c r="AT38" s="17">
        <v>227.4</v>
      </c>
      <c r="AV38" s="16" t="s">
        <v>64</v>
      </c>
      <c r="AW38" s="17">
        <v>304.7</v>
      </c>
      <c r="AX38" s="17">
        <v>1.3</v>
      </c>
      <c r="AY38" s="17">
        <v>40.9</v>
      </c>
      <c r="AZ38" s="17">
        <v>31.1</v>
      </c>
      <c r="BA38" s="17">
        <v>38.2</v>
      </c>
      <c r="BB38" s="17">
        <v>77.5</v>
      </c>
      <c r="BC38" s="17">
        <v>114.5</v>
      </c>
      <c r="BF38" s="16" t="s">
        <v>64</v>
      </c>
      <c r="BG38" s="17">
        <f t="shared" si="0"/>
        <v>33.41114677560549</v>
      </c>
      <c r="BH38" s="17">
        <f t="shared" si="1"/>
        <v>23.875539125077015</v>
      </c>
      <c r="BI38" s="17">
        <f t="shared" si="2"/>
        <v>19.509703779366703</v>
      </c>
      <c r="BJ38" s="17">
        <f t="shared" si="6"/>
        <v>13.89633601429848</v>
      </c>
      <c r="BK38" s="17">
        <f t="shared" si="4"/>
        <v>16.38621794871795</v>
      </c>
      <c r="BL38" s="17">
        <f t="shared" si="7"/>
        <v>4.513888888888888</v>
      </c>
      <c r="BM38" s="17">
        <f t="shared" si="5"/>
        <v>22.260374050263003</v>
      </c>
    </row>
    <row r="39" spans="25:65" ht="12">
      <c r="Y39" s="16" t="s">
        <v>63</v>
      </c>
      <c r="Z39" s="16"/>
      <c r="AA39" s="16"/>
      <c r="AB39" s="16"/>
      <c r="AC39" s="16"/>
      <c r="AD39" s="16"/>
      <c r="AE39" s="17">
        <v>17310.4</v>
      </c>
      <c r="AF39" s="17">
        <v>261.1</v>
      </c>
      <c r="AG39" s="17">
        <v>2297.5</v>
      </c>
      <c r="AH39" s="17">
        <v>3160.4</v>
      </c>
      <c r="AI39" s="17">
        <v>3717.3</v>
      </c>
      <c r="AJ39" s="17">
        <v>3476.8</v>
      </c>
      <c r="AK39" s="17">
        <v>4397.4</v>
      </c>
      <c r="AM39" s="16" t="s">
        <v>63</v>
      </c>
      <c r="AN39" s="17">
        <v>14885.6</v>
      </c>
      <c r="AO39" s="17">
        <v>247.4</v>
      </c>
      <c r="AP39" s="17">
        <v>2007.2</v>
      </c>
      <c r="AQ39" s="17">
        <v>2918.2</v>
      </c>
      <c r="AR39" s="17">
        <v>3338.7</v>
      </c>
      <c r="AS39" s="17">
        <v>3013.5</v>
      </c>
      <c r="AT39" s="17">
        <v>3360.6</v>
      </c>
      <c r="AV39" s="16" t="s">
        <v>63</v>
      </c>
      <c r="AW39" s="17">
        <v>2424.8</v>
      </c>
      <c r="AX39" s="17">
        <v>13.7</v>
      </c>
      <c r="AY39" s="17">
        <v>290.3</v>
      </c>
      <c r="AZ39" s="17">
        <v>242.1</v>
      </c>
      <c r="BA39" s="17">
        <v>378.6</v>
      </c>
      <c r="BB39" s="17">
        <v>463.3</v>
      </c>
      <c r="BC39" s="17">
        <v>1036.8</v>
      </c>
      <c r="BF39" s="16" t="s">
        <v>63</v>
      </c>
      <c r="BG39" s="17">
        <f t="shared" si="0"/>
        <v>23.577568563241915</v>
      </c>
      <c r="BH39" s="17">
        <f t="shared" si="1"/>
        <v>13.325471698113207</v>
      </c>
      <c r="BI39" s="17">
        <f t="shared" si="2"/>
        <v>10.18481155677508</v>
      </c>
      <c r="BJ39" s="17">
        <f t="shared" si="6"/>
        <v>7.6604227312998345</v>
      </c>
      <c r="BK39" s="17">
        <f t="shared" si="4"/>
        <v>12.635473340587597</v>
      </c>
      <c r="BL39" s="17">
        <f t="shared" si="7"/>
        <v>5.247031788586748</v>
      </c>
      <c r="BM39" s="17">
        <f t="shared" si="5"/>
        <v>14.0077641186801</v>
      </c>
    </row>
    <row r="40" spans="25:65" ht="12">
      <c r="Y40" s="16" t="s">
        <v>62</v>
      </c>
      <c r="Z40" s="16"/>
      <c r="AA40" s="16"/>
      <c r="AB40" s="16"/>
      <c r="AC40" s="16"/>
      <c r="AD40" s="16"/>
      <c r="AE40" s="17">
        <v>315.5</v>
      </c>
      <c r="AF40" s="17">
        <v>14.9</v>
      </c>
      <c r="AG40" s="17">
        <v>54</v>
      </c>
      <c r="AH40" s="17">
        <v>47.1</v>
      </c>
      <c r="AI40" s="17">
        <v>56.1</v>
      </c>
      <c r="AJ40" s="17">
        <v>45.3</v>
      </c>
      <c r="AK40" s="17">
        <v>98</v>
      </c>
      <c r="AM40" s="16" t="s">
        <v>62</v>
      </c>
      <c r="AN40" s="17">
        <v>263.7</v>
      </c>
      <c r="AO40" s="17">
        <v>14</v>
      </c>
      <c r="AP40" s="17">
        <v>44.5</v>
      </c>
      <c r="AQ40" s="17">
        <v>43.9</v>
      </c>
      <c r="AR40" s="17">
        <v>49.3</v>
      </c>
      <c r="AS40" s="17">
        <v>42</v>
      </c>
      <c r="AT40" s="17">
        <v>70</v>
      </c>
      <c r="AV40" s="16" t="s">
        <v>62</v>
      </c>
      <c r="AW40" s="17">
        <v>51.8</v>
      </c>
      <c r="AX40" s="17">
        <v>0.9</v>
      </c>
      <c r="AY40" s="17">
        <v>9.5</v>
      </c>
      <c r="AZ40" s="17">
        <v>3.2</v>
      </c>
      <c r="BA40" s="17">
        <v>6.8</v>
      </c>
      <c r="BB40" s="17">
        <v>3.3</v>
      </c>
      <c r="BC40" s="17">
        <v>28.1</v>
      </c>
      <c r="BF40" s="16" t="s">
        <v>62</v>
      </c>
      <c r="BG40" s="17">
        <f t="shared" si="0"/>
        <v>28.6734693877551</v>
      </c>
      <c r="BH40" s="17">
        <f t="shared" si="1"/>
        <v>7.28476821192053</v>
      </c>
      <c r="BI40" s="17">
        <f t="shared" si="2"/>
        <v>12.12121212121212</v>
      </c>
      <c r="BJ40" s="17">
        <f t="shared" si="6"/>
        <v>6.794055201698514</v>
      </c>
      <c r="BK40" s="17">
        <f t="shared" si="4"/>
        <v>17.59259259259259</v>
      </c>
      <c r="BL40" s="17">
        <f t="shared" si="7"/>
        <v>6.0402684563758395</v>
      </c>
      <c r="BM40" s="17">
        <f t="shared" si="5"/>
        <v>16.41838351822504</v>
      </c>
    </row>
    <row r="41" spans="25:65" ht="12">
      <c r="Y41" s="16" t="s">
        <v>61</v>
      </c>
      <c r="Z41" s="16"/>
      <c r="AA41" s="16"/>
      <c r="AB41" s="16"/>
      <c r="AC41" s="16"/>
      <c r="AD41" s="16"/>
      <c r="AE41" s="17">
        <v>778.2</v>
      </c>
      <c r="AF41" s="17">
        <v>59.8</v>
      </c>
      <c r="AG41" s="17">
        <v>145.5</v>
      </c>
      <c r="AH41" s="17">
        <v>118.5</v>
      </c>
      <c r="AI41" s="17">
        <v>80.6</v>
      </c>
      <c r="AJ41" s="17">
        <v>174.5</v>
      </c>
      <c r="AK41" s="17">
        <v>198.3</v>
      </c>
      <c r="AM41" s="16" t="s">
        <v>61</v>
      </c>
      <c r="AN41" s="17">
        <v>748</v>
      </c>
      <c r="AO41" s="17">
        <v>58.6</v>
      </c>
      <c r="AP41" s="17">
        <v>142.3</v>
      </c>
      <c r="AQ41" s="17">
        <v>115.4</v>
      </c>
      <c r="AR41" s="17">
        <v>78.4</v>
      </c>
      <c r="AS41" s="17">
        <v>167.8</v>
      </c>
      <c r="AT41" s="17">
        <v>185.2</v>
      </c>
      <c r="AV41" s="16" t="s">
        <v>61</v>
      </c>
      <c r="AW41" s="17">
        <v>29</v>
      </c>
      <c r="AX41" s="18" t="s">
        <v>40</v>
      </c>
      <c r="AY41" s="17">
        <v>3.1</v>
      </c>
      <c r="AZ41" s="17">
        <v>2.7</v>
      </c>
      <c r="BA41" s="17">
        <v>2.1</v>
      </c>
      <c r="BB41" s="17">
        <v>6.4</v>
      </c>
      <c r="BC41" s="17">
        <v>12.6</v>
      </c>
      <c r="BF41" s="16" t="s">
        <v>61</v>
      </c>
      <c r="BG41" s="17">
        <f t="shared" si="0"/>
        <v>6.354009077155824</v>
      </c>
      <c r="BH41" s="17">
        <f t="shared" si="1"/>
        <v>3.6676217765042987</v>
      </c>
      <c r="BI41" s="17">
        <f t="shared" si="2"/>
        <v>2.6054590570719607</v>
      </c>
      <c r="BJ41" s="17">
        <f t="shared" si="6"/>
        <v>2.278481012658228</v>
      </c>
      <c r="BK41" s="17">
        <f t="shared" si="4"/>
        <v>2.1305841924398625</v>
      </c>
      <c r="BL41" s="17"/>
      <c r="BM41" s="17">
        <f t="shared" si="5"/>
        <v>3.726548445129786</v>
      </c>
    </row>
    <row r="42" spans="25:65" ht="12">
      <c r="Y42" s="16" t="s">
        <v>60</v>
      </c>
      <c r="Z42" s="16"/>
      <c r="AA42" s="16"/>
      <c r="AB42" s="16"/>
      <c r="AC42" s="16"/>
      <c r="AD42" s="16"/>
      <c r="AE42" s="17">
        <v>1193.4</v>
      </c>
      <c r="AF42" s="17">
        <v>107.6</v>
      </c>
      <c r="AG42" s="17">
        <v>301.4</v>
      </c>
      <c r="AH42" s="17">
        <v>119.6</v>
      </c>
      <c r="AI42" s="17">
        <v>101.6</v>
      </c>
      <c r="AJ42" s="17">
        <v>304.9</v>
      </c>
      <c r="AK42" s="17">
        <v>258.3</v>
      </c>
      <c r="AM42" s="16" t="s">
        <v>60</v>
      </c>
      <c r="AN42" s="17">
        <v>1170.3</v>
      </c>
      <c r="AO42" s="17">
        <v>107.5</v>
      </c>
      <c r="AP42" s="17">
        <v>299.4</v>
      </c>
      <c r="AQ42" s="17">
        <v>118.2</v>
      </c>
      <c r="AR42" s="17">
        <v>100.3</v>
      </c>
      <c r="AS42" s="17">
        <v>298.9</v>
      </c>
      <c r="AT42" s="17">
        <v>246</v>
      </c>
      <c r="AV42" s="16" t="s">
        <v>60</v>
      </c>
      <c r="AW42" s="17">
        <v>23.2</v>
      </c>
      <c r="AX42" s="18" t="s">
        <v>40</v>
      </c>
      <c r="AY42" s="18" t="s">
        <v>40</v>
      </c>
      <c r="AZ42" s="18" t="s">
        <v>40</v>
      </c>
      <c r="BA42" s="18" t="s">
        <v>40</v>
      </c>
      <c r="BB42" s="17">
        <v>6</v>
      </c>
      <c r="BC42" s="17">
        <v>12.2</v>
      </c>
      <c r="BF42" s="16" t="s">
        <v>60</v>
      </c>
      <c r="BG42" s="17">
        <f t="shared" si="0"/>
        <v>4.723190089043747</v>
      </c>
      <c r="BH42" s="17">
        <f t="shared" si="1"/>
        <v>1.9678583142013775</v>
      </c>
      <c r="BI42" s="17"/>
      <c r="BJ42" s="17"/>
      <c r="BK42" s="17"/>
      <c r="BL42" s="17"/>
      <c r="BM42" s="17">
        <f t="shared" si="5"/>
        <v>1.944025473437238</v>
      </c>
    </row>
    <row r="43" spans="25:65" ht="12">
      <c r="Y43" s="16" t="s">
        <v>59</v>
      </c>
      <c r="Z43" s="16"/>
      <c r="AA43" s="16"/>
      <c r="AB43" s="16"/>
      <c r="AC43" s="16"/>
      <c r="AD43" s="16"/>
      <c r="AE43" s="17">
        <v>233.4</v>
      </c>
      <c r="AF43" s="17">
        <v>5</v>
      </c>
      <c r="AG43" s="17">
        <v>75.1</v>
      </c>
      <c r="AH43" s="17">
        <v>43.6</v>
      </c>
      <c r="AI43" s="17">
        <v>32.4</v>
      </c>
      <c r="AJ43" s="17">
        <v>25.7</v>
      </c>
      <c r="AK43" s="17">
        <v>41.5</v>
      </c>
      <c r="AM43" s="16" t="s">
        <v>59</v>
      </c>
      <c r="AN43" s="17">
        <v>210.4</v>
      </c>
      <c r="AO43" s="17">
        <v>4.7</v>
      </c>
      <c r="AP43" s="17">
        <v>68.3</v>
      </c>
      <c r="AQ43" s="17">
        <v>41.2</v>
      </c>
      <c r="AR43" s="17">
        <v>29</v>
      </c>
      <c r="AS43" s="17">
        <v>23.2</v>
      </c>
      <c r="AT43" s="17">
        <v>35</v>
      </c>
      <c r="AV43" s="16" t="s">
        <v>59</v>
      </c>
      <c r="AW43" s="17">
        <v>20</v>
      </c>
      <c r="AX43" s="18" t="s">
        <v>40</v>
      </c>
      <c r="AY43" s="17">
        <v>6.3</v>
      </c>
      <c r="AZ43" s="17">
        <v>2</v>
      </c>
      <c r="BA43" s="17">
        <v>3</v>
      </c>
      <c r="BB43" s="17">
        <v>2.2</v>
      </c>
      <c r="BC43" s="17">
        <v>5.5</v>
      </c>
      <c r="BF43" s="16" t="s">
        <v>59</v>
      </c>
      <c r="BG43" s="17">
        <f t="shared" si="0"/>
        <v>13.253012048192772</v>
      </c>
      <c r="BH43" s="17">
        <f t="shared" si="1"/>
        <v>8.560311284046694</v>
      </c>
      <c r="BI43" s="17">
        <f aca="true" t="shared" si="8" ref="BI43:BI49">(BA43/AI43)*100</f>
        <v>9.25925925925926</v>
      </c>
      <c r="BJ43" s="17">
        <f aca="true" t="shared" si="9" ref="BJ43:BJ49">(AZ43/AH43)*100</f>
        <v>4.587155963302751</v>
      </c>
      <c r="BK43" s="17">
        <f aca="true" t="shared" si="10" ref="BK43:BK49">(AY43/AG43)*100</f>
        <v>8.388814913448735</v>
      </c>
      <c r="BL43" s="17"/>
      <c r="BM43" s="17">
        <f t="shared" si="5"/>
        <v>8.56898029134533</v>
      </c>
    </row>
    <row r="44" spans="25:65" ht="12">
      <c r="Y44" s="16" t="s">
        <v>58</v>
      </c>
      <c r="Z44" s="16"/>
      <c r="AA44" s="16"/>
      <c r="AB44" s="16"/>
      <c r="AC44" s="16"/>
      <c r="AD44" s="16"/>
      <c r="AE44" s="17">
        <v>3880.9</v>
      </c>
      <c r="AF44" s="17">
        <v>170.8</v>
      </c>
      <c r="AG44" s="17">
        <v>567.8</v>
      </c>
      <c r="AH44" s="17">
        <v>585</v>
      </c>
      <c r="AI44" s="17">
        <v>506.2</v>
      </c>
      <c r="AJ44" s="17">
        <v>1136.8</v>
      </c>
      <c r="AK44" s="17">
        <v>914.3</v>
      </c>
      <c r="AM44" s="16" t="s">
        <v>58</v>
      </c>
      <c r="AN44" s="17">
        <v>3503.2</v>
      </c>
      <c r="AO44" s="17">
        <v>167.7</v>
      </c>
      <c r="AP44" s="17">
        <v>551.7</v>
      </c>
      <c r="AQ44" s="17">
        <v>563.8</v>
      </c>
      <c r="AR44" s="17">
        <v>467.2</v>
      </c>
      <c r="AS44" s="17">
        <v>1065.9</v>
      </c>
      <c r="AT44" s="17">
        <v>686.8</v>
      </c>
      <c r="AV44" s="16" t="s">
        <v>58</v>
      </c>
      <c r="AW44" s="17">
        <v>377.8</v>
      </c>
      <c r="AX44" s="17">
        <v>3.1</v>
      </c>
      <c r="AY44" s="17">
        <v>16.1</v>
      </c>
      <c r="AZ44" s="17">
        <v>21.2</v>
      </c>
      <c r="BA44" s="17">
        <v>39.1</v>
      </c>
      <c r="BB44" s="17">
        <v>70.9</v>
      </c>
      <c r="BC44" s="17">
        <v>227.4</v>
      </c>
      <c r="BF44" s="16" t="s">
        <v>58</v>
      </c>
      <c r="BG44" s="17">
        <f t="shared" si="0"/>
        <v>24.871486383025267</v>
      </c>
      <c r="BH44" s="17">
        <f t="shared" si="1"/>
        <v>6.236805066854329</v>
      </c>
      <c r="BI44" s="17">
        <f t="shared" si="8"/>
        <v>7.724219676017386</v>
      </c>
      <c r="BJ44" s="17">
        <f t="shared" si="9"/>
        <v>3.623931623931624</v>
      </c>
      <c r="BK44" s="17">
        <f t="shared" si="10"/>
        <v>2.835505459668898</v>
      </c>
      <c r="BL44" s="17">
        <f aca="true" t="shared" si="11" ref="BL44:BL49">(AX44/AF44)*100</f>
        <v>1.8149882903981265</v>
      </c>
      <c r="BM44" s="17">
        <f t="shared" si="5"/>
        <v>9.734855317065628</v>
      </c>
    </row>
    <row r="45" spans="25:65" ht="12">
      <c r="Y45" s="16" t="s">
        <v>57</v>
      </c>
      <c r="Z45" s="16"/>
      <c r="AA45" s="16"/>
      <c r="AB45" s="16"/>
      <c r="AC45" s="16"/>
      <c r="AD45" s="16"/>
      <c r="AE45" s="17">
        <v>165.3</v>
      </c>
      <c r="AF45" s="17">
        <v>14.4</v>
      </c>
      <c r="AG45" s="17">
        <v>29</v>
      </c>
      <c r="AH45" s="17">
        <v>26.5</v>
      </c>
      <c r="AI45" s="17">
        <v>36.2</v>
      </c>
      <c r="AJ45" s="17">
        <v>23.3</v>
      </c>
      <c r="AK45" s="17">
        <v>36</v>
      </c>
      <c r="AM45" s="16" t="s">
        <v>57</v>
      </c>
      <c r="AN45" s="17">
        <v>152.7</v>
      </c>
      <c r="AO45" s="17">
        <v>13.4</v>
      </c>
      <c r="AP45" s="17">
        <v>27.2</v>
      </c>
      <c r="AQ45" s="17">
        <v>24.7</v>
      </c>
      <c r="AR45" s="17">
        <v>32.2</v>
      </c>
      <c r="AS45" s="17">
        <v>21.7</v>
      </c>
      <c r="AT45" s="17">
        <v>33.5</v>
      </c>
      <c r="AV45" s="16" t="s">
        <v>57</v>
      </c>
      <c r="AW45" s="17">
        <v>12.6</v>
      </c>
      <c r="AX45" s="17">
        <v>1</v>
      </c>
      <c r="AY45" s="17">
        <v>1.7</v>
      </c>
      <c r="AZ45" s="17">
        <v>1.8</v>
      </c>
      <c r="BA45" s="17">
        <v>4</v>
      </c>
      <c r="BB45" s="17">
        <v>1.6</v>
      </c>
      <c r="BC45" s="17">
        <v>2.4</v>
      </c>
      <c r="BF45" s="16" t="s">
        <v>57</v>
      </c>
      <c r="BG45" s="17">
        <f t="shared" si="0"/>
        <v>6.666666666666667</v>
      </c>
      <c r="BH45" s="17">
        <f t="shared" si="1"/>
        <v>6.866952789699571</v>
      </c>
      <c r="BI45" s="17">
        <f t="shared" si="8"/>
        <v>11.049723756906078</v>
      </c>
      <c r="BJ45" s="17">
        <f t="shared" si="9"/>
        <v>6.7924528301886795</v>
      </c>
      <c r="BK45" s="17">
        <f t="shared" si="10"/>
        <v>5.862068965517241</v>
      </c>
      <c r="BL45" s="17">
        <f t="shared" si="11"/>
        <v>6.944444444444445</v>
      </c>
      <c r="BM45" s="17">
        <f t="shared" si="5"/>
        <v>7.6225045372050815</v>
      </c>
    </row>
    <row r="46" spans="25:65" ht="12">
      <c r="Y46" s="16" t="s">
        <v>56</v>
      </c>
      <c r="Z46" s="16"/>
      <c r="AA46" s="16"/>
      <c r="AB46" s="16"/>
      <c r="AC46" s="16"/>
      <c r="AD46" s="16"/>
      <c r="AE46" s="17">
        <v>7068.8</v>
      </c>
      <c r="AF46" s="17">
        <v>363</v>
      </c>
      <c r="AG46" s="17">
        <v>1775.6</v>
      </c>
      <c r="AH46" s="17">
        <v>1179.3</v>
      </c>
      <c r="AI46" s="17">
        <v>1128.7</v>
      </c>
      <c r="AJ46" s="17">
        <v>856.6</v>
      </c>
      <c r="AK46" s="17">
        <v>1699.5</v>
      </c>
      <c r="AM46" s="16" t="s">
        <v>56</v>
      </c>
      <c r="AN46" s="17">
        <v>5531.2</v>
      </c>
      <c r="AO46" s="17">
        <v>336.9</v>
      </c>
      <c r="AP46" s="17">
        <v>1517.8</v>
      </c>
      <c r="AQ46" s="17">
        <v>1008.6</v>
      </c>
      <c r="AR46" s="17">
        <v>895.7</v>
      </c>
      <c r="AS46" s="17">
        <v>654.9</v>
      </c>
      <c r="AT46" s="17">
        <v>1069.7</v>
      </c>
      <c r="AV46" s="16" t="s">
        <v>56</v>
      </c>
      <c r="AW46" s="17">
        <v>1470.6</v>
      </c>
      <c r="AX46" s="17">
        <v>25.8</v>
      </c>
      <c r="AY46" s="17">
        <v>243.7</v>
      </c>
      <c r="AZ46" s="17">
        <v>165.4</v>
      </c>
      <c r="BA46" s="17">
        <v>222.3</v>
      </c>
      <c r="BB46" s="17">
        <v>195.2</v>
      </c>
      <c r="BC46" s="17">
        <v>602.8</v>
      </c>
      <c r="BF46" s="16" t="s">
        <v>56</v>
      </c>
      <c r="BG46" s="17">
        <f t="shared" si="0"/>
        <v>35.46925566343042</v>
      </c>
      <c r="BH46" s="17">
        <f t="shared" si="1"/>
        <v>22.787765584870414</v>
      </c>
      <c r="BI46" s="17">
        <f t="shared" si="8"/>
        <v>19.69522459466643</v>
      </c>
      <c r="BJ46" s="17">
        <f t="shared" si="9"/>
        <v>14.025269227507845</v>
      </c>
      <c r="BK46" s="17">
        <f t="shared" si="10"/>
        <v>13.724938049110161</v>
      </c>
      <c r="BL46" s="17">
        <f t="shared" si="11"/>
        <v>7.107438016528926</v>
      </c>
      <c r="BM46" s="17">
        <f t="shared" si="5"/>
        <v>20.804096876414665</v>
      </c>
    </row>
    <row r="47" spans="25:65" ht="12">
      <c r="Y47" s="16" t="s">
        <v>55</v>
      </c>
      <c r="Z47" s="16"/>
      <c r="AA47" s="16"/>
      <c r="AB47" s="16"/>
      <c r="AC47" s="16"/>
      <c r="AD47" s="16"/>
      <c r="AE47" s="17">
        <v>3683.4</v>
      </c>
      <c r="AF47" s="17">
        <v>164.9</v>
      </c>
      <c r="AG47" s="17">
        <v>600.6</v>
      </c>
      <c r="AH47" s="17">
        <v>738.2</v>
      </c>
      <c r="AI47" s="17">
        <v>578.1</v>
      </c>
      <c r="AJ47" s="17">
        <v>721.5</v>
      </c>
      <c r="AK47" s="17">
        <v>880.1</v>
      </c>
      <c r="AM47" s="16" t="s">
        <v>55</v>
      </c>
      <c r="AN47" s="17">
        <v>3352.2</v>
      </c>
      <c r="AO47" s="17">
        <v>158.2</v>
      </c>
      <c r="AP47" s="17">
        <v>526.7</v>
      </c>
      <c r="AQ47" s="17">
        <v>678.6</v>
      </c>
      <c r="AR47" s="17">
        <v>541.2</v>
      </c>
      <c r="AS47" s="17">
        <v>654.4</v>
      </c>
      <c r="AT47" s="17">
        <v>793.1</v>
      </c>
      <c r="AV47" s="16" t="s">
        <v>55</v>
      </c>
      <c r="AW47" s="17">
        <v>331.2</v>
      </c>
      <c r="AX47" s="17">
        <v>6.7</v>
      </c>
      <c r="AY47" s="17">
        <v>73.9</v>
      </c>
      <c r="AZ47" s="17">
        <v>59.6</v>
      </c>
      <c r="BA47" s="17">
        <v>36.9</v>
      </c>
      <c r="BB47" s="17">
        <v>67.1</v>
      </c>
      <c r="BC47" s="17">
        <v>86.9</v>
      </c>
      <c r="BF47" s="16" t="s">
        <v>55</v>
      </c>
      <c r="BG47" s="17">
        <f t="shared" si="0"/>
        <v>9.873877968412682</v>
      </c>
      <c r="BH47" s="17">
        <f t="shared" si="1"/>
        <v>9.3000693000693</v>
      </c>
      <c r="BI47" s="17">
        <f t="shared" si="8"/>
        <v>6.382978723404255</v>
      </c>
      <c r="BJ47" s="17">
        <f t="shared" si="9"/>
        <v>8.073692766188024</v>
      </c>
      <c r="BK47" s="17">
        <f t="shared" si="10"/>
        <v>12.304362304362305</v>
      </c>
      <c r="BL47" s="17">
        <f t="shared" si="11"/>
        <v>4.063068526379624</v>
      </c>
      <c r="BM47" s="17">
        <f t="shared" si="5"/>
        <v>8.991692458055057</v>
      </c>
    </row>
    <row r="48" spans="25:65" ht="12">
      <c r="Y48" s="16" t="s">
        <v>54</v>
      </c>
      <c r="Z48" s="16"/>
      <c r="AA48" s="16"/>
      <c r="AB48" s="16"/>
      <c r="AC48" s="16"/>
      <c r="AD48" s="16"/>
      <c r="AE48" s="17">
        <v>12841.4</v>
      </c>
      <c r="AF48" s="17">
        <v>771.6</v>
      </c>
      <c r="AG48" s="17">
        <v>2669.7</v>
      </c>
      <c r="AH48" s="17">
        <v>1830.9</v>
      </c>
      <c r="AI48" s="17">
        <v>1404.2</v>
      </c>
      <c r="AJ48" s="17">
        <v>3623</v>
      </c>
      <c r="AK48" s="17">
        <v>2476.7</v>
      </c>
      <c r="AM48" s="16" t="s">
        <v>54</v>
      </c>
      <c r="AN48" s="17">
        <v>9310.5</v>
      </c>
      <c r="AO48" s="17">
        <v>699.7</v>
      </c>
      <c r="AP48" s="17">
        <v>2247.4</v>
      </c>
      <c r="AQ48" s="17">
        <v>1467.6</v>
      </c>
      <c r="AR48" s="17">
        <v>924.4</v>
      </c>
      <c r="AS48" s="17">
        <v>2537.3</v>
      </c>
      <c r="AT48" s="17">
        <v>1385.1</v>
      </c>
      <c r="AV48" s="16" t="s">
        <v>54</v>
      </c>
      <c r="AW48" s="17">
        <v>3530.9</v>
      </c>
      <c r="AX48" s="17">
        <v>71.9</v>
      </c>
      <c r="AY48" s="17">
        <v>422.4</v>
      </c>
      <c r="AZ48" s="17">
        <v>363.3</v>
      </c>
      <c r="BA48" s="17">
        <v>479.8</v>
      </c>
      <c r="BB48" s="17">
        <v>1085.7</v>
      </c>
      <c r="BC48" s="17">
        <v>1091.6</v>
      </c>
      <c r="BF48" s="16" t="s">
        <v>54</v>
      </c>
      <c r="BG48" s="17">
        <f t="shared" si="0"/>
        <v>44.07477692090281</v>
      </c>
      <c r="BH48" s="17">
        <f t="shared" si="1"/>
        <v>29.96687827767044</v>
      </c>
      <c r="BI48" s="17">
        <f t="shared" si="8"/>
        <v>34.16892180601054</v>
      </c>
      <c r="BJ48" s="17">
        <f t="shared" si="9"/>
        <v>19.8427003113223</v>
      </c>
      <c r="BK48" s="17">
        <f t="shared" si="10"/>
        <v>15.822002472187888</v>
      </c>
      <c r="BL48" s="17">
        <f t="shared" si="11"/>
        <v>9.318299637117677</v>
      </c>
      <c r="BM48" s="17">
        <f t="shared" si="5"/>
        <v>27.49622315323875</v>
      </c>
    </row>
    <row r="49" spans="25:65" ht="12">
      <c r="Y49" s="16" t="s">
        <v>53</v>
      </c>
      <c r="Z49" s="16"/>
      <c r="AA49" s="16"/>
      <c r="AB49" s="16"/>
      <c r="AC49" s="16"/>
      <c r="AD49" s="16"/>
      <c r="AE49" s="17">
        <v>3787.2</v>
      </c>
      <c r="AF49" s="17">
        <v>148.3</v>
      </c>
      <c r="AG49" s="17">
        <v>729.2</v>
      </c>
      <c r="AH49" s="17">
        <v>504.8</v>
      </c>
      <c r="AI49" s="17">
        <v>607.5</v>
      </c>
      <c r="AJ49" s="17">
        <v>844.7</v>
      </c>
      <c r="AK49" s="17">
        <v>952.7</v>
      </c>
      <c r="AM49" s="16" t="s">
        <v>53</v>
      </c>
      <c r="AN49" s="17">
        <v>2943.2</v>
      </c>
      <c r="AO49" s="17">
        <v>134.3</v>
      </c>
      <c r="AP49" s="17">
        <v>575.2</v>
      </c>
      <c r="AQ49" s="17">
        <v>424</v>
      </c>
      <c r="AR49" s="17">
        <v>483.5</v>
      </c>
      <c r="AS49" s="17">
        <v>670.8</v>
      </c>
      <c r="AT49" s="17">
        <v>655.3</v>
      </c>
      <c r="AV49" s="16" t="s">
        <v>53</v>
      </c>
      <c r="AW49" s="17">
        <v>844</v>
      </c>
      <c r="AX49" s="17">
        <v>13.9</v>
      </c>
      <c r="AY49" s="17">
        <v>154</v>
      </c>
      <c r="AZ49" s="17">
        <v>80.8</v>
      </c>
      <c r="BA49" s="17">
        <v>124</v>
      </c>
      <c r="BB49" s="17">
        <v>173.8</v>
      </c>
      <c r="BC49" s="17">
        <v>297.4</v>
      </c>
      <c r="BF49" s="16" t="s">
        <v>53</v>
      </c>
      <c r="BG49" s="17">
        <f t="shared" si="0"/>
        <v>31.216542458276475</v>
      </c>
      <c r="BH49" s="17">
        <f t="shared" si="1"/>
        <v>20.575352196045934</v>
      </c>
      <c r="BI49" s="17">
        <f t="shared" si="8"/>
        <v>20.411522633744855</v>
      </c>
      <c r="BJ49" s="17">
        <f t="shared" si="9"/>
        <v>16.00633914421553</v>
      </c>
      <c r="BK49" s="17">
        <f t="shared" si="10"/>
        <v>21.119034558420186</v>
      </c>
      <c r="BL49" s="17">
        <f t="shared" si="11"/>
        <v>9.37289278489548</v>
      </c>
      <c r="BM49" s="17">
        <f t="shared" si="5"/>
        <v>22.285593578369244</v>
      </c>
    </row>
    <row r="50" spans="25:65" ht="12">
      <c r="Y50" s="16" t="s">
        <v>52</v>
      </c>
      <c r="Z50" s="16"/>
      <c r="AA50" s="16"/>
      <c r="AB50" s="16"/>
      <c r="AC50" s="16"/>
      <c r="AD50" s="16"/>
      <c r="AE50" s="17">
        <v>6200.6</v>
      </c>
      <c r="AF50" s="17">
        <v>160</v>
      </c>
      <c r="AG50" s="17">
        <v>1244</v>
      </c>
      <c r="AH50" s="17">
        <v>517.6</v>
      </c>
      <c r="AI50" s="17">
        <v>682.8</v>
      </c>
      <c r="AJ50" s="17">
        <v>2135.5</v>
      </c>
      <c r="AK50" s="17">
        <v>1460.7</v>
      </c>
      <c r="AM50" s="16" t="s">
        <v>52</v>
      </c>
      <c r="AN50" s="17">
        <v>6114.7</v>
      </c>
      <c r="AO50" s="17">
        <v>159.2</v>
      </c>
      <c r="AP50" s="17">
        <v>1241.1</v>
      </c>
      <c r="AQ50" s="17">
        <v>514.3</v>
      </c>
      <c r="AR50" s="17">
        <v>678.9</v>
      </c>
      <c r="AS50" s="17">
        <v>2106.7</v>
      </c>
      <c r="AT50" s="17">
        <v>1414.5</v>
      </c>
      <c r="AV50" s="16" t="s">
        <v>52</v>
      </c>
      <c r="AW50" s="17">
        <v>86</v>
      </c>
      <c r="AX50" s="18" t="s">
        <v>40</v>
      </c>
      <c r="AY50" s="18" t="s">
        <v>40</v>
      </c>
      <c r="AZ50" s="18" t="s">
        <v>40</v>
      </c>
      <c r="BA50" s="18" t="s">
        <v>40</v>
      </c>
      <c r="BB50" s="17">
        <v>28.8</v>
      </c>
      <c r="BC50" s="17">
        <v>46.2</v>
      </c>
      <c r="BF50" s="16" t="s">
        <v>52</v>
      </c>
      <c r="BG50" s="17">
        <f t="shared" si="0"/>
        <v>3.1628671185048267</v>
      </c>
      <c r="BH50" s="17">
        <f t="shared" si="1"/>
        <v>1.3486302973542497</v>
      </c>
      <c r="BI50" s="17"/>
      <c r="BJ50" s="17"/>
      <c r="BK50" s="17"/>
      <c r="BL50" s="17"/>
      <c r="BM50" s="17">
        <f t="shared" si="5"/>
        <v>1.3869625520110955</v>
      </c>
    </row>
    <row r="51" spans="25:65" ht="12">
      <c r="Y51" s="16" t="s">
        <v>51</v>
      </c>
      <c r="Z51" s="16"/>
      <c r="AA51" s="16"/>
      <c r="AB51" s="16"/>
      <c r="AC51" s="16"/>
      <c r="AD51" s="16"/>
      <c r="AE51" s="17">
        <v>785.1</v>
      </c>
      <c r="AF51" s="17">
        <v>45.2</v>
      </c>
      <c r="AG51" s="17">
        <v>181.1</v>
      </c>
      <c r="AH51" s="17">
        <v>107.6</v>
      </c>
      <c r="AI51" s="17">
        <v>94.1</v>
      </c>
      <c r="AJ51" s="17">
        <v>198.3</v>
      </c>
      <c r="AK51" s="17">
        <v>147.7</v>
      </c>
      <c r="AM51" s="16" t="s">
        <v>51</v>
      </c>
      <c r="AN51" s="17">
        <v>650.1</v>
      </c>
      <c r="AO51" s="17">
        <v>42.4</v>
      </c>
      <c r="AP51" s="17">
        <v>158.2</v>
      </c>
      <c r="AQ51" s="17">
        <v>93.7</v>
      </c>
      <c r="AR51" s="17">
        <v>76.5</v>
      </c>
      <c r="AS51" s="17">
        <v>165.1</v>
      </c>
      <c r="AT51" s="17">
        <v>106.7</v>
      </c>
      <c r="AV51" s="16" t="s">
        <v>51</v>
      </c>
      <c r="AW51" s="17">
        <v>133.8</v>
      </c>
      <c r="AX51" s="17">
        <v>2.8</v>
      </c>
      <c r="AY51" s="17">
        <v>22.9</v>
      </c>
      <c r="AZ51" s="17">
        <v>13.3</v>
      </c>
      <c r="BA51" s="17">
        <v>17.4</v>
      </c>
      <c r="BB51" s="17">
        <v>33.1</v>
      </c>
      <c r="BC51" s="17">
        <v>40.8</v>
      </c>
      <c r="BF51" s="16" t="s">
        <v>51</v>
      </c>
      <c r="BG51" s="17">
        <f t="shared" si="0"/>
        <v>27.623561272850374</v>
      </c>
      <c r="BH51" s="17">
        <f t="shared" si="1"/>
        <v>16.69188098840141</v>
      </c>
      <c r="BI51" s="17">
        <f aca="true" t="shared" si="12" ref="BI51:BI57">(BA51/AI51)*100</f>
        <v>18.49096705632306</v>
      </c>
      <c r="BJ51" s="17">
        <f aca="true" t="shared" si="13" ref="BJ51:BJ57">(AZ51/AH51)*100</f>
        <v>12.360594795539035</v>
      </c>
      <c r="BK51" s="17">
        <f aca="true" t="shared" si="14" ref="BK51:BK57">(AY51/AG51)*100</f>
        <v>12.644947542794036</v>
      </c>
      <c r="BL51" s="17">
        <f aca="true" t="shared" si="15" ref="BL51:BL57">(AX51/AF51)*100</f>
        <v>6.194690265486725</v>
      </c>
      <c r="BM51" s="17">
        <f t="shared" si="5"/>
        <v>17.04241497898357</v>
      </c>
    </row>
    <row r="52" spans="25:65" ht="12">
      <c r="Y52" s="16" t="s">
        <v>50</v>
      </c>
      <c r="Z52" s="16"/>
      <c r="AA52" s="16"/>
      <c r="AB52" s="16"/>
      <c r="AC52" s="16"/>
      <c r="AD52" s="16"/>
      <c r="AE52" s="17">
        <v>2107.7</v>
      </c>
      <c r="AF52" s="17">
        <v>74.9</v>
      </c>
      <c r="AG52" s="17">
        <v>247.3</v>
      </c>
      <c r="AH52" s="17">
        <v>324.9</v>
      </c>
      <c r="AI52" s="17">
        <v>326.9</v>
      </c>
      <c r="AJ52" s="17">
        <v>637.6</v>
      </c>
      <c r="AK52" s="17">
        <v>494.8</v>
      </c>
      <c r="AM52" s="16" t="s">
        <v>50</v>
      </c>
      <c r="AN52" s="17">
        <v>1895.1</v>
      </c>
      <c r="AO52" s="17">
        <v>72.5</v>
      </c>
      <c r="AP52" s="17">
        <v>240.1</v>
      </c>
      <c r="AQ52" s="17">
        <v>311.6</v>
      </c>
      <c r="AR52" s="17">
        <v>303.9</v>
      </c>
      <c r="AS52" s="17">
        <v>596</v>
      </c>
      <c r="AT52" s="17">
        <v>369.8</v>
      </c>
      <c r="AV52" s="16" t="s">
        <v>50</v>
      </c>
      <c r="AW52" s="17">
        <v>212.4</v>
      </c>
      <c r="AX52" s="17">
        <v>2.3</v>
      </c>
      <c r="AY52" s="17">
        <v>7.2</v>
      </c>
      <c r="AZ52" s="17">
        <v>13.3</v>
      </c>
      <c r="BA52" s="17">
        <v>23</v>
      </c>
      <c r="BB52" s="17">
        <v>41.6</v>
      </c>
      <c r="BC52" s="17">
        <v>125</v>
      </c>
      <c r="BF52" s="16" t="s">
        <v>50</v>
      </c>
      <c r="BG52" s="17">
        <f t="shared" si="0"/>
        <v>25.26273241713824</v>
      </c>
      <c r="BH52" s="17">
        <f t="shared" si="1"/>
        <v>6.524466750313676</v>
      </c>
      <c r="BI52" s="17">
        <f t="shared" si="12"/>
        <v>7.035790761700826</v>
      </c>
      <c r="BJ52" s="17">
        <f t="shared" si="13"/>
        <v>4.093567251461989</v>
      </c>
      <c r="BK52" s="17">
        <f t="shared" si="14"/>
        <v>2.9114435907804284</v>
      </c>
      <c r="BL52" s="17">
        <f t="shared" si="15"/>
        <v>3.070761014686248</v>
      </c>
      <c r="BM52" s="17">
        <f t="shared" si="5"/>
        <v>10.077335484177066</v>
      </c>
    </row>
    <row r="53" spans="25:65" ht="12">
      <c r="Y53" s="16" t="s">
        <v>49</v>
      </c>
      <c r="Z53" s="16"/>
      <c r="AA53" s="16"/>
      <c r="AB53" s="16"/>
      <c r="AC53" s="16"/>
      <c r="AD53" s="16"/>
      <c r="AE53" s="17">
        <v>2110.4</v>
      </c>
      <c r="AF53" s="17">
        <v>65.6</v>
      </c>
      <c r="AG53" s="17">
        <v>526</v>
      </c>
      <c r="AH53" s="17">
        <v>415.1</v>
      </c>
      <c r="AI53" s="17">
        <v>323.7</v>
      </c>
      <c r="AJ53" s="17">
        <v>374.7</v>
      </c>
      <c r="AK53" s="17">
        <v>402.2</v>
      </c>
      <c r="AM53" s="16" t="s">
        <v>49</v>
      </c>
      <c r="AN53" s="17">
        <v>1773.5</v>
      </c>
      <c r="AO53" s="17">
        <v>62.8</v>
      </c>
      <c r="AP53" s="17">
        <v>444.4</v>
      </c>
      <c r="AQ53" s="17">
        <v>361</v>
      </c>
      <c r="AR53" s="17">
        <v>253.7</v>
      </c>
      <c r="AS53" s="17">
        <v>329</v>
      </c>
      <c r="AT53" s="17">
        <v>320.5</v>
      </c>
      <c r="AV53" s="16" t="s">
        <v>49</v>
      </c>
      <c r="AW53" s="17">
        <v>334.4</v>
      </c>
      <c r="AX53" s="17">
        <v>2.8</v>
      </c>
      <c r="AY53" s="17">
        <v>81.6</v>
      </c>
      <c r="AZ53" s="17">
        <v>53.8</v>
      </c>
      <c r="BA53" s="17">
        <v>69.2</v>
      </c>
      <c r="BB53" s="17">
        <v>45.3</v>
      </c>
      <c r="BC53" s="17">
        <v>80.6</v>
      </c>
      <c r="BF53" s="16" t="s">
        <v>49</v>
      </c>
      <c r="BG53" s="17">
        <f t="shared" si="0"/>
        <v>20.039781203381402</v>
      </c>
      <c r="BH53" s="17">
        <f t="shared" si="1"/>
        <v>12.089671737389912</v>
      </c>
      <c r="BI53" s="17">
        <f t="shared" si="12"/>
        <v>21.377818968180414</v>
      </c>
      <c r="BJ53" s="17">
        <f t="shared" si="13"/>
        <v>12.960732353649721</v>
      </c>
      <c r="BK53" s="17">
        <f t="shared" si="14"/>
        <v>15.513307984790872</v>
      </c>
      <c r="BL53" s="17">
        <f t="shared" si="15"/>
        <v>4.2682926829268295</v>
      </c>
      <c r="BM53" s="17">
        <f t="shared" si="5"/>
        <v>15.845337376800606</v>
      </c>
    </row>
    <row r="54" spans="25:65" ht="12">
      <c r="Y54" s="16" t="s">
        <v>48</v>
      </c>
      <c r="Z54" s="16"/>
      <c r="AA54" s="16"/>
      <c r="AB54" s="16"/>
      <c r="AC54" s="16"/>
      <c r="AD54" s="16"/>
      <c r="AE54" s="17">
        <v>4419.3</v>
      </c>
      <c r="AF54" s="17">
        <v>246.7</v>
      </c>
      <c r="AG54" s="17">
        <v>1241.2</v>
      </c>
      <c r="AH54" s="17">
        <v>815</v>
      </c>
      <c r="AI54" s="17">
        <v>807.1</v>
      </c>
      <c r="AJ54" s="17">
        <v>652.2</v>
      </c>
      <c r="AK54" s="17">
        <v>647.6</v>
      </c>
      <c r="AM54" s="16" t="s">
        <v>48</v>
      </c>
      <c r="AN54" s="17">
        <v>3680.2</v>
      </c>
      <c r="AO54" s="17">
        <v>237.9</v>
      </c>
      <c r="AP54" s="17">
        <v>1088</v>
      </c>
      <c r="AQ54" s="17">
        <v>727.2</v>
      </c>
      <c r="AR54" s="17">
        <v>603.7</v>
      </c>
      <c r="AS54" s="17">
        <v>568.8</v>
      </c>
      <c r="AT54" s="17">
        <v>448.1</v>
      </c>
      <c r="AV54" s="16" t="s">
        <v>48</v>
      </c>
      <c r="AW54" s="17">
        <v>739.1</v>
      </c>
      <c r="AX54" s="17">
        <v>8.9</v>
      </c>
      <c r="AY54" s="17">
        <v>153.2</v>
      </c>
      <c r="AZ54" s="17">
        <v>87.9</v>
      </c>
      <c r="BA54" s="17">
        <v>203.3</v>
      </c>
      <c r="BB54" s="17">
        <v>83.5</v>
      </c>
      <c r="BC54" s="17">
        <v>199.5</v>
      </c>
      <c r="BF54" s="16" t="s">
        <v>48</v>
      </c>
      <c r="BG54" s="17">
        <f t="shared" si="0"/>
        <v>30.806053119209388</v>
      </c>
      <c r="BH54" s="17">
        <f t="shared" si="1"/>
        <v>12.802821220484514</v>
      </c>
      <c r="BI54" s="17">
        <f t="shared" si="12"/>
        <v>25.188948085739067</v>
      </c>
      <c r="BJ54" s="17">
        <f t="shared" si="13"/>
        <v>10.785276073619633</v>
      </c>
      <c r="BK54" s="17">
        <f t="shared" si="14"/>
        <v>12.34289397357396</v>
      </c>
      <c r="BL54" s="17">
        <f t="shared" si="15"/>
        <v>3.607620591811918</v>
      </c>
      <c r="BM54" s="17">
        <f t="shared" si="5"/>
        <v>16.72436811259702</v>
      </c>
    </row>
    <row r="55" spans="25:65" ht="12">
      <c r="Y55" s="16" t="s">
        <v>47</v>
      </c>
      <c r="Z55" s="16"/>
      <c r="AA55" s="16"/>
      <c r="AB55" s="16"/>
      <c r="AC55" s="16"/>
      <c r="AD55" s="16"/>
      <c r="AE55" s="17">
        <v>26661.9</v>
      </c>
      <c r="AF55" s="17">
        <v>2656.9</v>
      </c>
      <c r="AG55" s="17">
        <v>6705.8</v>
      </c>
      <c r="AH55" s="17">
        <v>3534.6</v>
      </c>
      <c r="AI55" s="17">
        <v>5317.3</v>
      </c>
      <c r="AJ55" s="17">
        <v>2997.1</v>
      </c>
      <c r="AK55" s="17">
        <v>5397.7</v>
      </c>
      <c r="AM55" s="16" t="s">
        <v>47</v>
      </c>
      <c r="AN55" s="17">
        <v>25161.3</v>
      </c>
      <c r="AO55" s="17">
        <v>2605.2</v>
      </c>
      <c r="AP55" s="17">
        <v>6360.6</v>
      </c>
      <c r="AQ55" s="17">
        <v>3372.3</v>
      </c>
      <c r="AR55" s="17">
        <v>4974.5</v>
      </c>
      <c r="AS55" s="17">
        <v>2868.9</v>
      </c>
      <c r="AT55" s="17">
        <v>4932.4</v>
      </c>
      <c r="AV55" s="16" t="s">
        <v>47</v>
      </c>
      <c r="AW55" s="17">
        <v>1463.2</v>
      </c>
      <c r="AX55" s="17">
        <v>51.7</v>
      </c>
      <c r="AY55" s="17">
        <v>341.2</v>
      </c>
      <c r="AZ55" s="17">
        <v>159.7</v>
      </c>
      <c r="BA55" s="17">
        <v>334</v>
      </c>
      <c r="BB55" s="17">
        <v>126</v>
      </c>
      <c r="BC55" s="17">
        <v>447.9</v>
      </c>
      <c r="BF55" s="16" t="s">
        <v>47</v>
      </c>
      <c r="BG55" s="17">
        <f t="shared" si="0"/>
        <v>8.297978768734831</v>
      </c>
      <c r="BH55" s="17">
        <f t="shared" si="1"/>
        <v>4.2040639284641825</v>
      </c>
      <c r="BI55" s="17">
        <f t="shared" si="12"/>
        <v>6.281383408872925</v>
      </c>
      <c r="BJ55" s="17">
        <f t="shared" si="13"/>
        <v>4.518191591693544</v>
      </c>
      <c r="BK55" s="17">
        <f t="shared" si="14"/>
        <v>5.088132661278296</v>
      </c>
      <c r="BL55" s="17">
        <f t="shared" si="15"/>
        <v>1.9458767736836164</v>
      </c>
      <c r="BM55" s="17">
        <f t="shared" si="5"/>
        <v>5.487980976599567</v>
      </c>
    </row>
    <row r="56" spans="25:65" ht="12">
      <c r="Y56" s="16" t="s">
        <v>46</v>
      </c>
      <c r="Z56" s="16"/>
      <c r="AA56" s="16"/>
      <c r="AB56" s="16"/>
      <c r="AC56" s="16"/>
      <c r="AD56" s="16"/>
      <c r="AE56" s="17">
        <v>167.7</v>
      </c>
      <c r="AF56" s="17">
        <v>15.3</v>
      </c>
      <c r="AG56" s="17">
        <v>43.8</v>
      </c>
      <c r="AH56" s="17">
        <v>25.3</v>
      </c>
      <c r="AI56" s="17">
        <v>19.1</v>
      </c>
      <c r="AJ56" s="17">
        <v>23.1</v>
      </c>
      <c r="AK56" s="17">
        <v>40.8</v>
      </c>
      <c r="AM56" s="16" t="s">
        <v>46</v>
      </c>
      <c r="AN56" s="17">
        <v>145.9</v>
      </c>
      <c r="AO56" s="17">
        <v>14.4</v>
      </c>
      <c r="AP56" s="17">
        <v>39.1</v>
      </c>
      <c r="AQ56" s="17">
        <v>22.5</v>
      </c>
      <c r="AR56" s="17">
        <v>16</v>
      </c>
      <c r="AS56" s="17">
        <v>21.1</v>
      </c>
      <c r="AT56" s="17">
        <v>32.8</v>
      </c>
      <c r="AV56" s="16" t="s">
        <v>46</v>
      </c>
      <c r="AW56" s="17">
        <v>19.7</v>
      </c>
      <c r="AX56" s="17">
        <v>0.9</v>
      </c>
      <c r="AY56" s="17">
        <v>4.6</v>
      </c>
      <c r="AZ56" s="17">
        <v>2.6</v>
      </c>
      <c r="BA56" s="17">
        <v>2.7</v>
      </c>
      <c r="BB56" s="17">
        <v>1.9</v>
      </c>
      <c r="BC56" s="17">
        <v>6.9</v>
      </c>
      <c r="BF56" s="16" t="s">
        <v>46</v>
      </c>
      <c r="BG56" s="17">
        <f t="shared" si="0"/>
        <v>16.911764705882355</v>
      </c>
      <c r="BH56" s="17">
        <f t="shared" si="1"/>
        <v>8.225108225108224</v>
      </c>
      <c r="BI56" s="17">
        <f t="shared" si="12"/>
        <v>14.136125654450263</v>
      </c>
      <c r="BJ56" s="17">
        <f t="shared" si="13"/>
        <v>10.276679841897234</v>
      </c>
      <c r="BK56" s="17">
        <f t="shared" si="14"/>
        <v>10.50228310502283</v>
      </c>
      <c r="BL56" s="17">
        <f t="shared" si="15"/>
        <v>5.88235294117647</v>
      </c>
      <c r="BM56" s="17">
        <f t="shared" si="5"/>
        <v>11.74716756112105</v>
      </c>
    </row>
    <row r="57" spans="25:65" ht="12">
      <c r="Y57" s="16" t="s">
        <v>45</v>
      </c>
      <c r="Z57" s="16"/>
      <c r="AA57" s="16"/>
      <c r="AB57" s="16"/>
      <c r="AC57" s="16"/>
      <c r="AD57" s="16"/>
      <c r="AE57" s="17">
        <v>2453.8</v>
      </c>
      <c r="AF57" s="17">
        <v>205.4</v>
      </c>
      <c r="AG57" s="17">
        <v>671.4</v>
      </c>
      <c r="AH57" s="17">
        <v>436.3</v>
      </c>
      <c r="AI57" s="17">
        <v>404.3</v>
      </c>
      <c r="AJ57" s="17">
        <v>358.1</v>
      </c>
      <c r="AK57" s="17">
        <v>366.9</v>
      </c>
      <c r="AM57" s="16" t="s">
        <v>45</v>
      </c>
      <c r="AN57" s="17">
        <v>2209.1</v>
      </c>
      <c r="AO57" s="17">
        <v>202.4</v>
      </c>
      <c r="AP57" s="17">
        <v>607.3</v>
      </c>
      <c r="AQ57" s="17">
        <v>410</v>
      </c>
      <c r="AR57" s="17">
        <v>338.6</v>
      </c>
      <c r="AS57" s="17">
        <v>328.4</v>
      </c>
      <c r="AT57" s="17">
        <v>312.9</v>
      </c>
      <c r="AV57" s="16" t="s">
        <v>45</v>
      </c>
      <c r="AW57" s="17">
        <v>232.5</v>
      </c>
      <c r="AX57" s="17">
        <v>2.6</v>
      </c>
      <c r="AY57" s="17">
        <v>62.9</v>
      </c>
      <c r="AZ57" s="17">
        <v>23.9</v>
      </c>
      <c r="BA57" s="17">
        <v>63.3</v>
      </c>
      <c r="BB57" s="17">
        <v>28.2</v>
      </c>
      <c r="BC57" s="17">
        <v>50.2</v>
      </c>
      <c r="BF57" s="16" t="s">
        <v>45</v>
      </c>
      <c r="BG57" s="17">
        <f t="shared" si="0"/>
        <v>13.682202234941402</v>
      </c>
      <c r="BH57" s="17">
        <f t="shared" si="1"/>
        <v>7.874895280647863</v>
      </c>
      <c r="BI57" s="17">
        <f t="shared" si="12"/>
        <v>15.656690576304724</v>
      </c>
      <c r="BJ57" s="17">
        <f t="shared" si="13"/>
        <v>5.477882191152876</v>
      </c>
      <c r="BK57" s="17">
        <f t="shared" si="14"/>
        <v>9.368483765266607</v>
      </c>
      <c r="BL57" s="17">
        <f t="shared" si="15"/>
        <v>1.2658227848101267</v>
      </c>
      <c r="BM57" s="17">
        <f t="shared" si="5"/>
        <v>9.475099845138152</v>
      </c>
    </row>
    <row r="58" spans="25:65" ht="12">
      <c r="Y58" s="16" t="s">
        <v>44</v>
      </c>
      <c r="Z58" s="16"/>
      <c r="AA58" s="16"/>
      <c r="AB58" s="16"/>
      <c r="AC58" s="16"/>
      <c r="AD58" s="16"/>
      <c r="AE58" s="18" t="s">
        <v>40</v>
      </c>
      <c r="AF58" s="18" t="s">
        <v>40</v>
      </c>
      <c r="AG58" s="18" t="s">
        <v>40</v>
      </c>
      <c r="AH58" s="18" t="s">
        <v>40</v>
      </c>
      <c r="AI58" s="18" t="s">
        <v>40</v>
      </c>
      <c r="AJ58" s="18" t="s">
        <v>40</v>
      </c>
      <c r="AK58" s="18" t="s">
        <v>40</v>
      </c>
      <c r="AM58" s="16" t="s">
        <v>44</v>
      </c>
      <c r="AN58" s="18" t="s">
        <v>40</v>
      </c>
      <c r="AO58" s="18" t="s">
        <v>40</v>
      </c>
      <c r="AP58" s="18" t="s">
        <v>40</v>
      </c>
      <c r="AQ58" s="18" t="s">
        <v>40</v>
      </c>
      <c r="AR58" s="18" t="s">
        <v>40</v>
      </c>
      <c r="AS58" s="18" t="s">
        <v>40</v>
      </c>
      <c r="AT58" s="18" t="s">
        <v>40</v>
      </c>
      <c r="AV58" s="16" t="s">
        <v>44</v>
      </c>
      <c r="AW58" s="18" t="s">
        <v>40</v>
      </c>
      <c r="AX58" s="18" t="s">
        <v>40</v>
      </c>
      <c r="AY58" s="18" t="s">
        <v>40</v>
      </c>
      <c r="AZ58" s="18" t="s">
        <v>40</v>
      </c>
      <c r="BA58" s="18" t="s">
        <v>40</v>
      </c>
      <c r="BB58" s="18" t="s">
        <v>40</v>
      </c>
      <c r="BC58" s="18" t="s">
        <v>40</v>
      </c>
      <c r="BF58" s="16" t="s">
        <v>44</v>
      </c>
      <c r="BG58" s="17"/>
      <c r="BH58" s="17"/>
      <c r="BI58" s="17"/>
      <c r="BJ58" s="17"/>
      <c r="BK58" s="17"/>
      <c r="BL58" s="17"/>
      <c r="BM58" s="17"/>
    </row>
    <row r="59" spans="25:65" ht="12">
      <c r="Y59" s="16" t="s">
        <v>43</v>
      </c>
      <c r="Z59" s="16"/>
      <c r="AA59" s="16"/>
      <c r="AB59" s="16"/>
      <c r="AC59" s="16"/>
      <c r="AD59" s="16"/>
      <c r="AE59" s="17">
        <v>549</v>
      </c>
      <c r="AF59" s="17">
        <v>20.3</v>
      </c>
      <c r="AG59" s="17">
        <v>104.7</v>
      </c>
      <c r="AH59" s="17">
        <v>61.9</v>
      </c>
      <c r="AI59" s="17">
        <v>66.9</v>
      </c>
      <c r="AJ59" s="17">
        <v>163.3</v>
      </c>
      <c r="AK59" s="17">
        <v>131.9</v>
      </c>
      <c r="AM59" s="16" t="s">
        <v>43</v>
      </c>
      <c r="AN59" s="17">
        <v>474.4</v>
      </c>
      <c r="AO59" s="17">
        <v>18.6</v>
      </c>
      <c r="AP59" s="17">
        <v>95.9</v>
      </c>
      <c r="AQ59" s="17">
        <v>56.7</v>
      </c>
      <c r="AR59" s="17">
        <v>60.9</v>
      </c>
      <c r="AS59" s="17">
        <v>137.5</v>
      </c>
      <c r="AT59" s="17">
        <v>104.9</v>
      </c>
      <c r="AV59" s="16" t="s">
        <v>43</v>
      </c>
      <c r="AW59" s="17">
        <v>74.6</v>
      </c>
      <c r="AX59" s="17">
        <v>1.7</v>
      </c>
      <c r="AY59" s="17">
        <v>8.8</v>
      </c>
      <c r="AZ59" s="17">
        <v>5.2</v>
      </c>
      <c r="BA59" s="17">
        <v>6</v>
      </c>
      <c r="BB59" s="17">
        <v>25.9</v>
      </c>
      <c r="BC59" s="17">
        <v>27</v>
      </c>
      <c r="BF59" s="16" t="s">
        <v>43</v>
      </c>
      <c r="BG59" s="17">
        <f>(BC59/AK59)*100</f>
        <v>20.47005307050796</v>
      </c>
      <c r="BH59" s="17">
        <f>(BB59/AJ59)*100</f>
        <v>15.860379669320269</v>
      </c>
      <c r="BI59" s="17">
        <f>(BA59/AI59)*100</f>
        <v>8.968609865470851</v>
      </c>
      <c r="BJ59" s="17">
        <f>(AZ59/AH59)*100</f>
        <v>8.40064620355412</v>
      </c>
      <c r="BK59" s="17">
        <f>(AY59/AG59)*100</f>
        <v>8.404966571155684</v>
      </c>
      <c r="BL59" s="17">
        <f>(AX59/AF59)*100</f>
        <v>8.374384236453201</v>
      </c>
      <c r="BM59" s="17">
        <f>(AW59/AE59)*100</f>
        <v>13.588342440801457</v>
      </c>
    </row>
    <row r="60" spans="25:65" ht="12">
      <c r="Y60" s="16" t="s">
        <v>42</v>
      </c>
      <c r="Z60" s="16"/>
      <c r="AA60" s="16"/>
      <c r="AB60" s="16"/>
      <c r="AC60" s="16"/>
      <c r="AD60" s="16"/>
      <c r="AE60" s="17">
        <v>18385.1</v>
      </c>
      <c r="AF60" s="17">
        <v>736.2</v>
      </c>
      <c r="AG60" s="17">
        <v>2530.8</v>
      </c>
      <c r="AH60" s="17">
        <v>1341.9</v>
      </c>
      <c r="AI60" s="17">
        <v>3221</v>
      </c>
      <c r="AJ60" s="17">
        <v>5011.2</v>
      </c>
      <c r="AK60" s="17">
        <v>5544</v>
      </c>
      <c r="AM60" s="16" t="s">
        <v>42</v>
      </c>
      <c r="AN60" s="17">
        <v>15949.1</v>
      </c>
      <c r="AO60" s="17">
        <v>692.6</v>
      </c>
      <c r="AP60" s="17">
        <v>2417</v>
      </c>
      <c r="AQ60" s="17">
        <v>1286.5</v>
      </c>
      <c r="AR60" s="17">
        <v>3021.1</v>
      </c>
      <c r="AS60" s="17">
        <v>4205.2</v>
      </c>
      <c r="AT60" s="17">
        <v>4326.7</v>
      </c>
      <c r="AV60" s="16" t="s">
        <v>42</v>
      </c>
      <c r="AW60" s="17">
        <v>2436</v>
      </c>
      <c r="AX60" s="17">
        <v>43.5</v>
      </c>
      <c r="AY60" s="17">
        <v>113.8</v>
      </c>
      <c r="AZ60" s="17">
        <v>55.5</v>
      </c>
      <c r="BA60" s="17">
        <v>199.9</v>
      </c>
      <c r="BB60" s="17">
        <v>806</v>
      </c>
      <c r="BC60" s="17">
        <v>1217.3</v>
      </c>
      <c r="BF60" s="16" t="s">
        <v>42</v>
      </c>
      <c r="BG60" s="17">
        <f>(BC60/AK60)*100</f>
        <v>21.957070707070706</v>
      </c>
      <c r="BH60" s="17">
        <f>(BB60/AJ60)*100</f>
        <v>16.08397190293742</v>
      </c>
      <c r="BI60" s="17">
        <f>(BA60/AI60)*100</f>
        <v>6.206147159267308</v>
      </c>
      <c r="BJ60" s="17">
        <f>(AZ60/AH60)*100</f>
        <v>4.1359266711379385</v>
      </c>
      <c r="BK60" s="17">
        <f>(AY60/AG60)*100</f>
        <v>4.496601865022917</v>
      </c>
      <c r="BL60" s="17">
        <f>(AX60/AF60)*100</f>
        <v>5.908720456397718</v>
      </c>
      <c r="BM60" s="17">
        <f>(AW60/AE60)*100</f>
        <v>13.249859940930428</v>
      </c>
    </row>
  </sheetData>
  <conditionalFormatting sqref="BG26:BM60">
    <cfRule type="cellIs" priority="2" dxfId="0" operator="greaterThan" stopIfTrue="1">
      <formula>40</formula>
    </cfRule>
  </conditionalFormatting>
  <conditionalFormatting sqref="BM26:BM60">
    <cfRule type="cellIs" priority="1" dxfId="0" operator="greaterThan" stopIfTrue="1">
      <formula>19.9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Havard (ESTAT)</dc:creator>
  <cp:keywords/>
  <dc:description/>
  <cp:lastModifiedBy>PIIRTO Jukka (ESTAT)</cp:lastModifiedBy>
  <dcterms:created xsi:type="dcterms:W3CDTF">2017-06-12T13:18:40Z</dcterms:created>
  <dcterms:modified xsi:type="dcterms:W3CDTF">2017-07-31T12:34:25Z</dcterms:modified>
  <cp:category/>
  <cp:version/>
  <cp:contentType/>
  <cp:contentStatus/>
</cp:coreProperties>
</file>