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2505" yWindow="65461" windowWidth="16320" windowHeight="5970" tabRatio="650" activeTab="0"/>
  </bookViews>
  <sheets>
    <sheet name="Figure 1" sheetId="84" r:id="rId1"/>
    <sheet name="Figure 2" sheetId="85" r:id="rId2"/>
    <sheet name="Figure 3" sheetId="86" r:id="rId3"/>
    <sheet name="Figure 4" sheetId="90" r:id="rId4"/>
  </sheets>
  <definedNames/>
  <calcPr calcId="162913"/>
</workbook>
</file>

<file path=xl/sharedStrings.xml><?xml version="1.0" encoding="utf-8"?>
<sst xmlns="http://schemas.openxmlformats.org/spreadsheetml/2006/main" count="166" uniqueCount="82">
  <si>
    <t>Malta</t>
  </si>
  <si>
    <t>Luxembourg</t>
  </si>
  <si>
    <t>Belgium</t>
  </si>
  <si>
    <t>Ireland</t>
  </si>
  <si>
    <t>Netherlands</t>
  </si>
  <si>
    <t>Lithuania</t>
  </si>
  <si>
    <t>Latvia</t>
  </si>
  <si>
    <t>France</t>
  </si>
  <si>
    <t>Spain</t>
  </si>
  <si>
    <t>Slovenia</t>
  </si>
  <si>
    <t>Portugal</t>
  </si>
  <si>
    <t>Estonia</t>
  </si>
  <si>
    <t>Slovakia</t>
  </si>
  <si>
    <t>Hungary</t>
  </si>
  <si>
    <t>Poland</t>
  </si>
  <si>
    <t>Romania</t>
  </si>
  <si>
    <t>Bulgaria</t>
  </si>
  <si>
    <t>Croatia</t>
  </si>
  <si>
    <t>United Kingdom</t>
  </si>
  <si>
    <t>START</t>
  </si>
  <si>
    <t>STOP</t>
  </si>
  <si>
    <t>Bookmark:</t>
  </si>
  <si>
    <t>Labour market</t>
  </si>
  <si>
    <t>Minimum wages</t>
  </si>
  <si>
    <t>(%)</t>
  </si>
  <si>
    <t>Turkey</t>
  </si>
  <si>
    <t>(EUR per month)</t>
  </si>
  <si>
    <t>(PPS per month)</t>
  </si>
  <si>
    <t>GROUP 3</t>
  </si>
  <si>
    <t>GROUP 2</t>
  </si>
  <si>
    <t>GROUP 1</t>
  </si>
  <si>
    <t>Greece</t>
  </si>
  <si>
    <t>United Kingdom</t>
  </si>
  <si>
    <t>Albania</t>
  </si>
  <si>
    <t>Serbia</t>
  </si>
  <si>
    <t>Germany</t>
  </si>
  <si>
    <t>http://appsso.eurostat.ec.europa.eu/nui/show.do?query=BOOKMARK_DS-076596_QID_77397345_UID_-3F171EB0&amp;layout=TIME,C,X,0;GEO,L,Y,0;CURRENCY,L,Z,0;INDICATORS,C,Z,1;&amp;zSelection=DS-076596CURRENCY,EUR;DS-076596INDICATORS,OBS_FLAG;&amp;rankName1=CURRENCY_1_2_-1_2&amp;rankName2=INDICATORS_1_2_-1_2&amp;rankName3=TIME_1_0_0_0&amp;rankName4=GEO_1_2_0_1&amp;sortC=ASC_-1_FIRST&amp;rStp=&amp;cStp=&amp;rDCh=&amp;cDCh=&amp;rDM=true&amp;cDM=true&amp;footnes=false&amp;empty=false&amp;wai=false&amp;time_mode=ROLLING&amp;time_most_recent=true&amp;lang=EN&amp;cfo=%23%23%23%2C%23%23%23.%23%23%23</t>
  </si>
  <si>
    <t>:</t>
  </si>
  <si>
    <t>Slovenia (¹)</t>
  </si>
  <si>
    <t>(¹) In October 2010 each business entity could pay any amount between EUR 654.69 and EUR 734.15, so the proportion given is only an estimate. In October 2014 the minimum wage was EUR 789.15.</t>
  </si>
  <si>
    <t>United States</t>
  </si>
  <si>
    <r>
      <t>Source:</t>
    </r>
    <r>
      <rPr>
        <sz val="9"/>
        <rFont val="Arial"/>
        <family val="2"/>
      </rPr>
      <t xml:space="preserve"> Eurostat (online data code: earn_mw_cur)</t>
    </r>
  </si>
  <si>
    <t>Bookmarks:</t>
  </si>
  <si>
    <t>http://appsso.eurostat.ec.europa.eu/nui/show.do?query=BOOKMARK_DS-396050_QID_650EADBE_UID_-3F171EB0&amp;layout=TIME,C,X,0;GEO,L,Y,0;NACE_R2,L,Z,0;ISCO08,L,Z,1;WORKTIME,L,Z,2;AGE,L,Z,3;SEX,L,Z,4;INDIC_SE,L,Z,5;INDICATORS,C,Z,6;&amp;zSelection=DS-396050NACE_R2,B-S_X_O;DS-396050WORKTIME,TOTAL;DS-396050INDICATORS,OBS_FLAG;DS-396050INDIC_SE,ERN_MN_EUR;DS-396050SEX,T;DS-396050AGE,TOTAL;DS-396050ISCO08,TOTAL;&amp;rankName1=INDIC-SE_1_2_-1_2&amp;rankName2=WORKTIME_1_2_-1_2&amp;rankName3=AGE_1_2_-1_2&amp;rankName4=ISCO08_1_2_-1_2&amp;rankName5=INDICATORS_1_2_-1_2&amp;rankName6=SEX_1_2_-1_2&amp;rankName7=NACE-R2_1_2_-1_2&amp;rankName8=TIME_1_0_0_0&amp;rankName9=GEO_1_2_0_1&amp;sortC=ASC_-1_FIRST&amp;rStp=&amp;cStp=&amp;rDCh=&amp;cDCh=&amp;rDM=true&amp;cDM=true&amp;footnes=false&amp;empty=false&amp;wai=false&amp;time_mode=ROLLING&amp;time_most_recent=false&amp;lang=EN&amp;cfo=%23%23%23%2C%23%23%23.%23%23%23</t>
  </si>
  <si>
    <t xml:space="preserve"> </t>
  </si>
  <si>
    <t>See Figure 1</t>
  </si>
  <si>
    <t>http://appsso.eurostat.ec.europa.eu/nui/show.do?query=BOOKMARK_DS-076596_QID_4A55F5C3_UID_-3F171EB0&amp;layout=TIME,C,X,0;GEO,L,Y,0;CURRENCY,L,Z,0;INDICATORS,C,Z,1;&amp;zSelection=DS-076596CURRENCY,EUR;DS-076596INDICATORS,OBS_FLAG;&amp;rankName1=CURRENCY_1_2_-1_2&amp;rankName2=INDICATORS_1_2_-1_2&amp;rankName3=TIME_1_0_0_0&amp;rankName4=GEO_1_2_0_1&amp;sortC=ASC_-1_FIRST&amp;rStp=&amp;cStp=&amp;rDCh=&amp;cDCh=&amp;rDM=true&amp;cDM=true&amp;footnes=false&amp;empty=false&amp;wai=false&amp;time_mode=ROLLING&amp;time_most_recent=true&amp;lang=EN&amp;cfo=%23%23%23%2C%23%23%23.%23%23%23</t>
  </si>
  <si>
    <t>Note: Denmark, Italy, Cyprus, Austria, Finland and Sweden: no national minimum wage.</t>
  </si>
  <si>
    <t>Note: Estimates. Denmark, Italy, Cyprus, Austria, Finland and Sweden: no national minimum wage.</t>
  </si>
  <si>
    <t>(EUR per month and %)</t>
  </si>
  <si>
    <t>Germany (¹)(²)</t>
  </si>
  <si>
    <t>Figure 4: Proportion of employees earning less than 105 % of the minimum wage, October 2010 and 2014</t>
  </si>
  <si>
    <t>Netherlands (²)</t>
  </si>
  <si>
    <t>Turkey (³)</t>
  </si>
  <si>
    <t>(²) The national minimum wage applies to employees aged 23 years or older, but the scope of this analysis covers employees aged 21 years or older for comparability with other countries.</t>
  </si>
  <si>
    <t>Germany (¹)</t>
  </si>
  <si>
    <t>Montenegro (¹)(²)</t>
  </si>
  <si>
    <t>Czechia</t>
  </si>
  <si>
    <t>Minimum wages, Jan. 2010 (left hand scale)</t>
  </si>
  <si>
    <t>Minimum wages, Jan. 2020 (left hand scale)</t>
  </si>
  <si>
    <t>(¹) July 2018 instead of January 2020.</t>
  </si>
  <si>
    <t>Montenegro</t>
  </si>
  <si>
    <t>Figure 2: Minimum wages, January 2020</t>
  </si>
  <si>
    <t>Average annual rate of change, Jan. 2010 to Jan. 2020 (right hand scale)</t>
  </si>
  <si>
    <t>(²) July 2018 instead of January 2020.</t>
  </si>
  <si>
    <t>(¹) January 2010 and average annual rate of change not available.</t>
  </si>
  <si>
    <t>North Macedonia (¹)</t>
  </si>
  <si>
    <t>Figure 1: Minimum wages, January 2010 and January 2020</t>
  </si>
  <si>
    <r>
      <t>Source:</t>
    </r>
    <r>
      <rPr>
        <sz val="9"/>
        <rFont val="Arial"/>
        <family val="2"/>
      </rPr>
      <t xml:space="preserve"> Eurostat (online data code: earn_mw_cur)</t>
    </r>
  </si>
  <si>
    <t>Figure 3: Minimum wages as a proportion of median gross monthly earnings, 2014</t>
  </si>
  <si>
    <t>France (¹)</t>
  </si>
  <si>
    <t>Ireland (¹)</t>
  </si>
  <si>
    <t>United Kingdom (¹)</t>
  </si>
  <si>
    <t>Note: Median monthly gross earnings for employees within NACE Rev. 2 Sections B to S excluding O working in enterprises with 10 employees or more; apprentices, overtime and shift work excluded. Data on national minimum wages relate to 1 July 2014. Greece and Croatia: not available. Denmark, Italy, Cyprus, Austria, Finland and Sweden: no national minimum wage.</t>
  </si>
  <si>
    <t>(¹) Proportion calculated based on hourly minimum wage and median hourly earnings.</t>
  </si>
  <si>
    <r>
      <t>Source:</t>
    </r>
    <r>
      <rPr>
        <sz val="9"/>
        <rFont val="Arial"/>
        <family val="2"/>
      </rPr>
      <t xml:space="preserve"> Eurostat (online data code: earn_mw_cur) and Structure of Earnings Survey 2014; special calculation made for the urpose of this publication; these special 
calculations are not available in Eurostat's online database.</t>
    </r>
  </si>
  <si>
    <t>(²) 2015 instead of 2014 for the minimum wage. Germany introduced minimum wage as of 1 January 2015.</t>
  </si>
  <si>
    <t>(³) Data for 2014 not available.</t>
  </si>
  <si>
    <r>
      <t>Source:</t>
    </r>
    <r>
      <rPr>
        <sz val="9"/>
        <color theme="1"/>
        <rFont val="Arial"/>
        <family val="2"/>
      </rPr>
      <t xml:space="preserve"> Eurostat, Structure of Earnings Survey 2014 and Minimum wages; special calculation made for the purpose of this publication; data are not available in Eurostat's online database.</t>
    </r>
  </si>
  <si>
    <t>Note: Full-time employees, 21 years or older, working in enterprises with 10 employees or more, NACE Rev. 2 Sections B to S excluding Section O, apprentices excluded. Denmark, Germany, Italy, Cyprus, Austria, Finland and Sweden: no national minimum wage. Germany introduced minimum wage as of 1 January 2015.</t>
  </si>
  <si>
    <r>
      <t>Source:</t>
    </r>
    <r>
      <rPr>
        <sz val="12"/>
        <rFont val="Arial"/>
        <family val="2"/>
      </rPr>
      <t xml:space="preserve"> Eurostat (online data code: earn_mw_cur)</t>
    </r>
  </si>
  <si>
    <t>Table 1: Minimum wages, January 2010 and January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</si>
</sst>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9">
    <font>
      <sz val="9"/>
      <name val="Arial"/>
      <family val="2"/>
    </font>
    <font>
      <sz val="10"/>
      <name val="Arial"/>
      <family val="2"/>
    </font>
    <font>
      <sz val="11"/>
      <color theme="1"/>
      <name val="Calibri"/>
      <family val="2"/>
      <scheme val="minor"/>
    </font>
    <font>
      <sz val="9"/>
      <color theme="1"/>
      <name val="Arial"/>
      <family val="2"/>
    </font>
    <font>
      <sz val="8"/>
      <name val="Arial"/>
      <family val="2"/>
    </font>
    <font>
      <b/>
      <sz val="9"/>
      <color indexed="14"/>
      <name val="Arial"/>
      <family val="2"/>
    </font>
    <font>
      <b/>
      <sz val="9"/>
      <name val="Arial"/>
      <family val="2"/>
    </font>
    <font>
      <sz val="9"/>
      <color indexed="18"/>
      <name val="Arial"/>
      <family val="2"/>
    </font>
    <font>
      <b/>
      <sz val="9"/>
      <color indexed="12"/>
      <name val="Arial"/>
      <family val="2"/>
    </font>
    <font>
      <sz val="9"/>
      <color indexed="14"/>
      <name val="Arial"/>
      <family val="2"/>
    </font>
    <font>
      <i/>
      <sz val="9"/>
      <name val="Arial"/>
      <family val="2"/>
    </font>
    <font>
      <i/>
      <sz val="9"/>
      <color theme="1"/>
      <name val="Arial"/>
      <family val="2"/>
    </font>
    <font>
      <sz val="11"/>
      <name val="Arial"/>
      <family val="2"/>
    </font>
    <font>
      <b/>
      <sz val="11"/>
      <name val="Arial"/>
      <family val="2"/>
    </font>
    <font>
      <b/>
      <sz val="11"/>
      <color indexed="51"/>
      <name val="Arial"/>
      <family val="2"/>
    </font>
    <font>
      <sz val="9"/>
      <color rgb="FFFF000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5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u val="single"/>
      <sz val="8.5"/>
      <color indexed="1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theme="0"/>
      <name val="Calibri"/>
      <family val="2"/>
      <scheme val="minor"/>
    </font>
    <font>
      <i/>
      <sz val="11"/>
      <color rgb="FF7F7F7F"/>
      <name val="Calibri"/>
      <family val="2"/>
      <scheme val="minor"/>
    </font>
    <font>
      <sz val="11"/>
      <color rgb="FF9C0006"/>
      <name val="Calibri"/>
      <family val="2"/>
      <scheme val="minor"/>
    </font>
    <font>
      <sz val="11"/>
      <color rgb="FF006100"/>
      <name val="Calibri"/>
      <family val="2"/>
      <scheme val="minor"/>
    </font>
    <font>
      <b/>
      <sz val="11"/>
      <color rgb="FF3F3F3F"/>
      <name val="Calibri"/>
      <family val="2"/>
      <scheme val="minor"/>
    </font>
    <font>
      <sz val="11"/>
      <color rgb="FFFF0000"/>
      <name val="Calibri"/>
      <family val="2"/>
      <scheme val="minor"/>
    </font>
    <font>
      <sz val="11"/>
      <color rgb="FF3F3F76"/>
      <name val="Calibri"/>
      <family val="2"/>
      <scheme val="minor"/>
    </font>
    <font>
      <sz val="11"/>
      <color rgb="FF9C6500"/>
      <name val="Calibri"/>
      <family val="2"/>
      <scheme val="minor"/>
    </font>
    <font>
      <b/>
      <sz val="18"/>
      <color theme="3"/>
      <name val="Cambria"/>
      <family val="2"/>
      <scheme val="major"/>
    </font>
    <font>
      <b/>
      <sz val="11"/>
      <color rgb="FFFA7D00"/>
      <name val="Calibri"/>
      <family val="2"/>
      <scheme val="minor"/>
    </font>
    <font>
      <b/>
      <sz val="11"/>
      <color theme="1"/>
      <name val="Calibri"/>
      <family val="2"/>
      <scheme val="minor"/>
    </font>
    <font>
      <sz val="11"/>
      <color rgb="FFFA7D00"/>
      <name val="Calibri"/>
      <family val="2"/>
      <scheme val="minor"/>
    </font>
    <font>
      <b/>
      <sz val="11"/>
      <color theme="0"/>
      <name val="Calibri"/>
      <family val="2"/>
      <scheme val="minor"/>
    </font>
    <font>
      <b/>
      <sz val="9"/>
      <color indexed="51"/>
      <name val="Arial"/>
      <family val="2"/>
    </font>
    <font>
      <b/>
      <sz val="12"/>
      <name val="Arial"/>
      <family val="2"/>
    </font>
    <font>
      <b/>
      <sz val="18"/>
      <name val="Arial"/>
      <family val="2"/>
    </font>
    <font>
      <sz val="16"/>
      <name val="Arial"/>
      <family val="2"/>
    </font>
    <font>
      <b/>
      <sz val="12"/>
      <color theme="1"/>
      <name val="Arial"/>
      <family val="2"/>
    </font>
    <font>
      <sz val="12"/>
      <name val="Arial"/>
      <family val="2"/>
    </font>
    <font>
      <i/>
      <sz val="12"/>
      <name val="Arial"/>
      <family val="2"/>
    </font>
    <font>
      <sz val="12"/>
      <color rgb="FF000000"/>
      <name val="Arial"/>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tint="0.7999799847602844"/>
        <bgColor indexed="64"/>
      </patternFill>
    </fill>
    <fill>
      <patternFill patternType="solid">
        <fgColor theme="5" tint="0.5999900102615356"/>
        <bgColor indexed="64"/>
      </patternFill>
    </fill>
    <fill>
      <patternFill patternType="solid">
        <fgColor theme="4" tint="0.5999900102615356"/>
        <bgColor indexed="64"/>
      </patternFill>
    </fill>
    <fill>
      <patternFill patternType="solid">
        <fgColor theme="9" tint="0.7999799847602844"/>
        <bgColor indexed="64"/>
      </patternFill>
    </fill>
    <fill>
      <patternFill patternType="solid">
        <fgColor theme="6" tint="0.7999799847602844"/>
        <bgColor indexed="64"/>
      </patternFill>
    </fill>
    <fill>
      <patternFill patternType="solid">
        <fgColor theme="5" tint="0.7999799847602844"/>
        <bgColor indexed="64"/>
      </patternFill>
    </fill>
    <fill>
      <patternFill patternType="solid">
        <fgColor theme="7" tint="0.7999799847602844"/>
        <bgColor indexed="64"/>
      </patternFill>
    </fill>
    <fill>
      <patternFill patternType="solid">
        <fgColor theme="6" tint="0.5999900102615356"/>
        <bgColor indexed="64"/>
      </patternFill>
    </fill>
    <fill>
      <patternFill patternType="solid">
        <fgColor theme="8" tint="0.7999799847602844"/>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312">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 fillId="0" borderId="0">
      <alignment/>
      <protection/>
    </xf>
    <xf numFmtId="0" fontId="12" fillId="0" borderId="0">
      <alignment/>
      <protection/>
    </xf>
    <xf numFmtId="0" fontId="1" fillId="0" borderId="0">
      <alignment/>
      <protection/>
    </xf>
    <xf numFmtId="0" fontId="12" fillId="0" borderId="0">
      <alignment/>
      <protection/>
    </xf>
    <xf numFmtId="0" fontId="1" fillId="0" borderId="0">
      <alignment/>
      <protection/>
    </xf>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19" fillId="20" borderId="1" applyNumberFormat="0" applyAlignment="0" applyProtection="0"/>
    <xf numFmtId="0" fontId="20" fillId="21" borderId="2" applyNumberFormat="0" applyAlignment="0" applyProtection="0"/>
    <xf numFmtId="0" fontId="20" fillId="21" borderId="2" applyNumberFormat="0" applyAlignment="0" applyProtection="0"/>
    <xf numFmtId="0" fontId="21" fillId="0" borderId="0" applyNumberFormat="0" applyFill="0" applyBorder="0" applyAlignment="0" applyProtection="0"/>
    <xf numFmtId="0" fontId="22" fillId="0" borderId="3" applyNumberFormat="0" applyFill="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4" applyNumberFormat="0" applyFill="0" applyAlignment="0" applyProtection="0"/>
    <xf numFmtId="0" fontId="25"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7" fillId="7" borderId="1" applyNumberFormat="0" applyAlignment="0" applyProtection="0"/>
    <xf numFmtId="0" fontId="24" fillId="0" borderId="4" applyNumberFormat="0" applyFill="0" applyAlignment="0" applyProtection="0"/>
    <xf numFmtId="0" fontId="25"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2" fillId="0" borderId="3" applyNumberFormat="0" applyFill="0" applyAlignment="0" applyProtection="0"/>
    <xf numFmtId="0" fontId="28" fillId="22" borderId="0" applyNumberFormat="0" applyBorder="0" applyAlignment="0" applyProtection="0"/>
    <xf numFmtId="0" fontId="28" fillId="22" borderId="0" applyNumberFormat="0" applyBorder="0" applyAlignment="0" applyProtection="0"/>
    <xf numFmtId="0" fontId="1" fillId="23" borderId="7" applyNumberFormat="0" applyFont="0" applyAlignment="0" applyProtection="0"/>
    <xf numFmtId="0" fontId="1" fillId="23" borderId="7" applyNumberFormat="0" applyFont="0" applyAlignment="0" applyProtection="0"/>
    <xf numFmtId="0" fontId="18" fillId="3" borderId="0" applyNumberFormat="0" applyBorder="0" applyAlignment="0" applyProtection="0"/>
    <xf numFmtId="0" fontId="29" fillId="20" borderId="8"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1" fillId="0" borderId="9" applyNumberFormat="0" applyFill="0" applyAlignment="0" applyProtection="0"/>
    <xf numFmtId="0" fontId="29" fillId="20" borderId="8" applyNumberFormat="0" applyAlignment="0" applyProtection="0"/>
    <xf numFmtId="0" fontId="2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2" fillId="0" borderId="0">
      <alignment/>
      <protection/>
    </xf>
    <xf numFmtId="0" fontId="1" fillId="23" borderId="7" applyNumberFormat="0" applyFont="0" applyAlignment="0" applyProtection="0"/>
    <xf numFmtId="0" fontId="33" fillId="0" borderId="0" applyNumberFormat="0" applyFill="0" applyBorder="0">
      <alignment/>
      <protection locked="0"/>
    </xf>
    <xf numFmtId="0" fontId="34" fillId="0" borderId="0" applyNumberFormat="0" applyFill="0" applyBorder="0">
      <alignment/>
      <protection locked="0"/>
    </xf>
    <xf numFmtId="0" fontId="12" fillId="0" borderId="0">
      <alignment/>
      <protection/>
    </xf>
    <xf numFmtId="0" fontId="1" fillId="0" borderId="0">
      <alignment/>
      <protection/>
    </xf>
    <xf numFmtId="0" fontId="12" fillId="0" borderId="0">
      <alignment/>
      <protection/>
    </xf>
    <xf numFmtId="0" fontId="12" fillId="0" borderId="0">
      <alignment/>
      <protection/>
    </xf>
    <xf numFmtId="0" fontId="1" fillId="23" borderId="7" applyNumberFormat="0" applyFont="0" applyAlignment="0" applyProtection="0"/>
    <xf numFmtId="0" fontId="12" fillId="0" borderId="0">
      <alignment/>
      <protection/>
    </xf>
    <xf numFmtId="0" fontId="12" fillId="0" borderId="0">
      <alignment/>
      <protection/>
    </xf>
    <xf numFmtId="0" fontId="2" fillId="0" borderId="0">
      <alignment/>
      <protection/>
    </xf>
    <xf numFmtId="0" fontId="12" fillId="0" borderId="0">
      <alignment/>
      <protection/>
    </xf>
    <xf numFmtId="0" fontId="33" fillId="0" borderId="0" applyNumberFormat="0" applyFill="0" applyBorder="0">
      <alignment/>
      <protection locked="0"/>
    </xf>
    <xf numFmtId="0" fontId="1" fillId="0" borderId="0">
      <alignment/>
      <protection/>
    </xf>
    <xf numFmtId="0" fontId="1" fillId="0" borderId="0">
      <alignment/>
      <protection/>
    </xf>
    <xf numFmtId="0" fontId="2" fillId="0" borderId="0">
      <alignment/>
      <protection/>
    </xf>
    <xf numFmtId="0" fontId="1" fillId="23" borderId="7" applyNumberFormat="0" applyFont="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alignment/>
      <protection/>
    </xf>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38" borderId="0" applyNumberFormat="0" applyBorder="0" applyAlignment="0" applyProtection="0"/>
    <xf numFmtId="0" fontId="38" fillId="39"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40" fillId="48" borderId="0" applyNumberFormat="0" applyBorder="0" applyAlignment="0" applyProtection="0"/>
    <xf numFmtId="0" fontId="47" fillId="49" borderId="10" applyNumberFormat="0" applyAlignment="0" applyProtection="0"/>
    <xf numFmtId="0" fontId="50" fillId="50" borderId="11" applyNumberFormat="0" applyAlignment="0" applyProtection="0"/>
    <xf numFmtId="0" fontId="39" fillId="0" borderId="0" applyNumberFormat="0" applyFill="0" applyBorder="0" applyAlignment="0" applyProtection="0"/>
    <xf numFmtId="0" fontId="41" fillId="51" borderId="0" applyNumberFormat="0" applyBorder="0" applyAlignment="0" applyProtection="0"/>
    <xf numFmtId="0" fontId="35" fillId="0" borderId="12" applyNumberFormat="0" applyFill="0" applyAlignment="0" applyProtection="0"/>
    <xf numFmtId="0" fontId="36" fillId="0" borderId="13" applyNumberFormat="0" applyFill="0" applyAlignment="0" applyProtection="0"/>
    <xf numFmtId="0" fontId="37" fillId="0" borderId="14" applyNumberFormat="0" applyFill="0" applyAlignment="0" applyProtection="0"/>
    <xf numFmtId="0" fontId="37" fillId="0" borderId="0" applyNumberFormat="0" applyFill="0" applyBorder="0" applyAlignment="0" applyProtection="0"/>
    <xf numFmtId="0" fontId="44" fillId="52" borderId="10" applyNumberFormat="0" applyAlignment="0" applyProtection="0"/>
    <xf numFmtId="0" fontId="49" fillId="0" borderId="15" applyNumberFormat="0" applyFill="0" applyAlignment="0" applyProtection="0"/>
    <xf numFmtId="0" fontId="45" fillId="53" borderId="0" applyNumberFormat="0" applyBorder="0" applyAlignment="0" applyProtection="0"/>
    <xf numFmtId="0" fontId="2" fillId="0" borderId="0">
      <alignment/>
      <protection/>
    </xf>
    <xf numFmtId="0" fontId="2" fillId="54" borderId="16" applyNumberFormat="0" applyFont="0" applyAlignment="0" applyProtection="0"/>
    <xf numFmtId="0" fontId="42" fillId="49" borderId="17" applyNumberFormat="0" applyAlignment="0" applyProtection="0"/>
    <xf numFmtId="0" fontId="46" fillId="0" borderId="0" applyNumberFormat="0" applyFill="0" applyBorder="0" applyAlignment="0" applyProtection="0"/>
    <xf numFmtId="0" fontId="48" fillId="0" borderId="18" applyNumberFormat="0" applyFill="0" applyAlignment="0" applyProtection="0"/>
    <xf numFmtId="0" fontId="43" fillId="0" borderId="0" applyNumberFormat="0" applyFill="0" applyBorder="0" applyAlignment="0" applyProtection="0"/>
    <xf numFmtId="0" fontId="1" fillId="0" borderId="0">
      <alignment/>
      <protection/>
    </xf>
    <xf numFmtId="0" fontId="12" fillId="0" borderId="0">
      <alignment/>
      <protection/>
    </xf>
    <xf numFmtId="0" fontId="12" fillId="0" borderId="0">
      <alignment/>
      <protection/>
    </xf>
    <xf numFmtId="0" fontId="12" fillId="0" borderId="0">
      <alignment/>
      <protection/>
    </xf>
    <xf numFmtId="0" fontId="1" fillId="23" borderId="7" applyNumberFormat="0" applyFont="0" applyAlignment="0" applyProtection="0"/>
    <xf numFmtId="0" fontId="19" fillId="20" borderId="1" applyNumberFormat="0" applyAlignment="0" applyProtection="0"/>
    <xf numFmtId="0" fontId="27" fillId="7" borderId="1" applyNumberFormat="0" applyAlignment="0" applyProtection="0"/>
    <xf numFmtId="0" fontId="1" fillId="23" borderId="7" applyNumberFormat="0" applyFont="0" applyAlignment="0" applyProtection="0"/>
    <xf numFmtId="0" fontId="31" fillId="0" borderId="9" applyNumberFormat="0" applyFill="0" applyAlignment="0" applyProtection="0"/>
    <xf numFmtId="0" fontId="29" fillId="20" borderId="8" applyNumberFormat="0" applyAlignment="0" applyProtection="0"/>
    <xf numFmtId="0" fontId="19" fillId="20" borderId="1" applyNumberFormat="0" applyAlignment="0" applyProtection="0"/>
    <xf numFmtId="0" fontId="12" fillId="0" borderId="0">
      <alignment/>
      <protection/>
    </xf>
    <xf numFmtId="0" fontId="1" fillId="0" borderId="0">
      <alignment/>
      <protection/>
    </xf>
    <xf numFmtId="0" fontId="12" fillId="0" borderId="0">
      <alignment/>
      <protection/>
    </xf>
    <xf numFmtId="0" fontId="2" fillId="0" borderId="0">
      <alignment/>
      <protection/>
    </xf>
    <xf numFmtId="0" fontId="12" fillId="0" borderId="0">
      <alignment/>
      <protection/>
    </xf>
    <xf numFmtId="0" fontId="1" fillId="0" borderId="0">
      <alignment/>
      <protection/>
    </xf>
    <xf numFmtId="0" fontId="1" fillId="0" borderId="0">
      <alignment/>
      <protection/>
    </xf>
    <xf numFmtId="0" fontId="1" fillId="23" borderId="7" applyNumberFormat="0" applyFont="0" applyAlignment="0" applyProtection="0"/>
    <xf numFmtId="0" fontId="12" fillId="0" borderId="0">
      <alignment/>
      <protection/>
    </xf>
    <xf numFmtId="0" fontId="19" fillId="20" borderId="1" applyNumberFormat="0" applyAlignment="0" applyProtection="0"/>
    <xf numFmtId="0" fontId="27" fillId="7" borderId="1" applyNumberFormat="0" applyAlignment="0" applyProtection="0"/>
    <xf numFmtId="0" fontId="1" fillId="23" borderId="7" applyNumberFormat="0" applyFont="0" applyAlignment="0" applyProtection="0"/>
    <xf numFmtId="0" fontId="31" fillId="0" borderId="9" applyNumberFormat="0" applyFill="0" applyAlignment="0" applyProtection="0"/>
    <xf numFmtId="0" fontId="29" fillId="20" borderId="8" applyNumberFormat="0" applyAlignment="0" applyProtection="0"/>
    <xf numFmtId="0" fontId="19" fillId="20" borderId="1" applyNumberFormat="0" applyAlignment="0" applyProtection="0"/>
    <xf numFmtId="0" fontId="19" fillId="20" borderId="1" applyNumberFormat="0" applyAlignment="0" applyProtection="0"/>
    <xf numFmtId="0" fontId="27" fillId="7" borderId="1" applyNumberFormat="0" applyAlignment="0" applyProtection="0"/>
    <xf numFmtId="0" fontId="1" fillId="23" borderId="7" applyNumberFormat="0" applyFont="0" applyAlignment="0" applyProtection="0"/>
    <xf numFmtId="0" fontId="29" fillId="20" borderId="8" applyNumberFormat="0" applyAlignment="0" applyProtection="0"/>
    <xf numFmtId="0" fontId="31" fillId="0" borderId="9" applyNumberFormat="0" applyFill="0" applyAlignment="0" applyProtection="0"/>
    <xf numFmtId="0" fontId="1" fillId="23" borderId="7" applyNumberFormat="0" applyFont="0" applyAlignment="0" applyProtection="0"/>
    <xf numFmtId="0" fontId="1" fillId="0" borderId="0">
      <alignment/>
      <protection/>
    </xf>
    <xf numFmtId="0" fontId="1" fillId="23" borderId="7" applyNumberFormat="0" applyFont="0" applyAlignment="0" applyProtection="0"/>
    <xf numFmtId="0" fontId="12" fillId="0" borderId="0">
      <alignment/>
      <protection/>
    </xf>
    <xf numFmtId="0" fontId="2" fillId="0" borderId="0">
      <alignment/>
      <protection/>
    </xf>
    <xf numFmtId="0" fontId="12" fillId="0" borderId="0">
      <alignment/>
      <protection/>
    </xf>
    <xf numFmtId="0" fontId="1" fillId="0" borderId="0">
      <alignment/>
      <protection/>
    </xf>
    <xf numFmtId="0" fontId="1" fillId="0" borderId="0">
      <alignment/>
      <protection/>
    </xf>
    <xf numFmtId="0" fontId="1" fillId="23" borderId="7" applyNumberFormat="0" applyFont="0" applyAlignment="0" applyProtection="0"/>
    <xf numFmtId="0" fontId="12" fillId="0" borderId="0">
      <alignment/>
      <protection/>
    </xf>
    <xf numFmtId="0" fontId="1" fillId="23" borderId="7" applyNumberFormat="0" applyFont="0" applyAlignment="0" applyProtection="0"/>
    <xf numFmtId="0" fontId="19" fillId="20" borderId="1" applyNumberFormat="0" applyAlignment="0" applyProtection="0"/>
    <xf numFmtId="0" fontId="27" fillId="7" borderId="1" applyNumberFormat="0" applyAlignment="0" applyProtection="0"/>
    <xf numFmtId="0" fontId="1" fillId="23" borderId="7" applyNumberFormat="0" applyFont="0" applyAlignment="0" applyProtection="0"/>
    <xf numFmtId="0" fontId="31" fillId="0" borderId="9" applyNumberFormat="0" applyFill="0" applyAlignment="0" applyProtection="0"/>
    <xf numFmtId="0" fontId="29" fillId="20" borderId="8" applyNumberFormat="0" applyAlignment="0" applyProtection="0"/>
    <xf numFmtId="0" fontId="19" fillId="20" borderId="1" applyNumberFormat="0" applyAlignment="0" applyProtection="0"/>
    <xf numFmtId="0" fontId="19" fillId="20" borderId="1" applyNumberFormat="0" applyAlignment="0" applyProtection="0"/>
    <xf numFmtId="0" fontId="27" fillId="7" borderId="1" applyNumberFormat="0" applyAlignment="0" applyProtection="0"/>
    <xf numFmtId="0" fontId="1" fillId="23" borderId="7" applyNumberFormat="0" applyFont="0" applyAlignment="0" applyProtection="0"/>
    <xf numFmtId="0" fontId="31" fillId="0" borderId="9" applyNumberFormat="0" applyFill="0" applyAlignment="0" applyProtection="0"/>
    <xf numFmtId="0" fontId="29" fillId="20" borderId="8" applyNumberFormat="0" applyAlignment="0" applyProtection="0"/>
    <xf numFmtId="0" fontId="19" fillId="20" borderId="1" applyNumberFormat="0" applyAlignment="0" applyProtection="0"/>
    <xf numFmtId="0" fontId="19" fillId="20" borderId="1" applyNumberFormat="0" applyAlignment="0" applyProtection="0"/>
    <xf numFmtId="0" fontId="27" fillId="7" borderId="1" applyNumberFormat="0" applyAlignment="0" applyProtection="0"/>
    <xf numFmtId="0" fontId="1" fillId="23" borderId="7" applyNumberFormat="0" applyFont="0" applyAlignment="0" applyProtection="0"/>
    <xf numFmtId="0" fontId="29" fillId="20" borderId="8" applyNumberFormat="0" applyAlignment="0" applyProtection="0"/>
    <xf numFmtId="0" fontId="31" fillId="0" borderId="9" applyNumberFormat="0" applyFill="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9" fillId="20" borderId="1" applyNumberFormat="0" applyAlignment="0" applyProtection="0"/>
    <xf numFmtId="0" fontId="27" fillId="7" borderId="1" applyNumberFormat="0" applyAlignment="0" applyProtection="0"/>
    <xf numFmtId="0" fontId="1" fillId="23" borderId="7" applyNumberFormat="0" applyFont="0" applyAlignment="0" applyProtection="0"/>
    <xf numFmtId="0" fontId="31" fillId="0" borderId="9" applyNumberFormat="0" applyFill="0" applyAlignment="0" applyProtection="0"/>
    <xf numFmtId="0" fontId="29" fillId="20" borderId="8" applyNumberFormat="0" applyAlignment="0" applyProtection="0"/>
    <xf numFmtId="0" fontId="19" fillId="20" borderId="1" applyNumberFormat="0" applyAlignment="0" applyProtection="0"/>
    <xf numFmtId="0" fontId="19" fillId="20" borderId="1" applyNumberFormat="0" applyAlignment="0" applyProtection="0"/>
    <xf numFmtId="0" fontId="31" fillId="0" borderId="9" applyNumberFormat="0" applyFill="0" applyAlignment="0" applyProtection="0"/>
    <xf numFmtId="0" fontId="27" fillId="7" borderId="1" applyNumberFormat="0" applyAlignment="0" applyProtection="0"/>
    <xf numFmtId="0" fontId="2" fillId="0" borderId="0">
      <alignment/>
      <protection/>
    </xf>
    <xf numFmtId="0" fontId="19" fillId="20" borderId="1" applyNumberFormat="0" applyAlignment="0" applyProtection="0"/>
    <xf numFmtId="0" fontId="29" fillId="20" borderId="8" applyNumberFormat="0" applyAlignment="0" applyProtection="0"/>
    <xf numFmtId="0" fontId="1" fillId="23" borderId="7" applyNumberFormat="0" applyFont="0" applyAlignment="0" applyProtection="0"/>
    <xf numFmtId="0" fontId="19" fillId="20" borderId="1" applyNumberFormat="0" applyAlignment="0" applyProtection="0"/>
    <xf numFmtId="0" fontId="27" fillId="7" borderId="1" applyNumberFormat="0" applyAlignment="0" applyProtection="0"/>
    <xf numFmtId="0" fontId="1" fillId="23" borderId="7" applyNumberFormat="0" applyFont="0" applyAlignment="0" applyProtection="0"/>
    <xf numFmtId="0" fontId="31" fillId="0" borderId="9" applyNumberFormat="0" applyFill="0" applyAlignment="0" applyProtection="0"/>
    <xf numFmtId="0" fontId="29" fillId="20" borderId="8" applyNumberFormat="0" applyAlignment="0" applyProtection="0"/>
    <xf numFmtId="0" fontId="19" fillId="20" borderId="1" applyNumberFormat="0" applyAlignment="0" applyProtection="0"/>
    <xf numFmtId="0" fontId="2" fillId="0" borderId="0">
      <alignment/>
      <protection/>
    </xf>
    <xf numFmtId="0" fontId="19" fillId="20" borderId="1" applyNumberFormat="0" applyAlignment="0" applyProtection="0"/>
    <xf numFmtId="0" fontId="27" fillId="7" borderId="1" applyNumberFormat="0" applyAlignment="0" applyProtection="0"/>
    <xf numFmtId="0" fontId="1" fillId="23" borderId="7" applyNumberFormat="0" applyFont="0" applyAlignment="0" applyProtection="0"/>
    <xf numFmtId="0" fontId="31" fillId="0" borderId="9" applyNumberFormat="0" applyFill="0" applyAlignment="0" applyProtection="0"/>
    <xf numFmtId="0" fontId="29" fillId="20" borderId="8" applyNumberFormat="0" applyAlignment="0" applyProtection="0"/>
    <xf numFmtId="0" fontId="19" fillId="20" borderId="1" applyNumberFormat="0" applyAlignment="0" applyProtection="0"/>
    <xf numFmtId="0" fontId="19" fillId="20" borderId="1" applyNumberFormat="0" applyAlignment="0" applyProtection="0"/>
    <xf numFmtId="0" fontId="27" fillId="7" borderId="1" applyNumberFormat="0" applyAlignment="0" applyProtection="0"/>
    <xf numFmtId="0" fontId="1" fillId="23" borderId="7" applyNumberFormat="0" applyFont="0" applyAlignment="0" applyProtection="0"/>
    <xf numFmtId="0" fontId="29" fillId="20" borderId="8" applyNumberFormat="0" applyAlignment="0" applyProtection="0"/>
    <xf numFmtId="0" fontId="31" fillId="0" borderId="9" applyNumberFormat="0" applyFill="0" applyAlignment="0" applyProtection="0"/>
    <xf numFmtId="0" fontId="1" fillId="23" borderId="7" applyNumberFormat="0" applyFont="0" applyAlignment="0" applyProtection="0"/>
    <xf numFmtId="0" fontId="1" fillId="23" borderId="7" applyNumberFormat="0" applyFont="0" applyAlignment="0" applyProtection="0"/>
    <xf numFmtId="0" fontId="2" fillId="0" borderId="0">
      <alignment/>
      <protection/>
    </xf>
    <xf numFmtId="0" fontId="1" fillId="23" borderId="7" applyNumberFormat="0" applyFont="0" applyAlignment="0" applyProtection="0"/>
    <xf numFmtId="0" fontId="1" fillId="23" borderId="7" applyNumberFormat="0" applyFont="0" applyAlignment="0" applyProtection="0"/>
    <xf numFmtId="0" fontId="19" fillId="20" borderId="1" applyNumberFormat="0" applyAlignment="0" applyProtection="0"/>
    <xf numFmtId="0" fontId="27" fillId="7" borderId="1" applyNumberFormat="0" applyAlignment="0" applyProtection="0"/>
    <xf numFmtId="0" fontId="1" fillId="23" borderId="7" applyNumberFormat="0" applyFont="0" applyAlignment="0" applyProtection="0"/>
    <xf numFmtId="0" fontId="31" fillId="0" borderId="9" applyNumberFormat="0" applyFill="0" applyAlignment="0" applyProtection="0"/>
    <xf numFmtId="0" fontId="29" fillId="20" borderId="8" applyNumberFormat="0" applyAlignment="0" applyProtection="0"/>
    <xf numFmtId="0" fontId="19" fillId="20" borderId="1" applyNumberFormat="0" applyAlignment="0" applyProtection="0"/>
    <xf numFmtId="0" fontId="19" fillId="20" borderId="1" applyNumberFormat="0" applyAlignment="0" applyProtection="0"/>
    <xf numFmtId="0" fontId="27" fillId="7" borderId="1" applyNumberFormat="0" applyAlignment="0" applyProtection="0"/>
    <xf numFmtId="0" fontId="1" fillId="23" borderId="7" applyNumberFormat="0" applyFont="0" applyAlignment="0" applyProtection="0"/>
    <xf numFmtId="0" fontId="31" fillId="0" borderId="9" applyNumberFormat="0" applyFill="0" applyAlignment="0" applyProtection="0"/>
    <xf numFmtId="0" fontId="29" fillId="20" borderId="8" applyNumberFormat="0" applyAlignment="0" applyProtection="0"/>
    <xf numFmtId="0" fontId="19" fillId="20" borderId="1" applyNumberFormat="0" applyAlignment="0" applyProtection="0"/>
    <xf numFmtId="0" fontId="19" fillId="20" borderId="1" applyNumberFormat="0" applyAlignment="0" applyProtection="0"/>
    <xf numFmtId="0" fontId="27" fillId="7" borderId="1" applyNumberFormat="0" applyAlignment="0" applyProtection="0"/>
    <xf numFmtId="0" fontId="1" fillId="23" borderId="7" applyNumberFormat="0" applyFont="0" applyAlignment="0" applyProtection="0"/>
    <xf numFmtId="0" fontId="29" fillId="20" borderId="8" applyNumberFormat="0" applyAlignment="0" applyProtection="0"/>
    <xf numFmtId="0" fontId="31" fillId="0" borderId="9" applyNumberFormat="0" applyFill="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9" fillId="20" borderId="1" applyNumberFormat="0" applyAlignment="0" applyProtection="0"/>
    <xf numFmtId="0" fontId="27" fillId="7" borderId="1" applyNumberFormat="0" applyAlignment="0" applyProtection="0"/>
    <xf numFmtId="0" fontId="1" fillId="23" borderId="7" applyNumberFormat="0" applyFont="0" applyAlignment="0" applyProtection="0"/>
    <xf numFmtId="0" fontId="31" fillId="0" borderId="9" applyNumberFormat="0" applyFill="0" applyAlignment="0" applyProtection="0"/>
    <xf numFmtId="0" fontId="29" fillId="20" borderId="8" applyNumberFormat="0" applyAlignment="0" applyProtection="0"/>
    <xf numFmtId="0" fontId="19" fillId="20" borderId="1" applyNumberFormat="0" applyAlignment="0" applyProtection="0"/>
    <xf numFmtId="0" fontId="19" fillId="20" borderId="1" applyNumberFormat="0" applyAlignment="0" applyProtection="0"/>
    <xf numFmtId="0" fontId="27" fillId="7" borderId="1" applyNumberFormat="0" applyAlignment="0" applyProtection="0"/>
    <xf numFmtId="0" fontId="1" fillId="23" borderId="7" applyNumberFormat="0" applyFont="0" applyAlignment="0" applyProtection="0"/>
    <xf numFmtId="0" fontId="31" fillId="0" borderId="9" applyNumberFormat="0" applyFill="0" applyAlignment="0" applyProtection="0"/>
    <xf numFmtId="0" fontId="29" fillId="20" borderId="8" applyNumberFormat="0" applyAlignment="0" applyProtection="0"/>
    <xf numFmtId="0" fontId="19" fillId="20" borderId="1" applyNumberFormat="0" applyAlignment="0" applyProtection="0"/>
    <xf numFmtId="0" fontId="19" fillId="20" borderId="1" applyNumberFormat="0" applyAlignment="0" applyProtection="0"/>
    <xf numFmtId="0" fontId="27" fillId="7" borderId="1" applyNumberFormat="0" applyAlignment="0" applyProtection="0"/>
    <xf numFmtId="0" fontId="1" fillId="23" borderId="7" applyNumberFormat="0" applyFont="0" applyAlignment="0" applyProtection="0"/>
    <xf numFmtId="0" fontId="29" fillId="20" borderId="8" applyNumberFormat="0" applyAlignment="0" applyProtection="0"/>
    <xf numFmtId="0" fontId="31" fillId="0" borderId="9" applyNumberFormat="0" applyFill="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9" fillId="20" borderId="1" applyNumberFormat="0" applyAlignment="0" applyProtection="0"/>
    <xf numFmtId="0" fontId="27" fillId="7" borderId="1" applyNumberFormat="0" applyAlignment="0" applyProtection="0"/>
    <xf numFmtId="0" fontId="1" fillId="23" borderId="7" applyNumberFormat="0" applyFont="0" applyAlignment="0" applyProtection="0"/>
    <xf numFmtId="0" fontId="31" fillId="0" borderId="9" applyNumberFormat="0" applyFill="0" applyAlignment="0" applyProtection="0"/>
    <xf numFmtId="0" fontId="29" fillId="20" borderId="8" applyNumberFormat="0" applyAlignment="0" applyProtection="0"/>
    <xf numFmtId="0" fontId="19" fillId="20" borderId="1" applyNumberFormat="0" applyAlignment="0" applyProtection="0"/>
    <xf numFmtId="0" fontId="19" fillId="20" borderId="1" applyNumberFormat="0" applyAlignment="0" applyProtection="0"/>
    <xf numFmtId="0" fontId="27" fillId="7" borderId="1" applyNumberFormat="0" applyAlignment="0" applyProtection="0"/>
    <xf numFmtId="0" fontId="1" fillId="23" borderId="7" applyNumberFormat="0" applyFont="0" applyAlignment="0" applyProtection="0"/>
    <xf numFmtId="0" fontId="31" fillId="0" borderId="9" applyNumberFormat="0" applyFill="0" applyAlignment="0" applyProtection="0"/>
    <xf numFmtId="0" fontId="29" fillId="20" borderId="8" applyNumberFormat="0" applyAlignment="0" applyProtection="0"/>
    <xf numFmtId="0" fontId="19" fillId="20" borderId="1" applyNumberFormat="0" applyAlignment="0" applyProtection="0"/>
    <xf numFmtId="0" fontId="19" fillId="20" borderId="1" applyNumberFormat="0" applyAlignment="0" applyProtection="0"/>
    <xf numFmtId="0" fontId="27" fillId="7" borderId="1" applyNumberFormat="0" applyAlignment="0" applyProtection="0"/>
    <xf numFmtId="0" fontId="1" fillId="23" borderId="7" applyNumberFormat="0" applyFont="0" applyAlignment="0" applyProtection="0"/>
    <xf numFmtId="0" fontId="29" fillId="20" borderId="8" applyNumberFormat="0" applyAlignment="0" applyProtection="0"/>
    <xf numFmtId="0" fontId="31" fillId="0" borderId="9" applyNumberFormat="0" applyFill="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9" fillId="20" borderId="1" applyNumberFormat="0" applyAlignment="0" applyProtection="0"/>
    <xf numFmtId="0" fontId="27" fillId="7" borderId="1" applyNumberFormat="0" applyAlignment="0" applyProtection="0"/>
    <xf numFmtId="0" fontId="1" fillId="23" borderId="7" applyNumberFormat="0" applyFont="0" applyAlignment="0" applyProtection="0"/>
    <xf numFmtId="0" fontId="31" fillId="0" borderId="9" applyNumberFormat="0" applyFill="0" applyAlignment="0" applyProtection="0"/>
    <xf numFmtId="0" fontId="29" fillId="20" borderId="8" applyNumberFormat="0" applyAlignment="0" applyProtection="0"/>
    <xf numFmtId="0" fontId="19" fillId="20" borderId="1" applyNumberFormat="0" applyAlignment="0" applyProtection="0"/>
  </cellStyleXfs>
  <cellXfs count="91">
    <xf numFmtId="0" fontId="0" fillId="0" borderId="0" xfId="0" applyAlignment="1">
      <alignment vertical="center"/>
    </xf>
    <xf numFmtId="0" fontId="15" fillId="0" borderId="0" xfId="0" applyFont="1" applyFill="1" applyBorder="1" applyAlignment="1">
      <alignment vertical="center"/>
    </xf>
    <xf numFmtId="0" fontId="15" fillId="0" borderId="0" xfId="0" applyNumberFormat="1" applyFont="1" applyFill="1" applyBorder="1" applyAlignment="1">
      <alignment vertical="center"/>
    </xf>
    <xf numFmtId="0" fontId="9"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horizontal="left" wrapText="1"/>
    </xf>
    <xf numFmtId="0" fontId="6"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10" fillId="0" borderId="0" xfId="0" applyFont="1" applyFill="1" applyBorder="1" applyAlignment="1">
      <alignment vertical="center"/>
    </xf>
    <xf numFmtId="0" fontId="0" fillId="0" borderId="0" xfId="0" applyFont="1" applyFill="1" applyBorder="1" applyAlignment="1">
      <alignment horizontal="right"/>
    </xf>
    <xf numFmtId="0" fontId="3" fillId="0" borderId="0" xfId="0" applyFont="1" applyFill="1" applyBorder="1" applyAlignment="1">
      <alignment horizontal="right"/>
    </xf>
    <xf numFmtId="3" fontId="0" fillId="0" borderId="0" xfId="0" applyNumberFormat="1" applyFont="1" applyFill="1" applyBorder="1" applyAlignment="1">
      <alignment horizontal="right"/>
    </xf>
    <xf numFmtId="164" fontId="0" fillId="0" borderId="0" xfId="0" applyNumberFormat="1" applyFont="1" applyFill="1" applyBorder="1" applyAlignment="1">
      <alignment vertical="center"/>
    </xf>
    <xf numFmtId="1" fontId="0" fillId="0" borderId="0" xfId="0" applyNumberFormat="1" applyFont="1" applyFill="1" applyBorder="1" applyAlignment="1">
      <alignment vertical="center"/>
    </xf>
    <xf numFmtId="49" fontId="0" fillId="0" borderId="0" xfId="0" applyNumberFormat="1" applyFont="1" applyFill="1" applyBorder="1" applyAlignment="1">
      <alignment horizontal="right"/>
    </xf>
    <xf numFmtId="164" fontId="0" fillId="0" borderId="0" xfId="0" applyNumberFormat="1" applyFont="1" applyFill="1" applyBorder="1" applyAlignment="1">
      <alignment horizontal="right"/>
    </xf>
    <xf numFmtId="0" fontId="0" fillId="0" borderId="0" xfId="0" applyFont="1" applyFill="1" applyBorder="1" applyAlignment="1">
      <alignment horizontal="left" vertical="center"/>
    </xf>
    <xf numFmtId="0" fontId="0" fillId="0" borderId="0" xfId="0" applyFont="1" applyFill="1" applyBorder="1" applyAlignment="1">
      <alignment horizontal="left" wrapText="1"/>
    </xf>
    <xf numFmtId="3" fontId="0" fillId="0" borderId="0" xfId="0" applyNumberFormat="1" applyFont="1" applyFill="1" applyBorder="1" applyAlignment="1">
      <alignment horizontal="left" wrapText="1"/>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xf>
    <xf numFmtId="0" fontId="13" fillId="0" borderId="0" xfId="0" applyFont="1" applyFill="1" applyBorder="1" applyAlignment="1">
      <alignment horizontal="left"/>
    </xf>
    <xf numFmtId="0" fontId="13" fillId="0" borderId="0" xfId="0" applyFont="1" applyFill="1" applyBorder="1" applyAlignment="1">
      <alignment horizontal="left" vertical="center"/>
    </xf>
    <xf numFmtId="0" fontId="14" fillId="0" borderId="0" xfId="0" applyFont="1" applyFill="1" applyBorder="1" applyAlignment="1">
      <alignment horizontal="left" vertical="center"/>
    </xf>
    <xf numFmtId="0" fontId="15" fillId="0" borderId="0" xfId="0" applyFont="1" applyFill="1" applyBorder="1" applyAlignment="1">
      <alignment vertical="center"/>
    </xf>
    <xf numFmtId="3" fontId="15" fillId="0" borderId="0" xfId="0" applyNumberFormat="1" applyFont="1" applyFill="1" applyBorder="1" applyAlignment="1">
      <alignment horizontal="left" wrapText="1"/>
    </xf>
    <xf numFmtId="3" fontId="15" fillId="0" borderId="0" xfId="0" applyNumberFormat="1" applyFont="1" applyFill="1" applyBorder="1" applyAlignment="1">
      <alignment horizontal="left"/>
    </xf>
    <xf numFmtId="0" fontId="15" fillId="0" borderId="0" xfId="0" applyFont="1" applyFill="1" applyBorder="1" applyAlignment="1">
      <alignment horizontal="left" wrapText="1"/>
    </xf>
    <xf numFmtId="3" fontId="0" fillId="0" borderId="0" xfId="0" applyNumberFormat="1" applyFont="1" applyFill="1" applyBorder="1" applyAlignment="1">
      <alignment vertical="center"/>
    </xf>
    <xf numFmtId="0" fontId="15" fillId="0" borderId="0" xfId="0" applyFont="1" applyFill="1" applyBorder="1" applyAlignment="1">
      <alignment horizontal="left"/>
    </xf>
    <xf numFmtId="0" fontId="0" fillId="0" borderId="0" xfId="0" applyFont="1" applyFill="1" applyBorder="1" applyAlignment="1">
      <alignment vertical="center" wrapText="1"/>
    </xf>
    <xf numFmtId="0" fontId="0" fillId="0" borderId="0" xfId="0" applyFont="1" applyFill="1" applyBorder="1" applyAlignment="1">
      <alignment vertical="center" textRotation="90" wrapText="1"/>
    </xf>
    <xf numFmtId="49" fontId="0" fillId="0" borderId="0" xfId="0" applyNumberFormat="1" applyFont="1" applyFill="1" applyBorder="1" applyAlignment="1">
      <alignment horizontal="right" wrapText="1"/>
    </xf>
    <xf numFmtId="0" fontId="0" fillId="0" borderId="0" xfId="21" applyNumberFormat="1" applyFont="1" applyFill="1" applyBorder="1" applyAlignment="1">
      <alignment/>
      <protection/>
    </xf>
    <xf numFmtId="3" fontId="0" fillId="0" borderId="0" xfId="21" applyNumberFormat="1" applyFont="1" applyFill="1" applyBorder="1" applyAlignment="1">
      <alignment/>
      <protection/>
    </xf>
    <xf numFmtId="0" fontId="0" fillId="0" borderId="0" xfId="21" applyFont="1" applyFill="1" applyBorder="1">
      <alignment/>
      <protection/>
    </xf>
    <xf numFmtId="3" fontId="0" fillId="0" borderId="0" xfId="21" applyNumberFormat="1" applyFont="1" applyFill="1" applyBorder="1">
      <alignment/>
      <protection/>
    </xf>
    <xf numFmtId="0" fontId="0" fillId="0" borderId="0" xfId="0" applyFont="1" applyFill="1" applyBorder="1" applyAlignment="1">
      <alignment vertical="center"/>
    </xf>
    <xf numFmtId="0" fontId="0" fillId="0" borderId="0" xfId="20" applyNumberFormat="1" applyFont="1" applyFill="1" applyBorder="1" applyAlignment="1">
      <alignment/>
      <protection/>
    </xf>
    <xf numFmtId="3" fontId="0" fillId="0" borderId="0" xfId="20" applyNumberFormat="1" applyFont="1" applyFill="1" applyBorder="1" applyAlignment="1">
      <alignment/>
      <protection/>
    </xf>
    <xf numFmtId="3" fontId="0" fillId="0" borderId="0" xfId="21" applyNumberFormat="1" applyFont="1" applyFill="1" applyBorder="1" applyAlignment="1">
      <alignment wrapText="1"/>
      <protection/>
    </xf>
    <xf numFmtId="0" fontId="0" fillId="0" borderId="0" xfId="20" applyNumberFormat="1" applyFont="1" applyFill="1" applyBorder="1" applyAlignment="1">
      <alignment/>
      <protection/>
    </xf>
    <xf numFmtId="3" fontId="0" fillId="0" borderId="0" xfId="0" applyNumberFormat="1" applyFont="1" applyFill="1" applyBorder="1" applyAlignment="1">
      <alignment horizontal="right" vertical="center"/>
    </xf>
    <xf numFmtId="3" fontId="0" fillId="0" borderId="0" xfId="21" applyNumberFormat="1" applyFont="1" applyFill="1" applyBorder="1" applyAlignment="1">
      <alignment horizontal="right" vertical="center"/>
      <protection/>
    </xf>
    <xf numFmtId="164" fontId="0" fillId="0" borderId="0" xfId="0" applyNumberFormat="1" applyFont="1" applyFill="1" applyBorder="1" applyAlignment="1">
      <alignment horizontal="right" vertical="center"/>
    </xf>
    <xf numFmtId="0" fontId="0" fillId="0" borderId="0"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Border="1" applyAlignment="1">
      <alignment horizontal="right"/>
    </xf>
    <xf numFmtId="164" fontId="3" fillId="0" borderId="0" xfId="0" applyNumberFormat="1" applyFont="1" applyFill="1" applyBorder="1" applyAlignment="1">
      <alignment vertical="center"/>
    </xf>
    <xf numFmtId="0" fontId="3" fillId="0" borderId="0" xfId="0" applyFont="1" applyFill="1" applyBorder="1" applyAlignment="1">
      <alignment vertical="center"/>
    </xf>
    <xf numFmtId="0" fontId="0" fillId="0" borderId="0" xfId="0" applyFont="1" applyAlignment="1">
      <alignment/>
    </xf>
    <xf numFmtId="164" fontId="3" fillId="0" borderId="0" xfId="0" applyNumberFormat="1" applyFont="1" applyFill="1" applyBorder="1" applyAlignment="1">
      <alignment/>
    </xf>
    <xf numFmtId="164" fontId="3" fillId="0" borderId="0" xfId="0" applyNumberFormat="1" applyFont="1" applyFill="1" applyBorder="1" applyAlignment="1">
      <alignment horizontal="right"/>
    </xf>
    <xf numFmtId="1" fontId="3" fillId="0" borderId="0" xfId="0" applyNumberFormat="1" applyFont="1" applyFill="1" applyBorder="1" applyAlignment="1">
      <alignment/>
    </xf>
    <xf numFmtId="1" fontId="3" fillId="0" borderId="0" xfId="0" applyNumberFormat="1"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3" fontId="0" fillId="0" borderId="0" xfId="20" applyNumberFormat="1" applyFont="1" applyFill="1" applyBorder="1" applyAlignment="1">
      <alignment horizontal="right" vertical="center"/>
      <protection/>
    </xf>
    <xf numFmtId="3" fontId="0" fillId="0" borderId="0" xfId="20" applyNumberFormat="1" applyFont="1" applyFill="1" applyBorder="1" applyAlignment="1">
      <alignment/>
      <protection/>
    </xf>
    <xf numFmtId="0" fontId="0" fillId="0" borderId="0" xfId="20" applyNumberFormat="1" applyFont="1" applyFill="1" applyBorder="1" applyAlignment="1">
      <alignment wrapText="1"/>
      <protection/>
    </xf>
    <xf numFmtId="0" fontId="51" fillId="0" borderId="0" xfId="0" applyFont="1" applyFill="1" applyBorder="1" applyAlignment="1">
      <alignment horizontal="left" vertical="center"/>
    </xf>
    <xf numFmtId="0" fontId="6" fillId="0" borderId="0" xfId="0" applyFont="1" applyFill="1" applyBorder="1" applyAlignment="1">
      <alignment horizontal="left"/>
    </xf>
    <xf numFmtId="0" fontId="6" fillId="0" borderId="0" xfId="0" applyFont="1" applyFill="1" applyBorder="1" applyAlignment="1">
      <alignment horizontal="left" vertical="center"/>
    </xf>
    <xf numFmtId="9" fontId="0" fillId="0" borderId="0" xfId="0" applyNumberFormat="1" applyFont="1" applyAlignment="1">
      <alignment/>
    </xf>
    <xf numFmtId="0" fontId="0" fillId="0" borderId="0" xfId="0" applyFont="1" applyFill="1" applyAlignment="1">
      <alignment horizontal="left"/>
    </xf>
    <xf numFmtId="0" fontId="0" fillId="0" borderId="0" xfId="0" applyFont="1" applyFill="1" applyAlignment="1">
      <alignment/>
    </xf>
    <xf numFmtId="0" fontId="0" fillId="0" borderId="0" xfId="0" applyFont="1" applyFill="1" applyBorder="1" applyAlignment="1">
      <alignment horizontal="left" vertical="center" wrapText="1"/>
    </xf>
    <xf numFmtId="0" fontId="10" fillId="0" borderId="0" xfId="0" applyFont="1" applyFill="1" applyBorder="1" applyAlignment="1">
      <alignment/>
    </xf>
    <xf numFmtId="0" fontId="52" fillId="0" borderId="0" xfId="0" applyFont="1" applyFill="1" applyBorder="1" applyAlignment="1">
      <alignment horizontal="left"/>
    </xf>
    <xf numFmtId="0" fontId="1" fillId="0" borderId="0" xfId="0" applyFont="1" applyFill="1" applyBorder="1" applyAlignment="1">
      <alignment horizontal="left"/>
    </xf>
    <xf numFmtId="0" fontId="53" fillId="0" borderId="0" xfId="0" applyFont="1" applyFill="1" applyBorder="1" applyAlignment="1">
      <alignment horizontal="left"/>
    </xf>
    <xf numFmtId="0" fontId="54" fillId="0" borderId="0" xfId="0" applyFont="1" applyFill="1" applyBorder="1" applyAlignment="1">
      <alignment horizontal="left" vertical="center"/>
    </xf>
    <xf numFmtId="0" fontId="55" fillId="0" borderId="0" xfId="0" applyFont="1" applyFill="1" applyBorder="1" applyAlignment="1">
      <alignment horizontal="left"/>
    </xf>
    <xf numFmtId="0" fontId="56" fillId="0" borderId="0" xfId="0" applyFont="1" applyFill="1" applyBorder="1" applyAlignment="1">
      <alignment horizontal="left"/>
    </xf>
    <xf numFmtId="0" fontId="56" fillId="0" borderId="0" xfId="0" applyFont="1" applyFill="1" applyBorder="1" applyAlignment="1">
      <alignment horizontal="left" vertical="center"/>
    </xf>
    <xf numFmtId="0" fontId="57" fillId="0" borderId="0" xfId="0" applyFont="1" applyFill="1" applyBorder="1" applyAlignment="1">
      <alignment/>
    </xf>
    <xf numFmtId="0" fontId="0" fillId="0" borderId="0" xfId="0" applyFont="1" applyFill="1" applyBorder="1" applyAlignment="1">
      <alignment horizontal="center" vertical="center" textRotation="90" wrapText="1"/>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textRotation="90" wrapText="1"/>
    </xf>
    <xf numFmtId="0" fontId="0"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0" fillId="0" borderId="0" xfId="0" applyFont="1" applyFill="1" applyBorder="1" applyAlignment="1">
      <alignment horizontal="left"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wrapText="1"/>
    </xf>
  </cellXfs>
  <cellStyles count="298">
    <cellStyle name="Normal" xfId="0"/>
    <cellStyle name="Percent" xfId="15"/>
    <cellStyle name="Currency" xfId="16"/>
    <cellStyle name="Currency [0]" xfId="17"/>
    <cellStyle name="Comma" xfId="18"/>
    <cellStyle name="Comma [0]" xfId="19"/>
    <cellStyle name="Normal 2" xfId="20"/>
    <cellStyle name="Normal 3" xfId="21"/>
    <cellStyle name="Normal 10" xfId="22"/>
    <cellStyle name="Normal 3 4" xfId="23"/>
    <cellStyle name="Normal 4" xfId="24"/>
    <cellStyle name="20% - Accent1 2" xfId="25"/>
    <cellStyle name="20% - Accent2 2" xfId="26"/>
    <cellStyle name="20% - Accent3 2" xfId="27"/>
    <cellStyle name="20% - Accent4 2" xfId="28"/>
    <cellStyle name="20% - Accent5 2" xfId="29"/>
    <cellStyle name="20% - Accent6 2" xfId="30"/>
    <cellStyle name="40% - Accent1 2" xfId="31"/>
    <cellStyle name="40% - Accent2 2" xfId="32"/>
    <cellStyle name="40% - Accent3 2" xfId="33"/>
    <cellStyle name="40% - Accent4 2" xfId="34"/>
    <cellStyle name="40% - Accent5 2" xfId="35"/>
    <cellStyle name="40% - Accent6 2" xfId="36"/>
    <cellStyle name="60% - Accent1 2" xfId="37"/>
    <cellStyle name="60% - Accent2 2" xfId="38"/>
    <cellStyle name="60% - Accent3 2" xfId="39"/>
    <cellStyle name="60% - Accent4 2" xfId="40"/>
    <cellStyle name="60% - Accent5 2" xfId="41"/>
    <cellStyle name="60% - Accent6 2" xfId="42"/>
    <cellStyle name="Accent1 2" xfId="43"/>
    <cellStyle name="Accent2 2" xfId="44"/>
    <cellStyle name="Accent3 2" xfId="45"/>
    <cellStyle name="Accent4 2" xfId="46"/>
    <cellStyle name="Accent5 2" xfId="47"/>
    <cellStyle name="Accent6 2" xfId="48"/>
    <cellStyle name="Bad 2" xfId="49"/>
    <cellStyle name="Berekening" xfId="50"/>
    <cellStyle name="Calculation 2" xfId="51"/>
    <cellStyle name="Check Cell 2" xfId="52"/>
    <cellStyle name="Controlecel" xfId="53"/>
    <cellStyle name="Explanatory Text 2" xfId="54"/>
    <cellStyle name="Gekoppelde cel" xfId="55"/>
    <cellStyle name="Goed" xfId="56"/>
    <cellStyle name="Good 2" xfId="57"/>
    <cellStyle name="Heading 1 2" xfId="58"/>
    <cellStyle name="Heading 2 2" xfId="59"/>
    <cellStyle name="Heading 3 2" xfId="60"/>
    <cellStyle name="Heading 4 2" xfId="61"/>
    <cellStyle name="Input 2" xfId="62"/>
    <cellStyle name="Invoer" xfId="63"/>
    <cellStyle name="Kop 1" xfId="64"/>
    <cellStyle name="Kop 2" xfId="65"/>
    <cellStyle name="Kop 3" xfId="66"/>
    <cellStyle name="Kop 4" xfId="67"/>
    <cellStyle name="Linked Cell 2" xfId="68"/>
    <cellStyle name="Neutraal" xfId="69"/>
    <cellStyle name="Neutral 2" xfId="70"/>
    <cellStyle name="Note 2" xfId="71"/>
    <cellStyle name="Notitie" xfId="72"/>
    <cellStyle name="Ongeldig" xfId="73"/>
    <cellStyle name="Output 2" xfId="74"/>
    <cellStyle name="Titel" xfId="75"/>
    <cellStyle name="Title 2" xfId="76"/>
    <cellStyle name="Totaal" xfId="77"/>
    <cellStyle name="Total 2" xfId="78"/>
    <cellStyle name="Uitvoer" xfId="79"/>
    <cellStyle name="Verklarende tekst" xfId="80"/>
    <cellStyle name="Waarschuwingstekst" xfId="81"/>
    <cellStyle name="Warning Text 2" xfId="82"/>
    <cellStyle name="Normal 5" xfId="83"/>
    <cellStyle name="Notitie 2" xfId="84"/>
    <cellStyle name="Hyperlink 2" xfId="85"/>
    <cellStyle name="Hyperlink 3" xfId="86"/>
    <cellStyle name="Normal 7" xfId="87"/>
    <cellStyle name="Normal 2 2" xfId="88"/>
    <cellStyle name="Normal 3 2" xfId="89"/>
    <cellStyle name="Normal 5 2" xfId="90"/>
    <cellStyle name="Notitie 2 2" xfId="91"/>
    <cellStyle name="Normal 7 2" xfId="92"/>
    <cellStyle name="Normal 6" xfId="93"/>
    <cellStyle name="Normal 8" xfId="94"/>
    <cellStyle name="Normal 2 3" xfId="95"/>
    <cellStyle name="Hyperlink 4" xfId="96"/>
    <cellStyle name="Normal 2 4" xfId="97"/>
    <cellStyle name="Normal 3 3" xfId="98"/>
    <cellStyle name="Normal 4 2" xfId="99"/>
    <cellStyle name="Notitie 3" xfId="100"/>
    <cellStyle name="20% - Accent1 2 2" xfId="101"/>
    <cellStyle name="40% - Accent2 2 2" xfId="102"/>
    <cellStyle name="40% - Accent1 2 2" xfId="103"/>
    <cellStyle name="20% - Accent6 2 2" xfId="104"/>
    <cellStyle name="20% - Accent3 2 2" xfId="105"/>
    <cellStyle name="20% - Accent2 2 2" xfId="106"/>
    <cellStyle name="20% - Accent4 2 2" xfId="107"/>
    <cellStyle name="40% - Accent3 2 2" xfId="108"/>
    <cellStyle name="Įprastas 2" xfId="109"/>
    <cellStyle name="20% - Accent5 2 2" xfId="110"/>
    <cellStyle name="40% - Accent4 2 2" xfId="111"/>
    <cellStyle name="40% - Accent5 2 2" xfId="112"/>
    <cellStyle name="40% - Accent6 2 2" xfId="113"/>
    <cellStyle name="60% - Accent1 2 2" xfId="114"/>
    <cellStyle name="60% - Accent2 2 2" xfId="115"/>
    <cellStyle name="60% - Accent3 2 2" xfId="116"/>
    <cellStyle name="60% - Accent4 2 2" xfId="117"/>
    <cellStyle name="60% - Accent5 2 2" xfId="118"/>
    <cellStyle name="60% - Accent6 2 2" xfId="119"/>
    <cellStyle name="Accent1 2 2" xfId="120"/>
    <cellStyle name="Accent2 2 2" xfId="121"/>
    <cellStyle name="Accent3 2 2" xfId="122"/>
    <cellStyle name="Accent4 2 2" xfId="123"/>
    <cellStyle name="Accent5 2 2" xfId="124"/>
    <cellStyle name="Accent6 2 2" xfId="125"/>
    <cellStyle name="Bad 2 2" xfId="126"/>
    <cellStyle name="Calculation 2 2" xfId="127"/>
    <cellStyle name="Check Cell 2 2" xfId="128"/>
    <cellStyle name="Explanatory Text 2 2" xfId="129"/>
    <cellStyle name="Good 2 2" xfId="130"/>
    <cellStyle name="Heading 1 2 2" xfId="131"/>
    <cellStyle name="Heading 2 2 2" xfId="132"/>
    <cellStyle name="Heading 3 2 2" xfId="133"/>
    <cellStyle name="Heading 4 2 2" xfId="134"/>
    <cellStyle name="Input 2 2" xfId="135"/>
    <cellStyle name="Linked Cell 2 2" xfId="136"/>
    <cellStyle name="Neutral 2 2" xfId="137"/>
    <cellStyle name="Normal 2 5" xfId="138"/>
    <cellStyle name="Note 2 2" xfId="139"/>
    <cellStyle name="Output 2 2" xfId="140"/>
    <cellStyle name="Title 2 2" xfId="141"/>
    <cellStyle name="Total 2 2" xfId="142"/>
    <cellStyle name="Warning Text 2 2" xfId="143"/>
    <cellStyle name="Normal 2 6" xfId="144"/>
    <cellStyle name="Normal 6 2" xfId="145"/>
    <cellStyle name="Normal 5 3" xfId="146"/>
    <cellStyle name="Normal 7 3" xfId="147"/>
    <cellStyle name="Notitie 2 3" xfId="148"/>
    <cellStyle name="Berekening 2" xfId="149"/>
    <cellStyle name="Invoer 2" xfId="150"/>
    <cellStyle name="Notitie 4" xfId="151"/>
    <cellStyle name="Totaal 2" xfId="152"/>
    <cellStyle name="Uitvoer 2" xfId="153"/>
    <cellStyle name="Calculation 3" xfId="154"/>
    <cellStyle name="Normal 9" xfId="155"/>
    <cellStyle name="Normal 2 2 3" xfId="156"/>
    <cellStyle name="Normal 6 4" xfId="157"/>
    <cellStyle name="Normal 8 3" xfId="158"/>
    <cellStyle name="Normal 2 3 3" xfId="159"/>
    <cellStyle name="Normal 2 4 3" xfId="160"/>
    <cellStyle name="Normal 3 3 3" xfId="161"/>
    <cellStyle name="Notitie 3 3" xfId="162"/>
    <cellStyle name="Normal 6 2 3" xfId="163"/>
    <cellStyle name="Berekening 2 3" xfId="164"/>
    <cellStyle name="Invoer 2 3" xfId="165"/>
    <cellStyle name="Notitie 4 3" xfId="166"/>
    <cellStyle name="Totaal 2 3" xfId="167"/>
    <cellStyle name="Uitvoer 2 3" xfId="168"/>
    <cellStyle name="Calculation 3 3" xfId="169"/>
    <cellStyle name="Calculation 2 3" xfId="170"/>
    <cellStyle name="Input 2 3" xfId="171"/>
    <cellStyle name="Note 2 3" xfId="172"/>
    <cellStyle name="Output 2 3" xfId="173"/>
    <cellStyle name="Total 2 3" xfId="174"/>
    <cellStyle name="Notitie 2 4" xfId="175"/>
    <cellStyle name="Normal 2 2 2" xfId="176"/>
    <cellStyle name="Notitie 2 2 2" xfId="177"/>
    <cellStyle name="Normal 6 3" xfId="178"/>
    <cellStyle name="Normal 8 2" xfId="179"/>
    <cellStyle name="Normal 2 3 2" xfId="180"/>
    <cellStyle name="Normal 2 4 2" xfId="181"/>
    <cellStyle name="Normal 3 3 2" xfId="182"/>
    <cellStyle name="Notitie 3 2" xfId="183"/>
    <cellStyle name="Normal 6 2 2" xfId="184"/>
    <cellStyle name="Notitie 2 3 2" xfId="185"/>
    <cellStyle name="Berekening 2 2" xfId="186"/>
    <cellStyle name="Invoer 2 2" xfId="187"/>
    <cellStyle name="Notitie 4 2" xfId="188"/>
    <cellStyle name="Totaal 2 2" xfId="189"/>
    <cellStyle name="Uitvoer 2 2" xfId="190"/>
    <cellStyle name="Calculation 3 2" xfId="191"/>
    <cellStyle name="Berekening 2 4" xfId="192"/>
    <cellStyle name="Invoer 2 4" xfId="193"/>
    <cellStyle name="Notitie 4 4" xfId="194"/>
    <cellStyle name="Totaal 2 4" xfId="195"/>
    <cellStyle name="Uitvoer 2 4" xfId="196"/>
    <cellStyle name="Calculation 3 4" xfId="197"/>
    <cellStyle name="Calculation 2 3 2" xfId="198"/>
    <cellStyle name="Input 2 3 2" xfId="199"/>
    <cellStyle name="Note 2 3 2" xfId="200"/>
    <cellStyle name="Output 2 3 2" xfId="201"/>
    <cellStyle name="Total 2 3 2" xfId="202"/>
    <cellStyle name="Notitie 2 4 2" xfId="203"/>
    <cellStyle name="Notitie 2 2 2 2" xfId="204"/>
    <cellStyle name="Notitie 3 2 2" xfId="205"/>
    <cellStyle name="Notitie 2 3 2 2" xfId="206"/>
    <cellStyle name="Berekening 2 2 2" xfId="207"/>
    <cellStyle name="Invoer 2 2 2" xfId="208"/>
    <cellStyle name="Notitie 4 2 2" xfId="209"/>
    <cellStyle name="Totaal 2 2 2" xfId="210"/>
    <cellStyle name="Uitvoer 2 2 2" xfId="211"/>
    <cellStyle name="Calculation 3 2 2" xfId="212"/>
    <cellStyle name="Calculation 3 6" xfId="213"/>
    <cellStyle name="Totaal 2 6" xfId="214"/>
    <cellStyle name="Invoer 2 6" xfId="215"/>
    <cellStyle name="Normal 8 4" xfId="216"/>
    <cellStyle name="Berekening 2 6" xfId="217"/>
    <cellStyle name="Uitvoer 2 6" xfId="218"/>
    <cellStyle name="Notitie 4 6" xfId="219"/>
    <cellStyle name="Berekening 2 5" xfId="220"/>
    <cellStyle name="Invoer 2 5" xfId="221"/>
    <cellStyle name="Notitie 4 5" xfId="222"/>
    <cellStyle name="Totaal 2 5" xfId="223"/>
    <cellStyle name="Uitvoer 2 5" xfId="224"/>
    <cellStyle name="Calculation 3 5" xfId="225"/>
    <cellStyle name="Normal 8 3 2" xfId="226"/>
    <cellStyle name="Berekening 2 3 2" xfId="227"/>
    <cellStyle name="Invoer 2 3 2" xfId="228"/>
    <cellStyle name="Notitie 4 3 2" xfId="229"/>
    <cellStyle name="Totaal 2 3 2" xfId="230"/>
    <cellStyle name="Uitvoer 2 3 2" xfId="231"/>
    <cellStyle name="Calculation 3 3 2" xfId="232"/>
    <cellStyle name="Calculation 2 3 3" xfId="233"/>
    <cellStyle name="Input 2 3 3" xfId="234"/>
    <cellStyle name="Note 2 3 3" xfId="235"/>
    <cellStyle name="Output 2 3 3" xfId="236"/>
    <cellStyle name="Total 2 3 3" xfId="237"/>
    <cellStyle name="Notitie 2 4 3" xfId="238"/>
    <cellStyle name="Notitie 2 2 2 3" xfId="239"/>
    <cellStyle name="Normal 8 2 2" xfId="240"/>
    <cellStyle name="Notitie 3 2 3" xfId="241"/>
    <cellStyle name="Notitie 2 3 2 3" xfId="242"/>
    <cellStyle name="Berekening 2 2 3" xfId="243"/>
    <cellStyle name="Invoer 2 2 3" xfId="244"/>
    <cellStyle name="Notitie 4 2 3" xfId="245"/>
    <cellStyle name="Totaal 2 2 3" xfId="246"/>
    <cellStyle name="Uitvoer 2 2 3" xfId="247"/>
    <cellStyle name="Calculation 3 2 3" xfId="248"/>
    <cellStyle name="Berekening 2 4 2" xfId="249"/>
    <cellStyle name="Invoer 2 4 2" xfId="250"/>
    <cellStyle name="Notitie 4 4 2" xfId="251"/>
    <cellStyle name="Totaal 2 4 2" xfId="252"/>
    <cellStyle name="Uitvoer 2 4 2" xfId="253"/>
    <cellStyle name="Calculation 3 4 2" xfId="254"/>
    <cellStyle name="Calculation 2 3 2 2" xfId="255"/>
    <cellStyle name="Input 2 3 2 2" xfId="256"/>
    <cellStyle name="Note 2 3 2 2" xfId="257"/>
    <cellStyle name="Output 2 3 2 2" xfId="258"/>
    <cellStyle name="Total 2 3 2 2" xfId="259"/>
    <cellStyle name="Notitie 2 4 2 2" xfId="260"/>
    <cellStyle name="Notitie 2 2 2 2 2" xfId="261"/>
    <cellStyle name="Notitie 3 2 2 2" xfId="262"/>
    <cellStyle name="Notitie 2 3 2 2 2" xfId="263"/>
    <cellStyle name="Berekening 2 2 2 2" xfId="264"/>
    <cellStyle name="Invoer 2 2 2 2" xfId="265"/>
    <cellStyle name="Notitie 4 2 2 2" xfId="266"/>
    <cellStyle name="Totaal 2 2 2 2" xfId="267"/>
    <cellStyle name="Uitvoer 2 2 2 2" xfId="268"/>
    <cellStyle name="Calculation 3 2 2 2" xfId="269"/>
    <cellStyle name="Berekening 2 3 3" xfId="270"/>
    <cellStyle name="Invoer 2 3 3" xfId="271"/>
    <cellStyle name="Notitie 4 3 3" xfId="272"/>
    <cellStyle name="Totaal 2 3 3" xfId="273"/>
    <cellStyle name="Uitvoer 2 3 3" xfId="274"/>
    <cellStyle name="Calculation 3 3 3" xfId="275"/>
    <cellStyle name="Calculation 2 3 4" xfId="276"/>
    <cellStyle name="Input 2 3 4" xfId="277"/>
    <cellStyle name="Note 2 3 4" xfId="278"/>
    <cellStyle name="Output 2 3 4" xfId="279"/>
    <cellStyle name="Total 2 3 4" xfId="280"/>
    <cellStyle name="Notitie 2 4 4" xfId="281"/>
    <cellStyle name="Notitie 2 2 2 4" xfId="282"/>
    <cellStyle name="Notitie 3 2 4" xfId="283"/>
    <cellStyle name="Notitie 2 3 2 4" xfId="284"/>
    <cellStyle name="Berekening 2 2 4" xfId="285"/>
    <cellStyle name="Invoer 2 2 4" xfId="286"/>
    <cellStyle name="Notitie 4 2 4" xfId="287"/>
    <cellStyle name="Totaal 2 2 4" xfId="288"/>
    <cellStyle name="Uitvoer 2 2 4" xfId="289"/>
    <cellStyle name="Calculation 3 2 4" xfId="290"/>
    <cellStyle name="Berekening 2 4 3" xfId="291"/>
    <cellStyle name="Invoer 2 4 3" xfId="292"/>
    <cellStyle name="Notitie 4 4 3" xfId="293"/>
    <cellStyle name="Totaal 2 4 3" xfId="294"/>
    <cellStyle name="Uitvoer 2 4 3" xfId="295"/>
    <cellStyle name="Calculation 3 4 3" xfId="296"/>
    <cellStyle name="Calculation 2 3 2 3" xfId="297"/>
    <cellStyle name="Input 2 3 2 3" xfId="298"/>
    <cellStyle name="Note 2 3 2 3" xfId="299"/>
    <cellStyle name="Output 2 3 2 3" xfId="300"/>
    <cellStyle name="Total 2 3 2 3" xfId="301"/>
    <cellStyle name="Notitie 2 4 2 3" xfId="302"/>
    <cellStyle name="Notitie 2 2 2 2 3" xfId="303"/>
    <cellStyle name="Notitie 3 2 2 3" xfId="304"/>
    <cellStyle name="Notitie 2 3 2 2 3" xfId="305"/>
    <cellStyle name="Berekening 2 2 2 3" xfId="306"/>
    <cellStyle name="Invoer 2 2 2 3" xfId="307"/>
    <cellStyle name="Notitie 4 2 2 3" xfId="308"/>
    <cellStyle name="Totaal 2 2 2 3" xfId="309"/>
    <cellStyle name="Uitvoer 2 2 2 3" xfId="310"/>
    <cellStyle name="Calculation 3 2 2 3" xfId="3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F5F28C"/>
      <rgbColor rgb="0040A600"/>
      <rgbColor rgb="00661900"/>
      <rgbColor rgb="00B22600"/>
      <rgbColor rgb="00B2FF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825"/>
          <c:y val="0.02225"/>
          <c:w val="0.85825"/>
          <c:h val="0.688"/>
        </c:manualLayout>
      </c:layout>
      <c:barChart>
        <c:barDir val="col"/>
        <c:grouping val="clustered"/>
        <c:varyColors val="0"/>
        <c:ser>
          <c:idx val="0"/>
          <c:order val="0"/>
          <c:tx>
            <c:strRef>
              <c:f>'Figure 1'!$E$10</c:f>
              <c:strCache>
                <c:ptCount val="1"/>
                <c:pt idx="0">
                  <c:v>Minimum wages, Jan. 2010 (left hand scale)</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c:spPr>
          </c:dPt>
          <c:dPt>
            <c:idx val="1"/>
            <c:invertIfNegative val="0"/>
            <c:spPr>
              <a:solidFill>
                <a:schemeClr val="accent1"/>
              </a:solidFill>
            </c:spPr>
          </c:dPt>
          <c:dPt>
            <c:idx val="2"/>
            <c:invertIfNegative val="0"/>
            <c:spPr>
              <a:solidFill>
                <a:schemeClr val="accent1"/>
              </a:solidFill>
            </c:spPr>
          </c:dPt>
          <c:dPt>
            <c:idx val="3"/>
            <c:invertIfNegative val="0"/>
            <c:spPr>
              <a:solidFill>
                <a:schemeClr val="accent1"/>
              </a:solidFill>
            </c:spPr>
          </c:dPt>
          <c:dPt>
            <c:idx val="4"/>
            <c:invertIfNegative val="0"/>
            <c:spPr>
              <a:solidFill>
                <a:schemeClr val="accent1"/>
              </a:solidFill>
            </c:spPr>
          </c:dPt>
          <c:dPt>
            <c:idx val="5"/>
            <c:invertIfNegative val="0"/>
            <c:spPr>
              <a:solidFill>
                <a:schemeClr val="accent1"/>
              </a:solidFill>
            </c:spPr>
          </c:dPt>
          <c:dPt>
            <c:idx val="6"/>
            <c:invertIfNegative val="0"/>
            <c:spPr>
              <a:solidFill>
                <a:schemeClr val="accent1"/>
              </a:solidFill>
            </c:spPr>
          </c:dPt>
          <c:dPt>
            <c:idx val="7"/>
            <c:invertIfNegative val="0"/>
            <c:spPr>
              <a:solidFill>
                <a:schemeClr val="accent1"/>
              </a:solidFill>
            </c:spPr>
          </c:dPt>
          <c:dPt>
            <c:idx val="8"/>
            <c:invertIfNegative val="0"/>
            <c:spPr>
              <a:solidFill>
                <a:schemeClr val="accent1"/>
              </a:solidFill>
            </c:spPr>
          </c:dPt>
          <c:dPt>
            <c:idx val="9"/>
            <c:invertIfNegative val="0"/>
            <c:spPr>
              <a:solidFill>
                <a:schemeClr val="accent1"/>
              </a:solidFill>
            </c:spPr>
          </c:dPt>
          <c:dPt>
            <c:idx val="10"/>
            <c:invertIfNegative val="0"/>
            <c:spPr>
              <a:solidFill>
                <a:schemeClr val="accent1"/>
              </a:solidFill>
            </c:spPr>
          </c:dPt>
          <c:dPt>
            <c:idx val="11"/>
            <c:invertIfNegative val="0"/>
            <c:spPr>
              <a:solidFill>
                <a:schemeClr val="accent1"/>
              </a:solidFill>
            </c:spPr>
          </c:dPt>
          <c:dPt>
            <c:idx val="12"/>
            <c:invertIfNegative val="0"/>
            <c:spPr>
              <a:solidFill>
                <a:schemeClr val="accent1"/>
              </a:solidFill>
            </c:spPr>
          </c:dPt>
          <c:dPt>
            <c:idx val="13"/>
            <c:invertIfNegative val="0"/>
            <c:spPr>
              <a:solidFill>
                <a:schemeClr val="accent1"/>
              </a:solidFill>
            </c:spPr>
          </c:dPt>
          <c:dPt>
            <c:idx val="14"/>
            <c:invertIfNegative val="0"/>
            <c:spPr>
              <a:solidFill>
                <a:schemeClr val="accent1"/>
              </a:solidFill>
            </c:spPr>
          </c:dPt>
          <c:dPt>
            <c:idx val="15"/>
            <c:invertIfNegative val="0"/>
            <c:spPr>
              <a:solidFill>
                <a:schemeClr val="accent1"/>
              </a:solidFill>
            </c:spPr>
          </c:dPt>
          <c:dPt>
            <c:idx val="16"/>
            <c:invertIfNegative val="0"/>
            <c:spPr>
              <a:solidFill>
                <a:schemeClr val="accent1"/>
              </a:solidFill>
            </c:spPr>
          </c:dPt>
          <c:dPt>
            <c:idx val="17"/>
            <c:invertIfNegative val="0"/>
            <c:spPr>
              <a:solidFill>
                <a:schemeClr val="accent1"/>
              </a:solidFill>
            </c:spPr>
          </c:dPt>
          <c:dPt>
            <c:idx val="18"/>
            <c:invertIfNegative val="0"/>
            <c:spPr>
              <a:solidFill>
                <a:schemeClr val="accent1"/>
              </a:solidFill>
            </c:spPr>
          </c:dPt>
          <c:dPt>
            <c:idx val="19"/>
            <c:invertIfNegative val="0"/>
            <c:spPr>
              <a:solidFill>
                <a:schemeClr val="accent1"/>
              </a:solidFill>
            </c:spPr>
          </c:dPt>
          <c:dPt>
            <c:idx val="20"/>
            <c:invertIfNegative val="0"/>
            <c:spPr>
              <a:solidFill>
                <a:schemeClr val="accent1"/>
              </a:solidFill>
            </c:spPr>
          </c:dPt>
          <c:dPt>
            <c:idx val="21"/>
            <c:invertIfNegative val="0"/>
            <c:spPr>
              <a:solidFill>
                <a:schemeClr val="accent1"/>
              </a:solidFill>
            </c:spPr>
          </c:dPt>
          <c:dPt>
            <c:idx val="22"/>
            <c:invertIfNegative val="0"/>
            <c:spPr>
              <a:solidFill>
                <a:schemeClr val="accent1"/>
              </a:solidFill>
            </c:spPr>
          </c:dPt>
          <c:dPt>
            <c:idx val="23"/>
            <c:invertIfNegative val="0"/>
            <c:spPr>
              <a:solidFill>
                <a:schemeClr val="accent1"/>
              </a:solidFill>
            </c:spPr>
          </c:dPt>
          <c:dPt>
            <c:idx val="24"/>
            <c:invertIfNegative val="0"/>
            <c:spPr>
              <a:solidFill>
                <a:schemeClr val="accent1"/>
              </a:solidFill>
            </c:spPr>
          </c:dPt>
          <c:dPt>
            <c:idx val="25"/>
            <c:invertIfNegative val="0"/>
            <c:spPr>
              <a:solidFill>
                <a:schemeClr val="accent1"/>
              </a:solidFill>
            </c:spPr>
          </c:dPt>
          <c:dPt>
            <c:idx val="26"/>
            <c:invertIfNegative val="0"/>
            <c:spPr>
              <a:solidFill>
                <a:schemeClr val="accent1"/>
              </a:solidFill>
            </c:spPr>
          </c:dPt>
          <c:dPt>
            <c:idx val="27"/>
            <c:invertIfNegative val="0"/>
            <c:spPr>
              <a:solidFill>
                <a:schemeClr val="accent1"/>
              </a:solidFill>
            </c:spPr>
          </c:dPt>
          <c:dPt>
            <c:idx val="28"/>
            <c:invertIfNegative val="0"/>
            <c:spPr>
              <a:solidFill>
                <a:schemeClr val="accent1"/>
              </a:solidFill>
            </c:spPr>
          </c:dPt>
          <c:dPt>
            <c:idx val="29"/>
            <c:invertIfNegative val="0"/>
            <c:spPr>
              <a:solidFill>
                <a:schemeClr val="accent1"/>
              </a:solidFill>
            </c:spPr>
          </c:dPt>
          <c:dPt>
            <c:idx val="30"/>
            <c:invertIfNegative val="0"/>
            <c:spPr>
              <a:solidFill>
                <a:schemeClr val="accent1"/>
              </a:solidFill>
            </c:spPr>
          </c:dPt>
          <c:dPt>
            <c:idx val="31"/>
            <c:invertIfNegative val="0"/>
            <c:spPr>
              <a:solidFill>
                <a:schemeClr val="accent1"/>
              </a:solidFill>
            </c:spPr>
          </c:dPt>
          <c:dPt>
            <c:idx val="32"/>
            <c:invertIfNegative val="0"/>
            <c:spPr>
              <a:solidFill>
                <a:schemeClr val="accent1"/>
              </a:solidFill>
            </c:spPr>
          </c:dPt>
          <c:dLbls>
            <c:numFmt formatCode="General" sourceLinked="1"/>
            <c:showLegendKey val="0"/>
            <c:showVal val="0"/>
            <c:showBubbleSize val="0"/>
            <c:showCatName val="0"/>
            <c:showSerName val="0"/>
            <c:showPercent val="0"/>
          </c:dLbls>
          <c:cat>
            <c:multiLvlStrRef>
              <c:f>'Figure 1'!$C$12:$D$44</c:f>
              <c:multiLvlStrCache/>
            </c:multiLvlStrRef>
          </c:cat>
          <c:val>
            <c:numRef>
              <c:f>'Figure 1'!$E$12:$E$44</c:f>
              <c:numCache/>
            </c:numRef>
          </c:val>
        </c:ser>
        <c:ser>
          <c:idx val="1"/>
          <c:order val="1"/>
          <c:tx>
            <c:strRef>
              <c:f>'Figure 1'!$F$10</c:f>
              <c:strCache>
                <c:ptCount val="1"/>
                <c:pt idx="0">
                  <c:v>Minimum wages, Jan. 2020 (left hand scale)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1'!$C$12:$D$44</c:f>
              <c:multiLvlStrCache/>
            </c:multiLvlStrRef>
          </c:cat>
          <c:val>
            <c:numRef>
              <c:f>'Figure 1'!$F$12:$F$44</c:f>
              <c:numCache/>
            </c:numRef>
          </c:val>
        </c:ser>
        <c:axId val="21653952"/>
        <c:axId val="60667841"/>
      </c:barChart>
      <c:lineChart>
        <c:grouping val="standard"/>
        <c:varyColors val="0"/>
        <c:ser>
          <c:idx val="2"/>
          <c:order val="2"/>
          <c:tx>
            <c:strRef>
              <c:f>'Figure 1'!$G$10</c:f>
              <c:strCache>
                <c:ptCount val="1"/>
                <c:pt idx="0">
                  <c:v>Average annual rate of change, Jan. 2010 to Jan. 2020 (right hand scale)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12"/>
            <c:spPr>
              <a:solidFill>
                <a:schemeClr val="accent5"/>
              </a:solidFill>
              <a:ln w="19050">
                <a:noFill/>
              </a:ln>
            </c:spPr>
          </c:marker>
          <c:dLbls>
            <c:numFmt formatCode="General" sourceLinked="1"/>
            <c:showLegendKey val="0"/>
            <c:showVal val="0"/>
            <c:showBubbleSize val="0"/>
            <c:showCatName val="0"/>
            <c:showSerName val="0"/>
            <c:showLeaderLines val="1"/>
            <c:showPercent val="0"/>
          </c:dLbls>
          <c:cat>
            <c:multiLvlStrRef>
              <c:f>'Figure 1'!$C$12:$D$44</c:f>
              <c:multiLvlStrCache/>
            </c:multiLvlStrRef>
          </c:cat>
          <c:val>
            <c:numRef>
              <c:f>'Figure 1'!$G$12:$G$44</c:f>
              <c:numCache/>
            </c:numRef>
          </c:val>
          <c:smooth val="0"/>
        </c:ser>
        <c:marker val="1"/>
        <c:axId val="9139658"/>
        <c:axId val="15148059"/>
      </c:lineChart>
      <c:catAx>
        <c:axId val="21653952"/>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latin typeface="Arial"/>
                <a:ea typeface="Arial"/>
                <a:cs typeface="Arial"/>
              </a:defRPr>
            </a:pPr>
          </a:p>
        </c:txPr>
        <c:crossAx val="60667841"/>
        <c:crosses val="autoZero"/>
        <c:auto val="1"/>
        <c:lblOffset val="100"/>
        <c:tickLblSkip val="1"/>
        <c:noMultiLvlLbl val="0"/>
      </c:catAx>
      <c:valAx>
        <c:axId val="60667841"/>
        <c:scaling>
          <c:orientation val="minMax"/>
          <c:max val="2250"/>
          <c:min val="-250"/>
        </c:scaling>
        <c:axPos val="l"/>
        <c:title>
          <c:tx>
            <c:rich>
              <a:bodyPr vert="horz" rot="-5400000" anchor="ctr"/>
              <a:lstStyle/>
              <a:p>
                <a:pPr algn="ctr">
                  <a:defRPr/>
                </a:pPr>
                <a:r>
                  <a:rPr lang="en-US" cap="none" sz="1200" b="1" u="none" baseline="0">
                    <a:latin typeface="Arial"/>
                    <a:ea typeface="Arial"/>
                    <a:cs typeface="Arial"/>
                  </a:rPr>
                  <a:t>Minimum wages (EUR per month)</a:t>
                </a:r>
              </a:p>
            </c:rich>
          </c:tx>
          <c:layout>
            <c:manualLayout>
              <c:xMode val="edge"/>
              <c:yMode val="edge"/>
              <c:x val="0.00075"/>
              <c:y val="0.14"/>
            </c:manualLayout>
          </c:layout>
          <c:overlay val="0"/>
          <c:spPr>
            <a:noFill/>
            <a:ln>
              <a:noFill/>
            </a:ln>
          </c:spPr>
        </c:title>
        <c:majorGridlines>
          <c:spPr>
            <a:ln w="3175">
              <a:solidFill>
                <a:srgbClr val="C0C0C0"/>
              </a:solidFill>
              <a:prstDash val="sysDash"/>
            </a:ln>
          </c:spPr>
        </c:majorGridlines>
        <c:delete val="0"/>
        <c:numFmt formatCode="#\ ##0" sourceLinked="0"/>
        <c:majorTickMark val="out"/>
        <c:minorTickMark val="none"/>
        <c:tickLblPos val="nextTo"/>
        <c:spPr>
          <a:noFill/>
          <a:ln w="9525">
            <a:noFill/>
            <a:prstDash val="solid"/>
            <a:round/>
          </a:ln>
        </c:spPr>
        <c:crossAx val="21653952"/>
        <c:crosses val="autoZero"/>
        <c:crossBetween val="between"/>
        <c:dispUnits/>
        <c:majorUnit val="250"/>
      </c:valAx>
      <c:catAx>
        <c:axId val="9139658"/>
        <c:scaling>
          <c:orientation val="minMax"/>
        </c:scaling>
        <c:axPos val="b"/>
        <c:delete val="1"/>
        <c:majorTickMark val="out"/>
        <c:minorTickMark val="none"/>
        <c:tickLblPos val="nextTo"/>
        <c:crossAx val="15148059"/>
        <c:crosses val="autoZero"/>
        <c:auto val="1"/>
        <c:lblOffset val="100"/>
        <c:noMultiLvlLbl val="0"/>
      </c:catAx>
      <c:valAx>
        <c:axId val="15148059"/>
        <c:scaling>
          <c:orientation val="minMax"/>
          <c:max val="18"/>
          <c:min val="-2"/>
        </c:scaling>
        <c:axPos val="l"/>
        <c:title>
          <c:tx>
            <c:rich>
              <a:bodyPr vert="horz" rot="5400000" anchor="ctr"/>
              <a:lstStyle/>
              <a:p>
                <a:pPr algn="ctr">
                  <a:defRPr/>
                </a:pPr>
                <a:r>
                  <a:rPr lang="en-US" cap="none" sz="1200" b="1" u="none" baseline="0">
                    <a:latin typeface="Arial"/>
                    <a:ea typeface="Arial"/>
                    <a:cs typeface="Arial"/>
                  </a:rPr>
                  <a:t>Average annual rate of change (%)</a:t>
                </a:r>
              </a:p>
            </c:rich>
          </c:tx>
          <c:layout>
            <c:manualLayout>
              <c:xMode val="edge"/>
              <c:yMode val="edge"/>
              <c:x val="0.97875"/>
              <c:y val="0.14075"/>
            </c:manualLayout>
          </c:layout>
          <c:overlay val="0"/>
          <c:spPr>
            <a:noFill/>
            <a:ln>
              <a:noFill/>
            </a:ln>
          </c:spPr>
        </c:title>
        <c:delete val="0"/>
        <c:numFmt formatCode="0" sourceLinked="0"/>
        <c:majorTickMark val="none"/>
        <c:minorTickMark val="none"/>
        <c:tickLblPos val="nextTo"/>
        <c:spPr>
          <a:ln>
            <a:noFill/>
          </a:ln>
        </c:spPr>
        <c:crossAx val="9139658"/>
        <c:crosses val="max"/>
        <c:crossBetween val="between"/>
        <c:dispUnits/>
        <c:majorUnit val="2"/>
      </c:valAx>
    </c:plotArea>
    <c:legend>
      <c:legendPos val="b"/>
      <c:layout>
        <c:manualLayout>
          <c:xMode val="edge"/>
          <c:yMode val="edge"/>
          <c:x val="0.186"/>
          <c:y val="0.8875"/>
          <c:w val="0.6745"/>
          <c:h val="0.105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Minimum wages, January 2020</a:t>
            </a:r>
            <a:r>
              <a:rPr lang="en-US" cap="none" sz="1600" b="0" u="none" baseline="0">
                <a:solidFill>
                  <a:srgbClr val="000000"/>
                </a:solidFill>
                <a:latin typeface="Arial"/>
                <a:ea typeface="Arial"/>
                <a:cs typeface="Arial"/>
              </a:rPr>
              <a:t>
(PPS per month)</a:t>
            </a:r>
          </a:p>
        </c:rich>
      </c:tx>
      <c:layout>
        <c:manualLayout>
          <c:xMode val="edge"/>
          <c:yMode val="edge"/>
          <c:x val="0.00525"/>
          <c:y val="0.00675"/>
        </c:manualLayout>
      </c:layout>
      <c:overlay val="0"/>
      <c:spPr>
        <a:noFill/>
        <a:ln>
          <a:noFill/>
        </a:ln>
      </c:spPr>
    </c:title>
    <c:plotArea>
      <c:layout>
        <c:manualLayout>
          <c:layoutTarget val="inner"/>
          <c:xMode val="edge"/>
          <c:yMode val="edge"/>
          <c:x val="0.061"/>
          <c:y val="0.09475"/>
          <c:w val="0.9315"/>
          <c:h val="0.5245"/>
        </c:manualLayout>
      </c:layout>
      <c:barChart>
        <c:barDir val="col"/>
        <c:grouping val="clustered"/>
        <c:varyColors val="0"/>
        <c:ser>
          <c:idx val="0"/>
          <c:order val="0"/>
          <c:tx>
            <c:strRef>
              <c:f>'Figure 2'!$E$10</c:f>
              <c:strCache>
                <c:ptCount val="1"/>
                <c:pt idx="0">
                  <c:v>(PPS per month)</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AA519">
                  <a:lumMod val="100000"/>
                </a:srgbClr>
              </a:solidFill>
              <a:ln>
                <a:noFill/>
              </a:ln>
            </c:spPr>
          </c:dPt>
          <c:dPt>
            <c:idx val="1"/>
            <c:invertIfNegative val="0"/>
            <c:spPr>
              <a:solidFill>
                <a:srgbClr val="FAA519">
                  <a:lumMod val="100000"/>
                </a:srgbClr>
              </a:solidFill>
              <a:ln>
                <a:noFill/>
              </a:ln>
            </c:spPr>
          </c:dPt>
          <c:dPt>
            <c:idx val="2"/>
            <c:invertIfNegative val="0"/>
            <c:spPr>
              <a:solidFill>
                <a:srgbClr val="FAA519">
                  <a:lumMod val="100000"/>
                </a:srgbClr>
              </a:solidFill>
              <a:ln>
                <a:noFill/>
              </a:ln>
            </c:spPr>
          </c:dPt>
          <c:dPt>
            <c:idx val="3"/>
            <c:invertIfNegative val="0"/>
            <c:spPr>
              <a:solidFill>
                <a:srgbClr val="FAA519">
                  <a:lumMod val="100000"/>
                </a:srgbClr>
              </a:solidFill>
              <a:ln>
                <a:noFill/>
              </a:ln>
            </c:spPr>
          </c:dPt>
          <c:dPt>
            <c:idx val="4"/>
            <c:invertIfNegative val="0"/>
            <c:spPr>
              <a:solidFill>
                <a:srgbClr val="FAA519">
                  <a:lumMod val="100000"/>
                </a:srgbClr>
              </a:solidFill>
              <a:ln>
                <a:noFill/>
              </a:ln>
            </c:spPr>
          </c:dPt>
          <c:dPt>
            <c:idx val="5"/>
            <c:invertIfNegative val="0"/>
            <c:spPr>
              <a:solidFill>
                <a:srgbClr val="FAA519">
                  <a:lumMod val="100000"/>
                </a:srgbClr>
              </a:solidFill>
              <a:ln>
                <a:noFill/>
              </a:ln>
            </c:spPr>
          </c:dPt>
          <c:dPt>
            <c:idx val="6"/>
            <c:invertIfNegative val="0"/>
            <c:spPr>
              <a:solidFill>
                <a:srgbClr val="FAA519">
                  <a:lumMod val="100000"/>
                </a:srgbClr>
              </a:solidFill>
              <a:ln>
                <a:noFill/>
              </a:ln>
            </c:spPr>
          </c:dPt>
          <c:dPt>
            <c:idx val="7"/>
            <c:invertIfNegative val="0"/>
            <c:spPr>
              <a:solidFill>
                <a:srgbClr val="FAA519">
                  <a:lumMod val="100000"/>
                </a:srgbClr>
              </a:solidFill>
              <a:ln>
                <a:noFill/>
              </a:ln>
            </c:spPr>
          </c:dPt>
          <c:dPt>
            <c:idx val="8"/>
            <c:invertIfNegative val="0"/>
            <c:spPr>
              <a:solidFill>
                <a:srgbClr val="FAA519">
                  <a:lumMod val="100000"/>
                </a:srgbClr>
              </a:solidFill>
              <a:ln>
                <a:noFill/>
              </a:ln>
            </c:spPr>
          </c:dPt>
          <c:dPt>
            <c:idx val="9"/>
            <c:invertIfNegative val="0"/>
            <c:spPr>
              <a:solidFill>
                <a:srgbClr val="FAA519">
                  <a:lumMod val="100000"/>
                </a:srgbClr>
              </a:solidFill>
              <a:ln>
                <a:noFill/>
              </a:ln>
            </c:spPr>
          </c:dPt>
          <c:dPt>
            <c:idx val="10"/>
            <c:invertIfNegative val="0"/>
            <c:spPr>
              <a:solidFill>
                <a:srgbClr val="FAA519">
                  <a:lumMod val="100000"/>
                </a:srgbClr>
              </a:solidFill>
              <a:ln>
                <a:noFill/>
              </a:ln>
            </c:spPr>
          </c:dPt>
          <c:dPt>
            <c:idx val="11"/>
            <c:invertIfNegative val="0"/>
            <c:spPr>
              <a:solidFill>
                <a:srgbClr val="FAA519">
                  <a:lumMod val="100000"/>
                </a:srgbClr>
              </a:solidFill>
              <a:ln>
                <a:noFill/>
              </a:ln>
            </c:spPr>
          </c:dPt>
          <c:dPt>
            <c:idx val="12"/>
            <c:invertIfNegative val="0"/>
            <c:spPr>
              <a:solidFill>
                <a:srgbClr val="FAA519">
                  <a:lumMod val="100000"/>
                </a:srgbClr>
              </a:solidFill>
              <a:ln>
                <a:noFill/>
              </a:ln>
            </c:spPr>
          </c:dPt>
          <c:dPt>
            <c:idx val="13"/>
            <c:invertIfNegative val="0"/>
            <c:spPr>
              <a:solidFill>
                <a:srgbClr val="FAA519">
                  <a:lumMod val="100000"/>
                </a:srgbClr>
              </a:solidFill>
              <a:ln>
                <a:noFill/>
              </a:ln>
            </c:spPr>
          </c:dPt>
          <c:dPt>
            <c:idx val="14"/>
            <c:invertIfNegative val="0"/>
            <c:spPr>
              <a:solidFill>
                <a:srgbClr val="FAA519">
                  <a:lumMod val="100000"/>
                </a:srgbClr>
              </a:solidFill>
              <a:ln>
                <a:noFill/>
              </a:ln>
            </c:spPr>
          </c:dPt>
          <c:dPt>
            <c:idx val="15"/>
            <c:invertIfNegative val="0"/>
            <c:spPr>
              <a:solidFill>
                <a:srgbClr val="FAA519">
                  <a:lumMod val="100000"/>
                </a:srgbClr>
              </a:solidFill>
              <a:ln>
                <a:noFill/>
              </a:ln>
            </c:spPr>
          </c:dPt>
          <c:dPt>
            <c:idx val="16"/>
            <c:invertIfNegative val="0"/>
            <c:spPr>
              <a:solidFill>
                <a:srgbClr val="FAA519">
                  <a:lumMod val="100000"/>
                </a:srgbClr>
              </a:solidFill>
              <a:ln>
                <a:noFill/>
              </a:ln>
            </c:spPr>
          </c:dPt>
          <c:dPt>
            <c:idx val="17"/>
            <c:invertIfNegative val="0"/>
            <c:spPr>
              <a:solidFill>
                <a:srgbClr val="FAA519">
                  <a:lumMod val="100000"/>
                </a:srgbClr>
              </a:solidFill>
              <a:ln>
                <a:noFill/>
              </a:ln>
            </c:spPr>
          </c:dPt>
          <c:dPt>
            <c:idx val="18"/>
            <c:invertIfNegative val="0"/>
            <c:spPr>
              <a:solidFill>
                <a:srgbClr val="FAA519">
                  <a:lumMod val="100000"/>
                </a:srgbClr>
              </a:solidFill>
              <a:ln>
                <a:noFill/>
              </a:ln>
            </c:spPr>
          </c:dPt>
          <c:dPt>
            <c:idx val="19"/>
            <c:invertIfNegative val="0"/>
            <c:spPr>
              <a:solidFill>
                <a:srgbClr val="FAA519">
                  <a:lumMod val="100000"/>
                </a:srgbClr>
              </a:solidFill>
              <a:ln>
                <a:noFill/>
              </a:ln>
            </c:spPr>
          </c:dPt>
          <c:dPt>
            <c:idx val="20"/>
            <c:invertIfNegative val="0"/>
            <c:spPr>
              <a:solidFill>
                <a:srgbClr val="FAA519">
                  <a:lumMod val="100000"/>
                </a:srgbClr>
              </a:solidFill>
              <a:ln>
                <a:noFill/>
              </a:ln>
            </c:spPr>
          </c:dPt>
          <c:dPt>
            <c:idx val="21"/>
            <c:invertIfNegative val="0"/>
            <c:spPr>
              <a:solidFill>
                <a:srgbClr val="FAA519">
                  <a:lumMod val="100000"/>
                </a:srgbClr>
              </a:solidFill>
              <a:ln>
                <a:noFill/>
              </a:ln>
            </c:spPr>
          </c:dPt>
          <c:dPt>
            <c:idx val="22"/>
            <c:invertIfNegative val="0"/>
            <c:spPr>
              <a:solidFill>
                <a:srgbClr val="FAA519">
                  <a:lumMod val="100000"/>
                </a:srgbClr>
              </a:solidFill>
              <a:ln>
                <a:noFill/>
              </a:ln>
            </c:spPr>
          </c:dPt>
          <c:dPt>
            <c:idx val="23"/>
            <c:invertIfNegative val="0"/>
            <c:spPr>
              <a:solidFill>
                <a:srgbClr val="FAA519">
                  <a:lumMod val="100000"/>
                </a:srgbClr>
              </a:solidFill>
              <a:ln>
                <a:noFill/>
              </a:ln>
            </c:spPr>
          </c:dPt>
          <c:dPt>
            <c:idx val="24"/>
            <c:invertIfNegative val="0"/>
            <c:spPr>
              <a:solidFill>
                <a:srgbClr val="FAA519">
                  <a:lumMod val="100000"/>
                </a:srgbClr>
              </a:solidFill>
              <a:ln>
                <a:noFill/>
              </a:ln>
            </c:spPr>
          </c:dPt>
          <c:dPt>
            <c:idx val="25"/>
            <c:invertIfNegative val="0"/>
            <c:spPr>
              <a:solidFill>
                <a:srgbClr val="FAA519">
                  <a:lumMod val="100000"/>
                </a:srgbClr>
              </a:solidFill>
              <a:ln>
                <a:noFill/>
              </a:ln>
            </c:spPr>
          </c:dPt>
          <c:dPt>
            <c:idx val="26"/>
            <c:invertIfNegative val="0"/>
            <c:spPr>
              <a:solidFill>
                <a:srgbClr val="FAA519">
                  <a:lumMod val="100000"/>
                </a:srgbClr>
              </a:solidFill>
              <a:ln>
                <a:noFill/>
              </a:ln>
            </c:spPr>
          </c:dPt>
          <c:dPt>
            <c:idx val="27"/>
            <c:invertIfNegative val="0"/>
            <c:spPr>
              <a:solidFill>
                <a:srgbClr val="FAA519">
                  <a:lumMod val="100000"/>
                </a:srgbClr>
              </a:solidFill>
              <a:ln>
                <a:noFill/>
              </a:ln>
            </c:spPr>
          </c:dPt>
          <c:dPt>
            <c:idx val="28"/>
            <c:invertIfNegative val="0"/>
            <c:spPr>
              <a:solidFill>
                <a:srgbClr val="FAA519">
                  <a:lumMod val="100000"/>
                </a:srgbClr>
              </a:solidFill>
              <a:ln>
                <a:noFill/>
              </a:ln>
            </c:spPr>
          </c:dPt>
          <c:dPt>
            <c:idx val="29"/>
            <c:invertIfNegative val="0"/>
            <c:spPr>
              <a:solidFill>
                <a:srgbClr val="FAA519">
                  <a:lumMod val="100000"/>
                </a:srgbClr>
              </a:solidFill>
              <a:ln>
                <a:noFill/>
              </a:ln>
            </c:spPr>
          </c:dPt>
          <c:dPt>
            <c:idx val="30"/>
            <c:invertIfNegative val="0"/>
            <c:spPr>
              <a:solidFill>
                <a:srgbClr val="FAA519">
                  <a:lumMod val="100000"/>
                </a:srgbClr>
              </a:solidFill>
              <a:ln>
                <a:noFill/>
              </a:ln>
            </c:spPr>
          </c:dPt>
          <c:dPt>
            <c:idx val="31"/>
            <c:invertIfNegative val="0"/>
            <c:spPr>
              <a:solidFill>
                <a:srgbClr val="FAA519">
                  <a:lumMod val="100000"/>
                </a:srgbClr>
              </a:solidFill>
              <a:ln>
                <a:noFill/>
              </a:ln>
            </c:spPr>
          </c:dPt>
          <c:dLbls>
            <c:numFmt formatCode="General" sourceLinked="1"/>
            <c:showLegendKey val="0"/>
            <c:showVal val="0"/>
            <c:showBubbleSize val="0"/>
            <c:showCatName val="0"/>
            <c:showSerName val="0"/>
            <c:showPercent val="0"/>
          </c:dLbls>
          <c:cat>
            <c:multiLvlStrRef>
              <c:f>'Figure 2'!$C$11:$D$42</c:f>
              <c:multiLvlStrCache/>
            </c:multiLvlStrRef>
          </c:cat>
          <c:val>
            <c:numRef>
              <c:f>'Figure 2'!$E$11:$E$42</c:f>
              <c:numCache/>
            </c:numRef>
          </c:val>
        </c:ser>
        <c:axId val="2114804"/>
        <c:axId val="19033237"/>
      </c:barChart>
      <c:catAx>
        <c:axId val="2114804"/>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9033237"/>
        <c:crosses val="autoZero"/>
        <c:auto val="1"/>
        <c:lblOffset val="100"/>
        <c:tickLblSkip val="1"/>
        <c:noMultiLvlLbl val="0"/>
      </c:catAx>
      <c:valAx>
        <c:axId val="19033237"/>
        <c:scaling>
          <c:orientation val="minMax"/>
          <c:max val="1750"/>
          <c:min val="0"/>
        </c:scaling>
        <c:axPos val="l"/>
        <c:majorGridlines>
          <c:spPr>
            <a:ln w="3175">
              <a:solidFill>
                <a:srgbClr val="C0C0C0"/>
              </a:solidFill>
              <a:prstDash val="sysDash"/>
            </a:ln>
          </c:spPr>
        </c:majorGridlines>
        <c:delete val="0"/>
        <c:numFmt formatCode="#\ ##0" sourceLinked="0"/>
        <c:majorTickMark val="out"/>
        <c:minorTickMark val="none"/>
        <c:tickLblPos val="nextTo"/>
        <c:spPr>
          <a:noFill/>
          <a:ln w="9525">
            <a:noFill/>
            <a:prstDash val="solid"/>
            <a:round/>
          </a:ln>
        </c:spPr>
        <c:crossAx val="2114804"/>
        <c:crosses val="autoZero"/>
        <c:crossBetween val="between"/>
        <c:dispUnits/>
        <c:majorUnit val="250"/>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Minimum wages as a proportion of median gross monthly earnings, 2014</a:t>
            </a:r>
            <a:r>
              <a:rPr lang="en-US" cap="none" sz="1600" b="0" u="none" baseline="0">
                <a:solidFill>
                  <a:srgbClr val="000000"/>
                </a:solidFill>
                <a:latin typeface="Arial"/>
                <a:ea typeface="Arial"/>
                <a:cs typeface="Arial"/>
              </a:rPr>
              <a:t>
(%)</a:t>
            </a:r>
          </a:p>
        </c:rich>
      </c:tx>
      <c:layout>
        <c:manualLayout>
          <c:xMode val="edge"/>
          <c:yMode val="edge"/>
          <c:x val="0.00525"/>
          <c:y val="0.006"/>
        </c:manualLayout>
      </c:layout>
      <c:overlay val="0"/>
      <c:spPr>
        <a:noFill/>
        <a:ln>
          <a:noFill/>
        </a:ln>
      </c:spPr>
    </c:title>
    <c:plotArea>
      <c:layout>
        <c:manualLayout>
          <c:layoutTarget val="inner"/>
          <c:xMode val="edge"/>
          <c:yMode val="edge"/>
          <c:x val="0.03625"/>
          <c:y val="0.12075"/>
          <c:w val="0.95625"/>
          <c:h val="0.482"/>
        </c:manualLayout>
      </c:layout>
      <c:barChart>
        <c:barDir val="col"/>
        <c:grouping val="clustered"/>
        <c:varyColors val="0"/>
        <c:ser>
          <c:idx val="0"/>
          <c:order val="0"/>
          <c:tx>
            <c:strRef>
              <c:f>'Figure 3'!$D$9</c:f>
              <c:strCache>
                <c:ptCount val="1"/>
                <c:pt idx="0">
                  <c:v>(%)</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AA519">
                  <a:lumMod val="100000"/>
                </a:srgbClr>
              </a:solidFill>
              <a:ln>
                <a:noFill/>
              </a:ln>
            </c:spPr>
          </c:dPt>
          <c:dPt>
            <c:idx val="1"/>
            <c:invertIfNegative val="0"/>
            <c:spPr>
              <a:solidFill>
                <a:srgbClr val="FAA519">
                  <a:lumMod val="100000"/>
                </a:srgbClr>
              </a:solidFill>
              <a:ln>
                <a:noFill/>
              </a:ln>
            </c:spPr>
          </c:dPt>
          <c:dPt>
            <c:idx val="2"/>
            <c:invertIfNegative val="0"/>
            <c:spPr>
              <a:solidFill>
                <a:srgbClr val="FAA519">
                  <a:lumMod val="100000"/>
                </a:srgbClr>
              </a:solidFill>
              <a:ln>
                <a:noFill/>
              </a:ln>
            </c:spPr>
          </c:dPt>
          <c:dPt>
            <c:idx val="3"/>
            <c:invertIfNegative val="0"/>
            <c:spPr>
              <a:solidFill>
                <a:srgbClr val="FAA519">
                  <a:lumMod val="100000"/>
                </a:srgbClr>
              </a:solidFill>
              <a:ln>
                <a:noFill/>
              </a:ln>
            </c:spPr>
          </c:dPt>
          <c:dPt>
            <c:idx val="4"/>
            <c:invertIfNegative val="0"/>
            <c:spPr>
              <a:solidFill>
                <a:srgbClr val="FAA519">
                  <a:lumMod val="100000"/>
                </a:srgbClr>
              </a:solidFill>
              <a:ln>
                <a:noFill/>
              </a:ln>
            </c:spPr>
          </c:dPt>
          <c:dPt>
            <c:idx val="5"/>
            <c:invertIfNegative val="0"/>
            <c:spPr>
              <a:solidFill>
                <a:srgbClr val="FAA519">
                  <a:lumMod val="100000"/>
                </a:srgbClr>
              </a:solidFill>
              <a:ln>
                <a:noFill/>
              </a:ln>
            </c:spPr>
          </c:dPt>
          <c:dPt>
            <c:idx val="6"/>
            <c:invertIfNegative val="0"/>
            <c:spPr>
              <a:solidFill>
                <a:srgbClr val="FAA519">
                  <a:lumMod val="100000"/>
                </a:srgbClr>
              </a:solidFill>
              <a:ln>
                <a:noFill/>
              </a:ln>
            </c:spPr>
          </c:dPt>
          <c:dPt>
            <c:idx val="7"/>
            <c:invertIfNegative val="0"/>
            <c:spPr>
              <a:solidFill>
                <a:srgbClr val="FAA519">
                  <a:lumMod val="100000"/>
                </a:srgbClr>
              </a:solidFill>
              <a:ln>
                <a:noFill/>
              </a:ln>
            </c:spPr>
          </c:dPt>
          <c:dPt>
            <c:idx val="8"/>
            <c:invertIfNegative val="0"/>
            <c:spPr>
              <a:solidFill>
                <a:srgbClr val="FAA519">
                  <a:lumMod val="100000"/>
                </a:srgbClr>
              </a:solidFill>
              <a:ln>
                <a:noFill/>
              </a:ln>
            </c:spPr>
          </c:dPt>
          <c:dPt>
            <c:idx val="9"/>
            <c:invertIfNegative val="0"/>
            <c:spPr>
              <a:solidFill>
                <a:srgbClr val="FAA519">
                  <a:lumMod val="100000"/>
                </a:srgbClr>
              </a:solidFill>
              <a:ln>
                <a:noFill/>
              </a:ln>
            </c:spPr>
          </c:dPt>
          <c:dPt>
            <c:idx val="10"/>
            <c:invertIfNegative val="0"/>
            <c:spPr>
              <a:solidFill>
                <a:srgbClr val="FAA519">
                  <a:lumMod val="100000"/>
                </a:srgbClr>
              </a:solidFill>
              <a:ln>
                <a:noFill/>
              </a:ln>
            </c:spPr>
          </c:dPt>
          <c:dPt>
            <c:idx val="11"/>
            <c:invertIfNegative val="0"/>
            <c:spPr>
              <a:solidFill>
                <a:srgbClr val="FAA519">
                  <a:lumMod val="100000"/>
                </a:srgbClr>
              </a:solidFill>
              <a:ln>
                <a:noFill/>
              </a:ln>
            </c:spPr>
          </c:dPt>
          <c:dPt>
            <c:idx val="12"/>
            <c:invertIfNegative val="0"/>
            <c:spPr>
              <a:solidFill>
                <a:srgbClr val="FAA519">
                  <a:lumMod val="100000"/>
                </a:srgbClr>
              </a:solidFill>
              <a:ln>
                <a:noFill/>
              </a:ln>
            </c:spPr>
          </c:dPt>
          <c:dPt>
            <c:idx val="13"/>
            <c:invertIfNegative val="0"/>
            <c:spPr>
              <a:solidFill>
                <a:srgbClr val="FAA519">
                  <a:lumMod val="100000"/>
                </a:srgbClr>
              </a:solidFill>
              <a:ln>
                <a:noFill/>
              </a:ln>
            </c:spPr>
          </c:dPt>
          <c:dPt>
            <c:idx val="14"/>
            <c:invertIfNegative val="0"/>
            <c:spPr>
              <a:solidFill>
                <a:srgbClr val="FAA519">
                  <a:lumMod val="100000"/>
                </a:srgbClr>
              </a:solidFill>
              <a:ln>
                <a:noFill/>
              </a:ln>
            </c:spPr>
          </c:dPt>
          <c:dPt>
            <c:idx val="15"/>
            <c:invertIfNegative val="0"/>
            <c:spPr>
              <a:solidFill>
                <a:srgbClr val="FAA519">
                  <a:lumMod val="100000"/>
                </a:srgbClr>
              </a:solidFill>
              <a:ln>
                <a:noFill/>
              </a:ln>
            </c:spPr>
          </c:dPt>
          <c:dPt>
            <c:idx val="16"/>
            <c:invertIfNegative val="0"/>
            <c:spPr>
              <a:solidFill>
                <a:srgbClr val="FAA519">
                  <a:lumMod val="100000"/>
                </a:srgbClr>
              </a:solidFill>
              <a:ln>
                <a:noFill/>
              </a:ln>
            </c:spPr>
          </c:dPt>
          <c:dPt>
            <c:idx val="17"/>
            <c:invertIfNegative val="0"/>
            <c:spPr>
              <a:solidFill>
                <a:srgbClr val="FAA519">
                  <a:lumMod val="100000"/>
                </a:srgbClr>
              </a:solidFill>
              <a:ln>
                <a:noFill/>
              </a:ln>
            </c:spPr>
          </c:dPt>
          <c:dPt>
            <c:idx val="18"/>
            <c:invertIfNegative val="0"/>
            <c:spPr>
              <a:solidFill>
                <a:srgbClr val="FAA519">
                  <a:lumMod val="100000"/>
                </a:srgbClr>
              </a:solidFill>
              <a:ln>
                <a:noFill/>
              </a:ln>
            </c:spPr>
          </c:dPt>
          <c:dPt>
            <c:idx val="19"/>
            <c:invertIfNegative val="0"/>
            <c:spPr>
              <a:solidFill>
                <a:srgbClr val="FAA519">
                  <a:lumMod val="100000"/>
                </a:srgbClr>
              </a:solidFill>
              <a:ln>
                <a:noFill/>
              </a:ln>
            </c:spPr>
          </c:dPt>
          <c:dPt>
            <c:idx val="20"/>
            <c:invertIfNegative val="0"/>
            <c:spPr>
              <a:solidFill>
                <a:srgbClr val="FAA519">
                  <a:lumMod val="100000"/>
                </a:srgbClr>
              </a:solidFill>
              <a:ln>
                <a:noFill/>
              </a:ln>
            </c:spPr>
          </c:dPt>
          <c:dPt>
            <c:idx val="21"/>
            <c:invertIfNegative val="0"/>
            <c:spPr>
              <a:solidFill>
                <a:srgbClr val="FAA519">
                  <a:lumMod val="100000"/>
                </a:srgbClr>
              </a:solidFill>
              <a:ln>
                <a:noFill/>
              </a:ln>
            </c:spPr>
          </c:dPt>
          <c:dPt>
            <c:idx val="22"/>
            <c:invertIfNegative val="0"/>
            <c:spPr>
              <a:solidFill>
                <a:srgbClr val="FAA519">
                  <a:lumMod val="100000"/>
                </a:srgbClr>
              </a:solidFill>
              <a:ln>
                <a:noFill/>
              </a:ln>
            </c:spPr>
          </c:dPt>
          <c:dPt>
            <c:idx val="23"/>
            <c:invertIfNegative val="0"/>
            <c:spPr>
              <a:solidFill>
                <a:srgbClr val="FAA519">
                  <a:lumMod val="100000"/>
                </a:srgbClr>
              </a:solidFill>
              <a:ln>
                <a:noFill/>
              </a:ln>
            </c:spPr>
          </c:dPt>
          <c:dLbls>
            <c:numFmt formatCode="General" sourceLinked="1"/>
            <c:showLegendKey val="0"/>
            <c:showVal val="0"/>
            <c:showBubbleSize val="0"/>
            <c:showCatName val="0"/>
            <c:showSerName val="0"/>
            <c:showPercent val="0"/>
          </c:dLbls>
          <c:cat>
            <c:strRef>
              <c:f>'Figure 3'!$C$10:$C$30</c:f>
              <c:strCache/>
            </c:strRef>
          </c:cat>
          <c:val>
            <c:numRef>
              <c:f>'Figure 3'!$D$10:$D$30</c:f>
              <c:numCache/>
            </c:numRef>
          </c:val>
        </c:ser>
        <c:axId val="37081406"/>
        <c:axId val="65297199"/>
      </c:barChart>
      <c:catAx>
        <c:axId val="37081406"/>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65297199"/>
        <c:crosses val="autoZero"/>
        <c:auto val="1"/>
        <c:lblOffset val="100"/>
        <c:tickLblSkip val="1"/>
        <c:noMultiLvlLbl val="0"/>
      </c:catAx>
      <c:valAx>
        <c:axId val="65297199"/>
        <c:scaling>
          <c:orientation val="minMax"/>
          <c:max val="7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7081406"/>
        <c:crosses val="autoZero"/>
        <c:crossBetween val="between"/>
        <c:dispUnits/>
        <c:majorUnit val="10"/>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Proportion of employees earning less than 105 % of the minimum wage, October 2010 and 2014</a:t>
            </a:r>
            <a:r>
              <a:rPr lang="en-US" cap="none" sz="1600" b="0" u="none" baseline="0">
                <a:solidFill>
                  <a:srgbClr val="000000"/>
                </a:solidFill>
                <a:latin typeface="Arial"/>
                <a:ea typeface="Arial"/>
                <a:cs typeface="Arial"/>
              </a:rPr>
              <a:t>
(%)</a:t>
            </a:r>
          </a:p>
        </c:rich>
      </c:tx>
      <c:layout>
        <c:manualLayout>
          <c:xMode val="edge"/>
          <c:yMode val="edge"/>
          <c:x val="0.00525"/>
          <c:y val="0.0065"/>
        </c:manualLayout>
      </c:layout>
      <c:overlay val="0"/>
      <c:spPr>
        <a:noFill/>
        <a:ln>
          <a:noFill/>
        </a:ln>
      </c:spPr>
    </c:title>
    <c:plotArea>
      <c:layout>
        <c:manualLayout>
          <c:xMode val="edge"/>
          <c:yMode val="edge"/>
          <c:x val="0.01475"/>
          <c:y val="0.12875"/>
          <c:w val="0.97075"/>
          <c:h val="0.5595"/>
        </c:manualLayout>
      </c:layout>
      <c:barChart>
        <c:barDir val="col"/>
        <c:grouping val="clustered"/>
        <c:varyColors val="0"/>
        <c:ser>
          <c:idx val="0"/>
          <c:order val="0"/>
          <c:tx>
            <c:strRef>
              <c:f>'Figure 4'!$D$10</c:f>
              <c:strCache>
                <c:ptCount val="1"/>
                <c:pt idx="0">
                  <c:v>2010</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AA519">
                  <a:lumMod val="100000"/>
                </a:srgbClr>
              </a:solidFill>
              <a:ln>
                <a:noFill/>
                <a:round/>
              </a:ln>
            </c:spPr>
          </c:dPt>
          <c:dPt>
            <c:idx val="1"/>
            <c:invertIfNegative val="0"/>
            <c:spPr>
              <a:solidFill>
                <a:srgbClr val="FAA519">
                  <a:lumMod val="100000"/>
                </a:srgbClr>
              </a:solidFill>
              <a:ln>
                <a:noFill/>
                <a:round/>
              </a:ln>
            </c:spPr>
          </c:dPt>
          <c:dPt>
            <c:idx val="2"/>
            <c:invertIfNegative val="0"/>
            <c:spPr>
              <a:solidFill>
                <a:srgbClr val="FAA519">
                  <a:lumMod val="100000"/>
                </a:srgbClr>
              </a:solidFill>
              <a:ln>
                <a:noFill/>
                <a:round/>
              </a:ln>
            </c:spPr>
          </c:dPt>
          <c:dPt>
            <c:idx val="3"/>
            <c:invertIfNegative val="0"/>
            <c:spPr>
              <a:solidFill>
                <a:srgbClr val="FAA519">
                  <a:lumMod val="100000"/>
                </a:srgbClr>
              </a:solidFill>
              <a:ln>
                <a:noFill/>
                <a:round/>
              </a:ln>
            </c:spPr>
          </c:dPt>
          <c:dPt>
            <c:idx val="4"/>
            <c:invertIfNegative val="0"/>
            <c:spPr>
              <a:solidFill>
                <a:srgbClr val="FAA519">
                  <a:lumMod val="100000"/>
                </a:srgbClr>
              </a:solidFill>
              <a:ln>
                <a:noFill/>
                <a:round/>
              </a:ln>
            </c:spPr>
          </c:dPt>
          <c:dPt>
            <c:idx val="5"/>
            <c:invertIfNegative val="0"/>
            <c:spPr>
              <a:solidFill>
                <a:srgbClr val="FAA519">
                  <a:lumMod val="100000"/>
                </a:srgbClr>
              </a:solidFill>
              <a:ln>
                <a:noFill/>
                <a:round/>
              </a:ln>
            </c:spPr>
          </c:dPt>
          <c:dPt>
            <c:idx val="6"/>
            <c:invertIfNegative val="0"/>
            <c:spPr>
              <a:solidFill>
                <a:srgbClr val="FAA519">
                  <a:lumMod val="100000"/>
                </a:srgbClr>
              </a:solidFill>
              <a:ln>
                <a:noFill/>
                <a:round/>
              </a:ln>
            </c:spPr>
          </c:dPt>
          <c:dPt>
            <c:idx val="7"/>
            <c:invertIfNegative val="0"/>
            <c:spPr>
              <a:solidFill>
                <a:srgbClr val="FAA519">
                  <a:lumMod val="100000"/>
                </a:srgbClr>
              </a:solidFill>
              <a:ln>
                <a:noFill/>
                <a:round/>
              </a:ln>
            </c:spPr>
          </c:dPt>
          <c:dPt>
            <c:idx val="8"/>
            <c:invertIfNegative val="0"/>
            <c:spPr>
              <a:solidFill>
                <a:srgbClr val="FAA519">
                  <a:lumMod val="100000"/>
                </a:srgbClr>
              </a:solidFill>
              <a:ln>
                <a:noFill/>
                <a:round/>
              </a:ln>
            </c:spPr>
          </c:dPt>
          <c:dPt>
            <c:idx val="9"/>
            <c:invertIfNegative val="0"/>
            <c:spPr>
              <a:solidFill>
                <a:srgbClr val="FAA519">
                  <a:lumMod val="100000"/>
                </a:srgbClr>
              </a:solidFill>
              <a:ln>
                <a:noFill/>
                <a:round/>
              </a:ln>
            </c:spPr>
          </c:dPt>
          <c:dPt>
            <c:idx val="10"/>
            <c:invertIfNegative val="0"/>
            <c:spPr>
              <a:solidFill>
                <a:srgbClr val="FAA519">
                  <a:lumMod val="100000"/>
                </a:srgbClr>
              </a:solidFill>
              <a:ln>
                <a:noFill/>
                <a:round/>
              </a:ln>
            </c:spPr>
          </c:dPt>
          <c:dPt>
            <c:idx val="11"/>
            <c:invertIfNegative val="0"/>
            <c:spPr>
              <a:solidFill>
                <a:srgbClr val="FAA519">
                  <a:lumMod val="100000"/>
                </a:srgbClr>
              </a:solidFill>
              <a:ln>
                <a:noFill/>
                <a:round/>
              </a:ln>
            </c:spPr>
          </c:dPt>
          <c:dPt>
            <c:idx val="12"/>
            <c:invertIfNegative val="0"/>
            <c:spPr>
              <a:solidFill>
                <a:srgbClr val="FAA519">
                  <a:lumMod val="100000"/>
                </a:srgbClr>
              </a:solidFill>
              <a:ln>
                <a:noFill/>
                <a:round/>
              </a:ln>
            </c:spPr>
          </c:dPt>
          <c:dPt>
            <c:idx val="13"/>
            <c:invertIfNegative val="0"/>
            <c:spPr>
              <a:solidFill>
                <a:srgbClr val="FAA519">
                  <a:lumMod val="100000"/>
                </a:srgbClr>
              </a:solidFill>
              <a:ln>
                <a:noFill/>
                <a:round/>
              </a:ln>
            </c:spPr>
          </c:dPt>
          <c:dPt>
            <c:idx val="14"/>
            <c:invertIfNegative val="0"/>
            <c:spPr>
              <a:solidFill>
                <a:srgbClr val="FAA519">
                  <a:lumMod val="100000"/>
                </a:srgbClr>
              </a:solidFill>
              <a:ln>
                <a:noFill/>
                <a:round/>
              </a:ln>
            </c:spPr>
          </c:dPt>
          <c:dPt>
            <c:idx val="15"/>
            <c:invertIfNegative val="0"/>
            <c:spPr>
              <a:solidFill>
                <a:srgbClr val="FAA519">
                  <a:lumMod val="100000"/>
                </a:srgbClr>
              </a:solidFill>
              <a:ln>
                <a:noFill/>
                <a:round/>
              </a:ln>
            </c:spPr>
          </c:dPt>
          <c:dPt>
            <c:idx val="16"/>
            <c:invertIfNegative val="0"/>
            <c:spPr>
              <a:solidFill>
                <a:srgbClr val="FAA519">
                  <a:lumMod val="100000"/>
                </a:srgbClr>
              </a:solidFill>
              <a:ln>
                <a:noFill/>
                <a:round/>
              </a:ln>
            </c:spPr>
          </c:dPt>
          <c:dPt>
            <c:idx val="17"/>
            <c:invertIfNegative val="0"/>
            <c:spPr>
              <a:solidFill>
                <a:srgbClr val="FAA519">
                  <a:lumMod val="100000"/>
                </a:srgbClr>
              </a:solidFill>
              <a:ln>
                <a:noFill/>
                <a:round/>
              </a:ln>
            </c:spPr>
          </c:dPt>
          <c:dPt>
            <c:idx val="18"/>
            <c:invertIfNegative val="0"/>
            <c:spPr>
              <a:solidFill>
                <a:srgbClr val="FAA519">
                  <a:lumMod val="100000"/>
                </a:srgbClr>
              </a:solidFill>
              <a:ln>
                <a:noFill/>
                <a:round/>
              </a:ln>
            </c:spPr>
          </c:dPt>
          <c:dPt>
            <c:idx val="19"/>
            <c:invertIfNegative val="0"/>
            <c:spPr>
              <a:solidFill>
                <a:srgbClr val="FAA519">
                  <a:lumMod val="100000"/>
                </a:srgbClr>
              </a:solidFill>
              <a:ln>
                <a:noFill/>
                <a:round/>
              </a:ln>
            </c:spPr>
          </c:dPt>
          <c:dPt>
            <c:idx val="20"/>
            <c:invertIfNegative val="0"/>
            <c:spPr>
              <a:solidFill>
                <a:srgbClr val="FAA519">
                  <a:lumMod val="100000"/>
                </a:srgbClr>
              </a:solidFill>
              <a:ln>
                <a:noFill/>
                <a:round/>
              </a:ln>
            </c:spPr>
          </c:dPt>
          <c:dPt>
            <c:idx val="21"/>
            <c:invertIfNegative val="0"/>
            <c:spPr>
              <a:solidFill>
                <a:srgbClr val="FAA519">
                  <a:lumMod val="100000"/>
                </a:srgbClr>
              </a:solidFill>
              <a:ln>
                <a:noFill/>
                <a:round/>
              </a:ln>
            </c:spPr>
          </c:dPt>
          <c:dPt>
            <c:idx val="22"/>
            <c:invertIfNegative val="0"/>
            <c:spPr>
              <a:solidFill>
                <a:srgbClr val="FAA519">
                  <a:lumMod val="100000"/>
                </a:srgbClr>
              </a:solidFill>
              <a:ln>
                <a:noFill/>
                <a:round/>
              </a:ln>
            </c:spPr>
          </c:dPt>
          <c:dPt>
            <c:idx val="23"/>
            <c:invertIfNegative val="0"/>
            <c:spPr>
              <a:solidFill>
                <a:srgbClr val="FAA519">
                  <a:lumMod val="100000"/>
                </a:srgbClr>
              </a:solidFill>
              <a:ln>
                <a:noFill/>
                <a:round/>
              </a:ln>
            </c:spPr>
          </c:dPt>
          <c:dLbls>
            <c:numFmt formatCode="General" sourceLinked="1"/>
            <c:showLegendKey val="0"/>
            <c:showVal val="0"/>
            <c:showBubbleSize val="0"/>
            <c:showCatName val="0"/>
            <c:showSerName val="0"/>
            <c:showPercent val="0"/>
          </c:dLbls>
          <c:cat>
            <c:strRef>
              <c:f>'Figure 4'!$C$11:$C$34</c:f>
              <c:strCache/>
            </c:strRef>
          </c:cat>
          <c:val>
            <c:numRef>
              <c:f>'Figure 4'!$D$11:$D$34</c:f>
              <c:numCache/>
            </c:numRef>
          </c:val>
        </c:ser>
        <c:ser>
          <c:idx val="1"/>
          <c:order val="1"/>
          <c:tx>
            <c:strRef>
              <c:f>'Figure 4'!$E$10</c:f>
              <c:strCache>
                <c:ptCount val="1"/>
                <c:pt idx="0">
                  <c:v>2014</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286EB4">
                  <a:lumMod val="100000"/>
                </a:srgbClr>
              </a:solidFill>
              <a:ln>
                <a:noFill/>
                <a:round/>
              </a:ln>
            </c:spPr>
          </c:dPt>
          <c:dPt>
            <c:idx val="1"/>
            <c:invertIfNegative val="0"/>
            <c:spPr>
              <a:solidFill>
                <a:srgbClr val="286EB4">
                  <a:lumMod val="100000"/>
                </a:srgbClr>
              </a:solidFill>
              <a:ln>
                <a:noFill/>
                <a:round/>
              </a:ln>
            </c:spPr>
          </c:dPt>
          <c:dPt>
            <c:idx val="2"/>
            <c:invertIfNegative val="0"/>
            <c:spPr>
              <a:solidFill>
                <a:srgbClr val="286EB4">
                  <a:lumMod val="100000"/>
                </a:srgbClr>
              </a:solidFill>
              <a:ln>
                <a:noFill/>
                <a:round/>
              </a:ln>
            </c:spPr>
          </c:dPt>
          <c:dPt>
            <c:idx val="3"/>
            <c:invertIfNegative val="0"/>
            <c:spPr>
              <a:solidFill>
                <a:srgbClr val="286EB4">
                  <a:lumMod val="100000"/>
                </a:srgbClr>
              </a:solidFill>
              <a:ln>
                <a:noFill/>
                <a:round/>
              </a:ln>
            </c:spPr>
          </c:dPt>
          <c:dPt>
            <c:idx val="4"/>
            <c:invertIfNegative val="0"/>
            <c:spPr>
              <a:solidFill>
                <a:srgbClr val="286EB4">
                  <a:lumMod val="100000"/>
                </a:srgbClr>
              </a:solidFill>
              <a:ln>
                <a:noFill/>
                <a:round/>
              </a:ln>
            </c:spPr>
          </c:dPt>
          <c:dPt>
            <c:idx val="5"/>
            <c:invertIfNegative val="0"/>
            <c:spPr>
              <a:solidFill>
                <a:srgbClr val="286EB4">
                  <a:lumMod val="100000"/>
                </a:srgbClr>
              </a:solidFill>
              <a:ln>
                <a:noFill/>
                <a:round/>
              </a:ln>
            </c:spPr>
          </c:dPt>
          <c:dPt>
            <c:idx val="6"/>
            <c:invertIfNegative val="0"/>
            <c:spPr>
              <a:solidFill>
                <a:srgbClr val="286EB4">
                  <a:lumMod val="100000"/>
                </a:srgbClr>
              </a:solidFill>
              <a:ln>
                <a:noFill/>
                <a:round/>
              </a:ln>
            </c:spPr>
          </c:dPt>
          <c:dPt>
            <c:idx val="7"/>
            <c:invertIfNegative val="0"/>
            <c:spPr>
              <a:solidFill>
                <a:srgbClr val="286EB4">
                  <a:lumMod val="100000"/>
                </a:srgbClr>
              </a:solidFill>
              <a:ln>
                <a:noFill/>
                <a:round/>
              </a:ln>
            </c:spPr>
          </c:dPt>
          <c:dPt>
            <c:idx val="8"/>
            <c:invertIfNegative val="0"/>
            <c:spPr>
              <a:solidFill>
                <a:srgbClr val="286EB4">
                  <a:lumMod val="100000"/>
                </a:srgbClr>
              </a:solidFill>
              <a:ln>
                <a:noFill/>
                <a:round/>
              </a:ln>
            </c:spPr>
          </c:dPt>
          <c:dPt>
            <c:idx val="9"/>
            <c:invertIfNegative val="0"/>
            <c:spPr>
              <a:solidFill>
                <a:srgbClr val="286EB4">
                  <a:lumMod val="100000"/>
                </a:srgbClr>
              </a:solidFill>
              <a:ln>
                <a:noFill/>
                <a:round/>
              </a:ln>
            </c:spPr>
          </c:dPt>
          <c:dPt>
            <c:idx val="10"/>
            <c:invertIfNegative val="0"/>
            <c:spPr>
              <a:solidFill>
                <a:srgbClr val="286EB4">
                  <a:lumMod val="100000"/>
                </a:srgbClr>
              </a:solidFill>
              <a:ln>
                <a:noFill/>
                <a:round/>
              </a:ln>
            </c:spPr>
          </c:dPt>
          <c:dPt>
            <c:idx val="11"/>
            <c:invertIfNegative val="0"/>
            <c:spPr>
              <a:solidFill>
                <a:srgbClr val="286EB4">
                  <a:lumMod val="100000"/>
                </a:srgbClr>
              </a:solidFill>
              <a:ln>
                <a:noFill/>
                <a:round/>
              </a:ln>
            </c:spPr>
          </c:dPt>
          <c:dPt>
            <c:idx val="12"/>
            <c:invertIfNegative val="0"/>
            <c:spPr>
              <a:solidFill>
                <a:srgbClr val="286EB4">
                  <a:lumMod val="100000"/>
                </a:srgbClr>
              </a:solidFill>
              <a:ln>
                <a:noFill/>
                <a:round/>
              </a:ln>
            </c:spPr>
          </c:dPt>
          <c:dPt>
            <c:idx val="13"/>
            <c:invertIfNegative val="0"/>
            <c:spPr>
              <a:solidFill>
                <a:srgbClr val="286EB4">
                  <a:lumMod val="100000"/>
                </a:srgbClr>
              </a:solidFill>
              <a:ln>
                <a:noFill/>
                <a:round/>
              </a:ln>
            </c:spPr>
          </c:dPt>
          <c:dPt>
            <c:idx val="14"/>
            <c:invertIfNegative val="0"/>
            <c:spPr>
              <a:solidFill>
                <a:srgbClr val="286EB4">
                  <a:lumMod val="100000"/>
                </a:srgbClr>
              </a:solidFill>
              <a:ln>
                <a:noFill/>
                <a:round/>
              </a:ln>
            </c:spPr>
          </c:dPt>
          <c:dPt>
            <c:idx val="15"/>
            <c:invertIfNegative val="0"/>
            <c:spPr>
              <a:solidFill>
                <a:srgbClr val="286EB4">
                  <a:lumMod val="100000"/>
                </a:srgbClr>
              </a:solidFill>
              <a:ln>
                <a:noFill/>
                <a:round/>
              </a:ln>
            </c:spPr>
          </c:dPt>
          <c:dPt>
            <c:idx val="16"/>
            <c:invertIfNegative val="0"/>
            <c:spPr>
              <a:solidFill>
                <a:srgbClr val="286EB4">
                  <a:lumMod val="100000"/>
                </a:srgbClr>
              </a:solidFill>
              <a:ln>
                <a:noFill/>
                <a:round/>
              </a:ln>
            </c:spPr>
          </c:dPt>
          <c:dPt>
            <c:idx val="17"/>
            <c:invertIfNegative val="0"/>
            <c:spPr>
              <a:solidFill>
                <a:srgbClr val="286EB4">
                  <a:lumMod val="100000"/>
                </a:srgbClr>
              </a:solidFill>
              <a:ln>
                <a:noFill/>
                <a:round/>
              </a:ln>
            </c:spPr>
          </c:dPt>
          <c:dPt>
            <c:idx val="18"/>
            <c:invertIfNegative val="0"/>
            <c:spPr>
              <a:solidFill>
                <a:srgbClr val="286EB4">
                  <a:lumMod val="100000"/>
                </a:srgbClr>
              </a:solidFill>
              <a:ln>
                <a:noFill/>
                <a:round/>
              </a:ln>
            </c:spPr>
          </c:dPt>
          <c:dPt>
            <c:idx val="19"/>
            <c:invertIfNegative val="0"/>
            <c:spPr>
              <a:solidFill>
                <a:srgbClr val="286EB4">
                  <a:lumMod val="100000"/>
                </a:srgbClr>
              </a:solidFill>
              <a:ln>
                <a:noFill/>
                <a:round/>
              </a:ln>
            </c:spPr>
          </c:dPt>
          <c:dPt>
            <c:idx val="20"/>
            <c:invertIfNegative val="0"/>
            <c:spPr>
              <a:solidFill>
                <a:srgbClr val="286EB4">
                  <a:lumMod val="100000"/>
                </a:srgbClr>
              </a:solidFill>
              <a:ln>
                <a:noFill/>
                <a:round/>
              </a:ln>
            </c:spPr>
          </c:dPt>
          <c:dPt>
            <c:idx val="21"/>
            <c:invertIfNegative val="0"/>
            <c:spPr>
              <a:solidFill>
                <a:srgbClr val="286EB4">
                  <a:lumMod val="100000"/>
                </a:srgbClr>
              </a:solidFill>
              <a:ln>
                <a:noFill/>
                <a:round/>
              </a:ln>
            </c:spPr>
          </c:dPt>
          <c:dPt>
            <c:idx val="22"/>
            <c:invertIfNegative val="0"/>
            <c:spPr>
              <a:solidFill>
                <a:srgbClr val="286EB4">
                  <a:lumMod val="100000"/>
                </a:srgbClr>
              </a:solidFill>
              <a:ln>
                <a:noFill/>
                <a:round/>
              </a:ln>
            </c:spPr>
          </c:dPt>
          <c:dPt>
            <c:idx val="23"/>
            <c:invertIfNegative val="0"/>
            <c:spPr>
              <a:solidFill>
                <a:srgbClr val="286EB4">
                  <a:lumMod val="100000"/>
                </a:srgbClr>
              </a:solidFill>
              <a:ln>
                <a:noFill/>
                <a:round/>
              </a:ln>
            </c:spPr>
          </c:dPt>
          <c:dLbls>
            <c:numFmt formatCode="General" sourceLinked="1"/>
            <c:showLegendKey val="0"/>
            <c:showVal val="0"/>
            <c:showBubbleSize val="0"/>
            <c:showCatName val="0"/>
            <c:showSerName val="0"/>
            <c:showPercent val="0"/>
          </c:dLbls>
          <c:cat>
            <c:strRef>
              <c:f>'Figure 4'!$C$11:$C$34</c:f>
              <c:strCache/>
            </c:strRef>
          </c:cat>
          <c:val>
            <c:numRef>
              <c:f>'Figure 4'!$E$11:$E$34</c:f>
              <c:numCache/>
            </c:numRef>
          </c:val>
        </c:ser>
        <c:axId val="50803880"/>
        <c:axId val="54581737"/>
      </c:barChart>
      <c:catAx>
        <c:axId val="50803880"/>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4581737"/>
        <c:crosses val="autoZero"/>
        <c:auto val="1"/>
        <c:lblOffset val="100"/>
        <c:tickLblSkip val="1"/>
        <c:noMultiLvlLbl val="0"/>
      </c:catAx>
      <c:valAx>
        <c:axId val="54581737"/>
        <c:scaling>
          <c:orientation val="minMax"/>
          <c:max val="45"/>
          <c:min val="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50803880"/>
        <c:crosses val="autoZero"/>
        <c:crossBetween val="between"/>
        <c:dispUnits/>
        <c:majorUnit val="5"/>
      </c:valAx>
      <c:spPr>
        <a:noFill/>
        <a:ln w="25400">
          <a:noFill/>
        </a:ln>
      </c:spPr>
    </c:plotArea>
    <c:legend>
      <c:legendPos val="b"/>
      <c:layout>
        <c:manualLayout>
          <c:xMode val="edge"/>
          <c:yMode val="edge"/>
          <c:x val="0.438"/>
          <c:y val="0.70625"/>
          <c:w val="0.124"/>
          <c:h val="0.031"/>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orientation="portrait"/>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76200</xdr:colOff>
      <xdr:row>61</xdr:row>
      <xdr:rowOff>114300</xdr:rowOff>
    </xdr:from>
    <xdr:ext cx="9525000" cy="9553575"/>
    <xdr:graphicFrame macro="">
      <xdr:nvGraphicFramePr>
        <xdr:cNvPr id="50187" name="Chart 1"/>
        <xdr:cNvGraphicFramePr/>
      </xdr:nvGraphicFramePr>
      <xdr:xfrm>
        <a:off x="1343025" y="10734675"/>
        <a:ext cx="9525000" cy="9553575"/>
      </xdr:xfrm>
      <a:graphic>
        <a:graphicData uri="http://schemas.openxmlformats.org/drawingml/2006/chart">
          <c:chart xmlns:c="http://schemas.openxmlformats.org/drawingml/2006/chart" r:id="rId1"/>
        </a:graphicData>
      </a:graphic>
    </xdr:graphicFrame>
    <xdr:clientData/>
  </xdr:one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0.90625</cdr:y>
    </cdr:from>
    <cdr:to>
      <cdr:x>0</cdr:x>
      <cdr:y>0</cdr:y>
    </cdr:to>
    <cdr:sp macro="" textlink="">
      <cdr:nvSpPr>
        <cdr:cNvPr id="2" name="FootonotesShape"/>
        <cdr:cNvSpPr txBox="1"/>
      </cdr:nvSpPr>
      <cdr:spPr>
        <a:xfrm>
          <a:off x="47625" y="67722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Estimates. Denmark, Italy, Cyprus, Austria, Finland and Sweden: no national minimum wage.</a:t>
          </a:r>
        </a:p>
        <a:p>
          <a:pPr>
            <a:spcBef>
              <a:spcPts val="300"/>
            </a:spcBef>
          </a:pPr>
          <a:r>
            <a:rPr lang="en-GB" sz="1200">
              <a:latin typeface="Arial" panose="020B0604020202020204" pitchFamily="34" charset="0"/>
            </a:rPr>
            <a:t>(¹) July 2018 instead of January 2020.</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earn_mw_cur)</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52</xdr:row>
      <xdr:rowOff>47625</xdr:rowOff>
    </xdr:from>
    <xdr:ext cx="9525000" cy="7477125"/>
    <xdr:graphicFrame macro="">
      <xdr:nvGraphicFramePr>
        <xdr:cNvPr id="134148" name="Chart 2052"/>
        <xdr:cNvGraphicFramePr/>
      </xdr:nvGraphicFramePr>
      <xdr:xfrm>
        <a:off x="1238250" y="8029575"/>
        <a:ext cx="9525000" cy="7477125"/>
      </xdr:xfrm>
      <a:graphic>
        <a:graphicData uri="http://schemas.openxmlformats.org/drawingml/2006/chart">
          <c:chart xmlns:c="http://schemas.openxmlformats.org/drawingml/2006/chart" r:id="rId1"/>
        </a:graphicData>
      </a:graphic>
    </xdr:graphicFrame>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0.78375</cdr:y>
    </cdr:from>
    <cdr:to>
      <cdr:x>0</cdr:x>
      <cdr:y>0</cdr:y>
    </cdr:to>
    <cdr:sp macro="" textlink="">
      <cdr:nvSpPr>
        <cdr:cNvPr id="2" name="FootonotesShape"/>
        <cdr:cNvSpPr txBox="1"/>
      </cdr:nvSpPr>
      <cdr:spPr>
        <a:xfrm>
          <a:off x="47625" y="65151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Median monthly gross earnings for employees within NACE Rev. 2 Sections B to S excluding O working in enterprises with 10 employees or more; apprentices, overtime and shift work excluded. Data on national minimum wages relate to 1 July 2014. Greece and Croatia: not available. Denmark, Italy, Cyprus, Austria, Finland and Sweden: no national minimum wage.</a:t>
          </a:r>
        </a:p>
        <a:p>
          <a:pPr>
            <a:spcBef>
              <a:spcPts val="300"/>
            </a:spcBef>
          </a:pPr>
          <a:r>
            <a:rPr lang="en-GB" sz="1200">
              <a:latin typeface="Arial" panose="020B0604020202020204" pitchFamily="34" charset="0"/>
            </a:rPr>
            <a:t>(¹) Proportion calculated based on hourly minimum wage and median hourly earnings.</a:t>
          </a:r>
        </a:p>
        <a:p>
          <a:r>
            <a:rPr lang="en-GB" sz="1200">
              <a:latin typeface="Arial" panose="020B0604020202020204" pitchFamily="34" charset="0"/>
            </a:rPr>
            <a:t>(²) 2015 instead of 2014 for the minimum wage. Germany introduced minimum wage as of 1 January 2015.</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earn_mw_cur) and Structure of Earnings Survey 2014; special calculation made for the urpose of this publication; these special calculations are not available in Eurostat's online database.</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542925</xdr:colOff>
      <xdr:row>42</xdr:row>
      <xdr:rowOff>85725</xdr:rowOff>
    </xdr:from>
    <xdr:to>
      <xdr:col>17</xdr:col>
      <xdr:colOff>38100</xdr:colOff>
      <xdr:row>96</xdr:row>
      <xdr:rowOff>28575</xdr:rowOff>
    </xdr:to>
    <xdr:graphicFrame macro="">
      <xdr:nvGraphicFramePr>
        <xdr:cNvPr id="136195" name="Chart 2051"/>
        <xdr:cNvGraphicFramePr/>
      </xdr:nvGraphicFramePr>
      <xdr:xfrm>
        <a:off x="1162050" y="7038975"/>
        <a:ext cx="10363200" cy="83248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0.75325</cdr:y>
    </cdr:from>
    <cdr:to>
      <cdr:x>0</cdr:x>
      <cdr:y>0</cdr:y>
    </cdr:to>
    <cdr:sp macro="" textlink="">
      <cdr:nvSpPr>
        <cdr:cNvPr id="5" name="FootonotesShape"/>
        <cdr:cNvSpPr txBox="1"/>
      </cdr:nvSpPr>
      <cdr:spPr>
        <a:xfrm>
          <a:off x="47625" y="59245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Full-time employees, 21 years or older, working in enterprises with 10 employees or more, NACE Rev. 2 Sections B to S excluding Section O, apprentices excluded. Denmark, Germany, Italy, Cyprus, Austria, Finland and Sweden: no national minimum wage. Germany introduced minimum wage as of 1 January 2015.</a:t>
          </a:r>
        </a:p>
        <a:p>
          <a:pPr>
            <a:spcBef>
              <a:spcPts val="300"/>
            </a:spcBef>
          </a:pPr>
          <a:r>
            <a:rPr lang="en-GB" sz="1200">
              <a:latin typeface="Arial" panose="020B0604020202020204" pitchFamily="34" charset="0"/>
            </a:rPr>
            <a:t>(¹) In October 2010 each business entity could pay any amount between EUR 654.69 and EUR 734.15, so the proportion given is only an estimate. In October 2014 the minimum wage was EUR 789.15.</a:t>
          </a:r>
        </a:p>
        <a:p>
          <a:r>
            <a:rPr lang="en-GB" sz="1200">
              <a:latin typeface="Arial" panose="020B0604020202020204" pitchFamily="34" charset="0"/>
            </a:rPr>
            <a:t>(²) The national minimum wage applies to employees aged 23 years or older, but the scope of this analysis covers employees aged 21 years or older for comparability with other countries.</a:t>
          </a:r>
        </a:p>
        <a:p>
          <a:r>
            <a:rPr lang="en-GB" sz="1200">
              <a:latin typeface="Arial" panose="020B0604020202020204" pitchFamily="34" charset="0"/>
            </a:rPr>
            <a:t>(³) Data for 2014 not available.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Structure of Earnings Survey 2014 and Minimum wages; special calculation made for the purpose of this publication; data are not available in Eurostat's online database.</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40</xdr:row>
      <xdr:rowOff>133350</xdr:rowOff>
    </xdr:from>
    <xdr:to>
      <xdr:col>15</xdr:col>
      <xdr:colOff>47625</xdr:colOff>
      <xdr:row>92</xdr:row>
      <xdr:rowOff>76200</xdr:rowOff>
    </xdr:to>
    <xdr:graphicFrame macro="">
      <xdr:nvGraphicFramePr>
        <xdr:cNvPr id="2" name="Chart 2051"/>
        <xdr:cNvGraphicFramePr/>
      </xdr:nvGraphicFramePr>
      <xdr:xfrm>
        <a:off x="1266825" y="7219950"/>
        <a:ext cx="9525000" cy="7867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7"/>
  <sheetViews>
    <sheetView showGridLines="0" tabSelected="1" workbookViewId="0" topLeftCell="A1">
      <selection activeCell="B1" sqref="B1"/>
    </sheetView>
  </sheetViews>
  <sheetFormatPr defaultColWidth="9.140625" defaultRowHeight="12"/>
  <cols>
    <col min="1" max="1" width="9.28125" style="22" customWidth="1"/>
    <col min="2" max="2" width="9.7109375" style="22" customWidth="1"/>
    <col min="3" max="3" width="5.7109375" style="22" customWidth="1"/>
    <col min="4" max="4" width="38.140625" style="22" customWidth="1"/>
    <col min="5" max="7" width="12.28125" style="22" customWidth="1"/>
    <col min="8" max="8" width="12.8515625" style="22" customWidth="1"/>
    <col min="9" max="17" width="9.140625" style="22" customWidth="1"/>
    <col min="18" max="24" width="2.00390625" style="22" customWidth="1"/>
    <col min="25" max="16384" width="9.140625" style="22" customWidth="1"/>
  </cols>
  <sheetData>
    <row r="1" spans="1:2" s="5" customFormat="1" ht="12">
      <c r="A1" s="3"/>
      <c r="B1" s="4"/>
    </row>
    <row r="2" spans="1:2" s="5" customFormat="1" ht="12">
      <c r="A2" s="6"/>
      <c r="B2" s="6"/>
    </row>
    <row r="3" s="5" customFormat="1" ht="12">
      <c r="C3" s="7" t="s">
        <v>22</v>
      </c>
    </row>
    <row r="4" s="5" customFormat="1" ht="12">
      <c r="C4" s="5" t="s">
        <v>23</v>
      </c>
    </row>
    <row r="5" s="5" customFormat="1" ht="12"/>
    <row r="6" spans="1:22" s="27" customFormat="1" ht="15.75">
      <c r="A6" s="28"/>
      <c r="B6" s="28"/>
      <c r="C6" s="74" t="s">
        <v>67</v>
      </c>
      <c r="D6" s="26"/>
      <c r="E6" s="26"/>
      <c r="F6" s="26"/>
      <c r="G6" s="26"/>
      <c r="H6" s="26"/>
      <c r="I6" s="26"/>
      <c r="J6" s="26"/>
      <c r="K6" s="26"/>
      <c r="L6" s="26"/>
      <c r="M6" s="26"/>
      <c r="N6" s="26"/>
      <c r="O6" s="26"/>
      <c r="P6" s="26"/>
      <c r="Q6" s="26"/>
      <c r="R6" s="26"/>
      <c r="S6" s="26"/>
      <c r="T6" s="26"/>
      <c r="U6" s="26"/>
      <c r="V6" s="26"/>
    </row>
    <row r="7" spans="3:16" s="19" customFormat="1" ht="12.75">
      <c r="C7" s="75" t="s">
        <v>49</v>
      </c>
      <c r="D7" s="24"/>
      <c r="E7" s="24"/>
      <c r="F7" s="24"/>
      <c r="G7" s="24"/>
      <c r="H7" s="24"/>
      <c r="I7" s="24"/>
      <c r="J7" s="24"/>
      <c r="K7" s="22"/>
      <c r="L7" s="24"/>
      <c r="M7" s="24"/>
      <c r="N7" s="24"/>
      <c r="O7" s="24"/>
      <c r="P7" s="24"/>
    </row>
    <row r="10" spans="5:7" ht="72">
      <c r="E10" s="37" t="s">
        <v>58</v>
      </c>
      <c r="F10" s="37" t="s">
        <v>59</v>
      </c>
      <c r="G10" s="37" t="s">
        <v>63</v>
      </c>
    </row>
    <row r="11" spans="3:7" ht="23.45" customHeight="1">
      <c r="C11" s="36"/>
      <c r="E11" s="37" t="s">
        <v>26</v>
      </c>
      <c r="F11" s="37" t="s">
        <v>26</v>
      </c>
      <c r="G11" s="37" t="s">
        <v>24</v>
      </c>
    </row>
    <row r="12" spans="1:7" ht="12" customHeight="1">
      <c r="A12" s="21"/>
      <c r="C12" s="82" t="s">
        <v>30</v>
      </c>
      <c r="D12" s="38" t="s">
        <v>16</v>
      </c>
      <c r="E12" s="39">
        <v>122.71</v>
      </c>
      <c r="F12" s="45">
        <v>312</v>
      </c>
      <c r="G12" s="15">
        <f>+(POWER((F12/E12),1/10)-1)*100</f>
        <v>9.781071112048267</v>
      </c>
    </row>
    <row r="13" spans="1:7" ht="12" customHeight="1">
      <c r="A13" s="30"/>
      <c r="B13" s="23"/>
      <c r="C13" s="82"/>
      <c r="D13" s="38" t="s">
        <v>6</v>
      </c>
      <c r="E13" s="39">
        <v>256</v>
      </c>
      <c r="F13" s="45">
        <v>430</v>
      </c>
      <c r="G13" s="15">
        <f>+(POWER((F13/E13),1/10)-1)*100</f>
        <v>5.322909798067954</v>
      </c>
    </row>
    <row r="14" spans="1:7" ht="12" customHeight="1">
      <c r="A14" s="30"/>
      <c r="B14" s="23"/>
      <c r="C14" s="82"/>
      <c r="D14" s="38" t="s">
        <v>15</v>
      </c>
      <c r="E14" s="39">
        <v>143</v>
      </c>
      <c r="F14" s="39">
        <v>466</v>
      </c>
      <c r="G14" s="15">
        <f>+(POWER((F14/E14),1/10)-1)*100</f>
        <v>12.539501715570278</v>
      </c>
    </row>
    <row r="15" spans="1:7" ht="12" customHeight="1">
      <c r="A15" s="30"/>
      <c r="B15" s="23"/>
      <c r="C15" s="82"/>
      <c r="D15" s="38" t="s">
        <v>13</v>
      </c>
      <c r="E15" s="39">
        <v>272</v>
      </c>
      <c r="F15" s="39">
        <v>487</v>
      </c>
      <c r="G15" s="15">
        <f>+(POWER((F15/E15),1/10)-1)*100</f>
        <v>5.9975935681124914</v>
      </c>
    </row>
    <row r="16" spans="1:5" ht="12" customHeight="1">
      <c r="A16" s="30"/>
      <c r="B16" s="23"/>
      <c r="C16" s="36"/>
    </row>
    <row r="17" spans="1:7" ht="12" customHeight="1">
      <c r="A17" s="30"/>
      <c r="C17" s="82" t="s">
        <v>29</v>
      </c>
      <c r="D17" s="38" t="s">
        <v>17</v>
      </c>
      <c r="E17" s="14">
        <v>385</v>
      </c>
      <c r="F17" s="39">
        <v>546</v>
      </c>
      <c r="G17" s="15">
        <f>+(POWER((F17/E17),1/9.5)-1)*100</f>
        <v>3.746100130361185</v>
      </c>
    </row>
    <row r="18" spans="1:7" ht="12" customHeight="1">
      <c r="A18" s="21"/>
      <c r="B18" s="23"/>
      <c r="C18" s="82"/>
      <c r="D18" s="38" t="s">
        <v>57</v>
      </c>
      <c r="E18" s="39">
        <v>302</v>
      </c>
      <c r="F18" s="39">
        <v>575</v>
      </c>
      <c r="G18" s="15">
        <f aca="true" t="shared" si="0" ref="G18:G24">+(POWER((F18/E18),1/10)-1)*100</f>
        <v>6.651284437728799</v>
      </c>
    </row>
    <row r="19" spans="1:7" ht="12" customHeight="1">
      <c r="A19" s="21"/>
      <c r="B19" s="23"/>
      <c r="C19" s="82"/>
      <c r="D19" s="38" t="s">
        <v>12</v>
      </c>
      <c r="E19" s="39">
        <v>308</v>
      </c>
      <c r="F19" s="39">
        <v>580</v>
      </c>
      <c r="G19" s="15">
        <f t="shared" si="0"/>
        <v>6.5338758898876526</v>
      </c>
    </row>
    <row r="20" spans="1:7" ht="12" customHeight="1">
      <c r="A20" s="21"/>
      <c r="C20" s="82"/>
      <c r="D20" s="38" t="s">
        <v>11</v>
      </c>
      <c r="E20" s="39">
        <v>278.02</v>
      </c>
      <c r="F20" s="39">
        <v>584</v>
      </c>
      <c r="G20" s="15">
        <f t="shared" si="0"/>
        <v>7.7044583072455985</v>
      </c>
    </row>
    <row r="21" spans="1:7" ht="12" customHeight="1">
      <c r="A21" s="21"/>
      <c r="B21" s="23"/>
      <c r="C21" s="82"/>
      <c r="D21" s="38" t="s">
        <v>5</v>
      </c>
      <c r="E21" s="39">
        <v>231.7</v>
      </c>
      <c r="F21" s="39">
        <v>607</v>
      </c>
      <c r="G21" s="15">
        <f t="shared" si="0"/>
        <v>10.109874014930709</v>
      </c>
    </row>
    <row r="22" spans="1:7" ht="12" customHeight="1">
      <c r="A22" s="21"/>
      <c r="B22" s="23"/>
      <c r="C22" s="82"/>
      <c r="D22" s="38" t="s">
        <v>14</v>
      </c>
      <c r="E22" s="39">
        <v>321</v>
      </c>
      <c r="F22" s="39">
        <v>611</v>
      </c>
      <c r="G22" s="15">
        <f t="shared" si="0"/>
        <v>6.648221591404813</v>
      </c>
    </row>
    <row r="23" spans="1:7" ht="12" customHeight="1">
      <c r="A23" s="21"/>
      <c r="B23" s="23"/>
      <c r="C23" s="82"/>
      <c r="D23" s="38" t="s">
        <v>10</v>
      </c>
      <c r="E23" s="39">
        <v>554</v>
      </c>
      <c r="F23" s="39">
        <v>741</v>
      </c>
      <c r="G23" s="15">
        <f t="shared" si="0"/>
        <v>2.9510651642166597</v>
      </c>
    </row>
    <row r="24" spans="1:7" ht="12" customHeight="1">
      <c r="A24" s="21"/>
      <c r="C24" s="82"/>
      <c r="D24" s="38" t="s">
        <v>31</v>
      </c>
      <c r="E24" s="39">
        <v>863</v>
      </c>
      <c r="F24" s="39">
        <v>758</v>
      </c>
      <c r="G24" s="15">
        <f t="shared" si="0"/>
        <v>-1.2889342209757904</v>
      </c>
    </row>
    <row r="25" spans="1:7" ht="12" customHeight="1">
      <c r="A25" s="21"/>
      <c r="B25" s="23"/>
      <c r="C25" s="82"/>
      <c r="D25" s="38" t="s">
        <v>0</v>
      </c>
      <c r="E25" s="39">
        <v>660</v>
      </c>
      <c r="F25" s="39">
        <v>777</v>
      </c>
      <c r="G25" s="15">
        <f aca="true" t="shared" si="1" ref="G25:G42">+(POWER((F25/E25),1/10)-1)*100</f>
        <v>1.6453950999429257</v>
      </c>
    </row>
    <row r="26" spans="1:7" ht="12" customHeight="1">
      <c r="A26" s="21"/>
      <c r="B26" s="23"/>
      <c r="C26" s="82"/>
      <c r="D26" s="38" t="s">
        <v>9</v>
      </c>
      <c r="E26" s="39">
        <v>597</v>
      </c>
      <c r="F26" s="39">
        <v>941</v>
      </c>
      <c r="G26" s="15">
        <f t="shared" si="1"/>
        <v>4.655372839131289</v>
      </c>
    </row>
    <row r="27" spans="1:5" ht="12" customHeight="1">
      <c r="A27" s="21"/>
      <c r="B27" s="23"/>
      <c r="C27" s="36"/>
    </row>
    <row r="28" spans="1:7" ht="12" customHeight="1">
      <c r="A28" s="21"/>
      <c r="B28" s="23"/>
      <c r="C28" s="82" t="s">
        <v>28</v>
      </c>
      <c r="D28" s="38" t="s">
        <v>8</v>
      </c>
      <c r="E28" s="39">
        <v>739</v>
      </c>
      <c r="F28" s="39">
        <v>1050</v>
      </c>
      <c r="G28" s="15">
        <f t="shared" si="1"/>
        <v>3.5748912716790704</v>
      </c>
    </row>
    <row r="29" spans="1:7" ht="12" customHeight="1">
      <c r="A29" s="21"/>
      <c r="B29" s="23"/>
      <c r="C29" s="82"/>
      <c r="D29" s="38" t="s">
        <v>7</v>
      </c>
      <c r="E29" s="39">
        <v>1344</v>
      </c>
      <c r="F29" s="39">
        <v>1539</v>
      </c>
      <c r="G29" s="15">
        <f>+(POWER((F29/E29),1/10)-1)*100</f>
        <v>1.364045485109333</v>
      </c>
    </row>
    <row r="30" spans="1:7" ht="12" customHeight="1">
      <c r="A30" s="21"/>
      <c r="B30" s="23"/>
      <c r="C30" s="82"/>
      <c r="D30" s="38" t="s">
        <v>55</v>
      </c>
      <c r="E30" s="14" t="s">
        <v>37</v>
      </c>
      <c r="F30" s="14">
        <v>1584</v>
      </c>
      <c r="G30" s="15"/>
    </row>
    <row r="31" spans="1:7" ht="12" customHeight="1">
      <c r="A31" s="21"/>
      <c r="C31" s="82"/>
      <c r="D31" s="38" t="s">
        <v>2</v>
      </c>
      <c r="E31" s="39">
        <v>1387.5</v>
      </c>
      <c r="F31" s="39">
        <v>1593.81</v>
      </c>
      <c r="G31" s="15">
        <f>+(POWER((F31/E31),1/10)-1)*100</f>
        <v>1.395890928835719</v>
      </c>
    </row>
    <row r="32" spans="1:7" ht="12" customHeight="1">
      <c r="A32" s="21"/>
      <c r="C32" s="82"/>
      <c r="D32" s="38" t="s">
        <v>4</v>
      </c>
      <c r="E32" s="39">
        <v>1408</v>
      </c>
      <c r="F32" s="39">
        <v>1635.6</v>
      </c>
      <c r="G32" s="15">
        <f>+(POWER((F32/E32),1/10)-1)*100</f>
        <v>1.5096767286221002</v>
      </c>
    </row>
    <row r="33" spans="1:7" ht="12" customHeight="1">
      <c r="A33" s="21"/>
      <c r="B33" s="23"/>
      <c r="C33" s="82"/>
      <c r="D33" s="38" t="s">
        <v>3</v>
      </c>
      <c r="E33" s="39">
        <v>1461.85</v>
      </c>
      <c r="F33" s="39">
        <v>1656.2</v>
      </c>
      <c r="G33" s="15">
        <f>+(POWER((F33/E33),1/10)-1)*100</f>
        <v>1.2560535615238066</v>
      </c>
    </row>
    <row r="34" spans="1:7" ht="12" customHeight="1">
      <c r="A34" s="30"/>
      <c r="B34" s="23"/>
      <c r="C34" s="82"/>
      <c r="D34" s="38" t="s">
        <v>1</v>
      </c>
      <c r="E34" s="39">
        <v>1683</v>
      </c>
      <c r="F34" s="39">
        <v>2142</v>
      </c>
      <c r="G34" s="15">
        <f t="shared" si="1"/>
        <v>2.4409353161412684</v>
      </c>
    </row>
    <row r="35" spans="1:7" ht="12" customHeight="1">
      <c r="A35" s="31"/>
      <c r="C35" s="36"/>
      <c r="D35" s="23" t="s">
        <v>44</v>
      </c>
      <c r="E35" s="14"/>
      <c r="F35" s="14"/>
      <c r="G35" s="15"/>
    </row>
    <row r="36" spans="1:7" ht="12" customHeight="1">
      <c r="A36" s="21"/>
      <c r="B36" s="23"/>
      <c r="C36" s="82" t="s">
        <v>44</v>
      </c>
      <c r="D36" s="23" t="s">
        <v>18</v>
      </c>
      <c r="E36" s="14">
        <v>1076</v>
      </c>
      <c r="F36" s="39">
        <v>1599</v>
      </c>
      <c r="G36" s="15">
        <v>4.040784737025982</v>
      </c>
    </row>
    <row r="37" spans="1:7" ht="12" customHeight="1">
      <c r="A37" s="21"/>
      <c r="B37" s="23"/>
      <c r="C37" s="82"/>
      <c r="D37" s="23"/>
      <c r="E37" s="14"/>
      <c r="F37" s="39"/>
      <c r="G37" s="15"/>
    </row>
    <row r="38" spans="1:7" ht="12" customHeight="1">
      <c r="A38" s="21"/>
      <c r="B38" s="23"/>
      <c r="C38" s="82"/>
      <c r="D38" s="23" t="s">
        <v>33</v>
      </c>
      <c r="E38" s="14">
        <v>130</v>
      </c>
      <c r="F38" s="39">
        <v>213</v>
      </c>
      <c r="G38" s="15">
        <f aca="true" t="shared" si="2" ref="G38">+(POWER((F38/E38),1/10)-1)*100</f>
        <v>5.061506780028657</v>
      </c>
    </row>
    <row r="39" spans="1:13" ht="10.5" customHeight="1">
      <c r="A39" s="21"/>
      <c r="B39" s="23"/>
      <c r="C39" s="82"/>
      <c r="D39" s="35" t="s">
        <v>66</v>
      </c>
      <c r="E39" s="47" t="s">
        <v>37</v>
      </c>
      <c r="F39" s="48">
        <v>282</v>
      </c>
      <c r="G39" s="49"/>
      <c r="M39" s="15"/>
    </row>
    <row r="40" spans="1:10" ht="12.75" customHeight="1">
      <c r="A40" s="21"/>
      <c r="B40" s="23"/>
      <c r="C40" s="82"/>
      <c r="D40" s="23" t="s">
        <v>56</v>
      </c>
      <c r="E40" s="14" t="s">
        <v>37</v>
      </c>
      <c r="F40" s="39">
        <v>331</v>
      </c>
      <c r="H40" s="50"/>
      <c r="J40" s="33"/>
    </row>
    <row r="41" spans="1:10" ht="13.15" customHeight="1">
      <c r="A41" s="21"/>
      <c r="B41" s="23"/>
      <c r="C41" s="82"/>
      <c r="D41" s="23" t="s">
        <v>34</v>
      </c>
      <c r="E41" s="14">
        <v>222</v>
      </c>
      <c r="F41" s="39">
        <v>343</v>
      </c>
      <c r="G41" s="15">
        <f>+(POWER((F41/E41),1/10)-1)*100</f>
        <v>4.446553678436338</v>
      </c>
      <c r="J41" s="33"/>
    </row>
    <row r="42" spans="1:10" ht="12" customHeight="1">
      <c r="A42" s="21"/>
      <c r="B42" s="23"/>
      <c r="C42" s="82"/>
      <c r="D42" s="23" t="s">
        <v>25</v>
      </c>
      <c r="E42" s="39">
        <v>338</v>
      </c>
      <c r="F42" s="39">
        <v>440</v>
      </c>
      <c r="G42" s="15">
        <f t="shared" si="1"/>
        <v>2.6723725073060978</v>
      </c>
      <c r="J42" s="33"/>
    </row>
    <row r="43" spans="1:10" ht="12" customHeight="1">
      <c r="A43" s="21"/>
      <c r="B43" s="23"/>
      <c r="C43" s="36"/>
      <c r="J43" s="33"/>
    </row>
    <row r="44" spans="1:10" ht="12" customHeight="1">
      <c r="A44" s="21"/>
      <c r="B44" s="23"/>
      <c r="C44" s="36"/>
      <c r="D44" s="23" t="s">
        <v>40</v>
      </c>
      <c r="E44" s="39">
        <v>872</v>
      </c>
      <c r="F44" s="39">
        <v>1119</v>
      </c>
      <c r="G44" s="15">
        <f>+(POWER((F44/E44),1/10)-1)*100</f>
        <v>2.525373514661089</v>
      </c>
      <c r="J44" s="33"/>
    </row>
    <row r="46" spans="1:10" ht="12" customHeight="1">
      <c r="A46" s="21"/>
      <c r="B46" s="23"/>
      <c r="C46" s="36"/>
      <c r="J46" s="33"/>
    </row>
    <row r="47" spans="1:10" ht="12" customHeight="1">
      <c r="A47" s="21"/>
      <c r="B47" s="23"/>
      <c r="C47" s="36"/>
      <c r="F47" s="17"/>
      <c r="I47" s="16"/>
      <c r="J47" s="33"/>
    </row>
    <row r="48" spans="1:7" ht="15" customHeight="1">
      <c r="A48" s="6"/>
      <c r="B48" s="6"/>
      <c r="C48" s="24" t="s">
        <v>47</v>
      </c>
      <c r="F48" s="17"/>
      <c r="G48" s="14"/>
    </row>
    <row r="49" spans="1:7" ht="15" customHeight="1">
      <c r="A49" s="6"/>
      <c r="B49" s="6"/>
      <c r="C49" s="24" t="s">
        <v>65</v>
      </c>
      <c r="D49" s="13"/>
      <c r="E49" s="13"/>
      <c r="F49" s="14"/>
      <c r="G49" s="14"/>
    </row>
    <row r="50" spans="3:7" ht="12" customHeight="1">
      <c r="C50" s="19" t="s">
        <v>64</v>
      </c>
      <c r="D50" s="13"/>
      <c r="E50" s="13"/>
      <c r="F50" s="14"/>
      <c r="G50" s="14"/>
    </row>
    <row r="51" spans="3:7" ht="15" customHeight="1">
      <c r="C51" s="73" t="s">
        <v>68</v>
      </c>
      <c r="D51" s="13"/>
      <c r="E51" s="13"/>
      <c r="F51" s="14"/>
      <c r="G51" s="14"/>
    </row>
    <row r="54" spans="1:3" ht="12">
      <c r="A54" s="5" t="s">
        <v>21</v>
      </c>
      <c r="B54" s="10"/>
      <c r="C54" s="9"/>
    </row>
    <row r="55" ht="12">
      <c r="A55" s="22" t="s">
        <v>46</v>
      </c>
    </row>
    <row r="60" ht="23.25">
      <c r="C60" s="76" t="s">
        <v>81</v>
      </c>
    </row>
    <row r="61" ht="20.25">
      <c r="C61" s="77" t="s">
        <v>49</v>
      </c>
    </row>
    <row r="62" ht="12"/>
    <row r="63" ht="12"/>
    <row r="64" ht="12"/>
    <row r="65" ht="12"/>
    <row r="66" ht="12"/>
    <row r="67" ht="12">
      <c r="I67" s="16"/>
    </row>
    <row r="68" ht="12">
      <c r="I68" s="16"/>
    </row>
    <row r="69" ht="12">
      <c r="I69" s="16"/>
    </row>
    <row r="70" ht="12">
      <c r="I70" s="16"/>
    </row>
    <row r="71" ht="12">
      <c r="I71" s="16"/>
    </row>
    <row r="72" ht="12">
      <c r="I72" s="16"/>
    </row>
    <row r="73" ht="12">
      <c r="I73" s="16"/>
    </row>
    <row r="74" ht="12">
      <c r="I74" s="16"/>
    </row>
    <row r="75" ht="12">
      <c r="I75" s="16"/>
    </row>
    <row r="76" ht="12">
      <c r="I76" s="16"/>
    </row>
    <row r="77" ht="12">
      <c r="I77" s="16"/>
    </row>
    <row r="78" ht="12">
      <c r="I78" s="16"/>
    </row>
    <row r="79" ht="12">
      <c r="I79" s="16"/>
    </row>
    <row r="80" ht="12">
      <c r="I80" s="16"/>
    </row>
    <row r="81" ht="12">
      <c r="I81" s="16"/>
    </row>
    <row r="82" ht="12">
      <c r="I82" s="16"/>
    </row>
    <row r="83" ht="12">
      <c r="I83" s="16"/>
    </row>
    <row r="84" ht="12">
      <c r="I84" s="16"/>
    </row>
    <row r="85" ht="12">
      <c r="I85" s="16"/>
    </row>
    <row r="86" ht="12">
      <c r="I86" s="16"/>
    </row>
    <row r="87" ht="12">
      <c r="I87" s="16"/>
    </row>
    <row r="88" ht="12">
      <c r="I88" s="16"/>
    </row>
    <row r="89" ht="12">
      <c r="I89" s="16"/>
    </row>
    <row r="90" ht="12"/>
    <row r="91" ht="12"/>
    <row r="92" ht="12"/>
    <row r="93" ht="12"/>
    <row r="94" ht="12"/>
    <row r="95" ht="12"/>
    <row r="96" ht="12"/>
    <row r="97" ht="12"/>
    <row r="98" ht="12"/>
    <row r="99" ht="12"/>
    <row r="100" ht="12"/>
    <row r="101" ht="12"/>
    <row r="102" ht="12"/>
    <row r="103" ht="12"/>
    <row r="104" ht="12"/>
    <row r="105" ht="12"/>
    <row r="106" ht="40.15" customHeight="1"/>
    <row r="107" ht="12"/>
    <row r="108" ht="12"/>
    <row r="109" ht="12"/>
    <row r="110" ht="12"/>
    <row r="111" ht="12"/>
    <row r="112" ht="12"/>
    <row r="113" ht="12"/>
    <row r="114" ht="12"/>
    <row r="115" ht="12"/>
    <row r="116" ht="12"/>
    <row r="117" ht="12"/>
    <row r="118" ht="12"/>
    <row r="119" ht="12"/>
    <row r="120" ht="12"/>
    <row r="121" ht="12"/>
    <row r="122" ht="12"/>
    <row r="123" ht="12"/>
    <row r="124" ht="15" customHeight="1">
      <c r="D124" s="79" t="s">
        <v>47</v>
      </c>
    </row>
    <row r="125" ht="15">
      <c r="D125" s="79" t="s">
        <v>65</v>
      </c>
    </row>
    <row r="126" ht="15">
      <c r="D126" s="80" t="s">
        <v>64</v>
      </c>
    </row>
    <row r="127" ht="15">
      <c r="D127" s="81" t="s">
        <v>80</v>
      </c>
    </row>
  </sheetData>
  <mergeCells count="4">
    <mergeCell ref="C36:C42"/>
    <mergeCell ref="C12:C15"/>
    <mergeCell ref="C17:C26"/>
    <mergeCell ref="C28:C34"/>
  </mergeCells>
  <printOptions/>
  <pageMargins left="0.7" right="0.7" top="0.75" bottom="0.75" header="0.3" footer="0.3"/>
  <pageSetup fitToHeight="1" fitToWidth="1" horizontalDpi="600" verticalDpi="600" orientation="portrait" paperSize="9" scale="1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
  <sheetViews>
    <sheetView showGridLines="0" workbookViewId="0" topLeftCell="A1"/>
  </sheetViews>
  <sheetFormatPr defaultColWidth="9.140625" defaultRowHeight="12"/>
  <cols>
    <col min="1" max="2" width="9.28125" style="22" customWidth="1"/>
    <col min="3" max="3" width="5.7109375" style="22" customWidth="1"/>
    <col min="4" max="4" width="39.140625" style="22" customWidth="1"/>
    <col min="5" max="5" width="11.140625" style="22" customWidth="1"/>
    <col min="6" max="7" width="9.140625" style="22" customWidth="1"/>
    <col min="8" max="8" width="26.57421875" style="22" customWidth="1"/>
    <col min="9" max="9" width="17.7109375" style="22" bestFit="1" customWidth="1"/>
    <col min="10" max="10" width="33.28125" style="22" customWidth="1"/>
    <col min="11" max="13" width="9.140625" style="22" customWidth="1"/>
    <col min="14" max="14" width="13.28125" style="22" customWidth="1"/>
    <col min="15" max="15" width="9.140625" style="22" customWidth="1"/>
    <col min="16" max="22" width="1.7109375" style="22" customWidth="1"/>
    <col min="23" max="16384" width="9.140625" style="22" customWidth="1"/>
  </cols>
  <sheetData>
    <row r="1" spans="1:15" s="5" customFormat="1" ht="12">
      <c r="A1" s="29"/>
      <c r="B1" s="4"/>
      <c r="O1" s="22"/>
    </row>
    <row r="2" spans="1:15" s="5" customFormat="1" ht="12">
      <c r="A2" s="29"/>
      <c r="B2" s="6"/>
      <c r="O2" s="22"/>
    </row>
    <row r="3" spans="3:15" s="5" customFormat="1" ht="12">
      <c r="C3" s="7" t="s">
        <v>22</v>
      </c>
      <c r="O3" s="22"/>
    </row>
    <row r="4" s="5" customFormat="1" ht="12">
      <c r="C4" s="5" t="s">
        <v>23</v>
      </c>
    </row>
    <row r="5" s="5" customFormat="1" ht="12"/>
    <row r="6" spans="1:15" s="27" customFormat="1" ht="15">
      <c r="A6" s="28"/>
      <c r="B6" s="28"/>
      <c r="C6" s="26" t="s">
        <v>62</v>
      </c>
      <c r="D6" s="26"/>
      <c r="E6" s="26"/>
      <c r="F6" s="26"/>
      <c r="G6" s="26"/>
      <c r="H6" s="26"/>
      <c r="I6" s="26"/>
      <c r="J6" s="26"/>
      <c r="K6" s="26"/>
      <c r="L6" s="26"/>
      <c r="M6" s="26"/>
      <c r="O6" s="26"/>
    </row>
    <row r="7" spans="3:15" s="19" customFormat="1" ht="12">
      <c r="C7" s="24" t="s">
        <v>27</v>
      </c>
      <c r="D7" s="24"/>
      <c r="E7" s="24"/>
      <c r="F7" s="24"/>
      <c r="G7" s="22"/>
      <c r="H7" s="22"/>
      <c r="I7" s="22"/>
      <c r="J7" s="23"/>
      <c r="K7" s="22"/>
      <c r="L7" s="24"/>
      <c r="M7" s="24"/>
      <c r="N7" s="43"/>
      <c r="O7" s="12"/>
    </row>
    <row r="8" spans="10:14" ht="12">
      <c r="J8" s="38"/>
      <c r="M8" s="24"/>
      <c r="N8" s="43"/>
    </row>
    <row r="9" spans="10:15" ht="12">
      <c r="J9" s="38"/>
      <c r="M9" s="24"/>
      <c r="N9" s="43"/>
      <c r="O9" s="12"/>
    </row>
    <row r="10" spans="5:14" ht="12" customHeight="1">
      <c r="E10" s="12" t="s">
        <v>27</v>
      </c>
      <c r="F10" s="12"/>
      <c r="J10" s="38"/>
      <c r="M10" s="24"/>
      <c r="N10" s="43"/>
    </row>
    <row r="11" spans="1:15" ht="12" customHeight="1">
      <c r="A11" s="32"/>
      <c r="B11" s="20"/>
      <c r="C11" s="84" t="s">
        <v>30</v>
      </c>
      <c r="D11" s="43" t="s">
        <v>6</v>
      </c>
      <c r="E11" s="44">
        <v>579</v>
      </c>
      <c r="F11" s="18"/>
      <c r="J11" s="38"/>
      <c r="L11" s="23"/>
      <c r="M11" s="24"/>
      <c r="N11" s="43"/>
      <c r="O11" s="12"/>
    </row>
    <row r="12" spans="1:15" ht="12" customHeight="1">
      <c r="A12" s="8"/>
      <c r="B12" s="8"/>
      <c r="C12" s="84"/>
      <c r="D12" s="43" t="s">
        <v>16</v>
      </c>
      <c r="E12" s="44">
        <v>618</v>
      </c>
      <c r="F12" s="18"/>
      <c r="I12" s="39"/>
      <c r="J12" s="38"/>
      <c r="L12" s="38"/>
      <c r="M12" s="24"/>
      <c r="N12" s="43"/>
      <c r="O12" s="12"/>
    </row>
    <row r="13" spans="1:14" ht="12" customHeight="1">
      <c r="A13" s="20"/>
      <c r="B13" s="20"/>
      <c r="C13" s="84"/>
      <c r="D13" s="46" t="s">
        <v>11</v>
      </c>
      <c r="E13" s="44">
        <v>726</v>
      </c>
      <c r="F13" s="15"/>
      <c r="H13" s="38"/>
      <c r="I13" s="39"/>
      <c r="J13" s="23"/>
      <c r="L13" s="38"/>
      <c r="M13" s="24"/>
      <c r="N13" s="46"/>
    </row>
    <row r="14" spans="1:14" ht="12" customHeight="1">
      <c r="A14" s="32"/>
      <c r="B14" s="20"/>
      <c r="C14" s="84"/>
      <c r="D14" s="43" t="s">
        <v>12</v>
      </c>
      <c r="E14" s="44">
        <v>750</v>
      </c>
      <c r="F14" s="15"/>
      <c r="I14" s="39"/>
      <c r="J14" s="38"/>
      <c r="L14" s="38"/>
      <c r="M14" s="24"/>
      <c r="N14" s="43"/>
    </row>
    <row r="15" spans="1:15" ht="12" customHeight="1">
      <c r="A15" s="32"/>
      <c r="B15" s="20"/>
      <c r="C15" s="84"/>
      <c r="D15" s="46" t="s">
        <v>57</v>
      </c>
      <c r="E15" s="44">
        <v>799</v>
      </c>
      <c r="F15" s="15"/>
      <c r="J15" s="23"/>
      <c r="L15" s="38"/>
      <c r="M15" s="24"/>
      <c r="N15" s="42"/>
      <c r="O15" s="12"/>
    </row>
    <row r="16" spans="1:14" ht="12" customHeight="1">
      <c r="A16" s="20"/>
      <c r="B16" s="20"/>
      <c r="C16" s="84"/>
      <c r="D16" s="43" t="s">
        <v>17</v>
      </c>
      <c r="E16" s="44">
        <v>805</v>
      </c>
      <c r="F16" s="18"/>
      <c r="J16" s="38"/>
      <c r="L16" s="38"/>
      <c r="M16" s="24"/>
      <c r="N16" s="43"/>
    </row>
    <row r="17" spans="1:15" ht="12" customHeight="1">
      <c r="A17" s="20"/>
      <c r="B17" s="20"/>
      <c r="C17" s="84"/>
      <c r="D17" s="43" t="s">
        <v>13</v>
      </c>
      <c r="E17" s="44">
        <v>808</v>
      </c>
      <c r="F17" s="18"/>
      <c r="I17" s="39"/>
      <c r="J17" s="38"/>
      <c r="L17" s="23"/>
      <c r="M17" s="24"/>
      <c r="N17" s="43"/>
      <c r="O17" s="12"/>
    </row>
    <row r="18" spans="1:14" ht="12" customHeight="1">
      <c r="A18" s="20"/>
      <c r="B18" s="20"/>
      <c r="C18" s="84"/>
      <c r="D18" s="46" t="s">
        <v>10</v>
      </c>
      <c r="E18" s="44">
        <v>858</v>
      </c>
      <c r="F18" s="15"/>
      <c r="I18" s="39"/>
      <c r="J18" s="38"/>
      <c r="L18" s="38"/>
      <c r="M18" s="24"/>
      <c r="N18" s="43"/>
    </row>
    <row r="19" spans="1:14" ht="12" customHeight="1">
      <c r="A19" s="20"/>
      <c r="B19" s="20"/>
      <c r="C19" s="84"/>
      <c r="D19" s="43" t="s">
        <v>31</v>
      </c>
      <c r="E19" s="44">
        <v>900.47</v>
      </c>
      <c r="F19" s="18"/>
      <c r="I19" s="14"/>
      <c r="J19" s="38"/>
      <c r="L19" s="38"/>
      <c r="M19" s="24"/>
      <c r="N19" s="43"/>
    </row>
    <row r="20" spans="1:14" ht="12" customHeight="1">
      <c r="A20" s="20"/>
      <c r="B20" s="20"/>
      <c r="C20" s="84"/>
      <c r="D20" s="43" t="s">
        <v>15</v>
      </c>
      <c r="E20" s="44">
        <v>913</v>
      </c>
      <c r="F20" s="18"/>
      <c r="H20" s="38"/>
      <c r="I20" s="39"/>
      <c r="J20" s="38"/>
      <c r="L20" s="38"/>
      <c r="M20" s="24"/>
      <c r="N20" s="43"/>
    </row>
    <row r="21" spans="1:14" ht="12" customHeight="1">
      <c r="A21" s="20"/>
      <c r="B21" s="20"/>
      <c r="C21" s="84"/>
      <c r="D21" s="43" t="s">
        <v>5</v>
      </c>
      <c r="E21" s="44">
        <v>921</v>
      </c>
      <c r="F21" s="18"/>
      <c r="H21" s="38"/>
      <c r="I21" s="39"/>
      <c r="J21" s="38"/>
      <c r="L21" s="38"/>
      <c r="M21" s="24"/>
      <c r="N21" s="43"/>
    </row>
    <row r="22" spans="1:15" ht="12" customHeight="1">
      <c r="A22" s="20"/>
      <c r="B22" s="20"/>
      <c r="C22" s="84"/>
      <c r="D22" s="43" t="s">
        <v>0</v>
      </c>
      <c r="E22" s="44">
        <v>941</v>
      </c>
      <c r="F22" s="15"/>
      <c r="H22" s="38"/>
      <c r="I22" s="39"/>
      <c r="J22" s="38"/>
      <c r="L22" s="38"/>
      <c r="M22" s="24"/>
      <c r="N22" s="43"/>
      <c r="O22" s="12"/>
    </row>
    <row r="23" spans="1:14" ht="12" customHeight="1">
      <c r="A23" s="20"/>
      <c r="B23" s="20"/>
      <c r="C23" s="36"/>
      <c r="H23" s="38"/>
      <c r="I23" s="39"/>
      <c r="J23" s="23"/>
      <c r="L23" s="38"/>
      <c r="M23" s="24"/>
      <c r="N23" s="46"/>
    </row>
    <row r="24" spans="1:15" ht="12" customHeight="1">
      <c r="A24" s="20"/>
      <c r="B24" s="20"/>
      <c r="C24" s="82" t="s">
        <v>29</v>
      </c>
      <c r="D24" s="43" t="s">
        <v>14</v>
      </c>
      <c r="E24" s="44">
        <v>1056</v>
      </c>
      <c r="F24" s="15"/>
      <c r="J24" s="38"/>
      <c r="L24" s="38"/>
      <c r="M24" s="24"/>
      <c r="N24" s="46"/>
      <c r="O24" s="12"/>
    </row>
    <row r="25" spans="1:15" ht="12" customHeight="1">
      <c r="A25" s="20"/>
      <c r="B25" s="20"/>
      <c r="C25" s="82"/>
      <c r="D25" s="46" t="s">
        <v>9</v>
      </c>
      <c r="E25" s="44">
        <v>1112</v>
      </c>
      <c r="F25" s="15"/>
      <c r="H25" s="38"/>
      <c r="I25" s="39"/>
      <c r="J25" s="38"/>
      <c r="L25" s="38"/>
      <c r="M25" s="24"/>
      <c r="N25" s="43"/>
      <c r="O25" s="12"/>
    </row>
    <row r="26" spans="1:15" ht="12" customHeight="1">
      <c r="A26" s="29"/>
      <c r="C26" s="82"/>
      <c r="D26" s="43" t="s">
        <v>8</v>
      </c>
      <c r="E26" s="44">
        <v>1131</v>
      </c>
      <c r="F26" s="15"/>
      <c r="I26" s="39"/>
      <c r="J26" s="38"/>
      <c r="L26" s="38"/>
      <c r="M26" s="24"/>
      <c r="N26" s="43"/>
      <c r="O26" s="12"/>
    </row>
    <row r="27" spans="1:14" ht="12" customHeight="1">
      <c r="A27" s="20"/>
      <c r="B27" s="20"/>
      <c r="C27" s="82"/>
      <c r="D27" s="43" t="s">
        <v>3</v>
      </c>
      <c r="E27" s="44">
        <v>1287</v>
      </c>
      <c r="F27" s="18"/>
      <c r="H27" s="23"/>
      <c r="I27" s="39"/>
      <c r="J27" s="38"/>
      <c r="L27" s="38"/>
      <c r="M27" s="24"/>
      <c r="N27" s="43"/>
    </row>
    <row r="28" spans="1:15" ht="12" customHeight="1">
      <c r="A28" s="20"/>
      <c r="B28" s="20"/>
      <c r="C28" s="82"/>
      <c r="D28" s="43" t="s">
        <v>7</v>
      </c>
      <c r="E28" s="44">
        <v>1397</v>
      </c>
      <c r="F28" s="15"/>
      <c r="J28" s="23"/>
      <c r="L28" s="38"/>
      <c r="M28" s="24"/>
      <c r="N28" s="43"/>
      <c r="O28" s="12"/>
    </row>
    <row r="29" spans="1:14" ht="12" customHeight="1">
      <c r="A29" s="20"/>
      <c r="B29" s="20"/>
      <c r="C29" s="82"/>
      <c r="D29" s="43" t="s">
        <v>2</v>
      </c>
      <c r="E29" s="44">
        <v>1432</v>
      </c>
      <c r="F29" s="18"/>
      <c r="H29" s="38"/>
      <c r="I29" s="39"/>
      <c r="J29" s="38"/>
      <c r="L29" s="38"/>
      <c r="M29" s="24"/>
      <c r="N29" s="43"/>
    </row>
    <row r="30" spans="1:14" ht="12" customHeight="1">
      <c r="A30" s="20"/>
      <c r="B30" s="20"/>
      <c r="C30" s="82"/>
      <c r="D30" s="46" t="s">
        <v>4</v>
      </c>
      <c r="E30" s="44">
        <v>1460</v>
      </c>
      <c r="F30" s="18"/>
      <c r="I30" s="39"/>
      <c r="J30" s="38"/>
      <c r="L30" s="23"/>
      <c r="M30" s="24"/>
      <c r="N30" s="46"/>
    </row>
    <row r="31" spans="1:14" ht="12" customHeight="1">
      <c r="A31" s="20"/>
      <c r="B31" s="20"/>
      <c r="C31" s="82"/>
      <c r="D31" s="42" t="s">
        <v>35</v>
      </c>
      <c r="E31" s="44">
        <v>1529</v>
      </c>
      <c r="F31" s="18"/>
      <c r="I31" s="39"/>
      <c r="J31" s="38"/>
      <c r="L31" s="23"/>
      <c r="M31" s="24"/>
      <c r="N31" s="46"/>
    </row>
    <row r="32" spans="3:15" ht="12" customHeight="1">
      <c r="C32" s="82"/>
      <c r="D32" s="43" t="s">
        <v>1</v>
      </c>
      <c r="E32" s="44">
        <v>1705</v>
      </c>
      <c r="J32" s="23"/>
      <c r="L32" s="38"/>
      <c r="M32" s="24"/>
      <c r="N32" s="43"/>
      <c r="O32" s="12"/>
    </row>
    <row r="33" spans="3:15" ht="12" customHeight="1">
      <c r="C33" s="82"/>
      <c r="D33" s="43"/>
      <c r="E33" s="44"/>
      <c r="J33" s="23"/>
      <c r="L33" s="38"/>
      <c r="M33" s="24"/>
      <c r="N33" s="43"/>
      <c r="O33" s="12"/>
    </row>
    <row r="34" spans="1:12" ht="12" customHeight="1">
      <c r="A34" s="6"/>
      <c r="B34" s="6"/>
      <c r="C34" s="22" t="s">
        <v>44</v>
      </c>
      <c r="D34" s="46" t="s">
        <v>18</v>
      </c>
      <c r="E34" s="44">
        <v>1320</v>
      </c>
      <c r="F34" s="19"/>
      <c r="G34" s="15"/>
      <c r="H34" s="38"/>
      <c r="I34" s="39"/>
      <c r="L34" s="23"/>
    </row>
    <row r="35" spans="1:9" ht="12" customHeight="1">
      <c r="A35" s="6"/>
      <c r="B35" s="6"/>
      <c r="C35" s="83"/>
      <c r="D35" s="43"/>
      <c r="E35" s="44"/>
      <c r="F35" s="19"/>
      <c r="G35" s="15"/>
      <c r="H35" s="23"/>
      <c r="I35" s="39"/>
    </row>
    <row r="36" spans="1:9" ht="12" customHeight="1">
      <c r="A36" s="6"/>
      <c r="B36" s="6"/>
      <c r="C36" s="83"/>
      <c r="D36" s="43" t="s">
        <v>33</v>
      </c>
      <c r="E36" s="44">
        <v>388</v>
      </c>
      <c r="F36" s="19"/>
      <c r="G36" s="15"/>
      <c r="H36" s="23"/>
      <c r="I36" s="39"/>
    </row>
    <row r="37" spans="1:9" ht="12" customHeight="1">
      <c r="A37" s="6"/>
      <c r="B37" s="6"/>
      <c r="C37" s="83"/>
      <c r="D37" s="65" t="s">
        <v>66</v>
      </c>
      <c r="E37" s="63">
        <v>591</v>
      </c>
      <c r="F37" s="19"/>
      <c r="I37" s="39"/>
    </row>
    <row r="38" spans="1:10" ht="11.65" customHeight="1">
      <c r="A38" s="6"/>
      <c r="B38" s="6"/>
      <c r="C38" s="83"/>
      <c r="D38" s="23" t="s">
        <v>61</v>
      </c>
      <c r="E38" s="44">
        <v>592</v>
      </c>
      <c r="F38" s="19"/>
      <c r="G38" s="15"/>
      <c r="H38" s="23"/>
      <c r="I38" s="39"/>
      <c r="J38" s="23"/>
    </row>
    <row r="39" spans="1:7" ht="12" customHeight="1">
      <c r="A39" s="6"/>
      <c r="B39" s="6"/>
      <c r="C39" s="83"/>
      <c r="D39" s="43" t="s">
        <v>34</v>
      </c>
      <c r="E39" s="64">
        <v>634</v>
      </c>
      <c r="F39" s="19"/>
      <c r="G39" s="15"/>
    </row>
    <row r="40" spans="1:9" ht="12" customHeight="1">
      <c r="A40" s="6"/>
      <c r="B40" s="6"/>
      <c r="C40" s="83"/>
      <c r="D40" s="43" t="s">
        <v>25</v>
      </c>
      <c r="E40" s="44">
        <v>1157</v>
      </c>
      <c r="F40" s="19"/>
      <c r="G40" s="15"/>
      <c r="H40" s="40"/>
      <c r="I40" s="41"/>
    </row>
    <row r="41" spans="1:9" ht="12" customHeight="1">
      <c r="A41" s="6"/>
      <c r="B41" s="6"/>
      <c r="C41" s="83"/>
      <c r="F41" s="19"/>
      <c r="G41" s="15"/>
      <c r="H41" s="23" t="s">
        <v>44</v>
      </c>
      <c r="I41" s="14"/>
    </row>
    <row r="42" spans="1:9" ht="12" customHeight="1">
      <c r="A42" s="6"/>
      <c r="B42" s="6"/>
      <c r="C42" s="62"/>
      <c r="D42" s="46" t="s">
        <v>40</v>
      </c>
      <c r="E42" s="44">
        <v>964</v>
      </c>
      <c r="F42" s="19"/>
      <c r="G42" s="15"/>
      <c r="H42" s="23"/>
      <c r="I42" s="14"/>
    </row>
    <row r="43" spans="1:7" ht="12" customHeight="1">
      <c r="A43" s="6"/>
      <c r="B43" s="6"/>
      <c r="F43" s="19"/>
      <c r="G43" s="15"/>
    </row>
    <row r="44" spans="1:7" ht="12" customHeight="1">
      <c r="A44" s="6"/>
      <c r="B44" s="6"/>
      <c r="D44" s="19"/>
      <c r="E44" s="19"/>
      <c r="F44" s="19"/>
      <c r="G44" s="15"/>
    </row>
    <row r="45" spans="3:7" ht="12" customHeight="1">
      <c r="C45" s="19" t="s">
        <v>48</v>
      </c>
      <c r="D45" s="25"/>
      <c r="G45" s="15"/>
    </row>
    <row r="46" spans="3:7" ht="14.45" customHeight="1">
      <c r="C46" s="25" t="s">
        <v>60</v>
      </c>
      <c r="D46" s="13"/>
      <c r="E46" s="13"/>
      <c r="F46" s="13"/>
      <c r="G46" s="15"/>
    </row>
    <row r="47" spans="3:7" ht="12">
      <c r="C47" s="11" t="s">
        <v>41</v>
      </c>
      <c r="D47" s="13"/>
      <c r="E47" s="13"/>
      <c r="F47" s="13"/>
      <c r="G47" s="15"/>
    </row>
    <row r="48" ht="12">
      <c r="B48" s="5"/>
    </row>
    <row r="49" spans="2:3" ht="12">
      <c r="B49" s="10"/>
      <c r="C49" s="10"/>
    </row>
    <row r="50" ht="12">
      <c r="C50" s="9"/>
    </row>
    <row r="51" ht="12">
      <c r="A51" s="5" t="s">
        <v>21</v>
      </c>
    </row>
    <row r="52" ht="12">
      <c r="A52" s="22" t="s">
        <v>36</v>
      </c>
    </row>
    <row r="53" ht="12"/>
    <row r="54" ht="12"/>
    <row r="55" ht="12"/>
    <row r="56" ht="12"/>
    <row r="57" ht="12">
      <c r="F57" s="16"/>
    </row>
    <row r="58" ht="12">
      <c r="F58" s="16"/>
    </row>
    <row r="59" ht="12">
      <c r="F59" s="16"/>
    </row>
    <row r="60" ht="12">
      <c r="F60" s="16"/>
    </row>
    <row r="61" ht="12">
      <c r="F61" s="16"/>
    </row>
    <row r="62" ht="12">
      <c r="F62" s="16"/>
    </row>
    <row r="63" ht="12">
      <c r="F63" s="16"/>
    </row>
    <row r="64" ht="12">
      <c r="F64" s="16"/>
    </row>
    <row r="65" ht="12">
      <c r="F65" s="16"/>
    </row>
    <row r="66" ht="12">
      <c r="F66" s="16"/>
    </row>
    <row r="67" ht="12">
      <c r="F67" s="16"/>
    </row>
    <row r="68" ht="12">
      <c r="F68" s="16"/>
    </row>
    <row r="69" ht="12">
      <c r="F69" s="16"/>
    </row>
    <row r="70" ht="12">
      <c r="F70" s="16"/>
    </row>
    <row r="71" ht="12">
      <c r="F71" s="16"/>
    </row>
    <row r="72" ht="12">
      <c r="F72" s="16"/>
    </row>
    <row r="73" ht="12">
      <c r="F73" s="16"/>
    </row>
    <row r="74" ht="12">
      <c r="F74" s="16"/>
    </row>
    <row r="75" ht="12">
      <c r="F75" s="16"/>
    </row>
    <row r="76" ht="12">
      <c r="F76" s="16"/>
    </row>
    <row r="77" ht="12">
      <c r="F77" s="16"/>
    </row>
    <row r="78" ht="12">
      <c r="F78" s="16"/>
    </row>
    <row r="79" ht="12">
      <c r="F79" s="16"/>
    </row>
    <row r="80" ht="12"/>
    <row r="81" ht="12"/>
    <row r="82" ht="12"/>
    <row r="83" ht="12"/>
    <row r="84" ht="12"/>
    <row r="85" ht="12"/>
    <row r="86" ht="12"/>
    <row r="87" ht="12"/>
    <row r="88" ht="12"/>
    <row r="89" ht="12"/>
    <row r="90" ht="12"/>
    <row r="91" ht="12"/>
    <row r="92" ht="12"/>
    <row r="93" ht="12"/>
    <row r="94" ht="12"/>
    <row r="95" ht="12"/>
    <row r="96" ht="40.15" customHeight="1"/>
    <row r="97" ht="12"/>
    <row r="98" ht="12"/>
    <row r="99" ht="12"/>
  </sheetData>
  <mergeCells count="3">
    <mergeCell ref="C35:C41"/>
    <mergeCell ref="C24:C33"/>
    <mergeCell ref="C11:C22"/>
  </mergeCells>
  <printOptions/>
  <pageMargins left="0" right="0" top="0" bottom="0" header="0" footer="0"/>
  <pageSetup fitToHeight="1" fitToWidth="1" horizontalDpi="600" verticalDpi="600" orientation="portrait" paperSize="9" scale="62"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showGridLines="0" workbookViewId="0" topLeftCell="A1"/>
  </sheetViews>
  <sheetFormatPr defaultColWidth="9.140625" defaultRowHeight="12"/>
  <cols>
    <col min="1" max="2" width="9.28125" style="22" customWidth="1"/>
    <col min="3" max="3" width="16.7109375" style="22" customWidth="1"/>
    <col min="4" max="16" width="9.140625" style="22" customWidth="1"/>
    <col min="17" max="17" width="18.140625" style="22" customWidth="1"/>
    <col min="18" max="16384" width="9.140625" style="22" customWidth="1"/>
  </cols>
  <sheetData>
    <row r="1" spans="1:2" s="5" customFormat="1" ht="12">
      <c r="A1" s="29"/>
      <c r="B1" s="4"/>
    </row>
    <row r="2" spans="1:2" s="5" customFormat="1" ht="12">
      <c r="A2" s="29"/>
      <c r="B2" s="6"/>
    </row>
    <row r="3" spans="1:3" s="5" customFormat="1" ht="12">
      <c r="A3" s="29"/>
      <c r="C3" s="7" t="s">
        <v>22</v>
      </c>
    </row>
    <row r="4" spans="1:3" s="5" customFormat="1" ht="12">
      <c r="A4" s="29"/>
      <c r="C4" s="5" t="s">
        <v>23</v>
      </c>
    </row>
    <row r="5" s="5" customFormat="1" ht="12">
      <c r="A5" s="29"/>
    </row>
    <row r="6" spans="1:16" s="68" customFormat="1" ht="15.75">
      <c r="A6" s="29"/>
      <c r="B6" s="66"/>
      <c r="C6" s="78" t="s">
        <v>69</v>
      </c>
      <c r="D6" s="67"/>
      <c r="E6" s="67"/>
      <c r="F6" s="67"/>
      <c r="G6" s="67"/>
      <c r="H6" s="67"/>
      <c r="I6" s="67"/>
      <c r="J6" s="67"/>
      <c r="K6" s="67"/>
      <c r="L6" s="67"/>
      <c r="M6" s="67"/>
      <c r="N6" s="67"/>
      <c r="O6" s="67"/>
      <c r="P6" s="67"/>
    </row>
    <row r="7" spans="3:14" s="19" customFormat="1" ht="12.75">
      <c r="C7" s="75" t="s">
        <v>24</v>
      </c>
      <c r="D7" s="24"/>
      <c r="E7" s="24"/>
      <c r="F7" s="24"/>
      <c r="G7" s="24"/>
      <c r="H7" s="24"/>
      <c r="I7" s="24"/>
      <c r="J7" s="24"/>
      <c r="K7" s="24"/>
      <c r="L7" s="24"/>
      <c r="M7" s="24"/>
      <c r="N7" s="24"/>
    </row>
    <row r="8" spans="11:16" ht="12" customHeight="1">
      <c r="K8" s="23"/>
      <c r="L8" s="23"/>
      <c r="M8" s="23"/>
      <c r="N8" s="23"/>
      <c r="O8" s="23"/>
      <c r="P8" s="23"/>
    </row>
    <row r="9" spans="3:16" ht="12" customHeight="1">
      <c r="C9" s="51"/>
      <c r="D9" s="52" t="s">
        <v>24</v>
      </c>
      <c r="E9" s="52"/>
      <c r="K9" s="23"/>
      <c r="L9" s="23"/>
      <c r="M9" s="23"/>
      <c r="N9" s="23"/>
      <c r="O9" s="23"/>
      <c r="P9" s="23"/>
    </row>
    <row r="10" spans="1:18" ht="12" customHeight="1">
      <c r="A10" s="20"/>
      <c r="B10" s="20"/>
      <c r="C10" s="54" t="s">
        <v>10</v>
      </c>
      <c r="D10" s="22">
        <v>66</v>
      </c>
      <c r="E10" s="53"/>
      <c r="F10" s="23"/>
      <c r="G10" s="23"/>
      <c r="H10" s="23"/>
      <c r="I10" s="23"/>
      <c r="J10" s="23"/>
      <c r="K10" s="23"/>
      <c r="L10" s="23"/>
      <c r="M10" s="23"/>
      <c r="N10" s="23"/>
      <c r="O10" s="23"/>
      <c r="P10" s="23"/>
      <c r="Q10" s="55"/>
      <c r="R10" s="69"/>
    </row>
    <row r="11" spans="1:18" ht="12" customHeight="1">
      <c r="A11" s="20"/>
      <c r="B11" s="20"/>
      <c r="C11" s="54" t="s">
        <v>9</v>
      </c>
      <c r="D11" s="22">
        <v>64</v>
      </c>
      <c r="E11" s="53"/>
      <c r="F11" s="23"/>
      <c r="G11" s="23"/>
      <c r="H11" s="23"/>
      <c r="I11" s="23"/>
      <c r="J11" s="23"/>
      <c r="K11" s="23"/>
      <c r="L11" s="23"/>
      <c r="M11" s="23"/>
      <c r="N11" s="23"/>
      <c r="O11" s="23"/>
      <c r="P11" s="23"/>
      <c r="Q11" s="55"/>
      <c r="R11" s="69"/>
    </row>
    <row r="12" spans="1:18" ht="12" customHeight="1">
      <c r="A12" s="20"/>
      <c r="B12" s="20"/>
      <c r="C12" s="54" t="s">
        <v>70</v>
      </c>
      <c r="D12" s="22">
        <v>64</v>
      </c>
      <c r="E12" s="53"/>
      <c r="F12" s="23"/>
      <c r="G12" s="23"/>
      <c r="H12" s="23"/>
      <c r="I12" s="23"/>
      <c r="J12" s="23"/>
      <c r="K12" s="23"/>
      <c r="L12" s="23"/>
      <c r="M12" s="23"/>
      <c r="N12" s="23"/>
      <c r="O12" s="23"/>
      <c r="P12" s="23"/>
      <c r="Q12" s="70"/>
      <c r="R12" s="69"/>
    </row>
    <row r="13" spans="1:18" ht="12" customHeight="1">
      <c r="A13" s="20"/>
      <c r="B13" s="20"/>
      <c r="C13" s="54" t="s">
        <v>1</v>
      </c>
      <c r="D13" s="22">
        <v>59</v>
      </c>
      <c r="E13" s="53"/>
      <c r="F13" s="23"/>
      <c r="G13" s="23"/>
      <c r="H13" s="23"/>
      <c r="I13" s="23"/>
      <c r="J13" s="23"/>
      <c r="K13" s="23"/>
      <c r="L13" s="23"/>
      <c r="M13" s="23"/>
      <c r="N13" s="23"/>
      <c r="O13" s="23"/>
      <c r="P13" s="23"/>
      <c r="Q13" s="71"/>
      <c r="R13" s="69"/>
    </row>
    <row r="14" spans="1:18" ht="12" customHeight="1">
      <c r="A14" s="20"/>
      <c r="B14" s="20"/>
      <c r="C14" s="51" t="s">
        <v>13</v>
      </c>
      <c r="D14" s="22">
        <v>58</v>
      </c>
      <c r="E14" s="53"/>
      <c r="F14" s="23"/>
      <c r="G14" s="23"/>
      <c r="H14" s="23"/>
      <c r="I14" s="23"/>
      <c r="J14" s="23"/>
      <c r="K14" s="23"/>
      <c r="L14" s="23"/>
      <c r="M14" s="23"/>
      <c r="N14" s="23"/>
      <c r="O14" s="23"/>
      <c r="P14" s="23"/>
      <c r="Q14" s="71"/>
      <c r="R14" s="69"/>
    </row>
    <row r="15" spans="1:18" ht="12" customHeight="1">
      <c r="A15" s="20"/>
      <c r="B15" s="20"/>
      <c r="C15" s="54" t="s">
        <v>16</v>
      </c>
      <c r="D15" s="22">
        <v>57</v>
      </c>
      <c r="E15" s="53"/>
      <c r="F15" s="23"/>
      <c r="G15" s="23"/>
      <c r="H15" s="23"/>
      <c r="I15" s="23"/>
      <c r="J15" s="23"/>
      <c r="K15" s="23"/>
      <c r="L15" s="23"/>
      <c r="M15" s="23"/>
      <c r="N15" s="23"/>
      <c r="O15" s="23"/>
      <c r="P15" s="23"/>
      <c r="Q15" s="71"/>
      <c r="R15" s="69"/>
    </row>
    <row r="16" spans="1:18" ht="12" customHeight="1">
      <c r="A16" s="34"/>
      <c r="B16" s="20"/>
      <c r="C16" s="54" t="s">
        <v>4</v>
      </c>
      <c r="D16" s="22">
        <v>57</v>
      </c>
      <c r="E16" s="53"/>
      <c r="F16" s="23"/>
      <c r="G16" s="23"/>
      <c r="H16" s="23"/>
      <c r="I16" s="23"/>
      <c r="J16" s="23"/>
      <c r="K16" s="23"/>
      <c r="L16" s="23"/>
      <c r="M16" s="23"/>
      <c r="N16" s="23"/>
      <c r="O16" s="23"/>
      <c r="P16" s="23"/>
      <c r="Q16" s="71"/>
      <c r="R16" s="69"/>
    </row>
    <row r="17" spans="1:18" ht="12" customHeight="1">
      <c r="A17" s="29"/>
      <c r="B17" s="20"/>
      <c r="C17" s="54" t="s">
        <v>2</v>
      </c>
      <c r="D17" s="22">
        <v>54</v>
      </c>
      <c r="E17" s="53"/>
      <c r="F17" s="23"/>
      <c r="G17" s="23"/>
      <c r="H17" s="23"/>
      <c r="I17" s="23"/>
      <c r="J17" s="23"/>
      <c r="K17" s="23"/>
      <c r="L17" s="23"/>
      <c r="M17" s="23"/>
      <c r="N17" s="23"/>
      <c r="O17" s="23"/>
      <c r="P17" s="23"/>
      <c r="Q17" s="71"/>
      <c r="R17" s="69"/>
    </row>
    <row r="18" spans="1:18" ht="12" customHeight="1">
      <c r="A18" s="34"/>
      <c r="B18" s="8"/>
      <c r="C18" s="54" t="s">
        <v>14</v>
      </c>
      <c r="D18" s="22">
        <v>54</v>
      </c>
      <c r="E18" s="53"/>
      <c r="F18" s="23"/>
      <c r="G18" s="23"/>
      <c r="H18" s="23"/>
      <c r="I18" s="23"/>
      <c r="J18" s="23"/>
      <c r="K18" s="23"/>
      <c r="L18" s="23"/>
      <c r="M18" s="23"/>
      <c r="N18" s="23"/>
      <c r="O18" s="23"/>
      <c r="P18" s="23"/>
      <c r="Q18" s="71"/>
      <c r="R18" s="69"/>
    </row>
    <row r="19" spans="1:18" ht="12" customHeight="1">
      <c r="A19" s="20"/>
      <c r="B19" s="20"/>
      <c r="C19" s="54" t="s">
        <v>50</v>
      </c>
      <c r="D19" s="22">
        <v>54</v>
      </c>
      <c r="E19" s="53"/>
      <c r="F19" s="23"/>
      <c r="G19" s="23"/>
      <c r="H19" s="23"/>
      <c r="I19" s="23"/>
      <c r="J19" s="23"/>
      <c r="K19" s="23"/>
      <c r="L19" s="23"/>
      <c r="M19" s="23"/>
      <c r="N19" s="23"/>
      <c r="O19" s="23"/>
      <c r="P19" s="23"/>
      <c r="Q19" s="71"/>
      <c r="R19" s="69"/>
    </row>
    <row r="20" spans="1:18" ht="12" customHeight="1">
      <c r="A20" s="20"/>
      <c r="B20" s="20"/>
      <c r="C20" s="54" t="s">
        <v>6</v>
      </c>
      <c r="D20" s="22">
        <v>53</v>
      </c>
      <c r="E20" s="53"/>
      <c r="F20" s="23"/>
      <c r="G20" s="23"/>
      <c r="H20" s="23"/>
      <c r="I20" s="23"/>
      <c r="J20" s="23"/>
      <c r="K20" s="23"/>
      <c r="L20" s="23"/>
      <c r="M20" s="23"/>
      <c r="N20" s="23"/>
      <c r="O20" s="23"/>
      <c r="P20" s="23"/>
      <c r="Q20" s="71"/>
      <c r="R20" s="69"/>
    </row>
    <row r="21" spans="1:18" ht="12" customHeight="1">
      <c r="A21" s="20"/>
      <c r="B21" s="20"/>
      <c r="C21" s="54" t="s">
        <v>15</v>
      </c>
      <c r="D21" s="22">
        <v>53</v>
      </c>
      <c r="E21" s="53"/>
      <c r="F21" s="23"/>
      <c r="G21" s="23"/>
      <c r="H21" s="23"/>
      <c r="I21" s="23"/>
      <c r="J21" s="23"/>
      <c r="K21" s="23"/>
      <c r="L21" s="23"/>
      <c r="M21" s="23"/>
      <c r="N21" s="23"/>
      <c r="O21" s="23"/>
      <c r="P21" s="23"/>
      <c r="Q21" s="70"/>
      <c r="R21" s="69"/>
    </row>
    <row r="22" spans="1:18" ht="12" customHeight="1">
      <c r="A22" s="20"/>
      <c r="B22" s="20"/>
      <c r="C22" s="54" t="s">
        <v>5</v>
      </c>
      <c r="D22" s="22">
        <v>52</v>
      </c>
      <c r="E22" s="53"/>
      <c r="F22" s="23"/>
      <c r="G22" s="23"/>
      <c r="H22" s="23"/>
      <c r="I22" s="23"/>
      <c r="J22" s="23"/>
      <c r="K22" s="23"/>
      <c r="L22" s="23"/>
      <c r="M22" s="23"/>
      <c r="N22" s="23"/>
      <c r="O22" s="23"/>
      <c r="P22" s="23"/>
      <c r="Q22" s="71"/>
      <c r="R22" s="69"/>
    </row>
    <row r="23" spans="1:18" ht="12" customHeight="1">
      <c r="A23" s="20"/>
      <c r="B23" s="20"/>
      <c r="C23" s="54" t="s">
        <v>0</v>
      </c>
      <c r="D23" s="22">
        <v>52</v>
      </c>
      <c r="E23" s="53"/>
      <c r="F23" s="23"/>
      <c r="G23" s="23"/>
      <c r="H23" s="23"/>
      <c r="I23" s="23"/>
      <c r="J23" s="23"/>
      <c r="K23" s="23"/>
      <c r="L23" s="23"/>
      <c r="M23" s="23"/>
      <c r="N23" s="23"/>
      <c r="O23" s="23"/>
      <c r="P23" s="23"/>
      <c r="Q23" s="71"/>
      <c r="R23" s="69"/>
    </row>
    <row r="24" spans="1:18" ht="12" customHeight="1">
      <c r="A24" s="20"/>
      <c r="B24" s="20"/>
      <c r="C24" s="54" t="s">
        <v>12</v>
      </c>
      <c r="D24" s="22">
        <v>48</v>
      </c>
      <c r="E24" s="53"/>
      <c r="F24" s="23"/>
      <c r="G24" s="23"/>
      <c r="H24" s="23"/>
      <c r="I24" s="23"/>
      <c r="J24" s="23"/>
      <c r="K24" s="23"/>
      <c r="Q24" s="71"/>
      <c r="R24" s="69"/>
    </row>
    <row r="25" spans="1:18" ht="12" customHeight="1">
      <c r="A25" s="20"/>
      <c r="B25" s="20"/>
      <c r="C25" s="54" t="s">
        <v>8</v>
      </c>
      <c r="D25" s="22">
        <v>46</v>
      </c>
      <c r="E25" s="53"/>
      <c r="F25" s="23"/>
      <c r="G25" s="23"/>
      <c r="H25" s="23"/>
      <c r="I25" s="23"/>
      <c r="J25" s="23"/>
      <c r="K25" s="23"/>
      <c r="Q25" s="71"/>
      <c r="R25" s="69"/>
    </row>
    <row r="26" spans="1:18" ht="12" customHeight="1">
      <c r="A26" s="20"/>
      <c r="B26" s="20"/>
      <c r="C26" s="54" t="s">
        <v>57</v>
      </c>
      <c r="D26" s="22">
        <v>43</v>
      </c>
      <c r="E26" s="53"/>
      <c r="F26" s="23"/>
      <c r="G26" s="23"/>
      <c r="H26" s="23"/>
      <c r="I26" s="23"/>
      <c r="J26" s="23"/>
      <c r="K26" s="23"/>
      <c r="Q26" s="70"/>
      <c r="R26" s="69"/>
    </row>
    <row r="27" spans="1:18" ht="12" customHeight="1">
      <c r="A27" s="20"/>
      <c r="B27" s="20"/>
      <c r="C27" s="54" t="s">
        <v>71</v>
      </c>
      <c r="D27" s="22">
        <v>43</v>
      </c>
      <c r="E27" s="53"/>
      <c r="F27" s="23"/>
      <c r="G27" s="23"/>
      <c r="H27" s="23"/>
      <c r="I27" s="23"/>
      <c r="J27" s="23"/>
      <c r="K27" s="23"/>
      <c r="Q27" s="71"/>
      <c r="R27" s="69"/>
    </row>
    <row r="28" spans="1:18" ht="12" customHeight="1">
      <c r="A28" s="20"/>
      <c r="B28" s="20"/>
      <c r="C28" s="54" t="s">
        <v>11</v>
      </c>
      <c r="D28" s="22">
        <v>40</v>
      </c>
      <c r="E28" s="53"/>
      <c r="F28" s="23"/>
      <c r="G28" s="23"/>
      <c r="H28" s="23"/>
      <c r="I28" s="23"/>
      <c r="J28" s="23"/>
      <c r="K28" s="23"/>
      <c r="Q28" s="70"/>
      <c r="R28" s="69"/>
    </row>
    <row r="29" spans="1:18" ht="12" customHeight="1">
      <c r="A29" s="20"/>
      <c r="B29" s="20"/>
      <c r="E29" s="53"/>
      <c r="F29" s="23"/>
      <c r="G29" s="23"/>
      <c r="H29" s="23"/>
      <c r="I29" s="23"/>
      <c r="J29" s="23"/>
      <c r="K29" s="23"/>
      <c r="Q29" s="55"/>
      <c r="R29" s="69"/>
    </row>
    <row r="30" spans="1:18" ht="12" customHeight="1">
      <c r="A30" s="20"/>
      <c r="B30" s="20"/>
      <c r="C30" s="54" t="s">
        <v>72</v>
      </c>
      <c r="D30" s="22">
        <v>53</v>
      </c>
      <c r="E30" s="53"/>
      <c r="F30" s="23"/>
      <c r="G30" s="23"/>
      <c r="H30" s="23"/>
      <c r="I30" s="23"/>
      <c r="J30" s="23"/>
      <c r="K30" s="23"/>
      <c r="Q30" s="55"/>
      <c r="R30" s="69"/>
    </row>
    <row r="31" spans="1:18" ht="12" customHeight="1">
      <c r="A31" s="20"/>
      <c r="B31" s="20"/>
      <c r="C31" s="54"/>
      <c r="D31" s="18"/>
      <c r="E31" s="53"/>
      <c r="F31" s="23"/>
      <c r="G31" s="23"/>
      <c r="H31" s="23"/>
      <c r="I31" s="23"/>
      <c r="J31" s="23"/>
      <c r="K31" s="23"/>
      <c r="Q31" s="55"/>
      <c r="R31" s="69"/>
    </row>
    <row r="32" spans="1:18" ht="12" customHeight="1">
      <c r="A32" s="1"/>
      <c r="B32" s="6"/>
      <c r="D32" s="23"/>
      <c r="E32" s="23"/>
      <c r="G32" s="23"/>
      <c r="H32" s="23"/>
      <c r="Q32" s="55"/>
      <c r="R32" s="69"/>
    </row>
    <row r="33" spans="1:21" ht="36" customHeight="1">
      <c r="A33" s="6"/>
      <c r="B33" s="6"/>
      <c r="C33" s="85" t="s">
        <v>73</v>
      </c>
      <c r="D33" s="85"/>
      <c r="E33" s="85"/>
      <c r="F33" s="85"/>
      <c r="G33" s="85"/>
      <c r="H33" s="85"/>
      <c r="I33" s="85"/>
      <c r="J33" s="85"/>
      <c r="K33" s="85"/>
      <c r="L33" s="85"/>
      <c r="M33" s="85"/>
      <c r="N33" s="85"/>
      <c r="O33" s="85"/>
      <c r="P33" s="85"/>
      <c r="Q33" s="55"/>
      <c r="R33" s="69"/>
      <c r="S33" s="35"/>
      <c r="T33" s="35"/>
      <c r="U33" s="35"/>
    </row>
    <row r="34" spans="1:21" ht="12" customHeight="1">
      <c r="A34" s="6"/>
      <c r="B34" s="6"/>
      <c r="C34" s="19" t="s">
        <v>74</v>
      </c>
      <c r="D34" s="72"/>
      <c r="E34" s="72"/>
      <c r="F34" s="72"/>
      <c r="G34" s="72"/>
      <c r="H34" s="72"/>
      <c r="I34" s="72"/>
      <c r="J34" s="72"/>
      <c r="K34" s="72"/>
      <c r="L34" s="72"/>
      <c r="M34" s="72"/>
      <c r="N34" s="72"/>
      <c r="O34" s="72"/>
      <c r="P34" s="72"/>
      <c r="Q34" s="55"/>
      <c r="R34" s="69"/>
      <c r="S34" s="35"/>
      <c r="T34" s="35"/>
      <c r="U34" s="35"/>
    </row>
    <row r="35" spans="1:3" ht="12">
      <c r="A35" s="6"/>
      <c r="C35" s="22" t="s">
        <v>76</v>
      </c>
    </row>
    <row r="36" spans="1:16" ht="27" customHeight="1">
      <c r="A36" s="6"/>
      <c r="C36" s="86" t="s">
        <v>75</v>
      </c>
      <c r="D36" s="86"/>
      <c r="E36" s="86"/>
      <c r="F36" s="86"/>
      <c r="G36" s="86"/>
      <c r="H36" s="86"/>
      <c r="I36" s="86"/>
      <c r="J36" s="86"/>
      <c r="K36" s="86"/>
      <c r="L36" s="86"/>
      <c r="M36" s="86"/>
      <c r="N36" s="86"/>
      <c r="O36" s="86"/>
      <c r="P36" s="86"/>
    </row>
    <row r="37" ht="12">
      <c r="A37" s="5" t="s">
        <v>42</v>
      </c>
    </row>
    <row r="38" spans="1:4" ht="12">
      <c r="A38" s="10" t="s">
        <v>43</v>
      </c>
      <c r="D38" s="12"/>
    </row>
    <row r="39" spans="1:4" ht="12">
      <c r="A39" s="22" t="s">
        <v>45</v>
      </c>
      <c r="C39" s="51"/>
      <c r="D39" s="12"/>
    </row>
    <row r="40" ht="12"/>
    <row r="41" ht="12"/>
    <row r="42" ht="12">
      <c r="C42" s="10"/>
    </row>
    <row r="43" ht="12">
      <c r="C43" s="9"/>
    </row>
    <row r="44" ht="12">
      <c r="B44" s="5"/>
    </row>
    <row r="45" spans="1:2" ht="12">
      <c r="A45" s="2"/>
      <c r="B45" s="10"/>
    </row>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24" customHeight="1"/>
    <row r="93" ht="12"/>
    <row r="94" ht="12"/>
    <row r="95" ht="12"/>
    <row r="96" ht="12"/>
  </sheetData>
  <mergeCells count="2">
    <mergeCell ref="C33:P33"/>
    <mergeCell ref="C36:P36"/>
  </mergeCells>
  <printOptions/>
  <pageMargins left="0" right="0" top="0" bottom="0" header="0" footer="0"/>
  <pageSetup horizontalDpi="2400" verticalDpi="2400" orientation="portrait" paperSize="150"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6"/>
  <sheetViews>
    <sheetView showGridLines="0" workbookViewId="0" topLeftCell="A1"/>
  </sheetViews>
  <sheetFormatPr defaultColWidth="9.140625" defaultRowHeight="12"/>
  <cols>
    <col min="1" max="2" width="9.28125" style="22" customWidth="1"/>
    <col min="3" max="3" width="19.140625" style="22" customWidth="1"/>
    <col min="4" max="15" width="10.28125" style="22" customWidth="1"/>
    <col min="16" max="16" width="13.57421875" style="22" customWidth="1"/>
    <col min="17" max="16384" width="9.140625" style="22" customWidth="1"/>
  </cols>
  <sheetData>
    <row r="1" spans="1:2" s="5" customFormat="1" ht="12">
      <c r="A1" s="3"/>
      <c r="B1" s="4"/>
    </row>
    <row r="2" spans="1:2" s="5" customFormat="1" ht="12">
      <c r="A2" s="29"/>
      <c r="B2" s="6"/>
    </row>
    <row r="3" s="5" customFormat="1" ht="12">
      <c r="C3" s="7" t="s">
        <v>22</v>
      </c>
    </row>
    <row r="4" s="5" customFormat="1" ht="12">
      <c r="C4" s="5" t="s">
        <v>23</v>
      </c>
    </row>
    <row r="5" spans="1:27" s="5" customFormat="1" ht="12">
      <c r="A5" s="6"/>
      <c r="B5" s="6"/>
      <c r="C5" s="6"/>
      <c r="D5" s="6"/>
      <c r="E5" s="6"/>
      <c r="F5" s="6"/>
      <c r="G5" s="6"/>
      <c r="H5" s="6"/>
      <c r="I5" s="6"/>
      <c r="J5" s="6"/>
      <c r="K5" s="6"/>
      <c r="L5" s="6"/>
      <c r="M5" s="6"/>
      <c r="N5" s="6"/>
      <c r="O5" s="6"/>
      <c r="P5" s="6"/>
      <c r="Q5" s="6"/>
      <c r="R5" s="6"/>
      <c r="S5" s="6"/>
      <c r="T5" s="6"/>
      <c r="U5" s="6"/>
      <c r="V5" s="6"/>
      <c r="W5" s="6"/>
      <c r="X5" s="6"/>
      <c r="Y5" s="6"/>
      <c r="Z5" s="6"/>
      <c r="AA5" s="6"/>
    </row>
    <row r="6" spans="1:17" s="27" customFormat="1" ht="15.75">
      <c r="A6" s="28"/>
      <c r="B6" s="28"/>
      <c r="C6" s="78" t="s">
        <v>51</v>
      </c>
      <c r="D6" s="26"/>
      <c r="E6" s="26"/>
      <c r="F6" s="26"/>
      <c r="G6" s="26"/>
      <c r="H6" s="26"/>
      <c r="L6" s="26"/>
      <c r="M6" s="26"/>
      <c r="N6" s="26"/>
      <c r="O6" s="26"/>
      <c r="P6" s="26"/>
      <c r="Q6" s="26"/>
    </row>
    <row r="7" spans="3:14" s="19" customFormat="1" ht="12.75">
      <c r="C7" s="75" t="s">
        <v>24</v>
      </c>
      <c r="D7" s="24"/>
      <c r="E7" s="24"/>
      <c r="F7" s="24"/>
      <c r="G7" s="24"/>
      <c r="H7" s="24"/>
      <c r="L7" s="24"/>
      <c r="M7" s="24"/>
      <c r="N7" s="24"/>
    </row>
    <row r="8" ht="12"/>
    <row r="9" ht="12" customHeight="1"/>
    <row r="10" spans="3:5" ht="12" customHeight="1">
      <c r="C10" s="51"/>
      <c r="D10" s="52">
        <v>2010</v>
      </c>
      <c r="E10" s="52">
        <v>2014</v>
      </c>
    </row>
    <row r="11" spans="1:17" ht="12" customHeight="1">
      <c r="A11" s="20"/>
      <c r="B11" s="20"/>
      <c r="C11" s="54" t="s">
        <v>38</v>
      </c>
      <c r="D11" s="22">
        <v>19.2</v>
      </c>
      <c r="E11" s="15">
        <v>19.1</v>
      </c>
      <c r="F11" s="56"/>
      <c r="G11" s="57"/>
      <c r="H11" s="57"/>
      <c r="J11" s="15"/>
      <c r="K11" s="15"/>
      <c r="Q11" s="5"/>
    </row>
    <row r="12" spans="1:17" ht="12" customHeight="1">
      <c r="A12" s="20"/>
      <c r="B12" s="20"/>
      <c r="C12" s="54" t="s">
        <v>15</v>
      </c>
      <c r="D12" s="15">
        <v>4</v>
      </c>
      <c r="E12" s="15">
        <v>15.7</v>
      </c>
      <c r="F12" s="56"/>
      <c r="G12" s="57"/>
      <c r="H12" s="57"/>
      <c r="J12" s="15"/>
      <c r="K12" s="15"/>
      <c r="P12" s="54"/>
      <c r="Q12" s="57"/>
    </row>
    <row r="13" spans="1:17" ht="12" customHeight="1">
      <c r="A13" s="20"/>
      <c r="B13" s="20"/>
      <c r="C13" s="54" t="s">
        <v>10</v>
      </c>
      <c r="D13" s="22">
        <v>16.8</v>
      </c>
      <c r="E13" s="15">
        <v>13</v>
      </c>
      <c r="F13" s="56"/>
      <c r="G13" s="57"/>
      <c r="H13" s="57"/>
      <c r="J13" s="15"/>
      <c r="K13" s="15"/>
      <c r="P13" s="54"/>
      <c r="Q13" s="57"/>
    </row>
    <row r="14" spans="1:17" ht="12" customHeight="1">
      <c r="A14" s="20"/>
      <c r="B14" s="20"/>
      <c r="C14" s="54" t="s">
        <v>14</v>
      </c>
      <c r="D14" s="22">
        <v>8.1</v>
      </c>
      <c r="E14" s="15">
        <v>11.7</v>
      </c>
      <c r="F14" s="56"/>
      <c r="G14" s="57"/>
      <c r="H14" s="57"/>
      <c r="J14" s="15"/>
      <c r="K14" s="15"/>
      <c r="P14" s="54"/>
      <c r="Q14" s="57"/>
    </row>
    <row r="15" spans="1:17" ht="12" customHeight="1">
      <c r="A15" s="20"/>
      <c r="B15" s="20"/>
      <c r="C15" s="54" t="s">
        <v>16</v>
      </c>
      <c r="D15" s="22">
        <v>3.4</v>
      </c>
      <c r="E15" s="15">
        <v>8.8</v>
      </c>
      <c r="F15" s="56"/>
      <c r="G15" s="57"/>
      <c r="H15" s="57"/>
      <c r="J15" s="15"/>
      <c r="K15" s="15"/>
      <c r="P15" s="54"/>
      <c r="Q15" s="57"/>
    </row>
    <row r="16" spans="1:17" ht="12" customHeight="1">
      <c r="A16" s="20"/>
      <c r="B16" s="20"/>
      <c r="C16" s="54" t="s">
        <v>7</v>
      </c>
      <c r="D16" s="22">
        <v>8.3</v>
      </c>
      <c r="E16" s="15">
        <v>8.4</v>
      </c>
      <c r="F16" s="56"/>
      <c r="G16" s="57"/>
      <c r="H16" s="57"/>
      <c r="J16" s="15"/>
      <c r="K16" s="15"/>
      <c r="P16" s="51"/>
      <c r="Q16" s="57"/>
    </row>
    <row r="17" spans="1:17" ht="12" customHeight="1">
      <c r="A17" s="20"/>
      <c r="B17" s="20"/>
      <c r="C17" s="54" t="s">
        <v>5</v>
      </c>
      <c r="D17" s="22">
        <v>13.7</v>
      </c>
      <c r="E17" s="15">
        <v>8.1</v>
      </c>
      <c r="F17" s="56"/>
      <c r="G17" s="57"/>
      <c r="H17" s="57"/>
      <c r="J17" s="15"/>
      <c r="K17" s="15"/>
      <c r="P17" s="54"/>
      <c r="Q17" s="57"/>
    </row>
    <row r="18" spans="1:17" ht="12" customHeight="1">
      <c r="A18" s="20"/>
      <c r="B18" s="20"/>
      <c r="C18" s="54" t="s">
        <v>6</v>
      </c>
      <c r="D18" s="22">
        <v>11.9</v>
      </c>
      <c r="E18" s="15">
        <v>7.9</v>
      </c>
      <c r="F18" s="56"/>
      <c r="G18" s="57"/>
      <c r="H18" s="57"/>
      <c r="J18" s="15"/>
      <c r="K18" s="15"/>
      <c r="P18" s="54"/>
      <c r="Q18" s="57"/>
    </row>
    <row r="19" spans="1:17" ht="12" customHeight="1">
      <c r="A19" s="8"/>
      <c r="B19" s="8"/>
      <c r="C19" s="22" t="s">
        <v>31</v>
      </c>
      <c r="D19" s="22">
        <v>6.2</v>
      </c>
      <c r="E19" s="15">
        <v>7.7</v>
      </c>
      <c r="F19" s="56"/>
      <c r="G19" s="57"/>
      <c r="H19" s="57"/>
      <c r="J19" s="15"/>
      <c r="K19" s="15"/>
      <c r="P19" s="54"/>
      <c r="Q19" s="57"/>
    </row>
    <row r="20" spans="1:17" ht="12" customHeight="1">
      <c r="A20" s="20"/>
      <c r="B20" s="20"/>
      <c r="C20" s="22" t="s">
        <v>17</v>
      </c>
      <c r="D20" s="22">
        <v>9.7</v>
      </c>
      <c r="E20" s="15">
        <v>7.1</v>
      </c>
      <c r="F20" s="56"/>
      <c r="G20" s="57"/>
      <c r="H20" s="57"/>
      <c r="J20" s="15"/>
      <c r="K20" s="15"/>
      <c r="P20" s="54"/>
      <c r="Q20" s="57"/>
    </row>
    <row r="21" spans="1:17" ht="12" customHeight="1">
      <c r="A21" s="20"/>
      <c r="B21" s="20"/>
      <c r="C21" s="54" t="s">
        <v>1</v>
      </c>
      <c r="D21" s="22">
        <v>9.9</v>
      </c>
      <c r="E21" s="15">
        <v>5.8</v>
      </c>
      <c r="F21" s="56"/>
      <c r="G21" s="57"/>
      <c r="H21" s="57"/>
      <c r="J21" s="15"/>
      <c r="K21" s="15"/>
      <c r="P21" s="54"/>
      <c r="Q21" s="57"/>
    </row>
    <row r="22" spans="1:17" ht="12" customHeight="1">
      <c r="A22" s="20"/>
      <c r="B22" s="20"/>
      <c r="C22" s="54" t="s">
        <v>13</v>
      </c>
      <c r="D22" s="22">
        <v>3.2</v>
      </c>
      <c r="E22" s="15">
        <v>5.5</v>
      </c>
      <c r="F22" s="56"/>
      <c r="G22" s="57"/>
      <c r="H22" s="57"/>
      <c r="J22" s="15"/>
      <c r="K22" s="15"/>
      <c r="P22" s="51"/>
      <c r="Q22" s="57"/>
    </row>
    <row r="23" spans="1:17" ht="12" customHeight="1">
      <c r="A23" s="20"/>
      <c r="B23" s="20"/>
      <c r="C23" s="54" t="s">
        <v>3</v>
      </c>
      <c r="D23" s="22">
        <v>9.2</v>
      </c>
      <c r="E23" s="15">
        <v>4.1</v>
      </c>
      <c r="F23" s="56"/>
      <c r="G23" s="57"/>
      <c r="H23" s="57"/>
      <c r="J23" s="15"/>
      <c r="K23" s="15"/>
      <c r="P23" s="54"/>
      <c r="Q23" s="57"/>
    </row>
    <row r="24" spans="1:17" ht="12" customHeight="1">
      <c r="A24" s="20"/>
      <c r="B24" s="20"/>
      <c r="C24" s="54" t="s">
        <v>52</v>
      </c>
      <c r="D24" s="22">
        <v>3.3</v>
      </c>
      <c r="E24" s="15">
        <v>3.4</v>
      </c>
      <c r="F24" s="56"/>
      <c r="G24" s="57"/>
      <c r="H24" s="57"/>
      <c r="J24" s="15"/>
      <c r="K24" s="15"/>
      <c r="P24" s="54"/>
      <c r="Q24" s="57"/>
    </row>
    <row r="25" spans="1:17" ht="12" customHeight="1">
      <c r="A25" s="20"/>
      <c r="B25" s="20"/>
      <c r="C25" s="54" t="s">
        <v>11</v>
      </c>
      <c r="D25" s="22">
        <v>3.8</v>
      </c>
      <c r="E25" s="15">
        <v>3.2</v>
      </c>
      <c r="F25" s="56"/>
      <c r="G25" s="57"/>
      <c r="H25" s="57"/>
      <c r="J25" s="15"/>
      <c r="K25" s="15"/>
      <c r="P25" s="54"/>
      <c r="Q25" s="57"/>
    </row>
    <row r="26" spans="1:17" ht="12" customHeight="1">
      <c r="A26" s="20"/>
      <c r="B26" s="20"/>
      <c r="C26" s="54" t="s">
        <v>0</v>
      </c>
      <c r="D26" s="22">
        <v>3.6</v>
      </c>
      <c r="E26" s="15">
        <v>3.1</v>
      </c>
      <c r="F26" s="56"/>
      <c r="G26" s="57"/>
      <c r="H26" s="57"/>
      <c r="J26" s="15"/>
      <c r="K26" s="15"/>
      <c r="P26" s="54"/>
      <c r="Q26" s="57"/>
    </row>
    <row r="27" spans="1:17" ht="12" customHeight="1">
      <c r="A27" s="20"/>
      <c r="B27" s="20"/>
      <c r="C27" s="54" t="s">
        <v>12</v>
      </c>
      <c r="D27" s="22">
        <v>4.7</v>
      </c>
      <c r="E27" s="15">
        <v>2.5</v>
      </c>
      <c r="F27" s="56"/>
      <c r="G27" s="57"/>
      <c r="H27" s="57"/>
      <c r="J27" s="15"/>
      <c r="K27" s="15"/>
      <c r="P27" s="54"/>
      <c r="Q27" s="57"/>
    </row>
    <row r="28" spans="1:17" ht="12" customHeight="1">
      <c r="A28" s="20"/>
      <c r="B28" s="20"/>
      <c r="C28" s="54" t="s">
        <v>57</v>
      </c>
      <c r="D28" s="22">
        <v>1.9</v>
      </c>
      <c r="E28" s="15">
        <v>2.4</v>
      </c>
      <c r="F28" s="56"/>
      <c r="G28" s="57"/>
      <c r="H28" s="57"/>
      <c r="J28" s="15"/>
      <c r="K28" s="15"/>
      <c r="P28" s="54"/>
      <c r="Q28" s="57"/>
    </row>
    <row r="29" spans="1:11" ht="12" customHeight="1">
      <c r="A29" s="20"/>
      <c r="B29" s="20"/>
      <c r="C29" s="54" t="s">
        <v>8</v>
      </c>
      <c r="D29" s="22">
        <v>1.1</v>
      </c>
      <c r="E29" s="15">
        <v>1</v>
      </c>
      <c r="F29" s="56"/>
      <c r="G29" s="57"/>
      <c r="H29" s="57"/>
      <c r="J29" s="15"/>
      <c r="K29" s="15"/>
    </row>
    <row r="30" spans="1:17" ht="12" customHeight="1">
      <c r="A30" s="20"/>
      <c r="B30" s="20"/>
      <c r="C30" s="54" t="s">
        <v>2</v>
      </c>
      <c r="D30" s="22">
        <v>0</v>
      </c>
      <c r="E30" s="15">
        <v>0.4</v>
      </c>
      <c r="F30" s="56"/>
      <c r="G30" s="57"/>
      <c r="H30" s="57"/>
      <c r="J30" s="15"/>
      <c r="K30" s="15"/>
      <c r="P30" s="54"/>
      <c r="Q30" s="57"/>
    </row>
    <row r="31" spans="1:17" ht="12" customHeight="1">
      <c r="A31" s="20"/>
      <c r="B31" s="20"/>
      <c r="F31" s="56"/>
      <c r="G31" s="57"/>
      <c r="H31" s="57"/>
      <c r="J31" s="15"/>
      <c r="K31" s="15"/>
      <c r="P31" s="54"/>
      <c r="Q31" s="57"/>
    </row>
    <row r="32" spans="1:17" ht="12" customHeight="1">
      <c r="A32" s="20"/>
      <c r="B32" s="20"/>
      <c r="C32" s="51" t="s">
        <v>32</v>
      </c>
      <c r="D32" s="22">
        <v>4.9</v>
      </c>
      <c r="E32" s="15">
        <v>3.5</v>
      </c>
      <c r="F32" s="56"/>
      <c r="G32" s="57"/>
      <c r="H32" s="57"/>
      <c r="J32" s="15"/>
      <c r="K32" s="15"/>
      <c r="P32" s="54"/>
      <c r="Q32" s="57"/>
    </row>
    <row r="33" spans="1:17" ht="12" customHeight="1">
      <c r="A33" s="20"/>
      <c r="B33" s="20"/>
      <c r="C33" s="51"/>
      <c r="D33" s="57"/>
      <c r="E33" s="57"/>
      <c r="F33" s="58"/>
      <c r="G33" s="57"/>
      <c r="H33" s="57"/>
      <c r="J33" s="15"/>
      <c r="K33" s="15"/>
      <c r="P33" s="54"/>
      <c r="Q33" s="57"/>
    </row>
    <row r="34" spans="1:17" ht="12" customHeight="1">
      <c r="A34" s="20"/>
      <c r="B34" s="20"/>
      <c r="C34" s="51" t="s">
        <v>53</v>
      </c>
      <c r="D34" s="57">
        <v>42.86</v>
      </c>
      <c r="E34" s="57" t="s">
        <v>37</v>
      </c>
      <c r="F34" s="58"/>
      <c r="G34" s="57"/>
      <c r="H34" s="57"/>
      <c r="J34" s="15"/>
      <c r="K34" s="15"/>
      <c r="P34" s="54"/>
      <c r="Q34" s="57"/>
    </row>
    <row r="35" spans="1:5" ht="24" customHeight="1">
      <c r="A35" s="20"/>
      <c r="B35" s="20"/>
      <c r="C35" s="51"/>
      <c r="D35" s="57"/>
      <c r="E35" s="59"/>
    </row>
    <row r="36" spans="3:15" ht="24.75" customHeight="1">
      <c r="C36" s="88" t="s">
        <v>79</v>
      </c>
      <c r="D36" s="88"/>
      <c r="E36" s="88"/>
      <c r="F36" s="88"/>
      <c r="G36" s="88"/>
      <c r="H36" s="88"/>
      <c r="I36" s="88"/>
      <c r="J36" s="88"/>
      <c r="K36" s="88"/>
      <c r="L36" s="88"/>
      <c r="M36" s="88"/>
      <c r="N36" s="88"/>
      <c r="O36" s="88"/>
    </row>
    <row r="37" spans="1:15" ht="28.5" customHeight="1">
      <c r="A37" s="6" t="s">
        <v>19</v>
      </c>
      <c r="C37" s="90" t="s">
        <v>39</v>
      </c>
      <c r="D37" s="90"/>
      <c r="E37" s="90"/>
      <c r="F37" s="90"/>
      <c r="G37" s="90"/>
      <c r="H37" s="90"/>
      <c r="I37" s="90"/>
      <c r="J37" s="90"/>
      <c r="K37" s="90"/>
      <c r="L37" s="90"/>
      <c r="M37" s="90"/>
      <c r="N37" s="90"/>
      <c r="O37" s="90"/>
    </row>
    <row r="38" spans="1:31" ht="24" customHeight="1">
      <c r="A38" s="6"/>
      <c r="B38" s="6"/>
      <c r="C38" s="89" t="s">
        <v>54</v>
      </c>
      <c r="D38" s="89"/>
      <c r="E38" s="89"/>
      <c r="F38" s="89"/>
      <c r="G38" s="89"/>
      <c r="H38" s="89"/>
      <c r="I38" s="89"/>
      <c r="J38" s="89"/>
      <c r="K38" s="89"/>
      <c r="L38" s="89"/>
      <c r="M38" s="89"/>
      <c r="N38" s="89"/>
      <c r="O38" s="89"/>
      <c r="R38" s="60"/>
      <c r="S38" s="89"/>
      <c r="T38" s="89"/>
      <c r="U38" s="89"/>
      <c r="V38" s="89"/>
      <c r="W38" s="89"/>
      <c r="X38" s="89"/>
      <c r="Y38" s="89"/>
      <c r="Z38" s="89"/>
      <c r="AA38" s="89"/>
      <c r="AB38" s="89"/>
      <c r="AC38" s="89"/>
      <c r="AD38" s="89"/>
      <c r="AE38" s="89"/>
    </row>
    <row r="39" spans="1:15" ht="12" customHeight="1">
      <c r="A39" s="6"/>
      <c r="B39" s="6"/>
      <c r="C39" s="89" t="s">
        <v>77</v>
      </c>
      <c r="D39" s="89"/>
      <c r="E39" s="61"/>
      <c r="F39" s="61"/>
      <c r="G39" s="61"/>
      <c r="H39" s="61"/>
      <c r="I39" s="61"/>
      <c r="J39" s="61"/>
      <c r="K39" s="61"/>
      <c r="L39" s="61"/>
      <c r="M39" s="61"/>
      <c r="N39" s="61"/>
      <c r="O39" s="61"/>
    </row>
    <row r="40" spans="3:15" ht="32.25" customHeight="1">
      <c r="C40" s="87" t="s">
        <v>78</v>
      </c>
      <c r="D40" s="87"/>
      <c r="E40" s="87"/>
      <c r="F40" s="87"/>
      <c r="G40" s="87"/>
      <c r="H40" s="87"/>
      <c r="I40" s="87"/>
      <c r="J40" s="87"/>
      <c r="K40" s="87"/>
      <c r="L40" s="87"/>
      <c r="M40" s="87"/>
      <c r="N40" s="87"/>
      <c r="O40" s="87"/>
    </row>
    <row r="41" spans="3:10" ht="12">
      <c r="C41" s="12"/>
      <c r="J41" s="6" t="s">
        <v>20</v>
      </c>
    </row>
    <row r="42" ht="12">
      <c r="A42" s="5"/>
    </row>
    <row r="43" spans="1:3" ht="12">
      <c r="A43" s="10"/>
      <c r="C43" s="10"/>
    </row>
    <row r="44" ht="12">
      <c r="C44" s="9"/>
    </row>
    <row r="45" ht="12">
      <c r="B45" s="5"/>
    </row>
    <row r="46" ht="12">
      <c r="B46" s="10"/>
    </row>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sheetData>
  <mergeCells count="6">
    <mergeCell ref="C40:O40"/>
    <mergeCell ref="C36:O36"/>
    <mergeCell ref="C38:O38"/>
    <mergeCell ref="C37:O37"/>
    <mergeCell ref="S38:AE38"/>
    <mergeCell ref="C39:D39"/>
  </mergeCells>
  <printOptions/>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 sarl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Redpath</dc:creator>
  <cp:keywords/>
  <dc:description/>
  <cp:lastModifiedBy>PIIRTO Jukka (ESTAT)</cp:lastModifiedBy>
  <cp:lastPrinted>2020-01-31T11:31:10Z</cp:lastPrinted>
  <dcterms:created xsi:type="dcterms:W3CDTF">2006-08-02T08:11:59Z</dcterms:created>
  <dcterms:modified xsi:type="dcterms:W3CDTF">2020-05-15T14:26:12Z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