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885" yWindow="360" windowWidth="28440" windowHeight="16920" tabRatio="760" activeTab="0"/>
  </bookViews>
  <sheets>
    <sheet name="Figure 1" sheetId="11" r:id="rId1"/>
    <sheet name="Table 1" sheetId="36" r:id="rId2"/>
    <sheet name="Figure 2" sheetId="32" r:id="rId3"/>
    <sheet name="Figure 3" sheetId="20" r:id="rId4"/>
    <sheet name="Figure 4" sheetId="16" r:id="rId5"/>
    <sheet name="Table 2" sheetId="26" r:id="rId6"/>
  </sheets>
  <definedNames/>
  <calcPr calcId="191029"/>
  <extLst/>
</workbook>
</file>

<file path=xl/sharedStrings.xml><?xml version="1.0" encoding="utf-8"?>
<sst xmlns="http://schemas.openxmlformats.org/spreadsheetml/2006/main" count="479" uniqueCount="137">
  <si>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</si>
  <si>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</si>
  <si>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</si>
  <si>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</si>
  <si>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</si>
  <si>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</si>
  <si>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</si>
  <si>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</si>
  <si>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</si>
  <si>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</si>
  <si>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</si>
  <si>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</si>
  <si>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</si>
  <si>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</si>
  <si>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</si>
  <si>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</si>
  <si>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</si>
  <si>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</si>
  <si>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</si>
  <si>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</si>
  <si>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</si>
  <si>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</si>
  <si>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</si>
  <si>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</si>
  <si>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</si>
  <si>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Switzerland</t>
  </si>
  <si>
    <t>Serbia</t>
  </si>
  <si>
    <t>(%)</t>
  </si>
  <si>
    <t>Germany</t>
  </si>
  <si>
    <t>Czechia</t>
  </si>
  <si>
    <t>North Macedonia</t>
  </si>
  <si>
    <t>:</t>
  </si>
  <si>
    <t>Bookmark:</t>
  </si>
  <si>
    <t>Arts</t>
  </si>
  <si>
    <t>Journalism and information</t>
  </si>
  <si>
    <t>Architecture and town planning</t>
  </si>
  <si>
    <t>All cultural fields</t>
  </si>
  <si>
    <t>Architecture and 
town planning</t>
  </si>
  <si>
    <t>Iceland</t>
  </si>
  <si>
    <t>Liechtenstein</t>
  </si>
  <si>
    <t>Culture-related education</t>
  </si>
  <si>
    <t>(%, share of all tertiary students)</t>
  </si>
  <si>
    <t>Lower secondary education</t>
  </si>
  <si>
    <t>(number)</t>
  </si>
  <si>
    <t>First</t>
  </si>
  <si>
    <t>Second</t>
  </si>
  <si>
    <t>Third</t>
  </si>
  <si>
    <t>Fourth</t>
  </si>
  <si>
    <t>Humanities and languages</t>
  </si>
  <si>
    <t>Humanities and 
languages</t>
  </si>
  <si>
    <t>Journalism and 
information</t>
  </si>
  <si>
    <t>English</t>
  </si>
  <si>
    <t>French</t>
  </si>
  <si>
    <t>German</t>
  </si>
  <si>
    <t>Russian</t>
  </si>
  <si>
    <t>Spanish</t>
  </si>
  <si>
    <t>Italian</t>
  </si>
  <si>
    <t>Swedish</t>
  </si>
  <si>
    <t>Belgium — Flemish community</t>
  </si>
  <si>
    <t>Other fields related to arts and humanities</t>
  </si>
  <si>
    <t>Note: the category of other fields related to arts and humanities includes arts and humanities not further defined and inter-disciplinary programmes involving arts and humanities.</t>
  </si>
  <si>
    <t>EU (¹)</t>
  </si>
  <si>
    <t>Estonian</t>
  </si>
  <si>
    <t>(%, share of all tertiary students in culture-related fields)</t>
  </si>
  <si>
    <t xml:space="preserve"> </t>
  </si>
  <si>
    <t>(¹) Definition differs.</t>
  </si>
  <si>
    <t>Note: the EU aggregate does not include all Member States.</t>
  </si>
  <si>
    <t>Greece (²)</t>
  </si>
  <si>
    <t>Bosnia and Herzegovina</t>
  </si>
  <si>
    <t>Belgium</t>
  </si>
  <si>
    <t>EU</t>
  </si>
  <si>
    <t>Slovenia (²)</t>
  </si>
  <si>
    <t>Türkiye</t>
  </si>
  <si>
    <t>Figure 3: Tertiary students in culture-related fields of education, by sex, EU, 2021</t>
  </si>
  <si>
    <t>Belgium — French community</t>
  </si>
  <si>
    <t>North Macedonia (¹)(²)</t>
  </si>
  <si>
    <t>(¹) Upper secondary education — vocational: definition differs.</t>
  </si>
  <si>
    <t>(²) Upper secondary education — general: definition differs.</t>
  </si>
  <si>
    <t>Other</t>
  </si>
  <si>
    <t>Belgium (¹)</t>
  </si>
  <si>
    <t>(¹) The official state languages of Belgium are Dutch, French and German; notably French is considered as a foreign language in the Flemish community and Dutch is considered as a foreign language 
in the French community. Information for the French community also includes a small German-speaking community.</t>
  </si>
  <si>
    <t>(¹) 2021: definiton differs.</t>
  </si>
  <si>
    <t>Journalism and 
information</t>
  </si>
  <si>
    <t>Culture-related 
education – number of students</t>
  </si>
  <si>
    <t>Total number of 
students</t>
  </si>
  <si>
    <t>% of change</t>
  </si>
  <si>
    <t>(thousand, % of change)</t>
  </si>
  <si>
    <t>Total 
number of 
students</t>
  </si>
  <si>
    <t xml:space="preserve">     Belgium — Flemish community (¹)</t>
  </si>
  <si>
    <t xml:space="preserve">     Belgium — French community (¹)</t>
  </si>
  <si>
    <t>Values indicating the number of students in culture-related education also includes students from those fields of education which are not specified in the table: arts and humanities not further defined and inter-disciplinary programmes involving arts and humanities.</t>
  </si>
  <si>
    <t>Netherlands (³)</t>
  </si>
  <si>
    <t>Bosnia and Herzegovina (⁴)</t>
  </si>
  <si>
    <t>(%, share of pupils learning each language)</t>
  </si>
  <si>
    <r>
      <t>Source:</t>
    </r>
    <r>
      <rPr>
        <sz val="10"/>
        <rFont val="Arial"/>
        <family val="2"/>
      </rPr>
      <t xml:space="preserve"> Eurostat (online data code: educ_uoe_enrt03)</t>
    </r>
  </si>
  <si>
    <r>
      <t>Source:</t>
    </r>
    <r>
      <rPr>
        <sz val="10"/>
        <rFont val="Arial"/>
        <family val="2"/>
      </rPr>
      <t xml:space="preserve"> Eurostat (online data code: educ_uoe_lang03)</t>
    </r>
  </si>
  <si>
    <r>
      <t>Source:</t>
    </r>
    <r>
      <rPr>
        <sz val="10"/>
        <rFont val="Arial"/>
        <family val="2"/>
      </rPr>
      <t xml:space="preserve"> Eurostat (online data code: educ_uoe_lang01)</t>
    </r>
  </si>
  <si>
    <t>Culture statistics — 2024</t>
  </si>
  <si>
    <t>Figure 1: Tertiary students in culture-related fields of education, 2022</t>
  </si>
  <si>
    <t>https://ec.europa.eu/eurostat/databrowser/bookmark/1b6170e2-04d2-4f26-a30a-24c5e02e3758?lang=en</t>
  </si>
  <si>
    <t>https://ec.europa.eu/eurostat/databrowser/bookmark/85c07c1e-73eb-4ec8-8599-8a64422bd2a9?lang=en</t>
  </si>
  <si>
    <t>Figure 2: Distribution of tertiary students in culture-related fields of education, 2022</t>
  </si>
  <si>
    <t>https://ec.europa.eu/eurostat/databrowser/bookmark/42bce991-e596-4b1d-8e09-40d69075d2e5?lang=en</t>
  </si>
  <si>
    <t>https://ec.europa.eu/eurostat/databrowser/bookmark/57bef3c1-e788-4175-b999-aa69eb3c0077?lang=en</t>
  </si>
  <si>
    <t>Upper secondary education — general</t>
  </si>
  <si>
    <t>Upper secondary education — vocational</t>
  </si>
  <si>
    <t>https://ec.europa.eu/eurostat/databrowser/bookmark/1b317d31-5321-4a06-b936-c76737adba08?lang=en</t>
  </si>
  <si>
    <t>Table 2: Four most-learnt foreign languages in upper secondary general education, 2022</t>
  </si>
  <si>
    <t>https://ec.europa.eu/eurostat/databrowser/bookmark/8af20413-5e07-422c-abeb-f91a979ad5b2?lang=en</t>
  </si>
  <si>
    <t>Figure 4: Average number of foreign languages studied per pupil in secondary education,
2022</t>
  </si>
  <si>
    <t>Luxembourg (²)</t>
  </si>
  <si>
    <t>(²) Although the official languages of Luxembourg are French, German and Luxembourgish, for the purpose of education statistics French and German are counted as foreign languages.</t>
  </si>
  <si>
    <t>Finland (³)</t>
  </si>
  <si>
    <t>(³) In Finland, for pupils whose first language is Finnish, Swedish is considered second national language</t>
  </si>
  <si>
    <t>North Macedonia (⁴)</t>
  </si>
  <si>
    <t>(⁴) Definition differs.</t>
  </si>
  <si>
    <t>Dutch; Flemish</t>
  </si>
  <si>
    <t>Portuguese</t>
  </si>
  <si>
    <t>Germany (³)</t>
  </si>
  <si>
    <t>Norway (³)</t>
  </si>
  <si>
    <t>(³) Lower secondary education: definition differs.</t>
  </si>
  <si>
    <t>Liechtenstein (⁴)</t>
  </si>
  <si>
    <t>(⁴) Upper secondary education — vocational: not applicable.</t>
  </si>
  <si>
    <t>Albania</t>
  </si>
  <si>
    <t>EU (¹)(²)</t>
  </si>
  <si>
    <t xml:space="preserve">(²) 2017: Culture-related education, number of students - data are limited to the overall number of students in the 'Arts and Humanities' fields of education. </t>
  </si>
  <si>
    <t>Italy (²)(³)</t>
  </si>
  <si>
    <t>(³) 2017: definiton differs.</t>
  </si>
  <si>
    <t>Slovenia (³)(⁴)</t>
  </si>
  <si>
    <t>(⁴) Culture-related education, number of students - architecture and town planning not included.</t>
  </si>
  <si>
    <t>(²) Culture-related education, number of students - architecture and town planning not included.</t>
  </si>
  <si>
    <t>Bosnia and Herzegovina (²)</t>
  </si>
  <si>
    <t>Data not available for the Netherlands.</t>
  </si>
  <si>
    <t>Table 1: Number of students in culture-related fields of eduation, 2017 and 2022</t>
  </si>
  <si>
    <t>Males</t>
  </si>
  <si>
    <t>Females</t>
  </si>
  <si>
    <t>For the Belgian French community, Denmark, and the Netherlands only a limited set of foreign languages is reported in the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</si>
</sst>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,##0.0"/>
    <numFmt numFmtId="166" formatCode="#,##0.0_i"/>
    <numFmt numFmtId="167" formatCode="#,##0_i"/>
    <numFmt numFmtId="168" formatCode="@_i"/>
    <numFmt numFmtId="169" formatCode="0.00000"/>
    <numFmt numFmtId="170" formatCode="0.0%"/>
    <numFmt numFmtId="171" formatCode="0.000000"/>
  </numFmts>
  <fonts count="23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6"/>
      <name val="Arial"/>
      <family val="2"/>
    </font>
    <font>
      <sz val="10"/>
      <color theme="0" tint="-0.24997000396251678"/>
      <name val="Arial"/>
      <family val="2"/>
    </font>
    <font>
      <u val="single"/>
      <sz val="9"/>
      <color theme="1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color theme="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D0EC"/>
        <bgColor indexed="64"/>
      </patternFill>
    </fill>
    <fill>
      <patternFill patternType="solid">
        <fgColor rgb="FFDCAEE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theme="0" tint="-0.24993999302387238"/>
      </right>
      <top style="thin">
        <color rgb="FF000000"/>
      </top>
      <bottom/>
    </border>
    <border>
      <left/>
      <right style="hair">
        <color theme="0" tint="-0.24993999302387238"/>
      </right>
      <top style="thin">
        <color rgb="FF000000"/>
      </top>
      <bottom style="thin">
        <color rgb="FF000000"/>
      </bottom>
    </border>
    <border>
      <left style="hair">
        <color theme="0" tint="-0.24993999302387238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theme="0" tint="-0.24993999302387238"/>
      </right>
      <top/>
      <bottom style="hair">
        <color rgb="FFC0C0C0"/>
      </bottom>
    </border>
    <border>
      <left style="hair">
        <color theme="0" tint="-0.24993999302387238"/>
      </left>
      <right/>
      <top/>
      <bottom style="hair">
        <color rgb="FFC0C0C0"/>
      </bottom>
    </border>
    <border>
      <left style="hair">
        <color theme="0" tint="-0.24993999302387238"/>
      </left>
      <right/>
      <top style="hair">
        <color rgb="FFC0C0C0"/>
      </top>
      <bottom style="hair">
        <color rgb="FFC0C0C0"/>
      </bottom>
    </border>
    <border>
      <left/>
      <right style="hair">
        <color theme="0" tint="-0.24993999302387238"/>
      </right>
      <top style="hair">
        <color rgb="FFC0C0C0"/>
      </top>
      <bottom style="hair">
        <color rgb="FFC0C0C0"/>
      </bottom>
    </border>
    <border>
      <left style="hair">
        <color theme="0" tint="-0.24993999302387238"/>
      </left>
      <right/>
      <top style="hair">
        <color rgb="FFC0C0C0"/>
      </top>
      <bottom/>
    </border>
    <border>
      <left/>
      <right style="hair">
        <color theme="0" tint="-0.24993999302387238"/>
      </right>
      <top style="hair">
        <color rgb="FFC0C0C0"/>
      </top>
      <bottom/>
    </border>
    <border>
      <left/>
      <right style="hair">
        <color theme="0" tint="-0.24993999302387238"/>
      </right>
      <top style="hair">
        <color rgb="FFC0C0C0"/>
      </top>
      <bottom style="thin"/>
    </border>
    <border>
      <left style="hair">
        <color theme="0" tint="-0.24993999302387238"/>
      </left>
      <right/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/>
      <right style="hair">
        <color theme="0" tint="-0.24993999302387238"/>
      </right>
      <top/>
      <bottom/>
    </border>
    <border>
      <left style="hair">
        <color theme="0" tint="-0.24993999302387238"/>
      </left>
      <right/>
      <top/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/>
    </border>
    <border>
      <left/>
      <right style="hair">
        <color theme="0" tint="-0.24993999302387238"/>
      </right>
      <top style="thin"/>
      <bottom style="hair">
        <color rgb="FFC0C0C0"/>
      </bottom>
    </border>
    <border>
      <left style="hair">
        <color theme="0" tint="-0.24993999302387238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theme="0" tint="-0.24993999302387238"/>
      </left>
      <right/>
      <top style="thin">
        <color rgb="FF000000"/>
      </top>
      <bottom/>
    </border>
  </borders>
  <cellStyleXfs count="3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6" fontId="4" fillId="0" borderId="0" applyFill="0" applyBorder="0" applyProtection="0">
      <alignment horizontal="right"/>
    </xf>
    <xf numFmtId="166" fontId="0" fillId="0" borderId="0" applyFill="0" applyBorder="0" applyProtection="0">
      <alignment horizontal="right"/>
    </xf>
    <xf numFmtId="0" fontId="3" fillId="0" borderId="0">
      <alignment/>
      <protection/>
    </xf>
    <xf numFmtId="9" fontId="2" fillId="0" borderId="0" applyFont="0" applyFill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/>
    </xf>
  </cellStyleXfs>
  <cellXfs count="20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1" fillId="0" borderId="0" xfId="15" applyNumberFormat="1" applyFont="1" applyFill="1" applyBorder="1" applyAlignment="1">
      <alignment horizontal="right" indent="1"/>
    </xf>
    <xf numFmtId="164" fontId="1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Fill="1" applyBorder="1" applyAlignment="1">
      <alignment horizontal="right" indent="1"/>
    </xf>
    <xf numFmtId="0" fontId="1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21" applyNumberFormat="1" applyFont="1" applyFill="1" applyBorder="1" applyAlignment="1">
      <alignment horizontal="right"/>
      <protection/>
    </xf>
    <xf numFmtId="0" fontId="6" fillId="0" borderId="0" xfId="0" applyFont="1" applyAlignment="1">
      <alignment vertical="center"/>
    </xf>
    <xf numFmtId="0" fontId="1" fillId="0" borderId="0" xfId="21" applyNumberFormat="1" applyFont="1" applyFill="1" applyBorder="1" applyAlignment="1">
      <alignment horizontal="left"/>
      <protection/>
    </xf>
    <xf numFmtId="165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/>
    </xf>
    <xf numFmtId="0" fontId="1" fillId="0" borderId="0" xfId="0" applyFont="1" applyFill="1" applyAlignment="1">
      <alignment vertical="center"/>
    </xf>
    <xf numFmtId="170" fontId="1" fillId="0" borderId="0" xfId="15" applyNumberFormat="1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0" xfId="31" applyFont="1" applyAlignment="1">
      <alignment vertical="center"/>
    </xf>
    <xf numFmtId="0" fontId="7" fillId="0" borderId="0" xfId="31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31" applyFont="1" applyFill="1" applyBorder="1" applyAlignment="1">
      <alignment vertical="center"/>
    </xf>
    <xf numFmtId="0" fontId="11" fillId="0" borderId="1" xfId="31" applyFont="1" applyFill="1" applyBorder="1" applyAlignment="1">
      <alignment horizontal="left"/>
    </xf>
    <xf numFmtId="165" fontId="11" fillId="3" borderId="1" xfId="31" applyNumberFormat="1" applyFont="1" applyFill="1" applyBorder="1" applyAlignment="1">
      <alignment horizontal="center" vertical="center" wrapText="1"/>
    </xf>
    <xf numFmtId="0" fontId="11" fillId="3" borderId="0" xfId="31" applyFont="1" applyFill="1" applyBorder="1" applyAlignment="1">
      <alignment horizontal="center" vertical="center"/>
    </xf>
    <xf numFmtId="165" fontId="11" fillId="3" borderId="2" xfId="31" applyNumberFormat="1" applyFont="1" applyFill="1" applyBorder="1" applyAlignment="1">
      <alignment horizontal="center" vertical="center" wrapText="1"/>
    </xf>
    <xf numFmtId="0" fontId="7" fillId="0" borderId="0" xfId="31" applyFont="1" applyFill="1" applyAlignment="1">
      <alignment vertical="center" wrapText="1"/>
    </xf>
    <xf numFmtId="164" fontId="7" fillId="0" borderId="0" xfId="31" applyNumberFormat="1" applyFont="1" applyFill="1" applyAlignment="1">
      <alignment vertical="center"/>
    </xf>
    <xf numFmtId="0" fontId="11" fillId="4" borderId="3" xfId="31" applyFont="1" applyFill="1" applyBorder="1" applyAlignment="1">
      <alignment horizontal="left"/>
    </xf>
    <xf numFmtId="1" fontId="7" fillId="4" borderId="3" xfId="31" applyNumberFormat="1" applyFont="1" applyFill="1" applyBorder="1" applyAlignment="1">
      <alignment horizontal="right" vertical="center" indent="2"/>
    </xf>
    <xf numFmtId="1" fontId="7" fillId="4" borderId="0" xfId="31" applyNumberFormat="1" applyFont="1" applyFill="1" applyBorder="1" applyAlignment="1">
      <alignment horizontal="right" vertical="center" indent="2"/>
    </xf>
    <xf numFmtId="3" fontId="7" fillId="0" borderId="0" xfId="31" applyNumberFormat="1" applyFont="1" applyFill="1" applyAlignment="1">
      <alignment vertical="center"/>
    </xf>
    <xf numFmtId="0" fontId="11" fillId="0" borderId="4" xfId="31" applyFont="1" applyBorder="1" applyAlignment="1">
      <alignment horizontal="left"/>
    </xf>
    <xf numFmtId="3" fontId="7" fillId="5" borderId="5" xfId="31" applyNumberFormat="1" applyFont="1" applyFill="1" applyBorder="1" applyAlignment="1">
      <alignment horizontal="right" vertical="center" indent="2"/>
    </xf>
    <xf numFmtId="3" fontId="7" fillId="6" borderId="4" xfId="31" applyNumberFormat="1" applyFont="1" applyFill="1" applyBorder="1" applyAlignment="1">
      <alignment horizontal="right" vertical="center" indent="2"/>
    </xf>
    <xf numFmtId="1" fontId="7" fillId="0" borderId="4" xfId="31" applyNumberFormat="1" applyFont="1" applyFill="1" applyBorder="1" applyAlignment="1">
      <alignment horizontal="right" vertical="center" indent="2"/>
    </xf>
    <xf numFmtId="3" fontId="7" fillId="7" borderId="5" xfId="31" applyNumberFormat="1" applyFont="1" applyFill="1" applyBorder="1" applyAlignment="1">
      <alignment horizontal="right" vertical="center" indent="2"/>
    </xf>
    <xf numFmtId="3" fontId="7" fillId="7" borderId="4" xfId="31" applyNumberFormat="1" applyFont="1" applyFill="1" applyBorder="1" applyAlignment="1">
      <alignment horizontal="right" vertical="center" indent="2"/>
    </xf>
    <xf numFmtId="1" fontId="7" fillId="0" borderId="0" xfId="31" applyNumberFormat="1" applyFont="1" applyFill="1" applyAlignment="1">
      <alignment vertical="center"/>
    </xf>
    <xf numFmtId="0" fontId="11" fillId="0" borderId="6" xfId="31" applyFont="1" applyBorder="1" applyAlignment="1">
      <alignment horizontal="left"/>
    </xf>
    <xf numFmtId="3" fontId="7" fillId="5" borderId="7" xfId="31" applyNumberFormat="1" applyFont="1" applyFill="1" applyBorder="1" applyAlignment="1">
      <alignment horizontal="right" vertical="center" indent="2"/>
    </xf>
    <xf numFmtId="3" fontId="7" fillId="6" borderId="6" xfId="31" applyNumberFormat="1" applyFont="1" applyFill="1" applyBorder="1" applyAlignment="1">
      <alignment horizontal="right" vertical="center" indent="2"/>
    </xf>
    <xf numFmtId="1" fontId="7" fillId="0" borderId="6" xfId="31" applyNumberFormat="1" applyFont="1" applyFill="1" applyBorder="1" applyAlignment="1">
      <alignment horizontal="right" vertical="center" indent="2"/>
    </xf>
    <xf numFmtId="3" fontId="7" fillId="7" borderId="7" xfId="31" applyNumberFormat="1" applyFont="1" applyFill="1" applyBorder="1" applyAlignment="1">
      <alignment horizontal="right" vertical="center" indent="2"/>
    </xf>
    <xf numFmtId="3" fontId="7" fillId="7" borderId="6" xfId="31" applyNumberFormat="1" applyFont="1" applyFill="1" applyBorder="1" applyAlignment="1">
      <alignment horizontal="right" vertical="center" indent="2"/>
    </xf>
    <xf numFmtId="0" fontId="11" fillId="0" borderId="8" xfId="31" applyFont="1" applyBorder="1" applyAlignment="1">
      <alignment horizontal="left"/>
    </xf>
    <xf numFmtId="3" fontId="7" fillId="5" borderId="9" xfId="31" applyNumberFormat="1" applyFont="1" applyFill="1" applyBorder="1" applyAlignment="1">
      <alignment horizontal="right" vertical="center" indent="2"/>
    </xf>
    <xf numFmtId="3" fontId="7" fillId="6" borderId="8" xfId="31" applyNumberFormat="1" applyFont="1" applyFill="1" applyBorder="1" applyAlignment="1">
      <alignment horizontal="right" vertical="center" indent="2"/>
    </xf>
    <xf numFmtId="1" fontId="7" fillId="0" borderId="8" xfId="31" applyNumberFormat="1" applyFont="1" applyFill="1" applyBorder="1" applyAlignment="1">
      <alignment horizontal="right" vertical="center" indent="2"/>
    </xf>
    <xf numFmtId="3" fontId="7" fillId="7" borderId="9" xfId="31" applyNumberFormat="1" applyFont="1" applyFill="1" applyBorder="1" applyAlignment="1">
      <alignment horizontal="right" vertical="center" indent="2"/>
    </xf>
    <xf numFmtId="3" fontId="7" fillId="7" borderId="8" xfId="31" applyNumberFormat="1" applyFont="1" applyFill="1" applyBorder="1" applyAlignment="1">
      <alignment horizontal="right" vertical="center" indent="2"/>
    </xf>
    <xf numFmtId="0" fontId="11" fillId="0" borderId="2" xfId="31" applyFont="1" applyBorder="1" applyAlignment="1">
      <alignment horizontal="left"/>
    </xf>
    <xf numFmtId="3" fontId="7" fillId="5" borderId="10" xfId="31" applyNumberFormat="1" applyFont="1" applyFill="1" applyBorder="1" applyAlignment="1">
      <alignment horizontal="right" vertical="center" indent="2"/>
    </xf>
    <xf numFmtId="3" fontId="7" fillId="6" borderId="2" xfId="31" applyNumberFormat="1" applyFont="1" applyFill="1" applyBorder="1" applyAlignment="1">
      <alignment horizontal="right" vertical="center" indent="2"/>
    </xf>
    <xf numFmtId="1" fontId="7" fillId="0" borderId="2" xfId="31" applyNumberFormat="1" applyFont="1" applyFill="1" applyBorder="1" applyAlignment="1">
      <alignment horizontal="right" vertical="center" indent="2"/>
    </xf>
    <xf numFmtId="3" fontId="7" fillId="7" borderId="10" xfId="31" applyNumberFormat="1" applyFont="1" applyFill="1" applyBorder="1" applyAlignment="1">
      <alignment horizontal="right" vertical="center" indent="2"/>
    </xf>
    <xf numFmtId="3" fontId="7" fillId="7" borderId="2" xfId="31" applyNumberFormat="1" applyFont="1" applyFill="1" applyBorder="1" applyAlignment="1">
      <alignment horizontal="right" vertical="center" indent="2"/>
    </xf>
    <xf numFmtId="0" fontId="11" fillId="0" borderId="11" xfId="31" applyFont="1" applyBorder="1" applyAlignment="1">
      <alignment horizontal="left"/>
    </xf>
    <xf numFmtId="3" fontId="7" fillId="5" borderId="12" xfId="31" applyNumberFormat="1" applyFont="1" applyFill="1" applyBorder="1" applyAlignment="1">
      <alignment horizontal="right" vertical="center" indent="2"/>
    </xf>
    <xf numFmtId="3" fontId="7" fillId="6" borderId="11" xfId="31" applyNumberFormat="1" applyFont="1" applyFill="1" applyBorder="1" applyAlignment="1">
      <alignment horizontal="right" vertical="center" indent="2"/>
    </xf>
    <xf numFmtId="1" fontId="7" fillId="0" borderId="11" xfId="31" applyNumberFormat="1" applyFont="1" applyFill="1" applyBorder="1" applyAlignment="1">
      <alignment horizontal="right" vertical="center" indent="2"/>
    </xf>
    <xf numFmtId="3" fontId="7" fillId="7" borderId="12" xfId="31" applyNumberFormat="1" applyFont="1" applyFill="1" applyBorder="1" applyAlignment="1">
      <alignment horizontal="right" vertical="center" indent="2"/>
    </xf>
    <xf numFmtId="3" fontId="7" fillId="8" borderId="11" xfId="31" applyNumberFormat="1" applyFont="1" applyFill="1" applyBorder="1" applyAlignment="1">
      <alignment horizontal="right" vertical="center" indent="2"/>
    </xf>
    <xf numFmtId="1" fontId="7" fillId="5" borderId="11" xfId="31" applyNumberFormat="1" applyFont="1" applyFill="1" applyBorder="1" applyAlignment="1">
      <alignment horizontal="right" vertical="center" indent="2"/>
    </xf>
    <xf numFmtId="3" fontId="7" fillId="8" borderId="6" xfId="31" applyNumberFormat="1" applyFont="1" applyFill="1" applyBorder="1" applyAlignment="1">
      <alignment horizontal="right" vertical="center" indent="2"/>
    </xf>
    <xf numFmtId="1" fontId="7" fillId="5" borderId="6" xfId="31" applyNumberFormat="1" applyFont="1" applyFill="1" applyBorder="1" applyAlignment="1">
      <alignment horizontal="right" vertical="center" indent="2"/>
    </xf>
    <xf numFmtId="3" fontId="7" fillId="8" borderId="8" xfId="31" applyNumberFormat="1" applyFont="1" applyFill="1" applyBorder="1" applyAlignment="1">
      <alignment horizontal="right" vertical="center" indent="2"/>
    </xf>
    <xf numFmtId="1" fontId="7" fillId="5" borderId="8" xfId="31" applyNumberFormat="1" applyFont="1" applyFill="1" applyBorder="1" applyAlignment="1">
      <alignment horizontal="right" vertical="center" indent="2"/>
    </xf>
    <xf numFmtId="3" fontId="7" fillId="8" borderId="2" xfId="31" applyNumberFormat="1" applyFont="1" applyFill="1" applyBorder="1" applyAlignment="1">
      <alignment horizontal="right" vertical="center" indent="2"/>
    </xf>
    <xf numFmtId="1" fontId="7" fillId="5" borderId="2" xfId="31" applyNumberFormat="1" applyFont="1" applyFill="1" applyBorder="1" applyAlignment="1">
      <alignment horizontal="right" vertical="center" indent="2"/>
    </xf>
    <xf numFmtId="0" fontId="11" fillId="0" borderId="0" xfId="31" applyFont="1" applyBorder="1" applyAlignment="1">
      <alignment horizontal="left"/>
    </xf>
    <xf numFmtId="3" fontId="7" fillId="2" borderId="0" xfId="31" applyNumberFormat="1" applyFont="1" applyFill="1" applyBorder="1" applyAlignment="1">
      <alignment horizontal="right" vertical="center" indent="2"/>
    </xf>
    <xf numFmtId="1" fontId="7" fillId="0" borderId="0" xfId="31" applyNumberFormat="1" applyFont="1" applyFill="1" applyBorder="1" applyAlignment="1">
      <alignment horizontal="right" vertical="center" indent="2"/>
    </xf>
    <xf numFmtId="0" fontId="7" fillId="0" borderId="0" xfId="31" applyFont="1" applyBorder="1" applyAlignment="1">
      <alignment horizontal="left"/>
    </xf>
    <xf numFmtId="166" fontId="7" fillId="0" borderId="0" xfId="31" applyNumberFormat="1" applyFont="1" applyFill="1" applyBorder="1" applyAlignment="1">
      <alignment vertical="center"/>
    </xf>
    <xf numFmtId="165" fontId="7" fillId="0" borderId="0" xfId="31" applyNumberFormat="1" applyFont="1" applyFill="1" applyAlignment="1">
      <alignment vertical="center"/>
    </xf>
    <xf numFmtId="0" fontId="7" fillId="0" borderId="0" xfId="31" applyFont="1" applyFill="1" applyAlignment="1">
      <alignment horizontal="left" vertical="center" wrapText="1"/>
    </xf>
    <xf numFmtId="49" fontId="7" fillId="0" borderId="0" xfId="31" applyNumberFormat="1" applyFont="1" applyFill="1" applyAlignment="1">
      <alignment horizontal="left"/>
    </xf>
    <xf numFmtId="0" fontId="12" fillId="0" borderId="0" xfId="31" applyFont="1" applyFill="1" applyAlignment="1">
      <alignment vertical="center"/>
    </xf>
    <xf numFmtId="171" fontId="7" fillId="0" borderId="0" xfId="31" applyNumberFormat="1" applyFont="1" applyAlignment="1">
      <alignment vertical="center"/>
    </xf>
    <xf numFmtId="0" fontId="7" fillId="2" borderId="0" xfId="31" applyFont="1" applyFill="1" applyAlignment="1">
      <alignment vertical="center"/>
    </xf>
    <xf numFmtId="164" fontId="1" fillId="0" borderId="0" xfId="28" applyNumberFormat="1" applyFont="1" applyFill="1" applyBorder="1" applyAlignment="1">
      <alignment horizontal="right" indent="1"/>
    </xf>
    <xf numFmtId="0" fontId="1" fillId="0" borderId="0" xfId="0" applyFont="1" applyAlignment="1">
      <alignment horizontal="right" vertical="center" wrapText="1"/>
    </xf>
    <xf numFmtId="0" fontId="1" fillId="0" borderId="0" xfId="24" applyNumberFormat="1" applyFont="1" applyFill="1" applyBorder="1" applyAlignment="1">
      <alignment horizontal="left"/>
      <protection/>
    </xf>
    <xf numFmtId="166" fontId="1" fillId="0" borderId="0" xfId="28" applyNumberFormat="1" applyFont="1" applyFill="1" applyBorder="1" applyAlignment="1">
      <alignment horizontal="right"/>
    </xf>
    <xf numFmtId="166" fontId="1" fillId="0" borderId="0" xfId="0" applyNumberFormat="1" applyFont="1" applyAlignment="1">
      <alignment vertical="center"/>
    </xf>
    <xf numFmtId="166" fontId="13" fillId="0" borderId="0" xfId="28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Fill="1" applyBorder="1" applyAlignment="1">
      <alignment horizontal="left"/>
    </xf>
    <xf numFmtId="164" fontId="1" fillId="0" borderId="0" xfId="20" applyNumberFormat="1" applyFont="1" applyFill="1">
      <alignment/>
      <protection/>
    </xf>
    <xf numFmtId="169" fontId="1" fillId="0" borderId="0" xfId="20" applyNumberFormat="1" applyFont="1">
      <alignment/>
      <protection/>
    </xf>
    <xf numFmtId="0" fontId="1" fillId="0" borderId="0" xfId="0" applyFont="1" applyAlignment="1">
      <alignment horizontal="left" vertical="center" wrapText="1"/>
    </xf>
    <xf numFmtId="164" fontId="1" fillId="0" borderId="0" xfId="20" applyNumberFormat="1" applyFont="1" applyFill="1" applyAlignment="1">
      <alignment horizontal="right" vertical="center"/>
      <protection/>
    </xf>
    <xf numFmtId="164" fontId="1" fillId="0" borderId="0" xfId="20" applyNumberFormat="1" applyFont="1" applyFill="1" applyAlignment="1">
      <alignment vertical="center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Fill="1" applyBorder="1" applyAlignment="1">
      <alignment horizontal="right" indent="2"/>
    </xf>
    <xf numFmtId="0" fontId="1" fillId="2" borderId="0" xfId="0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 horizontal="right" indent="2"/>
    </xf>
    <xf numFmtId="0" fontId="1" fillId="2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 indent="2"/>
    </xf>
    <xf numFmtId="0" fontId="1" fillId="0" borderId="0" xfId="22" applyNumberFormat="1" applyFont="1" applyFill="1" applyBorder="1" applyAlignment="1">
      <alignment horizontal="right" wrapText="1"/>
      <protection/>
    </xf>
    <xf numFmtId="0" fontId="1" fillId="0" borderId="0" xfId="22" applyNumberFormat="1" applyFont="1" applyFill="1" applyBorder="1" applyAlignment="1">
      <alignment horizontal="left"/>
      <protection/>
    </xf>
    <xf numFmtId="164" fontId="1" fillId="0" borderId="0" xfId="20" applyNumberFormat="1" applyFont="1" applyFill="1" applyBorder="1" applyAlignment="1">
      <alignment/>
      <protection/>
    </xf>
    <xf numFmtId="164" fontId="1" fillId="0" borderId="0" xfId="20" applyNumberFormat="1" applyFont="1" applyFill="1" applyBorder="1" applyAlignment="1">
      <alignment horizontal="right"/>
      <protection/>
    </xf>
    <xf numFmtId="0" fontId="14" fillId="0" borderId="0" xfId="22" applyNumberFormat="1" applyFont="1" applyFill="1" applyBorder="1" applyAlignment="1">
      <alignment horizontal="right" wrapText="1"/>
      <protection/>
    </xf>
    <xf numFmtId="165" fontId="14" fillId="0" borderId="0" xfId="20" applyNumberFormat="1" applyFont="1" applyFill="1" applyBorder="1" applyAlignment="1">
      <alignment/>
      <protection/>
    </xf>
    <xf numFmtId="16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1" fillId="0" borderId="0" xfId="21" applyNumberFormat="1" applyFont="1" applyFill="1" applyBorder="1" applyAlignment="1">
      <alignment/>
      <protection/>
    </xf>
    <xf numFmtId="0" fontId="11" fillId="9" borderId="0" xfId="0" applyFont="1" applyFill="1" applyBorder="1" applyAlignment="1">
      <alignment vertical="center"/>
    </xf>
    <xf numFmtId="0" fontId="1" fillId="0" borderId="0" xfId="21" applyFont="1" applyFill="1" applyBorder="1">
      <alignment/>
      <protection/>
    </xf>
    <xf numFmtId="0" fontId="1" fillId="2" borderId="0" xfId="21" applyFont="1" applyFill="1" applyBorder="1">
      <alignment/>
      <protection/>
    </xf>
    <xf numFmtId="0" fontId="10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" fillId="0" borderId="0" xfId="22" applyNumberFormat="1" applyFont="1" applyFill="1" applyBorder="1" applyAlignment="1">
      <alignment/>
      <protection/>
    </xf>
    <xf numFmtId="0" fontId="1" fillId="2" borderId="0" xfId="22" applyNumberFormat="1" applyFont="1" applyFill="1" applyBorder="1" applyAlignment="1">
      <alignment/>
      <protection/>
    </xf>
    <xf numFmtId="4" fontId="1" fillId="0" borderId="0" xfId="22" applyNumberFormat="1" applyFont="1" applyFill="1" applyBorder="1" applyAlignment="1">
      <alignment/>
      <protection/>
    </xf>
    <xf numFmtId="165" fontId="1" fillId="0" borderId="0" xfId="22" applyNumberFormat="1" applyFont="1" applyFill="1" applyBorder="1" applyAlignment="1">
      <alignment/>
      <protection/>
    </xf>
    <xf numFmtId="0" fontId="1" fillId="0" borderId="0" xfId="0" applyNumberFormat="1" applyFont="1" applyFill="1" applyBorder="1" applyAlignment="1">
      <alignment/>
    </xf>
    <xf numFmtId="0" fontId="1" fillId="0" borderId="0" xfId="22" applyFont="1" applyFill="1" applyBorder="1">
      <alignment/>
      <protection/>
    </xf>
    <xf numFmtId="0" fontId="6" fillId="3" borderId="13" xfId="0" applyNumberFormat="1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left" indent="4"/>
    </xf>
    <xf numFmtId="167" fontId="7" fillId="4" borderId="14" xfId="25" applyNumberFormat="1" applyFont="1" applyFill="1" applyBorder="1" applyAlignment="1">
      <alignment horizontal="right" vertical="center" indent="2"/>
    </xf>
    <xf numFmtId="168" fontId="7" fillId="4" borderId="15" xfId="25" applyNumberFormat="1" applyFont="1" applyFill="1" applyBorder="1" applyAlignment="1">
      <alignment horizontal="left" vertical="center" indent="4"/>
    </xf>
    <xf numFmtId="3" fontId="7" fillId="4" borderId="14" xfId="25" applyNumberFormat="1" applyFont="1" applyFill="1" applyBorder="1" applyAlignment="1">
      <alignment horizontal="right" vertical="center" indent="2"/>
    </xf>
    <xf numFmtId="167" fontId="7" fillId="4" borderId="16" xfId="25" applyNumberFormat="1" applyFont="1" applyFill="1" applyBorder="1" applyAlignment="1">
      <alignment horizontal="right" vertical="center" indent="2"/>
    </xf>
    <xf numFmtId="0" fontId="11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 indent="4"/>
    </xf>
    <xf numFmtId="167" fontId="7" fillId="0" borderId="17" xfId="25" applyNumberFormat="1" applyFont="1" applyFill="1" applyBorder="1" applyAlignment="1">
      <alignment horizontal="right" vertical="center" indent="2"/>
    </xf>
    <xf numFmtId="168" fontId="7" fillId="0" borderId="18" xfId="25" applyNumberFormat="1" applyFont="1" applyFill="1" applyBorder="1" applyAlignment="1">
      <alignment horizontal="left" vertical="center" indent="4"/>
    </xf>
    <xf numFmtId="3" fontId="7" fillId="0" borderId="17" xfId="25" applyNumberFormat="1" applyFont="1" applyFill="1" applyBorder="1" applyAlignment="1">
      <alignment horizontal="right" vertical="center" indent="2"/>
    </xf>
    <xf numFmtId="168" fontId="1" fillId="0" borderId="18" xfId="25" applyNumberFormat="1" applyFont="1" applyFill="1" applyBorder="1" applyAlignment="1">
      <alignment horizontal="left" vertical="center" indent="4"/>
    </xf>
    <xf numFmtId="167" fontId="7" fillId="0" borderId="11" xfId="25" applyNumberFormat="1" applyFont="1" applyFill="1" applyBorder="1" applyAlignment="1">
      <alignment horizontal="right" vertical="center" indent="2"/>
    </xf>
    <xf numFmtId="0" fontId="1" fillId="0" borderId="0" xfId="0" applyFont="1" applyBorder="1" applyAlignment="1">
      <alignment vertical="center"/>
    </xf>
    <xf numFmtId="0" fontId="7" fillId="0" borderId="19" xfId="0" applyFont="1" applyFill="1" applyBorder="1" applyAlignment="1">
      <alignment horizontal="left" indent="4"/>
    </xf>
    <xf numFmtId="168" fontId="7" fillId="0" borderId="19" xfId="25" applyNumberFormat="1" applyFont="1" applyFill="1" applyBorder="1" applyAlignment="1">
      <alignment horizontal="left" vertical="center" indent="4"/>
    </xf>
    <xf numFmtId="167" fontId="7" fillId="0" borderId="6" xfId="25" applyNumberFormat="1" applyFont="1" applyFill="1" applyBorder="1" applyAlignment="1">
      <alignment horizontal="right" vertical="center" indent="2"/>
    </xf>
    <xf numFmtId="0" fontId="11" fillId="0" borderId="20" xfId="0" applyFont="1" applyFill="1" applyBorder="1" applyAlignment="1">
      <alignment horizontal="left"/>
    </xf>
    <xf numFmtId="167" fontId="7" fillId="0" borderId="20" xfId="25" applyNumberFormat="1" applyFont="1" applyFill="1" applyBorder="1" applyAlignment="1">
      <alignment horizontal="right" vertical="center" indent="2"/>
    </xf>
    <xf numFmtId="3" fontId="7" fillId="0" borderId="20" xfId="25" applyNumberFormat="1" applyFont="1" applyFill="1" applyBorder="1" applyAlignment="1">
      <alignment horizontal="right" vertical="center" indent="2"/>
    </xf>
    <xf numFmtId="0" fontId="11" fillId="0" borderId="20" xfId="0" applyFont="1" applyBorder="1" applyAlignment="1">
      <alignment horizontal="left"/>
    </xf>
    <xf numFmtId="168" fontId="7" fillId="0" borderId="21" xfId="25" applyNumberFormat="1" applyFont="1" applyFill="1" applyBorder="1" applyAlignment="1">
      <alignment horizontal="left" vertical="center" indent="4"/>
    </xf>
    <xf numFmtId="165" fontId="7" fillId="0" borderId="6" xfId="25" applyNumberFormat="1" applyFont="1" applyFill="1" applyBorder="1" applyAlignment="1">
      <alignment horizontal="right" vertical="center" indent="2"/>
    </xf>
    <xf numFmtId="0" fontId="11" fillId="0" borderId="22" xfId="0" applyFont="1" applyBorder="1" applyAlignment="1">
      <alignment horizontal="left"/>
    </xf>
    <xf numFmtId="0" fontId="7" fillId="0" borderId="21" xfId="0" applyFont="1" applyFill="1" applyBorder="1" applyAlignment="1">
      <alignment horizontal="left" indent="4"/>
    </xf>
    <xf numFmtId="167" fontId="7" fillId="0" borderId="22" xfId="25" applyNumberFormat="1" applyFont="1" applyFill="1" applyBorder="1" applyAlignment="1">
      <alignment horizontal="right" vertical="center" indent="2"/>
    </xf>
    <xf numFmtId="3" fontId="7" fillId="0" borderId="22" xfId="25" applyNumberFormat="1" applyFont="1" applyFill="1" applyBorder="1" applyAlignment="1">
      <alignment horizontal="right" vertical="center" indent="2"/>
    </xf>
    <xf numFmtId="167" fontId="7" fillId="0" borderId="8" xfId="25" applyNumberFormat="1" applyFont="1" applyFill="1" applyBorder="1" applyAlignment="1">
      <alignment horizontal="right" vertical="center" indent="2"/>
    </xf>
    <xf numFmtId="0" fontId="11" fillId="0" borderId="23" xfId="0" applyFont="1" applyBorder="1" applyAlignment="1">
      <alignment horizontal="left"/>
    </xf>
    <xf numFmtId="0" fontId="7" fillId="0" borderId="24" xfId="0" applyFont="1" applyFill="1" applyBorder="1" applyAlignment="1">
      <alignment horizontal="left" indent="4"/>
    </xf>
    <xf numFmtId="167" fontId="7" fillId="0" borderId="23" xfId="25" applyNumberFormat="1" applyFont="1" applyFill="1" applyBorder="1" applyAlignment="1">
      <alignment horizontal="right" vertical="center" indent="2"/>
    </xf>
    <xf numFmtId="168" fontId="7" fillId="0" borderId="24" xfId="25" applyNumberFormat="1" applyFont="1" applyFill="1" applyBorder="1" applyAlignment="1">
      <alignment horizontal="left" vertical="center" indent="4"/>
    </xf>
    <xf numFmtId="3" fontId="7" fillId="0" borderId="23" xfId="25" applyNumberFormat="1" applyFont="1" applyFill="1" applyBorder="1" applyAlignment="1">
      <alignment horizontal="right" vertical="center" indent="2"/>
    </xf>
    <xf numFmtId="167" fontId="7" fillId="0" borderId="25" xfId="25" applyNumberFormat="1" applyFont="1" applyFill="1" applyBorder="1" applyAlignment="1">
      <alignment horizontal="right" vertical="center" indent="2"/>
    </xf>
    <xf numFmtId="0" fontId="11" fillId="0" borderId="26" xfId="0" applyFont="1" applyBorder="1" applyAlignment="1">
      <alignment horizontal="left"/>
    </xf>
    <xf numFmtId="0" fontId="7" fillId="0" borderId="27" xfId="0" applyFont="1" applyFill="1" applyBorder="1" applyAlignment="1">
      <alignment horizontal="left" indent="4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0" xfId="21" applyNumberFormat="1" applyFont="1" applyFill="1" applyBorder="1" applyAlignment="1">
      <alignment/>
      <protection/>
    </xf>
    <xf numFmtId="3" fontId="7" fillId="4" borderId="28" xfId="31" applyNumberFormat="1" applyFont="1" applyFill="1" applyBorder="1" applyAlignment="1">
      <alignment horizontal="right" vertical="center" indent="2"/>
    </xf>
    <xf numFmtId="3" fontId="7" fillId="4" borderId="0" xfId="31" applyNumberFormat="1" applyFont="1" applyFill="1" applyBorder="1" applyAlignment="1">
      <alignment horizontal="right" vertical="center" indent="2"/>
    </xf>
    <xf numFmtId="3" fontId="7" fillId="4" borderId="29" xfId="31" applyNumberFormat="1" applyFont="1" applyFill="1" applyBorder="1" applyAlignment="1">
      <alignment horizontal="right" vertical="center" indent="2"/>
    </xf>
    <xf numFmtId="0" fontId="11" fillId="3" borderId="0" xfId="31" applyFont="1" applyFill="1" applyBorder="1" applyAlignment="1">
      <alignment horizontal="center"/>
    </xf>
    <xf numFmtId="0" fontId="11" fillId="3" borderId="10" xfId="31" applyFont="1" applyFill="1" applyBorder="1" applyAlignment="1">
      <alignment horizontal="center" vertical="center" wrapText="1"/>
    </xf>
    <xf numFmtId="166" fontId="11" fillId="3" borderId="2" xfId="31" applyNumberFormat="1" applyFont="1" applyFill="1" applyBorder="1" applyAlignment="1">
      <alignment horizontal="center" vertical="center" wrapText="1"/>
    </xf>
    <xf numFmtId="0" fontId="11" fillId="10" borderId="10" xfId="31" applyFont="1" applyFill="1" applyBorder="1" applyAlignment="1">
      <alignment horizontal="center" vertical="center" textRotation="90" wrapText="1"/>
    </xf>
    <xf numFmtId="166" fontId="11" fillId="10" borderId="2" xfId="31" applyNumberFormat="1" applyFont="1" applyFill="1" applyBorder="1" applyAlignment="1">
      <alignment horizontal="center" vertical="center" textRotation="90" wrapText="1"/>
    </xf>
    <xf numFmtId="0" fontId="11" fillId="10" borderId="2" xfId="31" applyFont="1" applyFill="1" applyBorder="1" applyAlignment="1">
      <alignment horizontal="center" vertical="center" textRotation="90"/>
    </xf>
    <xf numFmtId="165" fontId="11" fillId="10" borderId="2" xfId="31" applyNumberFormat="1" applyFont="1" applyFill="1" applyBorder="1" applyAlignment="1">
      <alignment horizontal="center" vertical="center" textRotation="90" wrapText="1"/>
    </xf>
    <xf numFmtId="3" fontId="7" fillId="11" borderId="28" xfId="31" applyNumberFormat="1" applyFont="1" applyFill="1" applyBorder="1" applyAlignment="1">
      <alignment horizontal="right" vertical="center" indent="2"/>
    </xf>
    <xf numFmtId="3" fontId="7" fillId="11" borderId="0" xfId="31" applyNumberFormat="1" applyFont="1" applyFill="1" applyBorder="1" applyAlignment="1">
      <alignment horizontal="right" vertical="center" indent="2"/>
    </xf>
    <xf numFmtId="1" fontId="7" fillId="11" borderId="0" xfId="31" applyNumberFormat="1" applyFont="1" applyFill="1" applyBorder="1" applyAlignment="1">
      <alignment horizontal="right" vertical="center" indent="2"/>
    </xf>
    <xf numFmtId="0" fontId="1" fillId="0" borderId="0" xfId="22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wrapText="1"/>
    </xf>
    <xf numFmtId="0" fontId="11" fillId="0" borderId="30" xfId="0" applyFont="1" applyBorder="1" applyAlignment="1">
      <alignment horizontal="left"/>
    </xf>
    <xf numFmtId="0" fontId="7" fillId="0" borderId="31" xfId="0" applyFont="1" applyFill="1" applyBorder="1" applyAlignment="1">
      <alignment horizontal="left" indent="4"/>
    </xf>
    <xf numFmtId="167" fontId="7" fillId="0" borderId="30" xfId="25" applyNumberFormat="1" applyFont="1" applyFill="1" applyBorder="1" applyAlignment="1">
      <alignment horizontal="right" vertical="center" indent="2"/>
    </xf>
    <xf numFmtId="168" fontId="7" fillId="0" borderId="31" xfId="25" applyNumberFormat="1" applyFont="1" applyFill="1" applyBorder="1" applyAlignment="1">
      <alignment horizontal="left" vertical="center" indent="4"/>
    </xf>
    <xf numFmtId="3" fontId="7" fillId="0" borderId="30" xfId="25" applyNumberFormat="1" applyFont="1" applyFill="1" applyBorder="1" applyAlignment="1">
      <alignment horizontal="right" vertical="center" indent="2"/>
    </xf>
    <xf numFmtId="167" fontId="7" fillId="0" borderId="32" xfId="25" applyNumberFormat="1" applyFont="1" applyFill="1" applyBorder="1" applyAlignment="1">
      <alignment horizontal="right" vertical="center" indent="2"/>
    </xf>
    <xf numFmtId="0" fontId="11" fillId="0" borderId="23" xfId="0" applyFont="1" applyBorder="1" applyAlignment="1">
      <alignment horizontal="left" wrapText="1"/>
    </xf>
    <xf numFmtId="0" fontId="7" fillId="0" borderId="24" xfId="0" applyFont="1" applyFill="1" applyBorder="1" applyAlignment="1">
      <alignment horizontal="left" wrapText="1" indent="4"/>
    </xf>
    <xf numFmtId="3" fontId="1" fillId="0" borderId="0" xfId="21" applyNumberFormat="1" applyFont="1" applyFill="1" applyBorder="1" applyAlignment="1">
      <alignment vertical="center"/>
      <protection/>
    </xf>
    <xf numFmtId="165" fontId="7" fillId="6" borderId="6" xfId="31" applyNumberFormat="1" applyFont="1" applyFill="1" applyBorder="1" applyAlignment="1">
      <alignment horizontal="right" vertical="center" indent="2"/>
    </xf>
    <xf numFmtId="4" fontId="7" fillId="6" borderId="6" xfId="31" applyNumberFormat="1" applyFont="1" applyFill="1" applyBorder="1" applyAlignment="1">
      <alignment horizontal="right" vertical="center" indent="2"/>
    </xf>
    <xf numFmtId="0" fontId="15" fillId="0" borderId="0" xfId="32" applyAlignment="1">
      <alignment vertical="center"/>
    </xf>
    <xf numFmtId="0" fontId="11" fillId="3" borderId="28" xfId="31" applyFont="1" applyFill="1" applyBorder="1" applyAlignment="1">
      <alignment horizontal="center" vertical="center" wrapText="1"/>
    </xf>
    <xf numFmtId="0" fontId="11" fillId="3" borderId="3" xfId="31" applyFont="1" applyFill="1" applyBorder="1" applyAlignment="1">
      <alignment horizontal="center" vertical="center" wrapText="1"/>
    </xf>
    <xf numFmtId="0" fontId="11" fillId="3" borderId="4" xfId="31" applyFont="1" applyFill="1" applyBorder="1" applyAlignment="1">
      <alignment horizontal="center" vertical="center" wrapText="1"/>
    </xf>
    <xf numFmtId="0" fontId="11" fillId="3" borderId="33" xfId="31" applyFont="1" applyFill="1" applyBorder="1" applyAlignment="1">
      <alignment horizontal="center" vertical="center" wrapText="1"/>
    </xf>
    <xf numFmtId="0" fontId="11" fillId="10" borderId="5" xfId="31" applyFont="1" applyFill="1" applyBorder="1" applyAlignment="1">
      <alignment horizontal="center" vertical="center" wrapText="1"/>
    </xf>
    <xf numFmtId="0" fontId="11" fillId="10" borderId="3" xfId="31" applyFont="1" applyFill="1" applyBorder="1" applyAlignment="1">
      <alignment horizontal="center" vertical="center" wrapText="1"/>
    </xf>
    <xf numFmtId="0" fontId="11" fillId="10" borderId="4" xfId="31" applyFont="1" applyFill="1" applyBorder="1" applyAlignment="1">
      <alignment horizontal="center" vertical="center" wrapText="1"/>
    </xf>
    <xf numFmtId="0" fontId="7" fillId="0" borderId="0" xfId="31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6" fillId="3" borderId="34" xfId="0" applyNumberFormat="1" applyFont="1" applyFill="1" applyBorder="1" applyAlignment="1">
      <alignment horizontal="center" vertical="center" wrapText="1"/>
    </xf>
    <xf numFmtId="0" fontId="6" fillId="3" borderId="13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ormal 4" xfId="23"/>
    <cellStyle name="Normal 3 2" xfId="24"/>
    <cellStyle name="NumberCellStyle" xfId="25"/>
    <cellStyle name="NumberCellStyle 2" xfId="26"/>
    <cellStyle name="Normal 5" xfId="27"/>
    <cellStyle name="Percent 2" xfId="28"/>
    <cellStyle name="Normal 6" xfId="29"/>
    <cellStyle name="Normal 4 2" xfId="30"/>
    <cellStyle name="Normal 13" xfId="31"/>
    <cellStyle name="Hyperlink" xfId="32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Tertiary students in culture-related fields of education,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share of all tertiary students)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75"/>
          <c:y val="0.1355"/>
          <c:w val="0.9385"/>
          <c:h val="0.5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1'!$B$7:$B$8</c:f>
              <c:strCache>
                <c:ptCount val="1"/>
                <c:pt idx="0">
                  <c:v>(%, share of all tertiary students)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1'!$B$62:$B$100</c:f>
              <c:strCache/>
            </c:strRef>
          </c:cat>
          <c:val>
            <c:numRef>
              <c:f>'Figure 1'!$C$62:$C$100</c:f>
              <c:numCache/>
            </c:numRef>
          </c:val>
        </c:ser>
        <c:overlap val="-27"/>
        <c:gapWidth val="75"/>
        <c:axId val="61702403"/>
        <c:axId val="18450716"/>
      </c:barChart>
      <c:catAx>
        <c:axId val="61702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18450716"/>
        <c:crossesAt val="0"/>
        <c:auto val="1"/>
        <c:lblOffset val="100"/>
        <c:noMultiLvlLbl val="0"/>
      </c:catAx>
      <c:valAx>
        <c:axId val="18450716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6170240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tertiary students in culture-related fields of education,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share of all tertiary students in culture-related fields)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25"/>
          <c:y val="0.10475"/>
          <c:w val="0.9615"/>
          <c:h val="0.45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2'!$D$60</c:f>
              <c:strCache>
                <c:ptCount val="1"/>
                <c:pt idx="0">
                  <c:v>Humanities and languages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2'!$B$61:$B$99</c:f>
              <c:strCache/>
            </c:strRef>
          </c:cat>
          <c:val>
            <c:numRef>
              <c:f>'Figure 2'!$D$61:$D$99</c:f>
              <c:numCache/>
            </c:numRef>
          </c:val>
        </c:ser>
        <c:ser>
          <c:idx val="0"/>
          <c:order val="1"/>
          <c:tx>
            <c:strRef>
              <c:f>'Figure 2'!$C$60</c:f>
              <c:strCache>
                <c:ptCount val="1"/>
                <c:pt idx="0">
                  <c:v>Arts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2'!$B$61:$B$99</c:f>
              <c:strCache/>
            </c:strRef>
          </c:cat>
          <c:val>
            <c:numRef>
              <c:f>'Figure 2'!$C$61:$C$99</c:f>
              <c:numCache/>
            </c:numRef>
          </c:val>
        </c:ser>
        <c:ser>
          <c:idx val="2"/>
          <c:order val="2"/>
          <c:tx>
            <c:strRef>
              <c:f>'Figure 2'!$E$60</c:f>
              <c:strCache>
                <c:ptCount val="1"/>
                <c:pt idx="0">
                  <c:v>Journalism and information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2'!$B$61:$B$99</c:f>
              <c:strCache/>
            </c:strRef>
          </c:cat>
          <c:val>
            <c:numRef>
              <c:f>'Figure 2'!$E$61:$E$99</c:f>
              <c:numCache/>
            </c:numRef>
          </c:val>
        </c:ser>
        <c:ser>
          <c:idx val="3"/>
          <c:order val="3"/>
          <c:tx>
            <c:strRef>
              <c:f>'Figure 2'!$F$60</c:f>
              <c:strCache>
                <c:ptCount val="1"/>
                <c:pt idx="0">
                  <c:v>Architecture and town planning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2'!$B$61:$B$99</c:f>
              <c:strCache/>
            </c:strRef>
          </c:cat>
          <c:val>
            <c:numRef>
              <c:f>'Figure 2'!$F$61:$F$99</c:f>
              <c:numCache/>
            </c:numRef>
          </c:val>
        </c:ser>
        <c:ser>
          <c:idx val="4"/>
          <c:order val="4"/>
          <c:tx>
            <c:v>Other fields related to arts and humanities</c:v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2'!$G$61:$G$99</c:f>
              <c:numCache/>
            </c:numRef>
          </c:val>
        </c:ser>
        <c:overlap val="100"/>
        <c:gapWidth val="75"/>
        <c:axId val="31838717"/>
        <c:axId val="18112998"/>
      </c:barChart>
      <c:catAx>
        <c:axId val="3183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18112998"/>
        <c:crossesAt val="0"/>
        <c:auto val="1"/>
        <c:lblOffset val="100"/>
        <c:noMultiLvlLbl val="0"/>
      </c:catAx>
      <c:valAx>
        <c:axId val="1811299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31838717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08675"/>
          <c:y val="0.79"/>
          <c:w val="0.827"/>
          <c:h val="0.03175"/>
        </c:manualLayout>
      </c:layout>
      <c:overlay val="0"/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Tertiary students in culture-related fields of education, by sex,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6"/>
          <c:w val="0.97075"/>
          <c:h val="0.63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3'!$C$55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3'!$B$56:$B$61</c:f>
              <c:strCache/>
            </c:strRef>
          </c:cat>
          <c:val>
            <c:numRef>
              <c:f>'Figure 3'!$C$56:$C$61</c:f>
              <c:numCache/>
            </c:numRef>
          </c:val>
        </c:ser>
        <c:ser>
          <c:idx val="1"/>
          <c:order val="1"/>
          <c:tx>
            <c:strRef>
              <c:f>'Figure 3'!$D$55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3'!$B$56:$B$61</c:f>
              <c:strCache/>
            </c:strRef>
          </c:cat>
          <c:val>
            <c:numRef>
              <c:f>'Figure 3'!$D$56:$D$61</c:f>
              <c:numCache/>
            </c:numRef>
          </c:val>
        </c:ser>
        <c:overlap val="100"/>
        <c:gapWidth val="75"/>
        <c:axId val="28799255"/>
        <c:axId val="57866704"/>
      </c:barChart>
      <c:catAx>
        <c:axId val="2879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7866704"/>
        <c:crossesAt val="0"/>
        <c:auto val="1"/>
        <c:lblOffset val="100"/>
        <c:noMultiLvlLbl val="0"/>
      </c:catAx>
      <c:valAx>
        <c:axId val="5786670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28799255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2675"/>
          <c:y val="0.84675"/>
          <c:w val="0.13875"/>
          <c:h val="0.039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number of foreign languages studied per pupil in secondary education, 2022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85"/>
          <c:y val="0.01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7"/>
          <c:y val="0.0985"/>
          <c:w val="0.923"/>
          <c:h val="0.399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4'!$C$60</c:f>
              <c:strCache>
                <c:ptCount val="1"/>
                <c:pt idx="0">
                  <c:v>Lower secondary education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4'!$B$62:$B$101</c:f>
              <c:strCache/>
            </c:strRef>
          </c:cat>
          <c:val>
            <c:numRef>
              <c:f>'Figure 4'!$C$62:$C$101</c:f>
              <c:numCache/>
            </c:numRef>
          </c:val>
          <c:smooth val="0"/>
        </c:ser>
        <c:ser>
          <c:idx val="1"/>
          <c:order val="1"/>
          <c:tx>
            <c:strRef>
              <c:f>'Figure 4'!$D$60</c:f>
              <c:strCache>
                <c:ptCount val="1"/>
                <c:pt idx="0">
                  <c:v>Upper secondary education — general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4'!$B$62:$B$101</c:f>
              <c:strCache/>
            </c:strRef>
          </c:cat>
          <c:val>
            <c:numRef>
              <c:f>'Figure 4'!$D$62:$D$101</c:f>
              <c:numCache/>
            </c:numRef>
          </c:val>
          <c:smooth val="0"/>
        </c:ser>
        <c:ser>
          <c:idx val="2"/>
          <c:order val="2"/>
          <c:tx>
            <c:strRef>
              <c:f>'Figure 4'!$E$60</c:f>
              <c:strCache>
                <c:ptCount val="1"/>
                <c:pt idx="0">
                  <c:v>Upper secondary education — vocational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4'!$B$62:$B$101</c:f>
              <c:strCache/>
            </c:strRef>
          </c:cat>
          <c:val>
            <c:numRef>
              <c:f>'Figure 4'!$E$62:$E$101</c:f>
              <c:numCache/>
            </c:numRef>
          </c:val>
          <c:smooth val="0"/>
        </c:ser>
        <c:hiLowLines>
          <c:spPr>
            <a:ln w="12700">
              <a:solidFill>
                <a:schemeClr val="bg1">
                  <a:lumMod val="75000"/>
                </a:schemeClr>
              </a:solidFill>
              <a:prstDash val="dash"/>
            </a:ln>
          </c:spPr>
        </c:hiLowLines>
        <c:marker val="1"/>
        <c:axId val="51038289"/>
        <c:axId val="56691418"/>
      </c:lineChart>
      <c:catAx>
        <c:axId val="5103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91418"/>
        <c:crosses val="autoZero"/>
        <c:auto val="1"/>
        <c:lblOffset val="100"/>
        <c:noMultiLvlLbl val="0"/>
      </c:catAx>
      <c:valAx>
        <c:axId val="5669141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crossAx val="51038289"/>
        <c:crosses val="autoZero"/>
        <c:crossBetween val="between"/>
        <c:dispUnits/>
        <c:minorUnit val="0.30000000000000004"/>
      </c:valAx>
    </c:plotArea>
    <c:legend>
      <c:legendPos val="b"/>
      <c:layout>
        <c:manualLayout>
          <c:xMode val="edge"/>
          <c:yMode val="edge"/>
          <c:x val="0"/>
          <c:y val="0.77275"/>
          <c:w val="1"/>
          <c:h val="0.057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419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100">
              <a:latin typeface="Arial" panose="020B0604020202020204" pitchFamily="34" charset="0"/>
            </a:rPr>
            <a:t>Data not available for the Netherlands.</a:t>
          </a:r>
        </a:p>
        <a:p>
          <a:r>
            <a:rPr lang="en-IE" sz="1100">
              <a:latin typeface="Arial" panose="020B0604020202020204" pitchFamily="34" charset="0"/>
            </a:rPr>
            <a:t>(¹) Definition differs.</a:t>
          </a:r>
        </a:p>
        <a:p>
          <a:r>
            <a:rPr lang="en-IE" sz="1100">
              <a:latin typeface="Arial" panose="020B0604020202020204" pitchFamily="34" charset="0"/>
            </a:rPr>
            <a:t>(²) Culture-related education, number of students - architecture and town planning not included.</a:t>
          </a:r>
        </a:p>
        <a:p>
          <a:endParaRPr lang="pl-PL" sz="1100" i="1">
            <a:latin typeface="Arial" panose="020B0604020202020204" pitchFamily="34" charset="0"/>
          </a:endParaRPr>
        </a:p>
        <a:p>
          <a:r>
            <a:rPr lang="en-IE" sz="1100" i="1">
              <a:latin typeface="Arial" panose="020B0604020202020204" pitchFamily="34" charset="0"/>
            </a:rPr>
            <a:t>Source:</a:t>
          </a:r>
          <a:r>
            <a:rPr lang="en-IE" sz="1100">
              <a:latin typeface="Arial" panose="020B0604020202020204" pitchFamily="34" charset="0"/>
            </a:rPr>
            <a:t> Eurostat (online data code: educ_uoe_enrt03)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561975</xdr:colOff>
      <xdr:row>9</xdr:row>
      <xdr:rowOff>0</xdr:rowOff>
    </xdr:from>
    <xdr:to>
      <xdr:col>16</xdr:col>
      <xdr:colOff>485775</xdr:colOff>
      <xdr:row>54</xdr:row>
      <xdr:rowOff>38100</xdr:rowOff>
    </xdr:to>
    <xdr:graphicFrame macro="">
      <xdr:nvGraphicFramePr>
        <xdr:cNvPr id="4" name="Chart 3"/>
        <xdr:cNvGraphicFramePr/>
      </xdr:nvGraphicFramePr>
      <xdr:xfrm>
        <a:off x="561975" y="1457325"/>
        <a:ext cx="10629900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486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100">
              <a:latin typeface="Arial" panose="020B0604020202020204" pitchFamily="34" charset="0"/>
            </a:rPr>
            <a:t>Note: the category of other fields related to arts and humanities includes arts and humanities not further defined and inter-disciplinary programmes involving arts and humanities.</a:t>
          </a:r>
        </a:p>
        <a:p>
          <a:r>
            <a:rPr lang="en-IE" sz="1100">
              <a:latin typeface="Arial" panose="020B0604020202020204" pitchFamily="34" charset="0"/>
            </a:rPr>
            <a:t>Data not available for the Netherlands.</a:t>
          </a:r>
        </a:p>
        <a:p>
          <a:pPr>
            <a:spcBef>
              <a:spcPts val="300"/>
            </a:spcBef>
          </a:pPr>
          <a:r>
            <a:rPr lang="en-IE" sz="1100">
              <a:latin typeface="Arial" panose="020B0604020202020204" pitchFamily="34" charset="0"/>
            </a:rPr>
            <a:t>(¹) Definition differs.</a:t>
          </a:r>
        </a:p>
        <a:p>
          <a:r>
            <a:rPr lang="en-IE" sz="1100">
              <a:latin typeface="Arial" panose="020B0604020202020204" pitchFamily="34" charset="0"/>
            </a:rPr>
            <a:t>(²) Culture-related education, number of students - architecture and town planning not included.</a:t>
          </a:r>
          <a:endParaRPr lang="pl-PL" sz="1100">
            <a:latin typeface="Arial" panose="020B0604020202020204" pitchFamily="34" charset="0"/>
          </a:endParaRPr>
        </a:p>
        <a:p>
          <a:endParaRPr lang="pl-PL" sz="1100" i="1">
            <a:latin typeface="Arial" panose="020B0604020202020204" pitchFamily="34" charset="0"/>
          </a:endParaRPr>
        </a:p>
        <a:p>
          <a:r>
            <a:rPr lang="en-IE" sz="1100" i="1">
              <a:latin typeface="Arial" panose="020B0604020202020204" pitchFamily="34" charset="0"/>
            </a:rPr>
            <a:t>Source:</a:t>
          </a:r>
          <a:r>
            <a:rPr lang="en-IE" sz="1100">
              <a:latin typeface="Arial" panose="020B0604020202020204" pitchFamily="34" charset="0"/>
            </a:rPr>
            <a:t> Eurostat (online data code: educ_uoe_enrt03)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66675</xdr:colOff>
      <xdr:row>11</xdr:row>
      <xdr:rowOff>0</xdr:rowOff>
    </xdr:from>
    <xdr:to>
      <xdr:col>16</xdr:col>
      <xdr:colOff>314325</xdr:colOff>
      <xdr:row>57</xdr:row>
      <xdr:rowOff>152400</xdr:rowOff>
    </xdr:to>
    <xdr:graphicFrame macro="">
      <xdr:nvGraphicFramePr>
        <xdr:cNvPr id="3" name="Chart 2"/>
        <xdr:cNvGraphicFramePr/>
      </xdr:nvGraphicFramePr>
      <xdr:xfrm>
        <a:off x="647700" y="1781175"/>
        <a:ext cx="12344400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86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the EU aggregate does not include all Member States.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educ_uoe_enrt03)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7</xdr:row>
      <xdr:rowOff>133350</xdr:rowOff>
    </xdr:from>
    <xdr:to>
      <xdr:col>15</xdr:col>
      <xdr:colOff>114300</xdr:colOff>
      <xdr:row>46</xdr:row>
      <xdr:rowOff>28575</xdr:rowOff>
    </xdr:to>
    <xdr:graphicFrame macro="">
      <xdr:nvGraphicFramePr>
        <xdr:cNvPr id="4" name="Chart 3"/>
        <xdr:cNvGraphicFramePr/>
      </xdr:nvGraphicFramePr>
      <xdr:xfrm>
        <a:off x="581025" y="1266825"/>
        <a:ext cx="1003935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924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100">
              <a:latin typeface="Arial" panose="020B0604020202020204" pitchFamily="34" charset="0"/>
            </a:rPr>
            <a:t>(¹) Upper secondary education — vocational: definition differs.</a:t>
          </a:r>
        </a:p>
        <a:p>
          <a:pPr>
            <a:spcBef>
              <a:spcPts val="300"/>
            </a:spcBef>
          </a:pPr>
          <a:r>
            <a:rPr lang="en-IE" sz="1100">
              <a:latin typeface="Arial" panose="020B0604020202020204" pitchFamily="34" charset="0"/>
            </a:rPr>
            <a:t>(²) Upper secondary education — general: definition differs.</a:t>
          </a:r>
        </a:p>
        <a:p>
          <a:pPr>
            <a:spcBef>
              <a:spcPts val="300"/>
            </a:spcBef>
          </a:pPr>
          <a:r>
            <a:rPr lang="en-IE" sz="1100">
              <a:latin typeface="Arial" panose="020B0604020202020204" pitchFamily="34" charset="0"/>
            </a:rPr>
            <a:t>(³) Lower secondary education: definition differs.</a:t>
          </a:r>
        </a:p>
        <a:p>
          <a:pPr>
            <a:spcBef>
              <a:spcPts val="300"/>
            </a:spcBef>
          </a:pPr>
          <a:r>
            <a:rPr lang="en-IE" sz="1100">
              <a:latin typeface="Arial" panose="020B0604020202020204" pitchFamily="34" charset="0"/>
            </a:rPr>
            <a:t>(⁴) Upper secondary education — vocational: not applicable.</a:t>
          </a:r>
          <a:endParaRPr lang="pl-PL" sz="11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endParaRPr lang="pl-PL" sz="1100" i="1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100" i="1">
              <a:latin typeface="Arial" panose="020B0604020202020204" pitchFamily="34" charset="0"/>
            </a:rPr>
            <a:t>Source:</a:t>
          </a:r>
          <a:r>
            <a:rPr lang="en-IE" sz="1100">
              <a:latin typeface="Arial" panose="020B0604020202020204" pitchFamily="34" charset="0"/>
            </a:rPr>
            <a:t> Eurostat (online data code: educ_uoe_lang03)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5</xdr:row>
      <xdr:rowOff>561975</xdr:rowOff>
    </xdr:from>
    <xdr:to>
      <xdr:col>15</xdr:col>
      <xdr:colOff>171450</xdr:colOff>
      <xdr:row>54</xdr:row>
      <xdr:rowOff>47625</xdr:rowOff>
    </xdr:to>
    <xdr:graphicFrame macro="">
      <xdr:nvGraphicFramePr>
        <xdr:cNvPr id="3" name="Chart 2"/>
        <xdr:cNvGraphicFramePr/>
      </xdr:nvGraphicFramePr>
      <xdr:xfrm>
        <a:off x="609600" y="1371600"/>
        <a:ext cx="11782425" cy="822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7bef3c1-e788-4175-b999-aa69eb3c0077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0"/>
  <sheetViews>
    <sheetView showGridLines="0" tabSelected="1" workbookViewId="0" topLeftCell="A1"/>
  </sheetViews>
  <sheetFormatPr defaultColWidth="9.140625" defaultRowHeight="12"/>
  <cols>
    <col min="1" max="1" width="8.7109375" style="1" customWidth="1"/>
    <col min="2" max="2" width="23.8515625" style="1" customWidth="1"/>
    <col min="3" max="21" width="9.140625" style="1" customWidth="1"/>
    <col min="22" max="22" width="14.421875" style="1" customWidth="1"/>
    <col min="23" max="44" width="8.8515625" style="1" customWidth="1"/>
    <col min="45" max="16384" width="9.140625" style="1" customWidth="1"/>
  </cols>
  <sheetData>
    <row r="1" ht="12.75">
      <c r="A1" s="1" t="s">
        <v>64</v>
      </c>
    </row>
    <row r="2" ht="12.75"/>
    <row r="3" ht="12.75">
      <c r="B3" s="2" t="s">
        <v>97</v>
      </c>
    </row>
    <row r="4" ht="12.75">
      <c r="B4" s="2" t="s">
        <v>40</v>
      </c>
    </row>
    <row r="5" ht="12.75"/>
    <row r="6" spans="6:35" ht="12.75">
      <c r="F6" s="3"/>
      <c r="G6" s="4"/>
      <c r="H6" s="5"/>
      <c r="I6" s="5"/>
      <c r="J6" s="6"/>
      <c r="K6" s="6"/>
      <c r="L6" s="6"/>
      <c r="M6" s="6"/>
      <c r="N6" s="3"/>
      <c r="O6" s="3"/>
      <c r="P6" s="3"/>
      <c r="Q6" s="3"/>
      <c r="W6" s="7"/>
      <c r="AI6" s="8"/>
    </row>
    <row r="7" spans="2:23" ht="12.75">
      <c r="B7" s="9" t="s">
        <v>98</v>
      </c>
      <c r="W7" s="10"/>
    </row>
    <row r="8" ht="12.75">
      <c r="B8" s="11" t="s">
        <v>41</v>
      </c>
    </row>
    <row r="9" spans="6:35" ht="12.75">
      <c r="F9" s="3"/>
      <c r="G9" s="4"/>
      <c r="H9" s="5"/>
      <c r="I9" s="5"/>
      <c r="J9" s="6"/>
      <c r="K9" s="6"/>
      <c r="L9" s="6"/>
      <c r="M9" s="6"/>
      <c r="N9" s="3"/>
      <c r="O9" s="3"/>
      <c r="P9" s="3"/>
      <c r="Q9" s="3"/>
      <c r="W9" s="7"/>
      <c r="AI9" s="8"/>
    </row>
    <row r="10" spans="6:35" ht="12.75">
      <c r="F10" s="3"/>
      <c r="G10" s="4"/>
      <c r="H10" s="5"/>
      <c r="I10" s="5"/>
      <c r="J10" s="6"/>
      <c r="K10" s="6"/>
      <c r="L10" s="6"/>
      <c r="M10" s="6"/>
      <c r="N10" s="3"/>
      <c r="O10" s="3"/>
      <c r="P10" s="3"/>
      <c r="Q10" s="3"/>
      <c r="W10" s="7"/>
      <c r="AI10" s="8"/>
    </row>
    <row r="11" spans="6:35" ht="12.75">
      <c r="F11" s="3"/>
      <c r="G11" s="4"/>
      <c r="H11" s="5"/>
      <c r="I11" s="5"/>
      <c r="J11" s="6"/>
      <c r="K11" s="6"/>
      <c r="L11" s="6"/>
      <c r="M11" s="6"/>
      <c r="N11" s="3"/>
      <c r="O11" s="3"/>
      <c r="P11" s="3"/>
      <c r="Q11" s="3"/>
      <c r="W11" s="7"/>
      <c r="AI11" s="8"/>
    </row>
    <row r="12" spans="6:35" ht="12.75">
      <c r="F12" s="3"/>
      <c r="G12" s="4"/>
      <c r="H12" s="5"/>
      <c r="I12" s="5"/>
      <c r="J12" s="6"/>
      <c r="K12" s="6"/>
      <c r="L12" s="6"/>
      <c r="M12" s="6"/>
      <c r="N12" s="3"/>
      <c r="O12" s="3"/>
      <c r="P12" s="3"/>
      <c r="Q12" s="3"/>
      <c r="W12" s="7"/>
      <c r="AI12" s="8"/>
    </row>
    <row r="13" spans="6:35" ht="12.75">
      <c r="F13" s="3"/>
      <c r="G13" s="4"/>
      <c r="H13" s="5"/>
      <c r="I13" s="5"/>
      <c r="J13" s="6"/>
      <c r="K13" s="6"/>
      <c r="L13" s="6"/>
      <c r="M13" s="6"/>
      <c r="N13" s="3"/>
      <c r="O13" s="3"/>
      <c r="P13" s="3"/>
      <c r="Q13" s="3"/>
      <c r="W13" s="7"/>
      <c r="AI13" s="8"/>
    </row>
    <row r="14" spans="6:35" ht="12.75">
      <c r="F14" s="3"/>
      <c r="G14" s="4"/>
      <c r="H14" s="5"/>
      <c r="I14" s="5"/>
      <c r="J14" s="6"/>
      <c r="K14" s="6"/>
      <c r="L14" s="6"/>
      <c r="M14" s="6"/>
      <c r="N14" s="3"/>
      <c r="O14" s="3"/>
      <c r="P14" s="3"/>
      <c r="Q14" s="3"/>
      <c r="W14" s="7"/>
      <c r="AI14" s="8"/>
    </row>
    <row r="15" spans="6:35" ht="12.75">
      <c r="F15" s="3"/>
      <c r="G15" s="4"/>
      <c r="H15" s="5"/>
      <c r="I15" s="5"/>
      <c r="J15" s="6"/>
      <c r="K15" s="6"/>
      <c r="L15" s="6"/>
      <c r="M15" s="6"/>
      <c r="N15" s="3"/>
      <c r="O15" s="3"/>
      <c r="P15" s="3"/>
      <c r="Q15" s="3"/>
      <c r="W15" s="7"/>
      <c r="AI15" s="8"/>
    </row>
    <row r="16" spans="6:35" ht="12.75">
      <c r="F16" s="3"/>
      <c r="G16" s="4"/>
      <c r="H16" s="5"/>
      <c r="I16" s="5"/>
      <c r="J16" s="6"/>
      <c r="K16" s="6"/>
      <c r="L16" s="6"/>
      <c r="M16" s="6"/>
      <c r="N16" s="3"/>
      <c r="O16" s="3"/>
      <c r="P16" s="3"/>
      <c r="Q16" s="3"/>
      <c r="W16" s="12"/>
      <c r="AI16" s="8"/>
    </row>
    <row r="17" spans="6:35" ht="12.75">
      <c r="F17" s="3"/>
      <c r="G17" s="4"/>
      <c r="H17" s="5"/>
      <c r="I17" s="5"/>
      <c r="J17" s="6"/>
      <c r="K17" s="6"/>
      <c r="L17" s="6"/>
      <c r="M17" s="6"/>
      <c r="N17" s="3"/>
      <c r="O17" s="3"/>
      <c r="P17" s="3"/>
      <c r="Q17" s="3"/>
      <c r="W17" s="7"/>
      <c r="AI17" s="8"/>
    </row>
    <row r="18" spans="6:35" ht="12.75">
      <c r="F18" s="3"/>
      <c r="G18" s="4"/>
      <c r="H18" s="5"/>
      <c r="I18" s="5"/>
      <c r="J18" s="6"/>
      <c r="K18" s="6"/>
      <c r="L18" s="6"/>
      <c r="M18" s="6"/>
      <c r="N18" s="3"/>
      <c r="O18" s="3"/>
      <c r="P18" s="3"/>
      <c r="Q18" s="3"/>
      <c r="W18" s="7"/>
      <c r="AI18" s="8"/>
    </row>
    <row r="19" spans="6:35" ht="12.75">
      <c r="F19" s="3"/>
      <c r="G19" s="4"/>
      <c r="H19" s="5"/>
      <c r="I19" s="5"/>
      <c r="J19" s="6"/>
      <c r="K19" s="6"/>
      <c r="L19" s="6"/>
      <c r="M19" s="6"/>
      <c r="N19" s="3"/>
      <c r="O19" s="3"/>
      <c r="P19" s="3"/>
      <c r="Q19" s="3"/>
      <c r="W19" s="7"/>
      <c r="AI19" s="8"/>
    </row>
    <row r="20" spans="6:35" ht="12.75">
      <c r="F20" s="3"/>
      <c r="G20" s="4"/>
      <c r="H20" s="5"/>
      <c r="I20" s="5"/>
      <c r="J20" s="6"/>
      <c r="K20" s="6"/>
      <c r="L20" s="6"/>
      <c r="M20" s="6"/>
      <c r="N20" s="3"/>
      <c r="O20" s="3"/>
      <c r="P20" s="3"/>
      <c r="Q20" s="3"/>
      <c r="W20" s="7"/>
      <c r="AI20" s="8"/>
    </row>
    <row r="21" spans="6:35" ht="12.75">
      <c r="F21" s="3"/>
      <c r="G21" s="4"/>
      <c r="H21" s="5"/>
      <c r="I21" s="5"/>
      <c r="J21" s="6"/>
      <c r="K21" s="6"/>
      <c r="L21" s="6"/>
      <c r="M21" s="6"/>
      <c r="N21" s="3"/>
      <c r="O21" s="3"/>
      <c r="P21" s="3"/>
      <c r="Q21" s="3"/>
      <c r="W21" s="7"/>
      <c r="AH21" s="13"/>
      <c r="AI21" s="8"/>
    </row>
    <row r="22" spans="6:35" ht="12.75">
      <c r="F22" s="3"/>
      <c r="G22" s="4"/>
      <c r="H22" s="5"/>
      <c r="I22" s="5"/>
      <c r="J22" s="6"/>
      <c r="K22" s="6"/>
      <c r="L22" s="6"/>
      <c r="M22" s="6"/>
      <c r="N22" s="3"/>
      <c r="O22" s="3"/>
      <c r="P22" s="3"/>
      <c r="Q22" s="3"/>
      <c r="W22" s="7"/>
      <c r="AI22" s="8"/>
    </row>
    <row r="23" spans="6:35" ht="12.75">
      <c r="F23" s="3"/>
      <c r="G23" s="4"/>
      <c r="H23" s="5"/>
      <c r="I23" s="5"/>
      <c r="J23" s="6"/>
      <c r="K23" s="6"/>
      <c r="L23" s="6"/>
      <c r="M23" s="6"/>
      <c r="N23" s="3"/>
      <c r="O23" s="3"/>
      <c r="P23" s="3"/>
      <c r="Q23" s="3"/>
      <c r="W23" s="7"/>
      <c r="AI23" s="8"/>
    </row>
    <row r="24" spans="6:35" ht="12.75">
      <c r="F24" s="3"/>
      <c r="G24" s="4"/>
      <c r="H24" s="5"/>
      <c r="I24" s="5"/>
      <c r="J24" s="6"/>
      <c r="K24" s="6"/>
      <c r="L24" s="6"/>
      <c r="M24" s="6"/>
      <c r="N24" s="3"/>
      <c r="O24" s="3"/>
      <c r="P24" s="3"/>
      <c r="Q24" s="3"/>
      <c r="W24" s="7"/>
      <c r="AI24" s="8"/>
    </row>
    <row r="25" spans="6:35" ht="12.75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W25" s="7"/>
      <c r="AI25" s="8"/>
    </row>
    <row r="26" spans="3:35" ht="12.75">
      <c r="C26" s="7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W26" s="7"/>
      <c r="AI26" s="8"/>
    </row>
    <row r="27" spans="3:23" ht="12.75">
      <c r="C27" s="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W27" s="7"/>
    </row>
    <row r="28" spans="3:23" ht="12.75">
      <c r="C28" s="7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W28" s="7"/>
    </row>
    <row r="29" spans="3:23" ht="12.75">
      <c r="C29" s="7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W29" s="7"/>
    </row>
    <row r="30" ht="12.75">
      <c r="C30" s="7"/>
    </row>
    <row r="31" ht="12.75"/>
    <row r="32" ht="12.75"/>
    <row r="33" ht="12.75"/>
    <row r="34" ht="12.75">
      <c r="W34" s="9"/>
    </row>
    <row r="35" ht="12.75">
      <c r="W35" s="11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60" ht="12">
      <c r="A60" s="14"/>
    </row>
    <row r="61" spans="1:3" ht="12">
      <c r="A61" s="14"/>
      <c r="B61" s="15"/>
      <c r="C61" s="16" t="s">
        <v>27</v>
      </c>
    </row>
    <row r="62" spans="1:35" ht="12">
      <c r="A62" s="17"/>
      <c r="B62" s="18" t="s">
        <v>61</v>
      </c>
      <c r="C62" s="19">
        <v>14.25</v>
      </c>
      <c r="D62" s="19"/>
      <c r="E62" s="20"/>
      <c r="F62" s="3"/>
      <c r="L62" s="3"/>
      <c r="M62" s="3"/>
      <c r="N62" s="3"/>
      <c r="O62" s="3"/>
      <c r="P62" s="3"/>
      <c r="Q62" s="3"/>
      <c r="V62" s="18"/>
      <c r="W62" s="7"/>
      <c r="AF62" s="18"/>
      <c r="AI62" s="8"/>
    </row>
    <row r="63" spans="1:35" ht="12">
      <c r="A63" s="17"/>
      <c r="B63" s="18"/>
      <c r="C63" s="19"/>
      <c r="D63" s="19"/>
      <c r="E63" s="20"/>
      <c r="F63" s="3"/>
      <c r="L63" s="3"/>
      <c r="M63" s="3"/>
      <c r="N63" s="3"/>
      <c r="O63" s="3"/>
      <c r="P63" s="3"/>
      <c r="Q63" s="3"/>
      <c r="V63" s="18"/>
      <c r="W63" s="7"/>
      <c r="AF63" s="18"/>
      <c r="AI63" s="8"/>
    </row>
    <row r="64" spans="1:4" ht="12">
      <c r="A64" s="14"/>
      <c r="B64" s="21" t="s">
        <v>8</v>
      </c>
      <c r="C64" s="19">
        <v>20.13</v>
      </c>
      <c r="D64" s="19"/>
    </row>
    <row r="65" spans="2:4" ht="12">
      <c r="B65" s="1" t="s">
        <v>23</v>
      </c>
      <c r="C65" s="19">
        <v>16.52</v>
      </c>
      <c r="D65" s="19"/>
    </row>
    <row r="66" spans="2:4" ht="12">
      <c r="B66" s="21" t="s">
        <v>2</v>
      </c>
      <c r="C66" s="19">
        <v>16.32</v>
      </c>
      <c r="D66" s="19"/>
    </row>
    <row r="67" spans="2:4" ht="12">
      <c r="B67" s="21" t="s">
        <v>4</v>
      </c>
      <c r="C67" s="19">
        <v>14.89</v>
      </c>
      <c r="D67" s="19"/>
    </row>
    <row r="68" spans="2:4" ht="12">
      <c r="B68" s="21" t="s">
        <v>6</v>
      </c>
      <c r="C68" s="19">
        <v>14.82</v>
      </c>
      <c r="D68" s="19"/>
    </row>
    <row r="69" spans="2:4" ht="12">
      <c r="B69" s="21" t="s">
        <v>28</v>
      </c>
      <c r="C69" s="19">
        <v>14.32</v>
      </c>
      <c r="D69" s="19"/>
    </row>
    <row r="70" spans="2:4" ht="12">
      <c r="B70" s="21" t="s">
        <v>3</v>
      </c>
      <c r="C70" s="19">
        <v>14.25</v>
      </c>
      <c r="D70" s="19"/>
    </row>
    <row r="71" spans="2:4" ht="12">
      <c r="B71" s="21" t="s">
        <v>16</v>
      </c>
      <c r="C71" s="19">
        <v>13.73</v>
      </c>
      <c r="D71" s="19"/>
    </row>
    <row r="72" spans="2:4" ht="12">
      <c r="B72" s="1" t="s">
        <v>18</v>
      </c>
      <c r="C72" s="19">
        <v>13.58</v>
      </c>
      <c r="D72" s="19"/>
    </row>
    <row r="73" spans="2:4" ht="12">
      <c r="B73" s="21" t="s">
        <v>5</v>
      </c>
      <c r="C73" s="19">
        <v>13.29</v>
      </c>
      <c r="D73" s="19"/>
    </row>
    <row r="74" spans="2:4" ht="12">
      <c r="B74" s="21" t="s">
        <v>11</v>
      </c>
      <c r="C74" s="19">
        <v>12.59</v>
      </c>
      <c r="D74" s="19"/>
    </row>
    <row r="75" spans="2:4" ht="12">
      <c r="B75" s="21" t="s">
        <v>29</v>
      </c>
      <c r="C75" s="19">
        <v>11.89</v>
      </c>
      <c r="D75" s="19"/>
    </row>
    <row r="76" spans="2:4" ht="12">
      <c r="B76" s="21" t="s">
        <v>22</v>
      </c>
      <c r="C76" s="19">
        <v>11.88</v>
      </c>
      <c r="D76" s="19"/>
    </row>
    <row r="77" spans="2:4" ht="12">
      <c r="B77" s="21" t="s">
        <v>1</v>
      </c>
      <c r="C77" s="19">
        <v>11.81</v>
      </c>
      <c r="D77" s="19"/>
    </row>
    <row r="78" spans="2:4" ht="12">
      <c r="B78" s="1" t="s">
        <v>17</v>
      </c>
      <c r="C78" s="19">
        <v>11.7</v>
      </c>
      <c r="D78" s="19"/>
    </row>
    <row r="79" spans="2:4" ht="12">
      <c r="B79" s="1" t="s">
        <v>69</v>
      </c>
      <c r="C79" s="19">
        <v>11.36</v>
      </c>
      <c r="D79" s="19"/>
    </row>
    <row r="80" spans="2:4" ht="12">
      <c r="B80" s="21" t="s">
        <v>13</v>
      </c>
      <c r="C80" s="19">
        <v>11.13</v>
      </c>
      <c r="D80" s="19"/>
    </row>
    <row r="81" spans="2:4" ht="12">
      <c r="B81" s="1" t="s">
        <v>21</v>
      </c>
      <c r="C81" s="19">
        <v>11.12</v>
      </c>
      <c r="D81" s="19"/>
    </row>
    <row r="82" spans="2:4" ht="12">
      <c r="B82" s="21" t="s">
        <v>7</v>
      </c>
      <c r="C82" s="19">
        <v>11.09</v>
      </c>
      <c r="D82" s="19"/>
    </row>
    <row r="83" spans="2:4" ht="12">
      <c r="B83" s="21" t="s">
        <v>19</v>
      </c>
      <c r="C83" s="19">
        <v>10.68</v>
      </c>
      <c r="D83" s="19"/>
    </row>
    <row r="84" spans="2:4" ht="12">
      <c r="B84" s="1" t="s">
        <v>0</v>
      </c>
      <c r="C84" s="19">
        <v>10.38</v>
      </c>
      <c r="D84" s="19"/>
    </row>
    <row r="85" spans="2:4" ht="12">
      <c r="B85" s="21" t="s">
        <v>10</v>
      </c>
      <c r="C85" s="19">
        <v>10.02</v>
      </c>
      <c r="D85" s="19"/>
    </row>
    <row r="86" spans="2:4" ht="12">
      <c r="B86" s="21" t="s">
        <v>14</v>
      </c>
      <c r="C86" s="19">
        <v>9.57</v>
      </c>
      <c r="D86" s="19"/>
    </row>
    <row r="87" spans="2:4" ht="12">
      <c r="B87" s="21" t="s">
        <v>12</v>
      </c>
      <c r="C87" s="19">
        <v>9.41</v>
      </c>
      <c r="D87" s="19"/>
    </row>
    <row r="88" spans="2:4" ht="12">
      <c r="B88" s="21" t="s">
        <v>9</v>
      </c>
      <c r="C88" s="19">
        <v>8.47</v>
      </c>
      <c r="D88" s="19"/>
    </row>
    <row r="89" spans="2:4" ht="12">
      <c r="B89" s="21" t="s">
        <v>71</v>
      </c>
      <c r="C89" s="19">
        <v>8.31</v>
      </c>
      <c r="D89" s="19"/>
    </row>
    <row r="90" spans="3:4" ht="12">
      <c r="C90" s="19"/>
      <c r="D90" s="19"/>
    </row>
    <row r="91" spans="2:4" ht="12">
      <c r="B91" s="21" t="s">
        <v>39</v>
      </c>
      <c r="C91" s="19">
        <v>22.31</v>
      </c>
      <c r="D91" s="19"/>
    </row>
    <row r="92" spans="2:4" ht="12">
      <c r="B92" s="21" t="s">
        <v>38</v>
      </c>
      <c r="C92" s="19">
        <v>13.45</v>
      </c>
      <c r="D92" s="19"/>
    </row>
    <row r="93" spans="2:4" ht="12">
      <c r="B93" s="1" t="s">
        <v>25</v>
      </c>
      <c r="C93" s="19">
        <v>12.28</v>
      </c>
      <c r="D93" s="19"/>
    </row>
    <row r="94" spans="2:4" ht="12">
      <c r="B94" s="21" t="s">
        <v>24</v>
      </c>
      <c r="C94" s="19">
        <v>11.59</v>
      </c>
      <c r="D94" s="19"/>
    </row>
    <row r="95" spans="3:4" ht="12">
      <c r="C95" s="19"/>
      <c r="D95" s="19"/>
    </row>
    <row r="96" spans="2:4" ht="12">
      <c r="B96" s="1" t="s">
        <v>72</v>
      </c>
      <c r="C96" s="19">
        <v>13.83</v>
      </c>
      <c r="D96" s="19"/>
    </row>
    <row r="97" spans="2:4" ht="12">
      <c r="B97" s="21" t="s">
        <v>26</v>
      </c>
      <c r="C97" s="19">
        <v>13.82</v>
      </c>
      <c r="D97" s="19"/>
    </row>
    <row r="98" spans="2:4" ht="12">
      <c r="B98" s="21" t="s">
        <v>30</v>
      </c>
      <c r="C98" s="19">
        <v>11.42</v>
      </c>
      <c r="D98" s="19"/>
    </row>
    <row r="99" spans="2:4" ht="12">
      <c r="B99" s="21" t="s">
        <v>123</v>
      </c>
      <c r="C99" s="19">
        <v>10.73</v>
      </c>
      <c r="D99" s="19"/>
    </row>
    <row r="100" spans="2:4" ht="12">
      <c r="B100" s="21" t="s">
        <v>131</v>
      </c>
      <c r="C100" s="19">
        <v>8.91</v>
      </c>
      <c r="D100" s="19"/>
    </row>
    <row r="101" spans="3:35" ht="12">
      <c r="C101" s="7"/>
      <c r="E101" s="20"/>
      <c r="H101" s="22"/>
      <c r="I101" s="5"/>
      <c r="J101" s="6"/>
      <c r="K101" s="6"/>
      <c r="L101" s="6"/>
      <c r="M101" s="6"/>
      <c r="N101" s="3"/>
      <c r="O101" s="3"/>
      <c r="P101" s="3"/>
      <c r="Q101" s="3"/>
      <c r="V101" s="18"/>
      <c r="W101" s="7"/>
      <c r="AI101" s="8"/>
    </row>
    <row r="102" spans="2:35" ht="12">
      <c r="B102" s="1" t="s">
        <v>132</v>
      </c>
      <c r="C102" s="7"/>
      <c r="F102" s="3"/>
      <c r="G102" s="3"/>
      <c r="H102" s="22"/>
      <c r="I102" s="5"/>
      <c r="J102" s="6"/>
      <c r="K102" s="6"/>
      <c r="L102" s="6"/>
      <c r="M102" s="6"/>
      <c r="N102" s="3"/>
      <c r="O102" s="3"/>
      <c r="P102" s="3"/>
      <c r="Q102" s="3"/>
      <c r="V102" s="18"/>
      <c r="W102" s="7"/>
      <c r="AI102" s="8"/>
    </row>
    <row r="103" spans="2:35" ht="15.75" customHeight="1">
      <c r="B103" s="23" t="s">
        <v>65</v>
      </c>
      <c r="C103" s="7"/>
      <c r="F103" s="3"/>
      <c r="I103" s="5"/>
      <c r="J103" s="6"/>
      <c r="K103" s="6"/>
      <c r="L103" s="6"/>
      <c r="M103" s="6"/>
      <c r="N103" s="3"/>
      <c r="O103" s="3"/>
      <c r="P103" s="3"/>
      <c r="Q103" s="3"/>
      <c r="V103" s="18"/>
      <c r="W103" s="7"/>
      <c r="AI103" s="8"/>
    </row>
    <row r="104" spans="2:35" ht="12">
      <c r="B104" s="23" t="s">
        <v>130</v>
      </c>
      <c r="F104" s="3"/>
      <c r="I104" s="5"/>
      <c r="J104" s="6"/>
      <c r="K104" s="6"/>
      <c r="L104" s="6"/>
      <c r="M104" s="6"/>
      <c r="N104" s="3"/>
      <c r="O104" s="3"/>
      <c r="P104" s="3"/>
      <c r="Q104" s="3"/>
      <c r="W104" s="7"/>
      <c r="AI104" s="8"/>
    </row>
    <row r="105" spans="6:35" ht="12">
      <c r="F105" s="3"/>
      <c r="G105" s="4"/>
      <c r="H105" s="5"/>
      <c r="I105" s="5"/>
      <c r="J105" s="6"/>
      <c r="K105" s="6"/>
      <c r="L105" s="6"/>
      <c r="M105" s="6"/>
      <c r="N105" s="3"/>
      <c r="O105" s="3"/>
      <c r="P105" s="3"/>
      <c r="Q105" s="3"/>
      <c r="W105" s="7"/>
      <c r="AI105" s="8"/>
    </row>
    <row r="106" spans="2:35" ht="12">
      <c r="B106" s="24" t="s">
        <v>94</v>
      </c>
      <c r="F106" s="3"/>
      <c r="G106" s="4"/>
      <c r="H106" s="5"/>
      <c r="I106" s="5"/>
      <c r="J106" s="6"/>
      <c r="K106" s="6"/>
      <c r="L106" s="6"/>
      <c r="M106" s="6"/>
      <c r="N106" s="3"/>
      <c r="O106" s="3"/>
      <c r="P106" s="3"/>
      <c r="Q106" s="3"/>
      <c r="W106" s="7"/>
      <c r="AI106" s="8"/>
    </row>
    <row r="107" spans="6:35" ht="12">
      <c r="F107" s="3"/>
      <c r="G107" s="4"/>
      <c r="H107" s="5"/>
      <c r="I107" s="5"/>
      <c r="J107" s="6"/>
      <c r="K107" s="6"/>
      <c r="L107" s="6"/>
      <c r="M107" s="6"/>
      <c r="N107" s="3"/>
      <c r="O107" s="3"/>
      <c r="P107" s="3"/>
      <c r="Q107" s="3"/>
      <c r="W107" s="7"/>
      <c r="AI107" s="8"/>
    </row>
    <row r="108" spans="2:35" ht="12">
      <c r="B108" s="17" t="s">
        <v>32</v>
      </c>
      <c r="F108" s="3"/>
      <c r="G108" s="4"/>
      <c r="H108" s="5"/>
      <c r="I108" s="5"/>
      <c r="J108" s="6"/>
      <c r="K108" s="6"/>
      <c r="L108" s="6"/>
      <c r="M108" s="6"/>
      <c r="N108" s="3"/>
      <c r="O108" s="3"/>
      <c r="P108" s="3"/>
      <c r="Q108" s="3"/>
      <c r="W108" s="7"/>
      <c r="AI108" s="8"/>
    </row>
    <row r="109" spans="2:35" ht="12">
      <c r="B109" s="1" t="s">
        <v>99</v>
      </c>
      <c r="F109" s="3"/>
      <c r="G109" s="4"/>
      <c r="H109" s="5"/>
      <c r="I109" s="5"/>
      <c r="J109" s="6"/>
      <c r="K109" s="6"/>
      <c r="L109" s="6"/>
      <c r="M109" s="6"/>
      <c r="N109" s="3"/>
      <c r="O109" s="3"/>
      <c r="P109" s="3"/>
      <c r="Q109" s="3"/>
      <c r="W109" s="7"/>
      <c r="AI109" s="8"/>
    </row>
    <row r="110" spans="6:35" ht="12">
      <c r="F110" s="3"/>
      <c r="G110" s="4"/>
      <c r="H110" s="5"/>
      <c r="I110" s="5"/>
      <c r="J110" s="6"/>
      <c r="K110" s="6"/>
      <c r="L110" s="6"/>
      <c r="M110" s="6"/>
      <c r="N110" s="3"/>
      <c r="O110" s="3"/>
      <c r="P110" s="3"/>
      <c r="Q110" s="3"/>
      <c r="W110" s="7"/>
      <c r="AI110" s="8"/>
    </row>
    <row r="111" spans="6:35" ht="12">
      <c r="F111" s="3"/>
      <c r="G111" s="4"/>
      <c r="H111" s="5"/>
      <c r="I111" s="5"/>
      <c r="J111" s="6"/>
      <c r="K111" s="6"/>
      <c r="L111" s="6"/>
      <c r="M111" s="6"/>
      <c r="N111" s="3"/>
      <c r="O111" s="3"/>
      <c r="P111" s="3"/>
      <c r="Q111" s="3"/>
      <c r="W111" s="7"/>
      <c r="AI111" s="8"/>
    </row>
    <row r="112" spans="6:35" ht="12">
      <c r="F112" s="3"/>
      <c r="G112" s="4"/>
      <c r="H112" s="5"/>
      <c r="I112" s="5"/>
      <c r="J112" s="6"/>
      <c r="K112" s="6"/>
      <c r="L112" s="6"/>
      <c r="M112" s="6"/>
      <c r="N112" s="3"/>
      <c r="O112" s="3"/>
      <c r="P112" s="3"/>
      <c r="Q112" s="3"/>
      <c r="W112" s="7"/>
      <c r="AI112" s="8"/>
    </row>
    <row r="113" spans="6:35" ht="12">
      <c r="F113" s="3"/>
      <c r="G113" s="4"/>
      <c r="H113" s="5"/>
      <c r="I113" s="5"/>
      <c r="J113" s="6"/>
      <c r="K113" s="6"/>
      <c r="L113" s="6"/>
      <c r="M113" s="6"/>
      <c r="N113" s="3"/>
      <c r="O113" s="3"/>
      <c r="P113" s="3"/>
      <c r="Q113" s="3"/>
      <c r="W113" s="7"/>
      <c r="AI113" s="8"/>
    </row>
    <row r="114" spans="6:35" ht="12">
      <c r="F114" s="3"/>
      <c r="G114" s="4"/>
      <c r="H114" s="5"/>
      <c r="I114" s="5"/>
      <c r="J114" s="6"/>
      <c r="K114" s="6"/>
      <c r="L114" s="6"/>
      <c r="M114" s="6"/>
      <c r="N114" s="3"/>
      <c r="O114" s="3"/>
      <c r="P114" s="3"/>
      <c r="Q114" s="3"/>
      <c r="W114" s="7"/>
      <c r="AI114" s="8"/>
    </row>
    <row r="115" spans="6:35" ht="12">
      <c r="F115" s="3"/>
      <c r="G115" s="4"/>
      <c r="H115" s="5"/>
      <c r="I115" s="5"/>
      <c r="J115" s="6"/>
      <c r="K115" s="6"/>
      <c r="L115" s="6"/>
      <c r="M115" s="6"/>
      <c r="N115" s="3"/>
      <c r="O115" s="3"/>
      <c r="P115" s="3"/>
      <c r="Q115" s="3"/>
      <c r="W115" s="7"/>
      <c r="AI115" s="8"/>
    </row>
    <row r="116" spans="6:35" ht="12">
      <c r="F116" s="3"/>
      <c r="G116" s="4"/>
      <c r="H116" s="5"/>
      <c r="I116" s="5"/>
      <c r="J116" s="6"/>
      <c r="K116" s="6"/>
      <c r="L116" s="6"/>
      <c r="M116" s="6"/>
      <c r="N116" s="3"/>
      <c r="O116" s="3"/>
      <c r="P116" s="3"/>
      <c r="Q116" s="3"/>
      <c r="W116" s="7"/>
      <c r="AI116" s="8"/>
    </row>
    <row r="117" spans="6:35" ht="12">
      <c r="F117" s="3"/>
      <c r="G117" s="4"/>
      <c r="H117" s="5"/>
      <c r="I117" s="5"/>
      <c r="J117" s="6"/>
      <c r="K117" s="6"/>
      <c r="L117" s="6"/>
      <c r="M117" s="6"/>
      <c r="N117" s="3"/>
      <c r="O117" s="3"/>
      <c r="P117" s="3"/>
      <c r="Q117" s="3"/>
      <c r="W117" s="7"/>
      <c r="AI117" s="8"/>
    </row>
    <row r="118" spans="6:35" ht="12">
      <c r="F118" s="3"/>
      <c r="G118" s="4"/>
      <c r="H118" s="5"/>
      <c r="I118" s="5"/>
      <c r="J118" s="6"/>
      <c r="K118" s="6"/>
      <c r="L118" s="6"/>
      <c r="M118" s="6"/>
      <c r="N118" s="3"/>
      <c r="O118" s="3"/>
      <c r="P118" s="3"/>
      <c r="Q118" s="3"/>
      <c r="W118" s="7"/>
      <c r="AI118" s="8"/>
    </row>
    <row r="119" spans="6:35" ht="12">
      <c r="F119" s="3"/>
      <c r="G119" s="4"/>
      <c r="H119" s="5"/>
      <c r="I119" s="5"/>
      <c r="J119" s="6"/>
      <c r="K119" s="6"/>
      <c r="L119" s="6"/>
      <c r="M119" s="6"/>
      <c r="N119" s="3"/>
      <c r="O119" s="3"/>
      <c r="P119" s="3"/>
      <c r="Q119" s="3"/>
      <c r="W119" s="7"/>
      <c r="AI119" s="8"/>
    </row>
    <row r="120" spans="6:35" ht="12">
      <c r="F120" s="3"/>
      <c r="G120" s="4"/>
      <c r="H120" s="5"/>
      <c r="I120" s="5"/>
      <c r="J120" s="6"/>
      <c r="K120" s="6"/>
      <c r="L120" s="6"/>
      <c r="M120" s="6"/>
      <c r="N120" s="3"/>
      <c r="O120" s="3"/>
      <c r="P120" s="3"/>
      <c r="Q120" s="3"/>
      <c r="W120" s="7"/>
      <c r="AI120" s="8"/>
    </row>
    <row r="121" spans="6:35" ht="12">
      <c r="F121" s="3"/>
      <c r="G121" s="4"/>
      <c r="H121" s="5"/>
      <c r="I121" s="5"/>
      <c r="J121" s="6"/>
      <c r="K121" s="6"/>
      <c r="L121" s="6"/>
      <c r="M121" s="6"/>
      <c r="N121" s="3"/>
      <c r="O121" s="3"/>
      <c r="P121" s="3"/>
      <c r="Q121" s="3"/>
      <c r="W121" s="12"/>
      <c r="AI121" s="8"/>
    </row>
    <row r="122" spans="6:35" ht="12">
      <c r="F122" s="3"/>
      <c r="G122" s="4"/>
      <c r="H122" s="5"/>
      <c r="I122" s="5"/>
      <c r="J122" s="6"/>
      <c r="K122" s="6"/>
      <c r="L122" s="6"/>
      <c r="M122" s="6"/>
      <c r="N122" s="3"/>
      <c r="O122" s="3"/>
      <c r="P122" s="3"/>
      <c r="Q122" s="3"/>
      <c r="W122" s="7"/>
      <c r="AI122" s="8"/>
    </row>
    <row r="123" spans="6:35" ht="12">
      <c r="F123" s="3"/>
      <c r="G123" s="4"/>
      <c r="H123" s="5"/>
      <c r="I123" s="5"/>
      <c r="J123" s="6"/>
      <c r="K123" s="6"/>
      <c r="L123" s="6"/>
      <c r="M123" s="6"/>
      <c r="N123" s="3"/>
      <c r="O123" s="3"/>
      <c r="P123" s="3"/>
      <c r="Q123" s="3"/>
      <c r="W123" s="7"/>
      <c r="AI123" s="8"/>
    </row>
    <row r="124" spans="6:35" ht="12">
      <c r="F124" s="3"/>
      <c r="G124" s="4"/>
      <c r="H124" s="5"/>
      <c r="I124" s="5"/>
      <c r="J124" s="6"/>
      <c r="K124" s="6"/>
      <c r="L124" s="6"/>
      <c r="M124" s="6"/>
      <c r="N124" s="3"/>
      <c r="O124" s="3"/>
      <c r="P124" s="3"/>
      <c r="Q124" s="3"/>
      <c r="W124" s="7"/>
      <c r="AI124" s="8"/>
    </row>
    <row r="125" spans="6:35" ht="12">
      <c r="F125" s="3"/>
      <c r="G125" s="4"/>
      <c r="H125" s="5"/>
      <c r="I125" s="5"/>
      <c r="J125" s="6"/>
      <c r="K125" s="6"/>
      <c r="L125" s="6"/>
      <c r="M125" s="6"/>
      <c r="N125" s="3"/>
      <c r="O125" s="3"/>
      <c r="P125" s="3"/>
      <c r="Q125" s="3"/>
      <c r="W125" s="7"/>
      <c r="AI125" s="8"/>
    </row>
    <row r="126" spans="6:35" ht="12">
      <c r="F126" s="3"/>
      <c r="G126" s="4"/>
      <c r="H126" s="5"/>
      <c r="I126" s="5"/>
      <c r="J126" s="6"/>
      <c r="K126" s="6"/>
      <c r="L126" s="6"/>
      <c r="M126" s="6"/>
      <c r="N126" s="3"/>
      <c r="O126" s="3"/>
      <c r="P126" s="3"/>
      <c r="Q126" s="3"/>
      <c r="W126" s="7"/>
      <c r="AH126" s="13"/>
      <c r="AI126" s="8"/>
    </row>
    <row r="127" spans="6:35" ht="12">
      <c r="F127" s="3"/>
      <c r="G127" s="4"/>
      <c r="H127" s="5"/>
      <c r="I127" s="5"/>
      <c r="J127" s="6"/>
      <c r="K127" s="6"/>
      <c r="L127" s="6"/>
      <c r="M127" s="6"/>
      <c r="N127" s="3"/>
      <c r="O127" s="3"/>
      <c r="P127" s="3"/>
      <c r="Q127" s="3"/>
      <c r="W127" s="7"/>
      <c r="AI127" s="8"/>
    </row>
    <row r="128" spans="6:35" ht="12">
      <c r="F128" s="3"/>
      <c r="G128" s="4"/>
      <c r="H128" s="5"/>
      <c r="I128" s="5"/>
      <c r="J128" s="6"/>
      <c r="K128" s="6"/>
      <c r="L128" s="6"/>
      <c r="M128" s="6"/>
      <c r="N128" s="3"/>
      <c r="O128" s="3"/>
      <c r="P128" s="3"/>
      <c r="Q128" s="3"/>
      <c r="W128" s="7"/>
      <c r="AI128" s="8"/>
    </row>
    <row r="129" spans="6:35" ht="12">
      <c r="F129" s="3"/>
      <c r="G129" s="4"/>
      <c r="H129" s="5"/>
      <c r="I129" s="5"/>
      <c r="J129" s="6"/>
      <c r="K129" s="6"/>
      <c r="L129" s="6"/>
      <c r="M129" s="6"/>
      <c r="N129" s="3"/>
      <c r="O129" s="3"/>
      <c r="P129" s="3"/>
      <c r="Q129" s="3"/>
      <c r="W129" s="7"/>
      <c r="AI129" s="8"/>
    </row>
    <row r="130" spans="6:35" ht="12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W130" s="7"/>
      <c r="AI130" s="8"/>
    </row>
    <row r="131" spans="3:35" ht="12">
      <c r="C131" s="7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W131" s="7"/>
      <c r="AI131" s="8"/>
    </row>
    <row r="132" spans="3:23" ht="12">
      <c r="C132" s="7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W132" s="7"/>
    </row>
    <row r="133" spans="3:23" ht="12">
      <c r="C133" s="7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W133" s="7"/>
    </row>
    <row r="134" spans="3:23" ht="12">
      <c r="C134" s="7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W134" s="7"/>
    </row>
    <row r="135" ht="12">
      <c r="C135" s="7"/>
    </row>
    <row r="139" ht="12">
      <c r="W139" s="9"/>
    </row>
    <row r="140" ht="12">
      <c r="W140" s="11"/>
    </row>
  </sheetData>
  <conditionalFormatting sqref="E62:E63 E101">
    <cfRule type="cellIs" priority="1" dxfId="0" operator="greaterThan">
      <formula>5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1"/>
  <sheetViews>
    <sheetView showGridLines="0" workbookViewId="0" topLeftCell="A1"/>
  </sheetViews>
  <sheetFormatPr defaultColWidth="10.57421875" defaultRowHeight="12"/>
  <cols>
    <col min="1" max="2" width="8.7109375" style="26" customWidth="1"/>
    <col min="3" max="3" width="26.28125" style="26" customWidth="1"/>
    <col min="4" max="15" width="10.8515625" style="26" customWidth="1"/>
    <col min="16" max="20" width="7.140625" style="26" customWidth="1"/>
    <col min="21" max="21" width="7.57421875" style="26" customWidth="1"/>
    <col min="22" max="16384" width="10.57421875" style="26" customWidth="1"/>
  </cols>
  <sheetData>
    <row r="1" spans="1:11" ht="1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">
      <c r="A3" s="25"/>
      <c r="B3" s="25"/>
      <c r="C3" s="2" t="str">
        <f>'Figure 1'!$B$3</f>
        <v>Culture statistics — 2024</v>
      </c>
      <c r="D3" s="25"/>
      <c r="E3" s="25"/>
      <c r="F3" s="25"/>
      <c r="G3" s="25"/>
      <c r="H3" s="25"/>
      <c r="I3" s="25"/>
      <c r="J3" s="25"/>
      <c r="K3" s="25"/>
    </row>
    <row r="4" spans="1:11" ht="12">
      <c r="A4" s="25"/>
      <c r="B4" s="25"/>
      <c r="C4" s="2" t="s">
        <v>40</v>
      </c>
      <c r="D4" s="25"/>
      <c r="E4" s="25"/>
      <c r="F4" s="25"/>
      <c r="G4" s="25"/>
      <c r="H4" s="25"/>
      <c r="I4" s="25"/>
      <c r="J4" s="25"/>
      <c r="K4" s="25"/>
    </row>
    <row r="5" spans="1:11" ht="12">
      <c r="A5" s="25"/>
      <c r="B5" s="25"/>
      <c r="C5" s="27"/>
      <c r="D5" s="25"/>
      <c r="E5" s="25"/>
      <c r="F5" s="25"/>
      <c r="G5" s="25"/>
      <c r="H5" s="25"/>
      <c r="I5" s="25"/>
      <c r="J5" s="25"/>
      <c r="K5" s="25"/>
    </row>
    <row r="6" spans="1:11" ht="12">
      <c r="A6" s="25"/>
      <c r="B6" s="25"/>
      <c r="C6" s="28" t="s">
        <v>133</v>
      </c>
      <c r="D6" s="25"/>
      <c r="E6" s="25"/>
      <c r="F6" s="25"/>
      <c r="G6" s="25"/>
      <c r="H6" s="25"/>
      <c r="I6" s="25"/>
      <c r="J6" s="25"/>
      <c r="K6" s="25"/>
    </row>
    <row r="7" spans="1:11" ht="12">
      <c r="A7" s="25"/>
      <c r="B7" s="25"/>
      <c r="C7" s="11" t="s">
        <v>86</v>
      </c>
      <c r="D7" s="25"/>
      <c r="E7" s="25"/>
      <c r="F7" s="25"/>
      <c r="G7" s="25"/>
      <c r="H7" s="25"/>
      <c r="I7" s="25"/>
      <c r="J7" s="25"/>
      <c r="K7" s="25"/>
    </row>
    <row r="8" spans="3:21" ht="12">
      <c r="C8" s="30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3:21" ht="15" customHeight="1">
      <c r="C9" s="173"/>
      <c r="D9" s="197">
        <v>2017</v>
      </c>
      <c r="E9" s="198"/>
      <c r="F9" s="199"/>
      <c r="G9" s="199"/>
      <c r="H9" s="199"/>
      <c r="I9" s="200"/>
      <c r="J9" s="197">
        <v>2022</v>
      </c>
      <c r="K9" s="198"/>
      <c r="L9" s="199"/>
      <c r="M9" s="199"/>
      <c r="N9" s="199"/>
      <c r="O9" s="200"/>
      <c r="P9" s="201" t="s">
        <v>85</v>
      </c>
      <c r="Q9" s="202"/>
      <c r="R9" s="203"/>
      <c r="S9" s="203"/>
      <c r="T9" s="203"/>
      <c r="U9" s="203"/>
    </row>
    <row r="10" spans="3:24" ht="93.75" customHeight="1">
      <c r="C10" s="173"/>
      <c r="D10" s="174" t="s">
        <v>87</v>
      </c>
      <c r="E10" s="175" t="s">
        <v>83</v>
      </c>
      <c r="F10" s="32" t="s">
        <v>33</v>
      </c>
      <c r="G10" s="31" t="s">
        <v>49</v>
      </c>
      <c r="H10" s="31" t="s">
        <v>82</v>
      </c>
      <c r="I10" s="31" t="s">
        <v>37</v>
      </c>
      <c r="J10" s="174" t="s">
        <v>84</v>
      </c>
      <c r="K10" s="175" t="s">
        <v>83</v>
      </c>
      <c r="L10" s="32" t="s">
        <v>33</v>
      </c>
      <c r="M10" s="33" t="s">
        <v>49</v>
      </c>
      <c r="N10" s="31" t="s">
        <v>82</v>
      </c>
      <c r="O10" s="31" t="s">
        <v>37</v>
      </c>
      <c r="P10" s="176" t="s">
        <v>84</v>
      </c>
      <c r="Q10" s="177" t="s">
        <v>83</v>
      </c>
      <c r="R10" s="178" t="s">
        <v>33</v>
      </c>
      <c r="S10" s="179" t="s">
        <v>49</v>
      </c>
      <c r="T10" s="179" t="s">
        <v>82</v>
      </c>
      <c r="U10" s="179" t="s">
        <v>37</v>
      </c>
      <c r="W10" s="34"/>
      <c r="X10" s="34"/>
    </row>
    <row r="11" spans="2:23" ht="12">
      <c r="B11" s="35"/>
      <c r="C11" s="36" t="s">
        <v>124</v>
      </c>
      <c r="D11" s="170">
        <v>17340.948</v>
      </c>
      <c r="E11" s="171">
        <v>2030.093</v>
      </c>
      <c r="F11" s="37" t="s">
        <v>31</v>
      </c>
      <c r="G11" s="38" t="s">
        <v>31</v>
      </c>
      <c r="H11" s="38" t="s">
        <v>31</v>
      </c>
      <c r="I11" s="38" t="s">
        <v>31</v>
      </c>
      <c r="J11" s="172">
        <v>17824.629</v>
      </c>
      <c r="K11" s="171">
        <v>2540.293</v>
      </c>
      <c r="L11" s="37">
        <v>709.943</v>
      </c>
      <c r="M11" s="38">
        <v>1233.826</v>
      </c>
      <c r="N11" s="38">
        <v>258.717</v>
      </c>
      <c r="O11" s="38">
        <v>226.513</v>
      </c>
      <c r="P11" s="180">
        <v>2.789241972238199</v>
      </c>
      <c r="Q11" s="181">
        <v>25.13185356532928</v>
      </c>
      <c r="R11" s="182" t="s">
        <v>31</v>
      </c>
      <c r="S11" s="182" t="s">
        <v>31</v>
      </c>
      <c r="T11" s="182" t="s">
        <v>31</v>
      </c>
      <c r="U11" s="182" t="s">
        <v>31</v>
      </c>
      <c r="V11" s="46"/>
      <c r="W11" s="39"/>
    </row>
    <row r="12" spans="2:23" ht="12">
      <c r="B12" s="35"/>
      <c r="C12" s="40" t="s">
        <v>69</v>
      </c>
      <c r="D12" s="41">
        <v>526.76</v>
      </c>
      <c r="E12" s="42">
        <v>60.542</v>
      </c>
      <c r="F12" s="43">
        <v>23.652</v>
      </c>
      <c r="G12" s="43">
        <v>21.202</v>
      </c>
      <c r="H12" s="43">
        <v>6.763</v>
      </c>
      <c r="I12" s="43">
        <v>8.925</v>
      </c>
      <c r="J12" s="41">
        <v>549.399</v>
      </c>
      <c r="K12" s="42">
        <v>62.409</v>
      </c>
      <c r="L12" s="43">
        <v>26.396</v>
      </c>
      <c r="M12" s="43">
        <v>19.527</v>
      </c>
      <c r="N12" s="43">
        <v>5.896</v>
      </c>
      <c r="O12" s="43">
        <v>10.543</v>
      </c>
      <c r="P12" s="44">
        <v>4.297782671425319</v>
      </c>
      <c r="Q12" s="45">
        <v>3.083809586733172</v>
      </c>
      <c r="R12" s="45">
        <v>11.60155589379333</v>
      </c>
      <c r="S12" s="45">
        <v>-7.900198094519388</v>
      </c>
      <c r="T12" s="45">
        <v>-12.81975454679876</v>
      </c>
      <c r="U12" s="45">
        <v>18.12885154061623</v>
      </c>
      <c r="V12" s="46"/>
      <c r="W12" s="39"/>
    </row>
    <row r="13" spans="2:23" ht="12">
      <c r="B13" s="35"/>
      <c r="C13" s="47" t="s">
        <v>0</v>
      </c>
      <c r="D13" s="48">
        <v>249.937</v>
      </c>
      <c r="E13" s="49">
        <v>23.41</v>
      </c>
      <c r="F13" s="50">
        <v>7.672</v>
      </c>
      <c r="G13" s="50">
        <v>10.721</v>
      </c>
      <c r="H13" s="50">
        <v>2.893</v>
      </c>
      <c r="I13" s="50">
        <v>2.107</v>
      </c>
      <c r="J13" s="48">
        <v>226.981</v>
      </c>
      <c r="K13" s="49">
        <v>23.553</v>
      </c>
      <c r="L13" s="50">
        <v>8.829</v>
      </c>
      <c r="M13" s="50">
        <v>10.157</v>
      </c>
      <c r="N13" s="50">
        <v>2.416</v>
      </c>
      <c r="O13" s="50">
        <v>2.078</v>
      </c>
      <c r="P13" s="51">
        <v>-9.18471454806612</v>
      </c>
      <c r="Q13" s="52">
        <v>0.6108500640751844</v>
      </c>
      <c r="R13" s="52">
        <v>15.08081334723672</v>
      </c>
      <c r="S13" s="52">
        <v>-5.260703292603303</v>
      </c>
      <c r="T13" s="52">
        <v>-16.4880746629796</v>
      </c>
      <c r="U13" s="52">
        <v>-1.376364499288104</v>
      </c>
      <c r="V13" s="46"/>
      <c r="W13" s="39"/>
    </row>
    <row r="14" spans="2:23" ht="12">
      <c r="B14" s="35"/>
      <c r="C14" s="47" t="s">
        <v>29</v>
      </c>
      <c r="D14" s="48">
        <v>352.873</v>
      </c>
      <c r="E14" s="49">
        <v>43.744</v>
      </c>
      <c r="F14" s="50">
        <v>11.609</v>
      </c>
      <c r="G14" s="50">
        <v>15.462</v>
      </c>
      <c r="H14" s="50">
        <v>4.825</v>
      </c>
      <c r="I14" s="50">
        <v>7.048</v>
      </c>
      <c r="J14" s="48">
        <v>337.952</v>
      </c>
      <c r="K14" s="49">
        <v>40.184</v>
      </c>
      <c r="L14" s="50">
        <v>11.563</v>
      </c>
      <c r="M14" s="50">
        <v>15.604</v>
      </c>
      <c r="N14" s="50">
        <v>3.993</v>
      </c>
      <c r="O14" s="50">
        <v>4.65</v>
      </c>
      <c r="P14" s="51">
        <v>-4.228433459063174</v>
      </c>
      <c r="Q14" s="52">
        <v>-8.138258961228974</v>
      </c>
      <c r="R14" s="52">
        <v>-0.3962442932207715</v>
      </c>
      <c r="S14" s="52">
        <v>0.9183805458543491</v>
      </c>
      <c r="T14" s="52">
        <v>-17.24352331606218</v>
      </c>
      <c r="U14" s="52">
        <v>-34.0238365493757</v>
      </c>
      <c r="W14" s="39"/>
    </row>
    <row r="15" spans="2:23" ht="12">
      <c r="B15" s="35"/>
      <c r="C15" s="47" t="s">
        <v>1</v>
      </c>
      <c r="D15" s="48">
        <v>312.379</v>
      </c>
      <c r="E15" s="49">
        <v>45.521</v>
      </c>
      <c r="F15" s="50">
        <v>11.96</v>
      </c>
      <c r="G15" s="50">
        <v>23.58</v>
      </c>
      <c r="H15" s="50">
        <v>6.21</v>
      </c>
      <c r="I15" s="50">
        <v>3.771</v>
      </c>
      <c r="J15" s="48">
        <v>309.576</v>
      </c>
      <c r="K15" s="49">
        <v>36.55</v>
      </c>
      <c r="L15" s="50">
        <v>10.387</v>
      </c>
      <c r="M15" s="50">
        <v>17.173</v>
      </c>
      <c r="N15" s="50">
        <v>5.4</v>
      </c>
      <c r="O15" s="50">
        <v>3.59</v>
      </c>
      <c r="P15" s="51">
        <v>-0.8973074374397757</v>
      </c>
      <c r="Q15" s="52">
        <v>-19.70738779903781</v>
      </c>
      <c r="R15" s="52">
        <v>-13.15217391304348</v>
      </c>
      <c r="S15" s="52">
        <v>-27.17133163698049</v>
      </c>
      <c r="T15" s="52">
        <v>-13.04347826086956</v>
      </c>
      <c r="U15" s="52">
        <v>-4.799787854680457</v>
      </c>
      <c r="W15" s="39"/>
    </row>
    <row r="16" spans="2:23" ht="12">
      <c r="B16" s="35"/>
      <c r="C16" s="47" t="s">
        <v>118</v>
      </c>
      <c r="D16" s="48">
        <v>3091.694</v>
      </c>
      <c r="E16" s="49">
        <v>505.442</v>
      </c>
      <c r="F16" s="50">
        <v>97.121</v>
      </c>
      <c r="G16" s="50">
        <v>292.134</v>
      </c>
      <c r="H16" s="50">
        <v>36.282</v>
      </c>
      <c r="I16" s="50">
        <v>54.324</v>
      </c>
      <c r="J16" s="48">
        <v>3362.739</v>
      </c>
      <c r="K16" s="49">
        <v>481.524</v>
      </c>
      <c r="L16" s="50">
        <v>96.675</v>
      </c>
      <c r="M16" s="50">
        <v>266.397</v>
      </c>
      <c r="N16" s="50">
        <v>36.052</v>
      </c>
      <c r="O16" s="50">
        <v>59.64</v>
      </c>
      <c r="P16" s="51">
        <v>8.766876670200869</v>
      </c>
      <c r="Q16" s="52">
        <v>-4.732095868566523</v>
      </c>
      <c r="R16" s="52">
        <v>-0.4592209717774713</v>
      </c>
      <c r="S16" s="52">
        <v>-8.809998151533208</v>
      </c>
      <c r="T16" s="52">
        <v>-0.6339231574885532</v>
      </c>
      <c r="U16" s="52">
        <v>9.785730064060088</v>
      </c>
      <c r="W16" s="39"/>
    </row>
    <row r="17" spans="2:23" ht="12">
      <c r="B17" s="35"/>
      <c r="C17" s="47" t="s">
        <v>2</v>
      </c>
      <c r="D17" s="48">
        <v>47.39</v>
      </c>
      <c r="E17" s="49">
        <v>7.502</v>
      </c>
      <c r="F17" s="50">
        <v>3.167</v>
      </c>
      <c r="G17" s="50">
        <v>2.851</v>
      </c>
      <c r="H17" s="50">
        <v>0.845</v>
      </c>
      <c r="I17" s="50">
        <v>0.64</v>
      </c>
      <c r="J17" s="48">
        <v>44.319</v>
      </c>
      <c r="K17" s="49">
        <v>7.235</v>
      </c>
      <c r="L17" s="50">
        <v>3.142</v>
      </c>
      <c r="M17" s="50">
        <v>2.803</v>
      </c>
      <c r="N17" s="50">
        <v>0.576</v>
      </c>
      <c r="O17" s="50">
        <v>0.643</v>
      </c>
      <c r="P17" s="51">
        <v>-6.480270099177036</v>
      </c>
      <c r="Q17" s="52">
        <v>-3.559050919754725</v>
      </c>
      <c r="R17" s="52">
        <v>-0.7893905904641588</v>
      </c>
      <c r="S17" s="52">
        <v>-1.683619782532446</v>
      </c>
      <c r="T17" s="52">
        <v>-31.83431952662722</v>
      </c>
      <c r="U17" s="52">
        <v>0.4687500000000004</v>
      </c>
      <c r="W17" s="39"/>
    </row>
    <row r="18" spans="2:23" ht="12">
      <c r="B18" s="35"/>
      <c r="C18" s="47" t="s">
        <v>3</v>
      </c>
      <c r="D18" s="48">
        <v>225.031</v>
      </c>
      <c r="E18" s="49">
        <v>34.925</v>
      </c>
      <c r="F18" s="50">
        <v>20.811</v>
      </c>
      <c r="G18" s="50">
        <v>9.31</v>
      </c>
      <c r="H18" s="50">
        <v>0.62</v>
      </c>
      <c r="I18" s="50">
        <v>1.987</v>
      </c>
      <c r="J18" s="48">
        <v>268.427</v>
      </c>
      <c r="K18" s="49">
        <v>38.259</v>
      </c>
      <c r="L18" s="50">
        <v>22.201</v>
      </c>
      <c r="M18" s="50">
        <v>10.317</v>
      </c>
      <c r="N18" s="50">
        <v>1.186</v>
      </c>
      <c r="O18" s="50">
        <v>2.804</v>
      </c>
      <c r="P18" s="51">
        <v>19.28445414187379</v>
      </c>
      <c r="Q18" s="52">
        <v>9.546170365068013</v>
      </c>
      <c r="R18" s="52">
        <v>6.679160059583876</v>
      </c>
      <c r="S18" s="52">
        <v>10.81632653061224</v>
      </c>
      <c r="T18" s="52">
        <v>91.29032258064515</v>
      </c>
      <c r="U18" s="52">
        <v>41.11726220432811</v>
      </c>
      <c r="W18" s="39"/>
    </row>
    <row r="19" spans="2:23" ht="12">
      <c r="B19" s="35"/>
      <c r="C19" s="47" t="s">
        <v>4</v>
      </c>
      <c r="D19" s="48">
        <v>735.027</v>
      </c>
      <c r="E19" s="49">
        <v>113.555</v>
      </c>
      <c r="F19" s="50">
        <v>21.504</v>
      </c>
      <c r="G19" s="50">
        <v>62.556</v>
      </c>
      <c r="H19" s="50">
        <v>5.779</v>
      </c>
      <c r="I19" s="50">
        <v>11.634</v>
      </c>
      <c r="J19" s="48">
        <v>872.828</v>
      </c>
      <c r="K19" s="49">
        <v>129.97</v>
      </c>
      <c r="L19" s="50">
        <v>28.346</v>
      </c>
      <c r="M19" s="50">
        <v>70.823</v>
      </c>
      <c r="N19" s="50">
        <v>8.016</v>
      </c>
      <c r="O19" s="50">
        <v>13.171</v>
      </c>
      <c r="P19" s="51">
        <v>18.74774668141442</v>
      </c>
      <c r="Q19" s="52">
        <v>14.45555017392452</v>
      </c>
      <c r="R19" s="52">
        <v>31.8173363095238</v>
      </c>
      <c r="S19" s="52">
        <v>13.21535903830167</v>
      </c>
      <c r="T19" s="52">
        <v>38.70911922477938</v>
      </c>
      <c r="U19" s="52">
        <v>13.21127729069966</v>
      </c>
      <c r="W19" s="39"/>
    </row>
    <row r="20" spans="2:23" ht="12">
      <c r="B20" s="35"/>
      <c r="C20" s="47" t="s">
        <v>5</v>
      </c>
      <c r="D20" s="48">
        <v>2010.183</v>
      </c>
      <c r="E20" s="49">
        <v>280.258</v>
      </c>
      <c r="F20" s="50">
        <v>113.06</v>
      </c>
      <c r="G20" s="50">
        <v>108.309</v>
      </c>
      <c r="H20" s="50">
        <v>31.373</v>
      </c>
      <c r="I20" s="50">
        <v>27.516</v>
      </c>
      <c r="J20" s="48">
        <v>2309.272</v>
      </c>
      <c r="K20" s="49">
        <v>306.804</v>
      </c>
      <c r="L20" s="50">
        <v>131.038</v>
      </c>
      <c r="M20" s="50">
        <v>114.999</v>
      </c>
      <c r="N20" s="50">
        <v>35.828</v>
      </c>
      <c r="O20" s="50">
        <v>24.668</v>
      </c>
      <c r="P20" s="51">
        <v>14.87869512377729</v>
      </c>
      <c r="Q20" s="52">
        <v>9.471986526700395</v>
      </c>
      <c r="R20" s="52">
        <v>15.90129134972582</v>
      </c>
      <c r="S20" s="52">
        <v>6.176772013406087</v>
      </c>
      <c r="T20" s="52">
        <v>14.20010837344214</v>
      </c>
      <c r="U20" s="52">
        <v>-10.35034161942142</v>
      </c>
      <c r="W20" s="39"/>
    </row>
    <row r="21" spans="2:23" ht="12">
      <c r="B21" s="35"/>
      <c r="C21" s="47" t="s">
        <v>6</v>
      </c>
      <c r="D21" s="48">
        <v>2532.831</v>
      </c>
      <c r="E21" s="49">
        <v>406.336</v>
      </c>
      <c r="F21" s="50">
        <v>104.834</v>
      </c>
      <c r="G21" s="50">
        <v>220.148</v>
      </c>
      <c r="H21" s="50">
        <v>38.248</v>
      </c>
      <c r="I21" s="50">
        <v>40.195</v>
      </c>
      <c r="J21" s="48">
        <v>2883.412</v>
      </c>
      <c r="K21" s="49">
        <v>427.465</v>
      </c>
      <c r="L21" s="50">
        <v>119.703</v>
      </c>
      <c r="M21" s="50">
        <v>235.234</v>
      </c>
      <c r="N21" s="50">
        <v>38.474</v>
      </c>
      <c r="O21" s="50">
        <v>26.716</v>
      </c>
      <c r="P21" s="51">
        <v>13.84146830167507</v>
      </c>
      <c r="Q21" s="52">
        <v>5.19988383997479</v>
      </c>
      <c r="R21" s="52">
        <v>14.18337562241257</v>
      </c>
      <c r="S21" s="52">
        <v>6.852662754147216</v>
      </c>
      <c r="T21" s="52">
        <v>0.5908805689186339</v>
      </c>
      <c r="U21" s="52">
        <v>-33.53402164448314</v>
      </c>
      <c r="W21" s="39"/>
    </row>
    <row r="22" spans="2:23" ht="12">
      <c r="B22" s="35"/>
      <c r="C22" s="47" t="s">
        <v>7</v>
      </c>
      <c r="D22" s="48">
        <v>165.197</v>
      </c>
      <c r="E22" s="49">
        <v>19.687</v>
      </c>
      <c r="F22" s="50">
        <v>4.457</v>
      </c>
      <c r="G22" s="50">
        <v>10.403</v>
      </c>
      <c r="H22" s="50">
        <v>3.638</v>
      </c>
      <c r="I22" s="50">
        <v>1.112</v>
      </c>
      <c r="J22" s="48">
        <v>161.086</v>
      </c>
      <c r="K22" s="49">
        <v>17.869</v>
      </c>
      <c r="L22" s="50">
        <v>4.662</v>
      </c>
      <c r="M22" s="50">
        <v>8.796</v>
      </c>
      <c r="N22" s="50">
        <v>3.031</v>
      </c>
      <c r="O22" s="50">
        <v>1.297</v>
      </c>
      <c r="P22" s="51">
        <v>-2.48854398082289</v>
      </c>
      <c r="Q22" s="52">
        <v>-9.234520241783924</v>
      </c>
      <c r="R22" s="52">
        <v>4.59950639443572</v>
      </c>
      <c r="S22" s="52">
        <v>-15.44746707680478</v>
      </c>
      <c r="T22" s="52">
        <v>-16.68499175371082</v>
      </c>
      <c r="U22" s="52">
        <v>16.636690647482</v>
      </c>
      <c r="W22" s="39"/>
    </row>
    <row r="23" spans="2:23" ht="12">
      <c r="B23" s="35"/>
      <c r="C23" s="47" t="s">
        <v>126</v>
      </c>
      <c r="D23" s="48">
        <v>1837.051</v>
      </c>
      <c r="E23" s="49">
        <v>298.279</v>
      </c>
      <c r="F23" s="50" t="s">
        <v>31</v>
      </c>
      <c r="G23" s="50" t="s">
        <v>31</v>
      </c>
      <c r="H23" s="50" t="s">
        <v>31</v>
      </c>
      <c r="I23" s="50" t="s">
        <v>31</v>
      </c>
      <c r="J23" s="48">
        <v>2145.733</v>
      </c>
      <c r="K23" s="49">
        <v>432.023</v>
      </c>
      <c r="L23" s="50">
        <v>95.361</v>
      </c>
      <c r="M23" s="50">
        <v>205.254</v>
      </c>
      <c r="N23" s="50">
        <v>61.306</v>
      </c>
      <c r="O23" s="50">
        <v>14.841</v>
      </c>
      <c r="P23" s="51">
        <v>16.80312631494717</v>
      </c>
      <c r="Q23" s="52" t="s">
        <v>31</v>
      </c>
      <c r="R23" s="52" t="s">
        <v>31</v>
      </c>
      <c r="S23" s="52" t="s">
        <v>31</v>
      </c>
      <c r="T23" s="52" t="s">
        <v>31</v>
      </c>
      <c r="U23" s="52" t="s">
        <v>31</v>
      </c>
      <c r="W23" s="39"/>
    </row>
    <row r="24" spans="2:23" ht="12">
      <c r="B24" s="35"/>
      <c r="C24" s="47" t="s">
        <v>9</v>
      </c>
      <c r="D24" s="48">
        <v>45.263</v>
      </c>
      <c r="E24" s="49">
        <v>4.77</v>
      </c>
      <c r="F24" s="50">
        <v>1.335</v>
      </c>
      <c r="G24" s="50">
        <v>2.209</v>
      </c>
      <c r="H24" s="50">
        <v>0.619</v>
      </c>
      <c r="I24" s="50">
        <v>0.607</v>
      </c>
      <c r="J24" s="48">
        <v>52.996</v>
      </c>
      <c r="K24" s="49">
        <v>4.488</v>
      </c>
      <c r="L24" s="50">
        <v>1.371</v>
      </c>
      <c r="M24" s="50">
        <v>2.181</v>
      </c>
      <c r="N24" s="50">
        <v>0.457</v>
      </c>
      <c r="O24" s="50">
        <v>0.479</v>
      </c>
      <c r="P24" s="51">
        <v>17.08459448114355</v>
      </c>
      <c r="Q24" s="52">
        <v>-5.911949685534574</v>
      </c>
      <c r="R24" s="52">
        <v>2.696629213483149</v>
      </c>
      <c r="S24" s="52">
        <v>-1.267541874151201</v>
      </c>
      <c r="T24" s="52">
        <v>-26.17124394184168</v>
      </c>
      <c r="U24" s="52">
        <v>-21.08731466227348</v>
      </c>
      <c r="W24" s="39"/>
    </row>
    <row r="25" spans="2:23" ht="12">
      <c r="B25" s="35"/>
      <c r="C25" s="47" t="s">
        <v>10</v>
      </c>
      <c r="D25" s="48">
        <v>82.914</v>
      </c>
      <c r="E25" s="49">
        <v>8.072</v>
      </c>
      <c r="F25" s="50">
        <v>3.217</v>
      </c>
      <c r="G25" s="50">
        <v>2.517</v>
      </c>
      <c r="H25" s="50">
        <v>1.402</v>
      </c>
      <c r="I25" s="50">
        <v>0.936</v>
      </c>
      <c r="J25" s="48">
        <v>77.376</v>
      </c>
      <c r="K25" s="49">
        <v>7.751</v>
      </c>
      <c r="L25" s="50">
        <v>3.481</v>
      </c>
      <c r="M25" s="50">
        <v>2.215</v>
      </c>
      <c r="N25" s="50">
        <v>1.177</v>
      </c>
      <c r="O25" s="50">
        <v>0.878</v>
      </c>
      <c r="P25" s="51">
        <v>-6.679209783631228</v>
      </c>
      <c r="Q25" s="52">
        <v>-3.976709613478678</v>
      </c>
      <c r="R25" s="52">
        <v>8.206403481504502</v>
      </c>
      <c r="S25" s="52">
        <v>-11.99841080651569</v>
      </c>
      <c r="T25" s="52">
        <v>-16.04850213980028</v>
      </c>
      <c r="U25" s="52">
        <v>-6.196581196581201</v>
      </c>
      <c r="W25" s="39"/>
    </row>
    <row r="26" spans="2:23" ht="12">
      <c r="B26" s="35"/>
      <c r="C26" s="47" t="s">
        <v>11</v>
      </c>
      <c r="D26" s="48">
        <v>125.863</v>
      </c>
      <c r="E26" s="49">
        <v>14.829</v>
      </c>
      <c r="F26" s="50">
        <v>5.119</v>
      </c>
      <c r="G26" s="50">
        <v>5.741</v>
      </c>
      <c r="H26" s="50">
        <v>2.225</v>
      </c>
      <c r="I26" s="50">
        <v>1.744</v>
      </c>
      <c r="J26" s="48">
        <v>104.052</v>
      </c>
      <c r="K26" s="49">
        <v>13.102</v>
      </c>
      <c r="L26" s="50">
        <v>4.933</v>
      </c>
      <c r="M26" s="50">
        <v>5.221</v>
      </c>
      <c r="N26" s="50">
        <v>2.229</v>
      </c>
      <c r="O26" s="50">
        <v>0.719</v>
      </c>
      <c r="P26" s="51">
        <v>-17.32915948292985</v>
      </c>
      <c r="Q26" s="52">
        <v>-11.64609886034123</v>
      </c>
      <c r="R26" s="52">
        <v>-3.633522172299276</v>
      </c>
      <c r="S26" s="52">
        <v>-9.057655460721122</v>
      </c>
      <c r="T26" s="52">
        <v>0.1797752808988766</v>
      </c>
      <c r="U26" s="52">
        <v>-58.77293577981651</v>
      </c>
      <c r="W26" s="39"/>
    </row>
    <row r="27" spans="2:23" ht="12">
      <c r="B27" s="35"/>
      <c r="C27" s="47" t="s">
        <v>12</v>
      </c>
      <c r="D27" s="48">
        <v>7.058</v>
      </c>
      <c r="E27" s="49">
        <v>0.873</v>
      </c>
      <c r="F27" s="50">
        <v>0.081</v>
      </c>
      <c r="G27" s="50">
        <v>0.716</v>
      </c>
      <c r="H27" s="50">
        <v>0.014</v>
      </c>
      <c r="I27" s="50">
        <v>0.062</v>
      </c>
      <c r="J27" s="48">
        <v>7.736</v>
      </c>
      <c r="K27" s="49">
        <v>0.728</v>
      </c>
      <c r="L27" s="50">
        <v>0.114</v>
      </c>
      <c r="M27" s="50">
        <v>0.559</v>
      </c>
      <c r="N27" s="50">
        <v>0.012</v>
      </c>
      <c r="O27" s="50">
        <v>0.043</v>
      </c>
      <c r="P27" s="51">
        <v>9.606120714083309</v>
      </c>
      <c r="Q27" s="52">
        <v>-16.60939289805269</v>
      </c>
      <c r="R27" s="52">
        <v>40.74074074074075</v>
      </c>
      <c r="S27" s="52">
        <v>-21.92737430167597</v>
      </c>
      <c r="T27" s="52">
        <v>-14.28571428571428</v>
      </c>
      <c r="U27" s="52">
        <v>-30.64516129032259</v>
      </c>
      <c r="W27" s="39"/>
    </row>
    <row r="28" spans="2:23" ht="12">
      <c r="B28" s="35"/>
      <c r="C28" s="47" t="s">
        <v>13</v>
      </c>
      <c r="D28" s="48">
        <v>287.018</v>
      </c>
      <c r="E28" s="49">
        <v>33.579</v>
      </c>
      <c r="F28" s="50">
        <v>7.084</v>
      </c>
      <c r="G28" s="50">
        <v>17.106</v>
      </c>
      <c r="H28" s="50">
        <v>4.369</v>
      </c>
      <c r="I28" s="50">
        <v>5.02</v>
      </c>
      <c r="J28" s="48">
        <v>293.566</v>
      </c>
      <c r="K28" s="49">
        <v>32.678</v>
      </c>
      <c r="L28" s="50">
        <v>7.673</v>
      </c>
      <c r="M28" s="50">
        <v>15.923</v>
      </c>
      <c r="N28" s="50">
        <v>4.43</v>
      </c>
      <c r="O28" s="50">
        <v>4.649</v>
      </c>
      <c r="P28" s="51">
        <v>2.281390017350829</v>
      </c>
      <c r="Q28" s="52">
        <v>-2.683224634444157</v>
      </c>
      <c r="R28" s="52">
        <v>8.314511575381147</v>
      </c>
      <c r="S28" s="52">
        <v>-6.915702092832933</v>
      </c>
      <c r="T28" s="52">
        <v>1.396200503547721</v>
      </c>
      <c r="U28" s="52">
        <v>-7.390438247011943</v>
      </c>
      <c r="W28" s="39"/>
    </row>
    <row r="29" spans="2:23" ht="12">
      <c r="B29" s="35"/>
      <c r="C29" s="47" t="s">
        <v>14</v>
      </c>
      <c r="D29" s="48">
        <v>14.425</v>
      </c>
      <c r="E29" s="49">
        <v>1.975</v>
      </c>
      <c r="F29" s="50">
        <v>0.733</v>
      </c>
      <c r="G29" s="50">
        <v>0.992</v>
      </c>
      <c r="H29" s="50">
        <v>0.174</v>
      </c>
      <c r="I29" s="50">
        <v>0.076</v>
      </c>
      <c r="J29" s="48">
        <v>19.035</v>
      </c>
      <c r="K29" s="49">
        <v>1.821</v>
      </c>
      <c r="L29" s="50">
        <v>0.788</v>
      </c>
      <c r="M29" s="50">
        <v>0.713</v>
      </c>
      <c r="N29" s="50">
        <v>0.23</v>
      </c>
      <c r="O29" s="50">
        <v>0.09</v>
      </c>
      <c r="P29" s="51">
        <v>31.9584055459272</v>
      </c>
      <c r="Q29" s="52">
        <v>-7.797468354430387</v>
      </c>
      <c r="R29" s="52">
        <v>7.503410641200553</v>
      </c>
      <c r="S29" s="52">
        <v>-28.12500000000001</v>
      </c>
      <c r="T29" s="52">
        <v>32.18390804597703</v>
      </c>
      <c r="U29" s="52">
        <v>18.42105263157895</v>
      </c>
      <c r="W29" s="39"/>
    </row>
    <row r="30" spans="2:23" ht="12">
      <c r="B30" s="35"/>
      <c r="C30" s="47" t="s">
        <v>91</v>
      </c>
      <c r="D30" s="48">
        <v>875.455</v>
      </c>
      <c r="E30" s="49">
        <v>60.444</v>
      </c>
      <c r="F30" s="50" t="s">
        <v>31</v>
      </c>
      <c r="G30" s="50" t="s">
        <v>31</v>
      </c>
      <c r="H30" s="50" t="s">
        <v>31</v>
      </c>
      <c r="I30" s="50" t="s">
        <v>31</v>
      </c>
      <c r="J30" s="48" t="s">
        <v>31</v>
      </c>
      <c r="K30" s="49" t="s">
        <v>31</v>
      </c>
      <c r="L30" s="50" t="s">
        <v>31</v>
      </c>
      <c r="M30" s="50" t="s">
        <v>31</v>
      </c>
      <c r="N30" s="50" t="s">
        <v>31</v>
      </c>
      <c r="O30" s="50" t="s">
        <v>31</v>
      </c>
      <c r="P30" s="51" t="s">
        <v>31</v>
      </c>
      <c r="Q30" s="52" t="s">
        <v>31</v>
      </c>
      <c r="R30" s="52" t="s">
        <v>31</v>
      </c>
      <c r="S30" s="52" t="s">
        <v>31</v>
      </c>
      <c r="T30" s="52" t="s">
        <v>31</v>
      </c>
      <c r="U30" s="52" t="s">
        <v>31</v>
      </c>
      <c r="W30" s="39"/>
    </row>
    <row r="31" spans="2:23" ht="12">
      <c r="B31" s="35"/>
      <c r="C31" s="47" t="s">
        <v>16</v>
      </c>
      <c r="D31" s="48">
        <v>430.37</v>
      </c>
      <c r="E31" s="49">
        <v>62.658</v>
      </c>
      <c r="F31" s="50">
        <v>15.832</v>
      </c>
      <c r="G31" s="50">
        <v>27.59</v>
      </c>
      <c r="H31" s="50">
        <v>6.194</v>
      </c>
      <c r="I31" s="50">
        <v>11.346</v>
      </c>
      <c r="J31" s="48">
        <v>439.477</v>
      </c>
      <c r="K31" s="49">
        <v>60.331</v>
      </c>
      <c r="L31" s="50">
        <v>16.554</v>
      </c>
      <c r="M31" s="50">
        <v>25.334</v>
      </c>
      <c r="N31" s="50">
        <v>5.16</v>
      </c>
      <c r="O31" s="50">
        <v>10.795</v>
      </c>
      <c r="P31" s="51">
        <v>2.116086158421816</v>
      </c>
      <c r="Q31" s="52">
        <v>-3.713811484567012</v>
      </c>
      <c r="R31" s="52">
        <v>4.560384032339551</v>
      </c>
      <c r="S31" s="52">
        <v>-8.176875679594056</v>
      </c>
      <c r="T31" s="52">
        <v>-16.6935744268647</v>
      </c>
      <c r="U31" s="52">
        <v>-4.856337035078443</v>
      </c>
      <c r="W31" s="39"/>
    </row>
    <row r="32" spans="2:23" ht="12">
      <c r="B32" s="35"/>
      <c r="C32" s="47" t="s">
        <v>17</v>
      </c>
      <c r="D32" s="48">
        <v>1550.203</v>
      </c>
      <c r="E32" s="49">
        <v>195.166</v>
      </c>
      <c r="F32" s="50">
        <v>37.084</v>
      </c>
      <c r="G32" s="50">
        <v>105.653</v>
      </c>
      <c r="H32" s="50">
        <v>18.852</v>
      </c>
      <c r="I32" s="50">
        <v>32.717</v>
      </c>
      <c r="J32" s="48">
        <v>1365.74</v>
      </c>
      <c r="K32" s="49">
        <v>159.822</v>
      </c>
      <c r="L32" s="50">
        <v>36.564</v>
      </c>
      <c r="M32" s="50">
        <v>82.158</v>
      </c>
      <c r="N32" s="50">
        <v>15.823</v>
      </c>
      <c r="O32" s="50">
        <v>20.914</v>
      </c>
      <c r="P32" s="51">
        <v>-11.89928028780747</v>
      </c>
      <c r="Q32" s="52">
        <v>-18.10971173257637</v>
      </c>
      <c r="R32" s="52">
        <v>-1.402221982526165</v>
      </c>
      <c r="S32" s="52">
        <v>-22.23789196709985</v>
      </c>
      <c r="T32" s="52">
        <v>-16.06726076808826</v>
      </c>
      <c r="U32" s="52">
        <v>-36.07604609224562</v>
      </c>
      <c r="W32" s="39"/>
    </row>
    <row r="33" spans="2:23" ht="12">
      <c r="B33" s="35"/>
      <c r="C33" s="47" t="s">
        <v>18</v>
      </c>
      <c r="D33" s="48">
        <v>346.963</v>
      </c>
      <c r="E33" s="49">
        <v>49.004</v>
      </c>
      <c r="F33" s="50">
        <v>21.807</v>
      </c>
      <c r="G33" s="50">
        <v>13.285</v>
      </c>
      <c r="H33" s="50">
        <v>6.273</v>
      </c>
      <c r="I33" s="50">
        <v>7.3</v>
      </c>
      <c r="J33" s="48">
        <v>417.215</v>
      </c>
      <c r="K33" s="49">
        <v>56.667</v>
      </c>
      <c r="L33" s="50">
        <v>25.28</v>
      </c>
      <c r="M33" s="50">
        <v>16.596</v>
      </c>
      <c r="N33" s="50">
        <v>7.372</v>
      </c>
      <c r="O33" s="50">
        <v>6.988</v>
      </c>
      <c r="P33" s="51">
        <v>20.24769211702687</v>
      </c>
      <c r="Q33" s="52">
        <v>15.63749897967514</v>
      </c>
      <c r="R33" s="52">
        <v>15.92607878204248</v>
      </c>
      <c r="S33" s="52">
        <v>24.92284531426421</v>
      </c>
      <c r="T33" s="52">
        <v>17.51952813645784</v>
      </c>
      <c r="U33" s="52">
        <v>-4.273972602739718</v>
      </c>
      <c r="W33" s="39"/>
    </row>
    <row r="34" spans="2:23" ht="12">
      <c r="B34" s="35"/>
      <c r="C34" s="47" t="s">
        <v>19</v>
      </c>
      <c r="D34" s="48">
        <v>531.586</v>
      </c>
      <c r="E34" s="49">
        <v>58.536</v>
      </c>
      <c r="F34" s="50">
        <v>11.409</v>
      </c>
      <c r="G34" s="50">
        <v>36.27</v>
      </c>
      <c r="H34" s="50">
        <v>4.828</v>
      </c>
      <c r="I34" s="50">
        <v>5.311</v>
      </c>
      <c r="J34" s="48">
        <v>554.007</v>
      </c>
      <c r="K34" s="49">
        <v>59.176</v>
      </c>
      <c r="L34" s="50">
        <v>12.591</v>
      </c>
      <c r="M34" s="50">
        <v>36.078</v>
      </c>
      <c r="N34" s="50">
        <v>4.265</v>
      </c>
      <c r="O34" s="50">
        <v>5.938</v>
      </c>
      <c r="P34" s="51">
        <v>4.217755922842199</v>
      </c>
      <c r="Q34" s="52">
        <v>1.093344266776002</v>
      </c>
      <c r="R34" s="52">
        <v>10.36024191427819</v>
      </c>
      <c r="S34" s="52">
        <v>-0.5293631100082717</v>
      </c>
      <c r="T34" s="52">
        <v>-11.66114333057168</v>
      </c>
      <c r="U34" s="52">
        <v>11.8056863114291</v>
      </c>
      <c r="W34" s="39"/>
    </row>
    <row r="35" spans="2:23" ht="12">
      <c r="B35" s="35"/>
      <c r="C35" s="47" t="s">
        <v>128</v>
      </c>
      <c r="D35" s="48">
        <v>79.547</v>
      </c>
      <c r="E35" s="49">
        <v>7.772</v>
      </c>
      <c r="F35" s="50">
        <v>3.151</v>
      </c>
      <c r="G35" s="50">
        <v>3.585</v>
      </c>
      <c r="H35" s="50">
        <v>0.472</v>
      </c>
      <c r="I35" s="50" t="s">
        <v>31</v>
      </c>
      <c r="J35" s="48">
        <v>81.715</v>
      </c>
      <c r="K35" s="49">
        <v>6.788</v>
      </c>
      <c r="L35" s="50">
        <v>2.762</v>
      </c>
      <c r="M35" s="50">
        <v>2.804</v>
      </c>
      <c r="N35" s="50">
        <v>0.604</v>
      </c>
      <c r="O35" s="50" t="s">
        <v>31</v>
      </c>
      <c r="P35" s="51">
        <v>2.725432763020612</v>
      </c>
      <c r="Q35" s="52">
        <v>-12.66083376222336</v>
      </c>
      <c r="R35" s="52">
        <v>-12.34528721040939</v>
      </c>
      <c r="S35" s="52">
        <v>-21.78521617852162</v>
      </c>
      <c r="T35" s="52">
        <v>27.96610169491526</v>
      </c>
      <c r="U35" s="52"/>
      <c r="W35" s="39"/>
    </row>
    <row r="36" spans="2:23" ht="12">
      <c r="B36" s="35"/>
      <c r="C36" s="47" t="s">
        <v>21</v>
      </c>
      <c r="D36" s="48">
        <v>156.048</v>
      </c>
      <c r="E36" s="49">
        <v>18.363</v>
      </c>
      <c r="F36" s="50">
        <v>3.808</v>
      </c>
      <c r="G36" s="50">
        <v>8.032</v>
      </c>
      <c r="H36" s="50">
        <v>4.843</v>
      </c>
      <c r="I36" s="50">
        <v>1.338</v>
      </c>
      <c r="J36" s="48">
        <v>140.236</v>
      </c>
      <c r="K36" s="49">
        <v>15.598</v>
      </c>
      <c r="L36" s="50">
        <v>3.931</v>
      </c>
      <c r="M36" s="50">
        <v>6.227</v>
      </c>
      <c r="N36" s="50">
        <v>4.191</v>
      </c>
      <c r="O36" s="50">
        <v>1.112</v>
      </c>
      <c r="P36" s="51">
        <v>-10.13277965754128</v>
      </c>
      <c r="Q36" s="52">
        <v>-15.05745248597723</v>
      </c>
      <c r="R36" s="52">
        <v>3.230042016806729</v>
      </c>
      <c r="S36" s="52">
        <v>-22.47260956175299</v>
      </c>
      <c r="T36" s="52">
        <v>-13.46272971298782</v>
      </c>
      <c r="U36" s="52">
        <v>-16.89088191330343</v>
      </c>
      <c r="W36" s="39"/>
    </row>
    <row r="37" spans="2:23" ht="12">
      <c r="B37" s="35"/>
      <c r="C37" s="53" t="s">
        <v>22</v>
      </c>
      <c r="D37" s="54">
        <v>295.528</v>
      </c>
      <c r="E37" s="55">
        <v>40.717</v>
      </c>
      <c r="F37" s="56">
        <v>13.972</v>
      </c>
      <c r="G37" s="56">
        <v>21.47</v>
      </c>
      <c r="H37" s="56">
        <v>2.524</v>
      </c>
      <c r="I37" s="56">
        <v>2.751</v>
      </c>
      <c r="J37" s="54">
        <v>315.604</v>
      </c>
      <c r="K37" s="55">
        <v>37.502</v>
      </c>
      <c r="L37" s="56">
        <v>14.263</v>
      </c>
      <c r="M37" s="56">
        <v>18.612</v>
      </c>
      <c r="N37" s="56">
        <v>1.922</v>
      </c>
      <c r="O37" s="56">
        <v>2.705</v>
      </c>
      <c r="P37" s="57">
        <v>6.79326493597898</v>
      </c>
      <c r="Q37" s="58">
        <v>-7.895964830414806</v>
      </c>
      <c r="R37" s="58">
        <v>2.082736902376184</v>
      </c>
      <c r="S37" s="58">
        <v>-13.31159757801584</v>
      </c>
      <c r="T37" s="52">
        <v>-23.85103011093502</v>
      </c>
      <c r="U37" s="58">
        <v>-1.672119229371131</v>
      </c>
      <c r="W37" s="39"/>
    </row>
    <row r="38" spans="2:23" ht="12">
      <c r="B38" s="35"/>
      <c r="C38" s="59" t="s">
        <v>23</v>
      </c>
      <c r="D38" s="60">
        <v>426.354</v>
      </c>
      <c r="E38" s="61">
        <v>66.569</v>
      </c>
      <c r="F38" s="62">
        <v>16.386</v>
      </c>
      <c r="G38" s="62">
        <v>35.127</v>
      </c>
      <c r="H38" s="62">
        <v>7.642</v>
      </c>
      <c r="I38" s="62">
        <v>6.06</v>
      </c>
      <c r="J38" s="60">
        <v>484.15</v>
      </c>
      <c r="K38" s="61">
        <v>79.996</v>
      </c>
      <c r="L38" s="62">
        <v>21.335</v>
      </c>
      <c r="M38" s="62">
        <v>42.12</v>
      </c>
      <c r="N38" s="62">
        <v>8.672</v>
      </c>
      <c r="O38" s="62">
        <v>6.561</v>
      </c>
      <c r="P38" s="63">
        <v>13.55587141201912</v>
      </c>
      <c r="Q38" s="64">
        <v>20.17004912196366</v>
      </c>
      <c r="R38" s="64">
        <v>30.20261198584158</v>
      </c>
      <c r="S38" s="64">
        <v>19.9077632590315</v>
      </c>
      <c r="T38" s="64">
        <v>13.47814708191573</v>
      </c>
      <c r="U38" s="64">
        <v>8.267326732673274</v>
      </c>
      <c r="W38" s="39"/>
    </row>
    <row r="39" spans="3:23" ht="12">
      <c r="C39" s="65" t="s">
        <v>38</v>
      </c>
      <c r="D39" s="66">
        <v>17.967</v>
      </c>
      <c r="E39" s="67">
        <v>2.675</v>
      </c>
      <c r="F39" s="68">
        <v>0.533</v>
      </c>
      <c r="G39" s="68">
        <v>1.76</v>
      </c>
      <c r="H39" s="68">
        <v>0.292</v>
      </c>
      <c r="I39" s="68">
        <v>0.09</v>
      </c>
      <c r="J39" s="66">
        <v>21.882</v>
      </c>
      <c r="K39" s="67">
        <v>2.944</v>
      </c>
      <c r="L39" s="68">
        <v>0.611</v>
      </c>
      <c r="M39" s="68">
        <v>1.855</v>
      </c>
      <c r="N39" s="68">
        <v>0.314</v>
      </c>
      <c r="O39" s="68">
        <v>0.164</v>
      </c>
      <c r="P39" s="69">
        <v>21.78994823843715</v>
      </c>
      <c r="Q39" s="70">
        <v>10.05607476635515</v>
      </c>
      <c r="R39" s="71">
        <v>14.63414634146341</v>
      </c>
      <c r="S39" s="71">
        <v>5.397727272727272</v>
      </c>
      <c r="T39" s="71">
        <v>7.534246575342472</v>
      </c>
      <c r="U39" s="71">
        <v>82.22222222222224</v>
      </c>
      <c r="W39" s="39"/>
    </row>
    <row r="40" spans="3:23" ht="12">
      <c r="C40" s="47" t="s">
        <v>39</v>
      </c>
      <c r="D40" s="48">
        <v>0.799</v>
      </c>
      <c r="E40" s="194">
        <v>0.213</v>
      </c>
      <c r="F40" s="50">
        <v>0</v>
      </c>
      <c r="G40" s="195">
        <v>0.007</v>
      </c>
      <c r="H40" s="50">
        <v>0</v>
      </c>
      <c r="I40" s="194">
        <v>0.206</v>
      </c>
      <c r="J40" s="48">
        <v>0.968</v>
      </c>
      <c r="K40" s="194">
        <v>0.216</v>
      </c>
      <c r="L40" s="50">
        <v>0</v>
      </c>
      <c r="M40" s="50">
        <v>0</v>
      </c>
      <c r="N40" s="50">
        <v>0</v>
      </c>
      <c r="O40" s="194">
        <v>0.216</v>
      </c>
      <c r="P40" s="51">
        <v>21.15143929912389</v>
      </c>
      <c r="Q40" s="72">
        <v>1.408450704225353</v>
      </c>
      <c r="R40" s="73" t="s">
        <v>31</v>
      </c>
      <c r="S40" s="73">
        <v>-100</v>
      </c>
      <c r="T40" s="73" t="s">
        <v>31</v>
      </c>
      <c r="U40" s="73">
        <v>4.85436893203884</v>
      </c>
      <c r="W40" s="39"/>
    </row>
    <row r="41" spans="3:23" ht="12">
      <c r="C41" s="53" t="s">
        <v>24</v>
      </c>
      <c r="D41" s="54">
        <v>284.042</v>
      </c>
      <c r="E41" s="55">
        <v>34.879</v>
      </c>
      <c r="F41" s="56">
        <v>9.856</v>
      </c>
      <c r="G41" s="56">
        <v>17.394</v>
      </c>
      <c r="H41" s="56">
        <v>4.642</v>
      </c>
      <c r="I41" s="56">
        <v>1.81</v>
      </c>
      <c r="J41" s="54">
        <v>320.418</v>
      </c>
      <c r="K41" s="55">
        <v>37.143</v>
      </c>
      <c r="L41" s="56">
        <v>10.526</v>
      </c>
      <c r="M41" s="56">
        <v>18.571</v>
      </c>
      <c r="N41" s="56">
        <v>4.526</v>
      </c>
      <c r="O41" s="56">
        <v>2.084</v>
      </c>
      <c r="P41" s="57">
        <v>12.80655677681471</v>
      </c>
      <c r="Q41" s="74">
        <v>6.491011783594722</v>
      </c>
      <c r="R41" s="75">
        <v>6.79788961038961</v>
      </c>
      <c r="S41" s="75">
        <v>6.766701161320015</v>
      </c>
      <c r="T41" s="75">
        <v>-2.498922878069809</v>
      </c>
      <c r="U41" s="75">
        <v>15.13812154696133</v>
      </c>
      <c r="W41" s="39"/>
    </row>
    <row r="42" spans="3:23" ht="12">
      <c r="C42" s="59" t="s">
        <v>25</v>
      </c>
      <c r="D42" s="60">
        <v>300.618</v>
      </c>
      <c r="E42" s="61">
        <v>40.271</v>
      </c>
      <c r="F42" s="62">
        <v>10.66</v>
      </c>
      <c r="G42" s="62">
        <v>18.026</v>
      </c>
      <c r="H42" s="62">
        <v>3.574</v>
      </c>
      <c r="I42" s="62">
        <v>8.011</v>
      </c>
      <c r="J42" s="60">
        <v>339.009</v>
      </c>
      <c r="K42" s="61">
        <v>41.634</v>
      </c>
      <c r="L42" s="62">
        <v>11.949</v>
      </c>
      <c r="M42" s="62">
        <v>17.333</v>
      </c>
      <c r="N42" s="62">
        <v>3.614</v>
      </c>
      <c r="O42" s="62">
        <v>8.738</v>
      </c>
      <c r="P42" s="63">
        <v>12.77069237371016</v>
      </c>
      <c r="Q42" s="76">
        <v>3.384569541357303</v>
      </c>
      <c r="R42" s="77">
        <v>12.09193245778611</v>
      </c>
      <c r="S42" s="77">
        <v>-3.844446910018869</v>
      </c>
      <c r="T42" s="77">
        <v>1.119194180190264</v>
      </c>
      <c r="U42" s="77">
        <v>9.07502184496318</v>
      </c>
      <c r="W42" s="39"/>
    </row>
    <row r="43" spans="3:23" ht="12">
      <c r="C43" s="65" t="s">
        <v>92</v>
      </c>
      <c r="D43" s="66" t="s">
        <v>31</v>
      </c>
      <c r="E43" s="67" t="s">
        <v>31</v>
      </c>
      <c r="F43" s="68" t="s">
        <v>31</v>
      </c>
      <c r="G43" s="68" t="s">
        <v>31</v>
      </c>
      <c r="H43" s="68" t="s">
        <v>31</v>
      </c>
      <c r="I43" s="68" t="s">
        <v>31</v>
      </c>
      <c r="J43" s="66">
        <v>79.148</v>
      </c>
      <c r="K43" s="67">
        <v>7.052</v>
      </c>
      <c r="L43" s="68">
        <v>1.974</v>
      </c>
      <c r="M43" s="68">
        <v>3.946</v>
      </c>
      <c r="N43" s="68">
        <v>0.78</v>
      </c>
      <c r="O43" s="68" t="s">
        <v>31</v>
      </c>
      <c r="P43" s="69" t="s">
        <v>31</v>
      </c>
      <c r="Q43" s="70" t="s">
        <v>31</v>
      </c>
      <c r="R43" s="71" t="s">
        <v>31</v>
      </c>
      <c r="S43" s="71" t="s">
        <v>31</v>
      </c>
      <c r="T43" s="71" t="s">
        <v>31</v>
      </c>
      <c r="U43" s="71" t="s">
        <v>31</v>
      </c>
      <c r="V43" s="46"/>
      <c r="W43" s="39"/>
    </row>
    <row r="44" spans="3:23" ht="12">
      <c r="C44" s="47" t="s">
        <v>30</v>
      </c>
      <c r="D44" s="48">
        <v>61.488</v>
      </c>
      <c r="E44" s="49">
        <v>10.637</v>
      </c>
      <c r="F44" s="50">
        <v>2.073</v>
      </c>
      <c r="G44" s="50">
        <v>6.4</v>
      </c>
      <c r="H44" s="50">
        <v>0.485</v>
      </c>
      <c r="I44" s="50">
        <v>1.679</v>
      </c>
      <c r="J44" s="48">
        <v>56.102</v>
      </c>
      <c r="K44" s="49">
        <v>6.407</v>
      </c>
      <c r="L44" s="50">
        <v>2.164</v>
      </c>
      <c r="M44" s="50">
        <v>3.9</v>
      </c>
      <c r="N44" s="50">
        <v>0.141</v>
      </c>
      <c r="O44" s="50">
        <v>0.202</v>
      </c>
      <c r="P44" s="51">
        <v>-8.759432734842576</v>
      </c>
      <c r="Q44" s="72">
        <v>-39.76685155588982</v>
      </c>
      <c r="R44" s="73">
        <v>4.389773275446222</v>
      </c>
      <c r="S44" s="73">
        <v>-39.06250000000001</v>
      </c>
      <c r="T44" s="73">
        <v>-70.92783505154638</v>
      </c>
      <c r="U44" s="73">
        <v>-87.96902918403812</v>
      </c>
      <c r="W44" s="39"/>
    </row>
    <row r="45" spans="3:23" ht="12">
      <c r="C45" s="47" t="s">
        <v>123</v>
      </c>
      <c r="D45" s="54" t="s">
        <v>31</v>
      </c>
      <c r="E45" s="55" t="s">
        <v>31</v>
      </c>
      <c r="F45" s="50" t="s">
        <v>31</v>
      </c>
      <c r="G45" s="50" t="s">
        <v>31</v>
      </c>
      <c r="H45" s="50" t="s">
        <v>31</v>
      </c>
      <c r="I45" s="50" t="s">
        <v>31</v>
      </c>
      <c r="J45" s="54">
        <v>123.88</v>
      </c>
      <c r="K45" s="55">
        <v>13.295</v>
      </c>
      <c r="L45" s="50">
        <v>1.997</v>
      </c>
      <c r="M45" s="50">
        <v>7.539</v>
      </c>
      <c r="N45" s="50">
        <v>0.961</v>
      </c>
      <c r="O45" s="50">
        <v>2.798</v>
      </c>
      <c r="P45" s="57" t="s">
        <v>31</v>
      </c>
      <c r="Q45" s="74" t="s">
        <v>31</v>
      </c>
      <c r="R45" s="73" t="s">
        <v>31</v>
      </c>
      <c r="S45" s="73" t="s">
        <v>31</v>
      </c>
      <c r="T45" s="73" t="s">
        <v>31</v>
      </c>
      <c r="U45" s="73" t="s">
        <v>31</v>
      </c>
      <c r="W45" s="39"/>
    </row>
    <row r="46" spans="3:23" ht="12">
      <c r="C46" s="47" t="s">
        <v>26</v>
      </c>
      <c r="D46" s="54">
        <v>262.108</v>
      </c>
      <c r="E46" s="55">
        <v>35.296</v>
      </c>
      <c r="F46" s="50">
        <v>7.902</v>
      </c>
      <c r="G46" s="50">
        <v>19.857</v>
      </c>
      <c r="H46" s="50">
        <v>3.075</v>
      </c>
      <c r="I46" s="50">
        <v>4.462</v>
      </c>
      <c r="J46" s="54">
        <v>243.952</v>
      </c>
      <c r="K46" s="55">
        <v>33.702</v>
      </c>
      <c r="L46" s="50">
        <v>10.603</v>
      </c>
      <c r="M46" s="50">
        <v>16.27</v>
      </c>
      <c r="N46" s="50">
        <v>2.35</v>
      </c>
      <c r="O46" s="50">
        <v>4.479</v>
      </c>
      <c r="P46" s="57">
        <v>-6.926915622567799</v>
      </c>
      <c r="Q46" s="74">
        <v>-4.516092475068</v>
      </c>
      <c r="R46" s="73">
        <v>34.18121994431789</v>
      </c>
      <c r="S46" s="73">
        <v>-18.06415873495493</v>
      </c>
      <c r="T46" s="73">
        <v>-23.57723577235772</v>
      </c>
      <c r="U46" s="73">
        <v>0.3809950694755793</v>
      </c>
      <c r="W46" s="39"/>
    </row>
    <row r="47" spans="3:23" ht="12">
      <c r="C47" s="59" t="s">
        <v>72</v>
      </c>
      <c r="D47" s="60">
        <v>7198.987</v>
      </c>
      <c r="E47" s="61">
        <v>991.782</v>
      </c>
      <c r="F47" s="62">
        <v>179.679</v>
      </c>
      <c r="G47" s="62">
        <v>680.157</v>
      </c>
      <c r="H47" s="62">
        <v>34.221</v>
      </c>
      <c r="I47" s="62">
        <v>84.692</v>
      </c>
      <c r="J47" s="60">
        <v>8296.959</v>
      </c>
      <c r="K47" s="61">
        <v>1147.535</v>
      </c>
      <c r="L47" s="62">
        <v>235.881</v>
      </c>
      <c r="M47" s="62">
        <v>778.412</v>
      </c>
      <c r="N47" s="62">
        <v>60.181</v>
      </c>
      <c r="O47" s="62">
        <v>66.31</v>
      </c>
      <c r="P47" s="63">
        <v>15.2517569485818</v>
      </c>
      <c r="Q47" s="76">
        <v>15.70435841747481</v>
      </c>
      <c r="R47" s="77">
        <v>31.27911442071694</v>
      </c>
      <c r="S47" s="77">
        <v>14.44592939571305</v>
      </c>
      <c r="T47" s="77">
        <v>75.85985213757635</v>
      </c>
      <c r="U47" s="77">
        <v>-21.7045293534218</v>
      </c>
      <c r="W47" s="39"/>
    </row>
    <row r="48" spans="3:21" ht="12">
      <c r="C48" s="78"/>
      <c r="D48" s="79"/>
      <c r="E48" s="80"/>
      <c r="F48" s="80"/>
      <c r="G48" s="80"/>
      <c r="H48" s="80"/>
      <c r="I48" s="80"/>
      <c r="J48" s="79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</row>
    <row r="49" spans="3:21" ht="29.25" customHeight="1">
      <c r="C49" s="204" t="s">
        <v>90</v>
      </c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</row>
    <row r="50" spans="3:21" ht="15.75" customHeight="1">
      <c r="C50" s="81" t="s">
        <v>81</v>
      </c>
      <c r="D50" s="79"/>
      <c r="E50" s="80"/>
      <c r="F50" s="80"/>
      <c r="G50" s="80"/>
      <c r="H50" s="80"/>
      <c r="I50" s="80"/>
      <c r="J50" s="79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</row>
    <row r="51" spans="3:21" ht="15" customHeight="1">
      <c r="C51" s="81" t="s">
        <v>125</v>
      </c>
      <c r="D51" s="79"/>
      <c r="E51" s="80"/>
      <c r="F51" s="80"/>
      <c r="G51" s="80"/>
      <c r="H51" s="80"/>
      <c r="I51" s="80"/>
      <c r="J51" s="79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</row>
    <row r="52" spans="3:21" ht="15" customHeight="1">
      <c r="C52" s="81" t="s">
        <v>127</v>
      </c>
      <c r="D52" s="79"/>
      <c r="E52" s="80"/>
      <c r="F52" s="80"/>
      <c r="G52" s="80"/>
      <c r="H52" s="80"/>
      <c r="I52" s="80"/>
      <c r="J52" s="79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</row>
    <row r="53" spans="3:21" ht="15" customHeight="1">
      <c r="C53" s="81" t="s">
        <v>129</v>
      </c>
      <c r="D53" s="79"/>
      <c r="E53" s="80"/>
      <c r="F53" s="80"/>
      <c r="G53" s="80"/>
      <c r="H53" s="80"/>
      <c r="I53" s="80"/>
      <c r="J53" s="79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</row>
    <row r="54" spans="3:21" ht="12">
      <c r="C54" s="81"/>
      <c r="D54" s="79"/>
      <c r="E54" s="80"/>
      <c r="F54" s="80"/>
      <c r="G54" s="80"/>
      <c r="H54" s="80"/>
      <c r="I54" s="80"/>
      <c r="J54" s="79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</row>
    <row r="55" spans="3:15" ht="12" customHeight="1">
      <c r="C55" s="24" t="s">
        <v>94</v>
      </c>
      <c r="D55" s="29"/>
      <c r="E55" s="29"/>
      <c r="F55" s="29"/>
      <c r="G55" s="29"/>
      <c r="H55" s="29"/>
      <c r="I55" s="29"/>
      <c r="J55" s="82"/>
      <c r="K55" s="82"/>
      <c r="M55" s="83"/>
      <c r="N55" s="83"/>
      <c r="O55" s="83"/>
    </row>
    <row r="56" spans="3:11" ht="12" customHeight="1">
      <c r="C56" s="34"/>
      <c r="D56" s="34"/>
      <c r="E56" s="34"/>
      <c r="F56" s="34"/>
      <c r="G56" s="34"/>
      <c r="H56" s="34"/>
      <c r="I56" s="34"/>
      <c r="J56" s="82"/>
      <c r="K56" s="82"/>
    </row>
    <row r="57" spans="3:9" ht="15.75" customHeight="1">
      <c r="C57" s="17" t="s">
        <v>32</v>
      </c>
      <c r="D57" s="84"/>
      <c r="E57" s="84"/>
      <c r="F57" s="84"/>
      <c r="G57" s="84"/>
      <c r="H57" s="84"/>
      <c r="I57" s="84"/>
    </row>
    <row r="58" spans="3:9" ht="12">
      <c r="C58" s="85" t="s">
        <v>100</v>
      </c>
      <c r="D58" s="84"/>
      <c r="E58" s="84"/>
      <c r="F58" s="84"/>
      <c r="G58" s="84"/>
      <c r="H58" s="84"/>
      <c r="I58" s="84"/>
    </row>
    <row r="59" spans="3:21" s="25" customFormat="1" ht="12">
      <c r="C59" s="86"/>
      <c r="O59" s="26"/>
      <c r="P59" s="26"/>
      <c r="Q59" s="26"/>
      <c r="R59" s="26"/>
      <c r="S59" s="26"/>
      <c r="T59" s="26"/>
      <c r="U59" s="26"/>
    </row>
    <row r="60" spans="3:21" s="25" customFormat="1" ht="12" customHeight="1">
      <c r="C60" s="86"/>
      <c r="M60" s="87"/>
      <c r="O60" s="26"/>
      <c r="P60" s="26"/>
      <c r="Q60" s="26"/>
      <c r="R60" s="26"/>
      <c r="S60" s="26"/>
      <c r="T60" s="26"/>
      <c r="U60" s="26"/>
    </row>
    <row r="61" spans="2:21" s="25" customFormat="1" ht="12" customHeight="1">
      <c r="B61" s="88"/>
      <c r="C61" s="86"/>
      <c r="O61" s="26"/>
      <c r="P61" s="26"/>
      <c r="Q61" s="26"/>
      <c r="R61" s="26"/>
      <c r="S61" s="26"/>
      <c r="T61" s="26"/>
      <c r="U61" s="26"/>
    </row>
  </sheetData>
  <mergeCells count="4">
    <mergeCell ref="D9:I9"/>
    <mergeCell ref="J9:O9"/>
    <mergeCell ref="P9:U9"/>
    <mergeCell ref="C49:U49"/>
  </mergeCells>
  <conditionalFormatting sqref="D11:O11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L154"/>
  <sheetViews>
    <sheetView showGridLines="0" workbookViewId="0" topLeftCell="A1"/>
  </sheetViews>
  <sheetFormatPr defaultColWidth="9.140625" defaultRowHeight="12"/>
  <cols>
    <col min="1" max="1" width="8.7109375" style="1" customWidth="1"/>
    <col min="2" max="2" width="22.8515625" style="1" customWidth="1"/>
    <col min="3" max="7" width="15.7109375" style="1" customWidth="1"/>
    <col min="8" max="8" width="9.140625" style="1" customWidth="1"/>
    <col min="9" max="21" width="8.8515625" style="1" customWidth="1"/>
    <col min="22" max="16384" width="9.140625" style="1" customWidth="1"/>
  </cols>
  <sheetData>
    <row r="1" ht="12.75"/>
    <row r="2" ht="12.75"/>
    <row r="3" ht="12.75">
      <c r="B3" s="2" t="str">
        <f>'Figure 1'!$B$3</f>
        <v>Culture statistics — 2024</v>
      </c>
    </row>
    <row r="4" ht="12.75">
      <c r="B4" s="2" t="s">
        <v>40</v>
      </c>
    </row>
    <row r="5" ht="12.75"/>
    <row r="6" ht="12.75">
      <c r="B6" s="9" t="s">
        <v>101</v>
      </c>
    </row>
    <row r="7" ht="12.75">
      <c r="B7" s="11" t="s">
        <v>63</v>
      </c>
    </row>
    <row r="8" ht="12.75"/>
    <row r="9" spans="6:12" ht="12.75">
      <c r="F9" s="3"/>
      <c r="G9" s="6"/>
      <c r="L9" s="8"/>
    </row>
    <row r="10" spans="6:12" ht="12.75">
      <c r="F10" s="3"/>
      <c r="G10" s="6"/>
      <c r="L10" s="8"/>
    </row>
    <row r="11" spans="6:12" ht="12.75">
      <c r="F11" s="3"/>
      <c r="G11" s="6"/>
      <c r="L11" s="8"/>
    </row>
    <row r="12" spans="6:12" ht="12.75">
      <c r="F12" s="3"/>
      <c r="G12" s="6"/>
      <c r="L12" s="8"/>
    </row>
    <row r="13" spans="6:12" ht="12.75">
      <c r="F13" s="3"/>
      <c r="G13" s="6"/>
      <c r="L13" s="8"/>
    </row>
    <row r="14" spans="6:12" ht="12.75">
      <c r="F14" s="3"/>
      <c r="G14" s="6"/>
      <c r="L14" s="8"/>
    </row>
    <row r="15" spans="6:12" ht="12.75">
      <c r="F15" s="3"/>
      <c r="G15" s="6"/>
      <c r="L15" s="8"/>
    </row>
    <row r="16" spans="6:12" ht="12.75">
      <c r="F16" s="3"/>
      <c r="G16" s="6"/>
      <c r="L16" s="8"/>
    </row>
    <row r="17" spans="6:12" ht="12.75">
      <c r="F17" s="3"/>
      <c r="G17" s="6"/>
      <c r="K17" s="13"/>
      <c r="L17" s="8"/>
    </row>
    <row r="18" spans="6:12" ht="12.75">
      <c r="F18" s="3"/>
      <c r="G18" s="6"/>
      <c r="L18" s="8"/>
    </row>
    <row r="19" spans="6:12" ht="12.75">
      <c r="F19" s="3"/>
      <c r="G19" s="6"/>
      <c r="L19" s="8"/>
    </row>
    <row r="20" spans="6:12" ht="12.75">
      <c r="F20" s="3"/>
      <c r="G20" s="6"/>
      <c r="L20" s="8"/>
    </row>
    <row r="21" spans="6:12" ht="12.75">
      <c r="F21" s="3"/>
      <c r="G21" s="3"/>
      <c r="L21" s="8"/>
    </row>
    <row r="22" spans="3:12" ht="12.75">
      <c r="C22" s="89"/>
      <c r="F22" s="3"/>
      <c r="G22" s="3"/>
      <c r="L22" s="8"/>
    </row>
    <row r="23" spans="3:7" ht="12.75">
      <c r="C23" s="89"/>
      <c r="F23" s="3"/>
      <c r="G23" s="3"/>
    </row>
    <row r="24" spans="3:7" ht="12.75">
      <c r="C24" s="89"/>
      <c r="F24" s="3"/>
      <c r="G24" s="3"/>
    </row>
    <row r="25" spans="3:7" ht="12.75">
      <c r="C25" s="89"/>
      <c r="F25" s="3"/>
      <c r="G25" s="3"/>
    </row>
    <row r="26" ht="12.75">
      <c r="C26" s="89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>
      <c r="B48" s="24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">
      <c r="A59" s="14"/>
    </row>
    <row r="60" spans="1:7" ht="38.25">
      <c r="A60" s="14"/>
      <c r="B60" s="15"/>
      <c r="C60" s="90" t="s">
        <v>33</v>
      </c>
      <c r="D60" s="90" t="s">
        <v>48</v>
      </c>
      <c r="E60" s="90" t="s">
        <v>34</v>
      </c>
      <c r="F60" s="90" t="s">
        <v>35</v>
      </c>
      <c r="G60" s="90" t="s">
        <v>59</v>
      </c>
    </row>
    <row r="61" spans="1:8" ht="12">
      <c r="A61" s="14"/>
      <c r="B61" s="91" t="s">
        <v>61</v>
      </c>
      <c r="C61" s="92">
        <v>27.94728797032468</v>
      </c>
      <c r="D61" s="92">
        <v>48.57022398597327</v>
      </c>
      <c r="E61" s="92">
        <v>10.18453383133363</v>
      </c>
      <c r="F61" s="92">
        <v>8.916806053474934</v>
      </c>
      <c r="G61" s="92">
        <v>4.381148158893494</v>
      </c>
      <c r="H61" s="93"/>
    </row>
    <row r="62" spans="1:8" ht="12">
      <c r="A62" s="14"/>
      <c r="B62" s="91"/>
      <c r="C62" s="92"/>
      <c r="D62" s="92"/>
      <c r="E62" s="92"/>
      <c r="F62" s="92"/>
      <c r="G62" s="92"/>
      <c r="H62" s="93"/>
    </row>
    <row r="63" spans="2:8" ht="12">
      <c r="B63" s="21" t="s">
        <v>12</v>
      </c>
      <c r="C63" s="92">
        <v>15.65934065934066</v>
      </c>
      <c r="D63" s="92">
        <v>76.78571428571429</v>
      </c>
      <c r="E63" s="92">
        <v>1.648351648351648</v>
      </c>
      <c r="F63" s="92">
        <v>5.906593406593406</v>
      </c>
      <c r="G63" s="94">
        <v>-1.525031627232358E-14</v>
      </c>
      <c r="H63" s="93"/>
    </row>
    <row r="64" spans="2:8" ht="12">
      <c r="B64" s="21" t="s">
        <v>19</v>
      </c>
      <c r="C64" s="92">
        <v>21.277206975801</v>
      </c>
      <c r="D64" s="92">
        <v>60.96728403406787</v>
      </c>
      <c r="E64" s="92">
        <v>7.207313775855076</v>
      </c>
      <c r="F64" s="92">
        <v>10.03447343517642</v>
      </c>
      <c r="G64" s="92">
        <v>0.5137217790996265</v>
      </c>
      <c r="H64" s="93"/>
    </row>
    <row r="65" spans="2:8" ht="12">
      <c r="B65" s="21" t="s">
        <v>28</v>
      </c>
      <c r="C65" s="92">
        <v>20.07688090313255</v>
      </c>
      <c r="D65" s="92">
        <v>55.32372218207192</v>
      </c>
      <c r="E65" s="92">
        <v>7.487061911763485</v>
      </c>
      <c r="F65" s="92">
        <v>12.38567548034989</v>
      </c>
      <c r="G65" s="92">
        <v>4.726659522682149</v>
      </c>
      <c r="H65" s="93"/>
    </row>
    <row r="66" spans="2:8" ht="12">
      <c r="B66" s="21" t="s">
        <v>6</v>
      </c>
      <c r="C66" s="92">
        <v>28.00299439720211</v>
      </c>
      <c r="D66" s="92">
        <v>55.03000245634146</v>
      </c>
      <c r="E66" s="92">
        <v>9.000502965155041</v>
      </c>
      <c r="F66" s="92">
        <v>6.249868410279205</v>
      </c>
      <c r="G66" s="92">
        <v>1.716631771022181</v>
      </c>
      <c r="H66" s="93"/>
    </row>
    <row r="67" spans="2:8" ht="12">
      <c r="B67" s="21" t="s">
        <v>4</v>
      </c>
      <c r="C67" s="92">
        <v>21.80964838039548</v>
      </c>
      <c r="D67" s="92">
        <v>54.49180580133876</v>
      </c>
      <c r="E67" s="92">
        <v>6.167577133184581</v>
      </c>
      <c r="F67" s="92">
        <v>10.13387704854967</v>
      </c>
      <c r="G67" s="92">
        <v>7.397091636531511</v>
      </c>
      <c r="H67" s="93"/>
    </row>
    <row r="68" spans="2:8" ht="12">
      <c r="B68" s="21" t="s">
        <v>23</v>
      </c>
      <c r="C68" s="92">
        <v>26.67008350417521</v>
      </c>
      <c r="D68" s="92">
        <v>52.65263263163158</v>
      </c>
      <c r="E68" s="92">
        <v>10.84054202710136</v>
      </c>
      <c r="F68" s="92">
        <v>8.20166008300415</v>
      </c>
      <c r="G68" s="92">
        <v>1.635081754087713</v>
      </c>
      <c r="H68" s="93"/>
    </row>
    <row r="69" spans="2:8" ht="12">
      <c r="B69" s="21" t="s">
        <v>17</v>
      </c>
      <c r="C69" s="92">
        <v>22.87795172128994</v>
      </c>
      <c r="D69" s="92">
        <v>51.40593910725683</v>
      </c>
      <c r="E69" s="92">
        <v>9.90038918296605</v>
      </c>
      <c r="F69" s="92">
        <v>13.08580796135701</v>
      </c>
      <c r="G69" s="92">
        <v>2.729912027130182</v>
      </c>
      <c r="H69" s="93"/>
    </row>
    <row r="70" spans="2:8" ht="12">
      <c r="B70" s="21" t="s">
        <v>22</v>
      </c>
      <c r="C70" s="92">
        <v>38.03263825929283</v>
      </c>
      <c r="D70" s="92">
        <v>49.62935310116793</v>
      </c>
      <c r="E70" s="92">
        <v>5.12505999680017</v>
      </c>
      <c r="F70" s="92">
        <v>7.212948642739053</v>
      </c>
      <c r="G70" s="92">
        <v>1.894679579116047E-14</v>
      </c>
      <c r="H70" s="93"/>
    </row>
    <row r="71" spans="2:8" ht="12">
      <c r="B71" s="21" t="s">
        <v>7</v>
      </c>
      <c r="C71" s="92">
        <v>26.08987632212211</v>
      </c>
      <c r="D71" s="92">
        <v>49.22491465666797</v>
      </c>
      <c r="E71" s="92">
        <v>16.96233700822654</v>
      </c>
      <c r="F71" s="92">
        <v>7.2583804353909</v>
      </c>
      <c r="G71" s="92">
        <v>0.4644915775924896</v>
      </c>
      <c r="H71" s="93"/>
    </row>
    <row r="72" spans="2:8" ht="12">
      <c r="B72" s="21" t="s">
        <v>13</v>
      </c>
      <c r="C72" s="92">
        <v>23.48062916947182</v>
      </c>
      <c r="D72" s="92">
        <v>48.72697227492503</v>
      </c>
      <c r="E72" s="92">
        <v>13.55652120692821</v>
      </c>
      <c r="F72" s="92">
        <v>14.22669686027297</v>
      </c>
      <c r="G72" s="92">
        <v>0.009180488401983334</v>
      </c>
      <c r="H72" s="93"/>
    </row>
    <row r="73" spans="2:8" ht="12">
      <c r="B73" s="21" t="s">
        <v>9</v>
      </c>
      <c r="C73" s="92">
        <v>30.54812834224598</v>
      </c>
      <c r="D73" s="92">
        <v>48.59625668449198</v>
      </c>
      <c r="E73" s="92">
        <v>10.18270944741533</v>
      </c>
      <c r="F73" s="92">
        <v>10.6729055258467</v>
      </c>
      <c r="G73" s="92">
        <v>0</v>
      </c>
      <c r="H73" s="93"/>
    </row>
    <row r="74" spans="2:8" ht="12">
      <c r="B74" s="21" t="s">
        <v>8</v>
      </c>
      <c r="C74" s="92">
        <v>22.07313036574442</v>
      </c>
      <c r="D74" s="92">
        <v>47.5099705339762</v>
      </c>
      <c r="E74" s="92">
        <v>14.19044819373043</v>
      </c>
      <c r="F74" s="92">
        <v>3.435233772276013</v>
      </c>
      <c r="G74" s="92">
        <v>12.79121713427295</v>
      </c>
      <c r="H74" s="93"/>
    </row>
    <row r="75" spans="2:8" ht="12">
      <c r="B75" s="21" t="s">
        <v>1</v>
      </c>
      <c r="C75" s="92">
        <v>28.41860465116279</v>
      </c>
      <c r="D75" s="92">
        <v>46.98495212038303</v>
      </c>
      <c r="E75" s="92">
        <v>14.77428180574556</v>
      </c>
      <c r="F75" s="92">
        <v>9.822161422708618</v>
      </c>
      <c r="G75" s="92">
        <v>0</v>
      </c>
      <c r="H75" s="93"/>
    </row>
    <row r="76" spans="2:8" ht="12">
      <c r="B76" s="21" t="s">
        <v>0</v>
      </c>
      <c r="C76" s="92">
        <v>37.48567061520826</v>
      </c>
      <c r="D76" s="92">
        <v>43.12401817178279</v>
      </c>
      <c r="E76" s="92">
        <v>10.25771663906933</v>
      </c>
      <c r="F76" s="92">
        <v>8.822655288073705</v>
      </c>
      <c r="G76" s="92">
        <v>0.3099392858659211</v>
      </c>
      <c r="H76" s="93"/>
    </row>
    <row r="77" spans="2:8" ht="12">
      <c r="B77" s="21" t="s">
        <v>16</v>
      </c>
      <c r="C77" s="92">
        <v>27.4386302232683</v>
      </c>
      <c r="D77" s="92">
        <v>41.99167923621355</v>
      </c>
      <c r="E77" s="92">
        <v>8.552816959771924</v>
      </c>
      <c r="F77" s="92">
        <v>17.89295718618952</v>
      </c>
      <c r="G77" s="92">
        <v>4.123916394556694</v>
      </c>
      <c r="H77" s="93"/>
    </row>
    <row r="78" spans="2:8" ht="12">
      <c r="B78" s="21" t="s">
        <v>71</v>
      </c>
      <c r="C78" s="92">
        <v>40.68945197407189</v>
      </c>
      <c r="D78" s="92">
        <v>41.30819092516204</v>
      </c>
      <c r="E78" s="92">
        <v>8.898055391868</v>
      </c>
      <c r="F78" s="92">
        <v>0</v>
      </c>
      <c r="G78" s="92">
        <v>9.10430170889806</v>
      </c>
      <c r="H78" s="93"/>
    </row>
    <row r="79" spans="2:8" ht="12">
      <c r="B79" s="21" t="s">
        <v>21</v>
      </c>
      <c r="C79" s="92">
        <v>25.20194896781639</v>
      </c>
      <c r="D79" s="92">
        <v>39.9217848442108</v>
      </c>
      <c r="E79" s="92">
        <v>26.8688293370945</v>
      </c>
      <c r="F79" s="92">
        <v>7.129119117835621</v>
      </c>
      <c r="G79" s="92">
        <v>0.8783177330427007</v>
      </c>
      <c r="H79" s="93"/>
    </row>
    <row r="80" spans="2:8" ht="12">
      <c r="B80" s="21" t="s">
        <v>11</v>
      </c>
      <c r="C80" s="92">
        <v>37.65074034498549</v>
      </c>
      <c r="D80" s="92">
        <v>39.84887803388796</v>
      </c>
      <c r="E80" s="92">
        <v>17.01266982140131</v>
      </c>
      <c r="F80" s="92">
        <v>5.487711799725233</v>
      </c>
      <c r="G80" s="92">
        <v>1.355790596397688E-14</v>
      </c>
      <c r="H80" s="93"/>
    </row>
    <row r="81" spans="2:8" ht="12">
      <c r="B81" s="21" t="s">
        <v>14</v>
      </c>
      <c r="C81" s="92">
        <v>43.27292696320703</v>
      </c>
      <c r="D81" s="92">
        <v>39.15431081823174</v>
      </c>
      <c r="E81" s="92">
        <v>12.63042284459089</v>
      </c>
      <c r="F81" s="92">
        <v>4.942339373970346</v>
      </c>
      <c r="G81" s="94">
        <v>0</v>
      </c>
      <c r="H81" s="93"/>
    </row>
    <row r="82" spans="2:8" ht="12">
      <c r="B82" s="21" t="s">
        <v>29</v>
      </c>
      <c r="C82" s="92">
        <v>28.77513438184353</v>
      </c>
      <c r="D82" s="92">
        <v>38.83137567190922</v>
      </c>
      <c r="E82" s="92">
        <v>9.936790762492535</v>
      </c>
      <c r="F82" s="92">
        <v>11.57176985865021</v>
      </c>
      <c r="G82" s="92">
        <v>10.88492932510451</v>
      </c>
      <c r="H82" s="93"/>
    </row>
    <row r="83" spans="2:8" ht="12">
      <c r="B83" s="21" t="s">
        <v>2</v>
      </c>
      <c r="C83" s="92">
        <v>43.4277816171389</v>
      </c>
      <c r="D83" s="92">
        <v>38.74222529371112</v>
      </c>
      <c r="E83" s="92">
        <v>7.961299239806495</v>
      </c>
      <c r="F83" s="92">
        <v>8.887353144436766</v>
      </c>
      <c r="G83" s="92">
        <v>0.981340704906712</v>
      </c>
      <c r="H83" s="93"/>
    </row>
    <row r="84" spans="2:8" ht="12">
      <c r="B84" s="21" t="s">
        <v>5</v>
      </c>
      <c r="C84" s="92">
        <v>42.71065566289879</v>
      </c>
      <c r="D84" s="92">
        <v>37.48288809793875</v>
      </c>
      <c r="E84" s="92">
        <v>11.67781384858086</v>
      </c>
      <c r="F84" s="92">
        <v>8.040312381846391</v>
      </c>
      <c r="G84" s="92">
        <v>0.08833000873520495</v>
      </c>
      <c r="H84" s="93"/>
    </row>
    <row r="85" spans="2:8" ht="12">
      <c r="B85" s="21" t="s">
        <v>69</v>
      </c>
      <c r="C85" s="92">
        <v>42.29518178467849</v>
      </c>
      <c r="D85" s="92">
        <v>31.28875642936115</v>
      </c>
      <c r="E85" s="92">
        <v>9.44735534938871</v>
      </c>
      <c r="F85" s="92">
        <v>16.89339678572001</v>
      </c>
      <c r="G85" s="92">
        <v>0.07530965085163525</v>
      </c>
      <c r="H85" s="93"/>
    </row>
    <row r="86" spans="2:8" ht="12">
      <c r="B86" s="21" t="s">
        <v>18</v>
      </c>
      <c r="C86" s="92">
        <v>44.61150228528067</v>
      </c>
      <c r="D86" s="92">
        <v>29.28688654772619</v>
      </c>
      <c r="E86" s="92">
        <v>13.00933523920447</v>
      </c>
      <c r="F86" s="92">
        <v>12.33169216651667</v>
      </c>
      <c r="G86" s="92">
        <v>0.7605837612719879</v>
      </c>
      <c r="H86" s="93"/>
    </row>
    <row r="87" spans="2:8" ht="12">
      <c r="B87" s="21" t="s">
        <v>10</v>
      </c>
      <c r="C87" s="92">
        <v>44.9103341504322</v>
      </c>
      <c r="D87" s="92">
        <v>28.57695781189524</v>
      </c>
      <c r="E87" s="92">
        <v>15.1851374016256</v>
      </c>
      <c r="F87" s="92">
        <v>11.32757063604696</v>
      </c>
      <c r="G87" s="94">
        <v>1.145888813959651E-14</v>
      </c>
      <c r="H87" s="93"/>
    </row>
    <row r="88" spans="2:8" ht="12">
      <c r="B88" s="21" t="s">
        <v>3</v>
      </c>
      <c r="C88" s="92">
        <v>58.02817637680023</v>
      </c>
      <c r="D88" s="92">
        <v>26.96620403042421</v>
      </c>
      <c r="E88" s="92">
        <v>3.099924200841632</v>
      </c>
      <c r="F88" s="92">
        <v>7.328994484957787</v>
      </c>
      <c r="G88" s="92">
        <v>4.57670090697613</v>
      </c>
      <c r="H88" s="93"/>
    </row>
    <row r="89" spans="2:8" ht="12">
      <c r="B89" s="21"/>
      <c r="C89" s="92"/>
      <c r="D89" s="92"/>
      <c r="E89" s="92"/>
      <c r="F89" s="92"/>
      <c r="G89" s="92"/>
      <c r="H89" s="93"/>
    </row>
    <row r="90" spans="2:8" ht="12">
      <c r="B90" s="21" t="s">
        <v>38</v>
      </c>
      <c r="C90" s="92">
        <v>20.75407608695652</v>
      </c>
      <c r="D90" s="92">
        <v>63.00951086956522</v>
      </c>
      <c r="E90" s="92">
        <v>10.66576086956522</v>
      </c>
      <c r="F90" s="92">
        <v>5.570652173913044</v>
      </c>
      <c r="G90" s="92">
        <v>-1.508455196501571E-14</v>
      </c>
      <c r="H90" s="93"/>
    </row>
    <row r="91" spans="2:8" ht="12">
      <c r="B91" s="21" t="s">
        <v>24</v>
      </c>
      <c r="C91" s="92">
        <v>28.33912177260857</v>
      </c>
      <c r="D91" s="92">
        <v>49.99865385133134</v>
      </c>
      <c r="E91" s="92">
        <v>12.18533774870096</v>
      </c>
      <c r="F91" s="92">
        <v>5.610747650970573</v>
      </c>
      <c r="G91" s="92">
        <v>3.866138976388533</v>
      </c>
      <c r="H91" s="93"/>
    </row>
    <row r="92" spans="2:8" ht="12">
      <c r="B92" s="21" t="s">
        <v>25</v>
      </c>
      <c r="C92" s="92">
        <v>28.70010087908921</v>
      </c>
      <c r="D92" s="92">
        <v>41.63183936205985</v>
      </c>
      <c r="E92" s="92">
        <v>8.680405437863284</v>
      </c>
      <c r="F92" s="92">
        <v>20.98765432098765</v>
      </c>
      <c r="G92" s="92">
        <v>1.706640572032714E-14</v>
      </c>
      <c r="H92" s="93"/>
    </row>
    <row r="93" spans="2:8" ht="12">
      <c r="B93" s="21" t="s">
        <v>39</v>
      </c>
      <c r="C93" s="92">
        <v>0</v>
      </c>
      <c r="D93" s="92">
        <v>0</v>
      </c>
      <c r="E93" s="92">
        <v>0</v>
      </c>
      <c r="F93" s="92">
        <v>100</v>
      </c>
      <c r="G93" s="92">
        <v>0</v>
      </c>
      <c r="H93" s="93"/>
    </row>
    <row r="94" spans="2:8" ht="12">
      <c r="B94" s="21"/>
      <c r="C94" s="92"/>
      <c r="D94" s="92"/>
      <c r="E94" s="92"/>
      <c r="F94" s="92"/>
      <c r="G94" s="92"/>
      <c r="H94" s="93"/>
    </row>
    <row r="95" spans="2:8" ht="12">
      <c r="B95" s="21" t="s">
        <v>72</v>
      </c>
      <c r="C95" s="92">
        <v>20.55545146771122</v>
      </c>
      <c r="D95" s="92">
        <v>67.83339941701124</v>
      </c>
      <c r="E95" s="92">
        <v>5.244371631366363</v>
      </c>
      <c r="F95" s="92">
        <v>5.778472987752007</v>
      </c>
      <c r="G95" s="92">
        <v>0.5883044961591762</v>
      </c>
      <c r="H95" s="93"/>
    </row>
    <row r="96" spans="2:8" ht="12">
      <c r="B96" s="21" t="s">
        <v>30</v>
      </c>
      <c r="C96" s="92">
        <v>33.7755579834556</v>
      </c>
      <c r="D96" s="92">
        <v>60.87092242859372</v>
      </c>
      <c r="E96" s="92">
        <v>2.20071796472608</v>
      </c>
      <c r="F96" s="92">
        <v>3.152801623224598</v>
      </c>
      <c r="G96" s="92">
        <v>0</v>
      </c>
      <c r="H96" s="93"/>
    </row>
    <row r="97" spans="2:8" ht="12">
      <c r="B97" s="21" t="s">
        <v>123</v>
      </c>
      <c r="C97" s="92">
        <v>15.02068446784505</v>
      </c>
      <c r="D97" s="92">
        <v>56.70552839413313</v>
      </c>
      <c r="E97" s="92">
        <v>7.228281308762692</v>
      </c>
      <c r="F97" s="92">
        <v>21.04550582925912</v>
      </c>
      <c r="G97" s="92">
        <v>0</v>
      </c>
      <c r="H97" s="93"/>
    </row>
    <row r="98" spans="2:8" ht="12">
      <c r="B98" s="21" t="s">
        <v>131</v>
      </c>
      <c r="C98" s="92">
        <v>27.99205899035735</v>
      </c>
      <c r="D98" s="92">
        <v>55.95575723199093</v>
      </c>
      <c r="E98" s="92">
        <v>11.06069200226886</v>
      </c>
      <c r="F98" s="92"/>
      <c r="G98" s="92">
        <v>4.991491775382862</v>
      </c>
      <c r="H98" s="93"/>
    </row>
    <row r="99" spans="2:12" ht="12">
      <c r="B99" s="21" t="s">
        <v>26</v>
      </c>
      <c r="C99" s="92">
        <v>31.46104088778115</v>
      </c>
      <c r="D99" s="92">
        <v>48.27606670227286</v>
      </c>
      <c r="E99" s="92">
        <v>6.97287994777758</v>
      </c>
      <c r="F99" s="92">
        <v>13.29001246216842</v>
      </c>
      <c r="G99" s="92">
        <v>0</v>
      </c>
      <c r="H99" s="93"/>
      <c r="I99" s="91"/>
      <c r="L99" s="8"/>
    </row>
    <row r="100" spans="2:12" ht="12">
      <c r="B100" s="21"/>
      <c r="C100" s="92"/>
      <c r="D100" s="92"/>
      <c r="E100" s="92"/>
      <c r="F100" s="92"/>
      <c r="G100" s="92"/>
      <c r="H100" s="93"/>
      <c r="L100" s="8"/>
    </row>
    <row r="101" spans="2:12" ht="12">
      <c r="B101" s="11" t="s">
        <v>60</v>
      </c>
      <c r="C101" s="21"/>
      <c r="D101" s="21"/>
      <c r="E101" s="21"/>
      <c r="F101" s="95"/>
      <c r="G101" s="6"/>
      <c r="L101" s="8"/>
    </row>
    <row r="102" spans="2:12" ht="12">
      <c r="B102" s="1" t="s">
        <v>132</v>
      </c>
      <c r="F102" s="3"/>
      <c r="G102" s="6"/>
      <c r="L102" s="8"/>
    </row>
    <row r="103" spans="2:12" ht="15.75" customHeight="1">
      <c r="B103" s="23" t="s">
        <v>65</v>
      </c>
      <c r="F103" s="3"/>
      <c r="G103" s="6"/>
      <c r="L103" s="8"/>
    </row>
    <row r="104" spans="2:12" ht="12">
      <c r="B104" s="81" t="s">
        <v>130</v>
      </c>
      <c r="F104" s="3"/>
      <c r="G104" s="6"/>
      <c r="L104" s="8"/>
    </row>
    <row r="105" spans="6:12" ht="12">
      <c r="F105" s="3"/>
      <c r="G105" s="6"/>
      <c r="L105" s="8"/>
    </row>
    <row r="106" spans="6:12" ht="12">
      <c r="F106" s="3"/>
      <c r="G106" s="6"/>
      <c r="L106" s="8"/>
    </row>
    <row r="107" spans="2:12" ht="12">
      <c r="B107" s="24" t="s">
        <v>94</v>
      </c>
      <c r="C107" s="92"/>
      <c r="D107" s="92"/>
      <c r="E107" s="92"/>
      <c r="F107" s="92"/>
      <c r="G107" s="6"/>
      <c r="L107" s="8"/>
    </row>
    <row r="108" spans="2:12" ht="12">
      <c r="B108" s="11"/>
      <c r="C108" s="92"/>
      <c r="D108" s="92"/>
      <c r="E108" s="92"/>
      <c r="F108" s="92"/>
      <c r="G108" s="6"/>
      <c r="L108" s="8"/>
    </row>
    <row r="109" spans="6:12" ht="12">
      <c r="F109" s="3"/>
      <c r="G109" s="6"/>
      <c r="L109" s="8"/>
    </row>
    <row r="110" spans="2:12" ht="12">
      <c r="B110" s="17" t="s">
        <v>32</v>
      </c>
      <c r="F110" s="3"/>
      <c r="G110" s="6"/>
      <c r="L110" s="8"/>
    </row>
    <row r="111" spans="2:12" ht="12">
      <c r="B111" s="1" t="s">
        <v>102</v>
      </c>
      <c r="F111" s="3"/>
      <c r="G111" s="6"/>
      <c r="L111" s="8"/>
    </row>
    <row r="112" spans="6:12" ht="12">
      <c r="F112" s="3"/>
      <c r="G112" s="6"/>
      <c r="L112" s="8"/>
    </row>
    <row r="113" spans="6:12" ht="12">
      <c r="F113" s="3"/>
      <c r="G113" s="6"/>
      <c r="L113" s="8"/>
    </row>
    <row r="114" spans="6:12" ht="12">
      <c r="F114" s="3"/>
      <c r="G114" s="6"/>
      <c r="L114" s="8"/>
    </row>
    <row r="115" spans="6:12" ht="12">
      <c r="F115" s="3"/>
      <c r="G115" s="6"/>
      <c r="L115" s="8"/>
    </row>
    <row r="116" spans="6:12" ht="12">
      <c r="F116" s="3"/>
      <c r="G116" s="6"/>
      <c r="L116" s="8"/>
    </row>
    <row r="117" spans="6:12" ht="12">
      <c r="F117" s="3"/>
      <c r="G117" s="6"/>
      <c r="L117" s="8"/>
    </row>
    <row r="118" spans="6:12" ht="12">
      <c r="F118" s="3"/>
      <c r="G118" s="6"/>
      <c r="L118" s="8"/>
    </row>
    <row r="119" spans="6:12" ht="12">
      <c r="F119" s="3"/>
      <c r="G119" s="6"/>
      <c r="L119" s="8"/>
    </row>
    <row r="120" spans="6:12" ht="12">
      <c r="F120" s="3"/>
      <c r="G120" s="6"/>
      <c r="L120" s="8"/>
    </row>
    <row r="121" spans="6:12" ht="12">
      <c r="F121" s="3"/>
      <c r="G121" s="6"/>
      <c r="L121" s="8"/>
    </row>
    <row r="122" spans="6:12" ht="12">
      <c r="F122" s="3"/>
      <c r="G122" s="6"/>
      <c r="L122" s="8"/>
    </row>
    <row r="123" spans="6:12" ht="12">
      <c r="F123" s="3"/>
      <c r="G123" s="6"/>
      <c r="K123" s="13"/>
      <c r="L123" s="8"/>
    </row>
    <row r="124" spans="6:12" ht="12">
      <c r="F124" s="3"/>
      <c r="G124" s="6"/>
      <c r="L124" s="8"/>
    </row>
    <row r="125" spans="6:12" ht="12">
      <c r="F125" s="3"/>
      <c r="G125" s="6"/>
      <c r="L125" s="8"/>
    </row>
    <row r="126" spans="6:12" ht="12">
      <c r="F126" s="3"/>
      <c r="G126" s="6"/>
      <c r="L126" s="8"/>
    </row>
    <row r="127" spans="6:12" ht="12">
      <c r="F127" s="3"/>
      <c r="G127" s="3"/>
      <c r="L127" s="8"/>
    </row>
    <row r="128" spans="3:12" ht="12">
      <c r="C128" s="89"/>
      <c r="F128" s="3"/>
      <c r="G128" s="3"/>
      <c r="L128" s="8"/>
    </row>
    <row r="129" spans="3:7" ht="12">
      <c r="C129" s="89"/>
      <c r="F129" s="3"/>
      <c r="G129" s="3"/>
    </row>
    <row r="130" spans="3:7" ht="12">
      <c r="C130" s="89"/>
      <c r="F130" s="3"/>
      <c r="G130" s="3"/>
    </row>
    <row r="131" spans="3:7" ht="12">
      <c r="C131" s="89"/>
      <c r="F131" s="3"/>
      <c r="G131" s="3"/>
    </row>
    <row r="132" ht="12">
      <c r="C132" s="89"/>
    </row>
    <row r="154" ht="12">
      <c r="B154" s="2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I68"/>
  <sheetViews>
    <sheetView showGridLines="0" workbookViewId="0" topLeftCell="A1"/>
  </sheetViews>
  <sheetFormatPr defaultColWidth="9.140625" defaultRowHeight="12"/>
  <cols>
    <col min="1" max="1" width="8.7109375" style="1" customWidth="1"/>
    <col min="2" max="2" width="30.00390625" style="1" customWidth="1"/>
    <col min="3" max="21" width="9.140625" style="1" customWidth="1"/>
    <col min="22" max="22" width="14.421875" style="1" customWidth="1"/>
    <col min="23" max="44" width="8.8515625" style="1" customWidth="1"/>
    <col min="45" max="16384" width="9.140625" style="1" customWidth="1"/>
  </cols>
  <sheetData>
    <row r="1" ht="12.75"/>
    <row r="2" ht="12.75"/>
    <row r="3" ht="12.75">
      <c r="B3" s="2" t="str">
        <f>'Figure 1'!$B$3</f>
        <v>Culture statistics — 2024</v>
      </c>
    </row>
    <row r="4" ht="12.75">
      <c r="B4" s="2" t="s">
        <v>40</v>
      </c>
    </row>
    <row r="5" ht="12.75"/>
    <row r="6" spans="2:23" ht="12.75">
      <c r="B6" s="9" t="s">
        <v>73</v>
      </c>
      <c r="W6" s="10"/>
    </row>
    <row r="7" ht="12.75">
      <c r="B7" s="11" t="s">
        <v>27</v>
      </c>
    </row>
    <row r="8" ht="12.75"/>
    <row r="9" spans="6:35" ht="12.75">
      <c r="F9" s="3"/>
      <c r="G9" s="4"/>
      <c r="H9" s="5"/>
      <c r="I9" s="5"/>
      <c r="J9" s="6"/>
      <c r="K9" s="6"/>
      <c r="L9" s="6"/>
      <c r="M9" s="6"/>
      <c r="N9" s="3"/>
      <c r="O9" s="3"/>
      <c r="P9" s="3"/>
      <c r="Q9" s="3"/>
      <c r="W9" s="7"/>
      <c r="AI9" s="8"/>
    </row>
    <row r="10" spans="6:35" ht="12.75">
      <c r="F10" s="3"/>
      <c r="G10" s="4"/>
      <c r="H10" s="5"/>
      <c r="I10" s="5"/>
      <c r="J10" s="6"/>
      <c r="K10" s="6"/>
      <c r="L10" s="6"/>
      <c r="M10" s="6"/>
      <c r="N10" s="3"/>
      <c r="O10" s="3"/>
      <c r="P10" s="3"/>
      <c r="Q10" s="3"/>
      <c r="W10" s="7"/>
      <c r="AI10" s="8"/>
    </row>
    <row r="11" spans="6:35" ht="12.75">
      <c r="F11" s="3"/>
      <c r="G11" s="4"/>
      <c r="H11" s="5"/>
      <c r="I11" s="5"/>
      <c r="J11" s="6"/>
      <c r="K11" s="6"/>
      <c r="L11" s="6"/>
      <c r="M11" s="6"/>
      <c r="N11" s="3"/>
      <c r="O11" s="3"/>
      <c r="P11" s="3"/>
      <c r="Q11" s="3"/>
      <c r="W11" s="7"/>
      <c r="AI11" s="8"/>
    </row>
    <row r="12" ht="12.75"/>
    <row r="13" spans="6:35" ht="12.75">
      <c r="F13" s="3"/>
      <c r="G13" s="4"/>
      <c r="H13" s="5"/>
      <c r="I13" s="5"/>
      <c r="J13" s="6"/>
      <c r="K13" s="6"/>
      <c r="L13" s="6"/>
      <c r="M13" s="6"/>
      <c r="N13" s="3"/>
      <c r="O13" s="3"/>
      <c r="P13" s="3"/>
      <c r="Q13" s="3"/>
      <c r="W13" s="7"/>
      <c r="AI13" s="8"/>
    </row>
    <row r="14" spans="6:35" ht="12.75">
      <c r="F14" s="3"/>
      <c r="G14" s="4"/>
      <c r="H14" s="5"/>
      <c r="I14" s="5"/>
      <c r="J14" s="6"/>
      <c r="K14" s="6"/>
      <c r="L14" s="6"/>
      <c r="M14" s="6"/>
      <c r="N14" s="3"/>
      <c r="O14" s="3"/>
      <c r="P14" s="3"/>
      <c r="Q14" s="3"/>
      <c r="W14" s="7"/>
      <c r="AI14" s="8"/>
    </row>
    <row r="15" spans="6:35" ht="12.75">
      <c r="F15" s="3"/>
      <c r="G15" s="4"/>
      <c r="H15" s="5"/>
      <c r="I15" s="5"/>
      <c r="J15" s="6"/>
      <c r="K15" s="6"/>
      <c r="L15" s="6"/>
      <c r="M15" s="6"/>
      <c r="N15" s="3"/>
      <c r="O15" s="3"/>
      <c r="P15" s="3"/>
      <c r="Q15" s="3"/>
      <c r="W15" s="7"/>
      <c r="AI15" s="8"/>
    </row>
    <row r="16" spans="6:35" ht="12.75">
      <c r="F16" s="3"/>
      <c r="G16" s="4"/>
      <c r="H16" s="5"/>
      <c r="I16" s="5"/>
      <c r="J16" s="6"/>
      <c r="K16" s="6"/>
      <c r="L16" s="6"/>
      <c r="M16" s="6"/>
      <c r="N16" s="3"/>
      <c r="O16" s="3"/>
      <c r="P16" s="3"/>
      <c r="Q16" s="3"/>
      <c r="W16" s="7"/>
      <c r="AI16" s="8"/>
    </row>
    <row r="17" spans="6:35" ht="12.75">
      <c r="F17" s="3"/>
      <c r="G17" s="4"/>
      <c r="H17" s="5"/>
      <c r="I17" s="5"/>
      <c r="J17" s="6"/>
      <c r="K17" s="6"/>
      <c r="L17" s="6"/>
      <c r="M17" s="6"/>
      <c r="N17" s="3"/>
      <c r="O17" s="3"/>
      <c r="P17" s="3"/>
      <c r="Q17" s="3"/>
      <c r="W17" s="7"/>
      <c r="AI17" s="8"/>
    </row>
    <row r="18" spans="6:35" ht="12.75">
      <c r="F18" s="3"/>
      <c r="G18" s="4"/>
      <c r="H18" s="5"/>
      <c r="I18" s="5"/>
      <c r="J18" s="6"/>
      <c r="K18" s="6"/>
      <c r="L18" s="6"/>
      <c r="M18" s="6"/>
      <c r="N18" s="3"/>
      <c r="O18" s="3"/>
      <c r="P18" s="3"/>
      <c r="Q18" s="3"/>
      <c r="W18" s="7"/>
      <c r="AI18" s="8"/>
    </row>
    <row r="19" spans="6:35" ht="12.75">
      <c r="F19" s="3"/>
      <c r="G19" s="4"/>
      <c r="H19" s="5"/>
      <c r="I19" s="5"/>
      <c r="J19" s="6"/>
      <c r="K19" s="6"/>
      <c r="L19" s="6"/>
      <c r="M19" s="6"/>
      <c r="N19" s="3"/>
      <c r="O19" s="3"/>
      <c r="P19" s="3"/>
      <c r="Q19" s="3"/>
      <c r="W19" s="7"/>
      <c r="AI19" s="8"/>
    </row>
    <row r="20" spans="6:35" ht="12.75">
      <c r="F20" s="3"/>
      <c r="G20" s="4"/>
      <c r="H20" s="5"/>
      <c r="I20" s="5"/>
      <c r="J20" s="6"/>
      <c r="K20" s="6"/>
      <c r="L20" s="6"/>
      <c r="M20" s="6"/>
      <c r="N20" s="3"/>
      <c r="O20" s="3"/>
      <c r="P20" s="3"/>
      <c r="Q20" s="3"/>
      <c r="W20" s="7"/>
      <c r="AI20" s="8"/>
    </row>
    <row r="21" spans="6:35" ht="12.75">
      <c r="F21" s="3"/>
      <c r="G21" s="4"/>
      <c r="H21" s="5"/>
      <c r="I21" s="5"/>
      <c r="J21" s="6"/>
      <c r="K21" s="6"/>
      <c r="L21" s="6"/>
      <c r="M21" s="6"/>
      <c r="N21" s="3"/>
      <c r="O21" s="3"/>
      <c r="P21" s="3"/>
      <c r="Q21" s="3"/>
      <c r="W21" s="7"/>
      <c r="AI21" s="8"/>
    </row>
    <row r="22" spans="6:35" ht="12.75">
      <c r="F22" s="3"/>
      <c r="G22" s="4"/>
      <c r="H22" s="5"/>
      <c r="I22" s="5"/>
      <c r="J22" s="6"/>
      <c r="K22" s="6"/>
      <c r="L22" s="6"/>
      <c r="M22" s="6"/>
      <c r="N22" s="3"/>
      <c r="O22" s="3"/>
      <c r="P22" s="3"/>
      <c r="Q22" s="3"/>
      <c r="W22" s="7"/>
      <c r="AI22" s="8"/>
    </row>
    <row r="23" spans="6:35" ht="12.75">
      <c r="F23" s="3"/>
      <c r="G23" s="4"/>
      <c r="H23" s="5"/>
      <c r="I23" s="5"/>
      <c r="J23" s="6"/>
      <c r="K23" s="6"/>
      <c r="L23" s="6"/>
      <c r="M23" s="6"/>
      <c r="N23" s="3"/>
      <c r="O23" s="3"/>
      <c r="P23" s="3"/>
      <c r="Q23" s="3"/>
      <c r="W23" s="7"/>
      <c r="AI23" s="8"/>
    </row>
    <row r="24" spans="6:35" ht="12.75">
      <c r="F24" s="3"/>
      <c r="G24" s="4"/>
      <c r="H24" s="5"/>
      <c r="I24" s="5"/>
      <c r="J24" s="6"/>
      <c r="K24" s="6"/>
      <c r="L24" s="6"/>
      <c r="M24" s="6"/>
      <c r="N24" s="3"/>
      <c r="O24" s="3"/>
      <c r="P24" s="3"/>
      <c r="Q24" s="3"/>
      <c r="W24" s="7"/>
      <c r="AI24" s="8"/>
    </row>
    <row r="25" spans="6:35" ht="12.75">
      <c r="F25" s="3"/>
      <c r="G25" s="4"/>
      <c r="H25" s="5"/>
      <c r="I25" s="5"/>
      <c r="J25" s="6"/>
      <c r="K25" s="6"/>
      <c r="L25" s="6"/>
      <c r="M25" s="6"/>
      <c r="N25" s="3"/>
      <c r="O25" s="3"/>
      <c r="P25" s="3"/>
      <c r="Q25" s="3"/>
      <c r="W25" s="7"/>
      <c r="AI25" s="8"/>
    </row>
    <row r="26" spans="6:35" ht="12.75">
      <c r="F26" s="3"/>
      <c r="G26" s="4"/>
      <c r="H26" s="5"/>
      <c r="I26" s="5"/>
      <c r="J26" s="6"/>
      <c r="K26" s="6"/>
      <c r="L26" s="6"/>
      <c r="M26" s="6"/>
      <c r="N26" s="3"/>
      <c r="O26" s="3"/>
      <c r="P26" s="3"/>
      <c r="Q26" s="3"/>
      <c r="W26" s="7"/>
      <c r="AI26" s="8"/>
    </row>
    <row r="27" spans="6:35" ht="12.75">
      <c r="F27" s="3"/>
      <c r="G27" s="4"/>
      <c r="H27" s="5"/>
      <c r="I27" s="5"/>
      <c r="J27" s="6"/>
      <c r="K27" s="6"/>
      <c r="L27" s="6"/>
      <c r="M27" s="6"/>
      <c r="N27" s="3"/>
      <c r="O27" s="3"/>
      <c r="P27" s="3"/>
      <c r="Q27" s="3"/>
      <c r="W27" s="7"/>
      <c r="AI27" s="8"/>
    </row>
    <row r="28" spans="6:35" ht="12.75">
      <c r="F28" s="3"/>
      <c r="G28" s="4"/>
      <c r="H28" s="5"/>
      <c r="I28" s="5"/>
      <c r="J28" s="6"/>
      <c r="K28" s="6"/>
      <c r="L28" s="6"/>
      <c r="M28" s="6"/>
      <c r="N28" s="3"/>
      <c r="O28" s="3"/>
      <c r="P28" s="3"/>
      <c r="Q28" s="3"/>
      <c r="W28" s="7"/>
      <c r="AI28" s="8"/>
    </row>
    <row r="29" spans="6:35" ht="12.75">
      <c r="F29" s="3"/>
      <c r="G29" s="4"/>
      <c r="H29" s="5"/>
      <c r="I29" s="5"/>
      <c r="J29" s="6"/>
      <c r="K29" s="6"/>
      <c r="L29" s="6"/>
      <c r="M29" s="6"/>
      <c r="N29" s="3"/>
      <c r="O29" s="3"/>
      <c r="P29" s="3"/>
      <c r="Q29" s="3"/>
      <c r="W29" s="7"/>
      <c r="AI29" s="8"/>
    </row>
    <row r="30" spans="6:35" ht="12.75">
      <c r="F30" s="3"/>
      <c r="G30" s="4"/>
      <c r="H30" s="5"/>
      <c r="I30" s="5"/>
      <c r="J30" s="6"/>
      <c r="K30" s="6"/>
      <c r="L30" s="6"/>
      <c r="M30" s="6"/>
      <c r="N30" s="3"/>
      <c r="O30" s="3"/>
      <c r="P30" s="3"/>
      <c r="Q30" s="3"/>
      <c r="W30" s="12"/>
      <c r="AI30" s="8"/>
    </row>
    <row r="31" spans="6:35" ht="12.75">
      <c r="F31" s="3"/>
      <c r="G31" s="4"/>
      <c r="H31" s="5"/>
      <c r="I31" s="5"/>
      <c r="J31" s="6"/>
      <c r="K31" s="6"/>
      <c r="L31" s="6"/>
      <c r="M31" s="6"/>
      <c r="N31" s="3"/>
      <c r="O31" s="3"/>
      <c r="P31" s="3"/>
      <c r="Q31" s="3"/>
      <c r="W31" s="7"/>
      <c r="AI31" s="8"/>
    </row>
    <row r="32" spans="6:35" ht="12.75">
      <c r="F32" s="3"/>
      <c r="G32" s="4"/>
      <c r="H32" s="5"/>
      <c r="I32" s="5"/>
      <c r="J32" s="6"/>
      <c r="K32" s="6"/>
      <c r="L32" s="6"/>
      <c r="M32" s="6"/>
      <c r="N32" s="3"/>
      <c r="O32" s="3"/>
      <c r="P32" s="3"/>
      <c r="Q32" s="3"/>
      <c r="W32" s="7"/>
      <c r="AI32" s="8"/>
    </row>
    <row r="33" spans="6:35" ht="12.75">
      <c r="F33" s="3"/>
      <c r="G33" s="4"/>
      <c r="H33" s="5"/>
      <c r="I33" s="5"/>
      <c r="J33" s="6"/>
      <c r="K33" s="6"/>
      <c r="L33" s="6"/>
      <c r="M33" s="6"/>
      <c r="N33" s="3"/>
      <c r="O33" s="3"/>
      <c r="P33" s="3"/>
      <c r="Q33" s="3"/>
      <c r="W33" s="7"/>
      <c r="AI33" s="8"/>
    </row>
    <row r="34" spans="6:35" ht="12.75">
      <c r="F34" s="3"/>
      <c r="G34" s="4"/>
      <c r="H34" s="5"/>
      <c r="I34" s="5"/>
      <c r="J34" s="6"/>
      <c r="K34" s="6"/>
      <c r="L34" s="6"/>
      <c r="M34" s="6"/>
      <c r="N34" s="3"/>
      <c r="O34" s="3"/>
      <c r="P34" s="3"/>
      <c r="Q34" s="3"/>
      <c r="W34" s="7"/>
      <c r="AI34" s="8"/>
    </row>
    <row r="35" spans="6:35" ht="12.75">
      <c r="F35" s="3"/>
      <c r="G35" s="4"/>
      <c r="H35" s="5"/>
      <c r="I35" s="5"/>
      <c r="J35" s="6"/>
      <c r="K35" s="6"/>
      <c r="L35" s="6"/>
      <c r="M35" s="6"/>
      <c r="N35" s="3"/>
      <c r="O35" s="3"/>
      <c r="P35" s="3"/>
      <c r="Q35" s="3"/>
      <c r="W35" s="7"/>
      <c r="AH35" s="13"/>
      <c r="AI35" s="8"/>
    </row>
    <row r="36" spans="6:35" ht="12.75">
      <c r="F36" s="3"/>
      <c r="G36" s="4"/>
      <c r="H36" s="5"/>
      <c r="I36" s="5"/>
      <c r="J36" s="6"/>
      <c r="K36" s="6"/>
      <c r="L36" s="6"/>
      <c r="M36" s="6"/>
      <c r="N36" s="3"/>
      <c r="O36" s="3"/>
      <c r="P36" s="3"/>
      <c r="Q36" s="3"/>
      <c r="W36" s="7"/>
      <c r="AI36" s="8"/>
    </row>
    <row r="37" spans="6:35" ht="12.75">
      <c r="F37" s="3"/>
      <c r="G37" s="4"/>
      <c r="H37" s="5"/>
      <c r="I37" s="5"/>
      <c r="J37" s="6"/>
      <c r="K37" s="6"/>
      <c r="L37" s="6"/>
      <c r="M37" s="6"/>
      <c r="N37" s="3"/>
      <c r="O37" s="3"/>
      <c r="P37" s="3"/>
      <c r="Q37" s="3"/>
      <c r="W37" s="7"/>
      <c r="AI37" s="8"/>
    </row>
    <row r="38" spans="6:35" ht="12.75">
      <c r="F38" s="3"/>
      <c r="G38" s="4"/>
      <c r="H38" s="5"/>
      <c r="I38" s="5"/>
      <c r="J38" s="6"/>
      <c r="K38" s="6"/>
      <c r="L38" s="6"/>
      <c r="M38" s="6"/>
      <c r="N38" s="3"/>
      <c r="O38" s="3"/>
      <c r="P38" s="3"/>
      <c r="Q38" s="3"/>
      <c r="W38" s="7"/>
      <c r="AI38" s="8"/>
    </row>
    <row r="39" spans="6:35" ht="12.75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W39" s="7"/>
      <c r="AI39" s="8"/>
    </row>
    <row r="40" spans="3:35" ht="12.75">
      <c r="C40" s="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W40" s="7"/>
      <c r="AI40" s="8"/>
    </row>
    <row r="41" spans="3:23" ht="12.75">
      <c r="C41" s="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W41" s="7"/>
    </row>
    <row r="42" spans="3:23" ht="12.75">
      <c r="C42" s="7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W42" s="7"/>
    </row>
    <row r="43" spans="3:23" ht="12.75">
      <c r="C43" s="7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W43" s="7"/>
    </row>
    <row r="44" spans="3:23" ht="12.75">
      <c r="C44" s="7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W44" s="7"/>
    </row>
    <row r="45" spans="3:23" ht="12.75">
      <c r="C45" s="7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W45" s="7"/>
    </row>
    <row r="46" spans="3:23" ht="12.75">
      <c r="C46" s="7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W46" s="7"/>
    </row>
    <row r="47" spans="3:23" ht="12.75">
      <c r="C47" s="7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W47" s="7"/>
    </row>
    <row r="48" ht="12">
      <c r="C48" s="7"/>
    </row>
    <row r="52" ht="12">
      <c r="W52" s="9"/>
    </row>
    <row r="53" ht="12">
      <c r="W53" s="11"/>
    </row>
    <row r="54" ht="12">
      <c r="A54" s="14"/>
    </row>
    <row r="55" spans="1:4" ht="12">
      <c r="A55" s="14"/>
      <c r="B55" s="15"/>
      <c r="C55" s="16" t="s">
        <v>134</v>
      </c>
      <c r="D55" s="96" t="s">
        <v>135</v>
      </c>
    </row>
    <row r="56" spans="1:11" ht="12">
      <c r="A56" s="14"/>
      <c r="B56" s="97" t="s">
        <v>36</v>
      </c>
      <c r="C56" s="98">
        <v>35.43276307103157</v>
      </c>
      <c r="D56" s="98">
        <v>64.56723692896843</v>
      </c>
      <c r="E56" s="8"/>
      <c r="G56" s="99"/>
      <c r="H56" s="99"/>
      <c r="I56" s="99"/>
      <c r="J56" s="99"/>
      <c r="K56" s="99"/>
    </row>
    <row r="57" spans="1:11" ht="12">
      <c r="A57" s="14"/>
      <c r="B57" s="97"/>
      <c r="C57" s="98"/>
      <c r="D57" s="98"/>
      <c r="E57" s="8"/>
      <c r="G57" s="99"/>
      <c r="H57" s="99"/>
      <c r="I57" s="99"/>
      <c r="J57" s="99"/>
      <c r="K57" s="99"/>
    </row>
    <row r="58" spans="2:10" ht="25.5">
      <c r="B58" s="100" t="s">
        <v>50</v>
      </c>
      <c r="C58" s="102">
        <v>31.3926027280774</v>
      </c>
      <c r="D58" s="102">
        <v>68.6073972719226</v>
      </c>
      <c r="E58" s="103"/>
      <c r="F58" s="103"/>
      <c r="G58" s="103"/>
      <c r="J58" s="12"/>
    </row>
    <row r="59" spans="2:4" ht="25.5">
      <c r="B59" s="100" t="s">
        <v>49</v>
      </c>
      <c r="C59" s="101">
        <v>33.16375242538251</v>
      </c>
      <c r="D59" s="101">
        <v>66.83624757461749</v>
      </c>
    </row>
    <row r="60" spans="2:10" ht="12">
      <c r="B60" s="104" t="s">
        <v>33</v>
      </c>
      <c r="C60" s="98">
        <v>38.46548244013956</v>
      </c>
      <c r="D60" s="98">
        <v>61.53451755986043</v>
      </c>
      <c r="J60" s="103"/>
    </row>
    <row r="61" spans="2:10" ht="25.5">
      <c r="B61" s="100" t="s">
        <v>37</v>
      </c>
      <c r="C61" s="102">
        <v>44.50561336435436</v>
      </c>
      <c r="D61" s="102">
        <v>55.49438663564563</v>
      </c>
      <c r="J61" s="103"/>
    </row>
    <row r="62" spans="2:35" ht="12">
      <c r="B62" s="27"/>
      <c r="F62" s="3"/>
      <c r="I62" s="5"/>
      <c r="J62" s="6"/>
      <c r="K62" s="6"/>
      <c r="L62" s="6"/>
      <c r="M62" s="6"/>
      <c r="N62" s="3"/>
      <c r="O62" s="3"/>
      <c r="P62" s="3"/>
      <c r="Q62" s="3"/>
      <c r="W62" s="7"/>
      <c r="AI62" s="8"/>
    </row>
    <row r="63" spans="2:35" ht="12">
      <c r="B63" s="27" t="s">
        <v>66</v>
      </c>
      <c r="F63" s="3"/>
      <c r="I63" s="5"/>
      <c r="J63" s="6"/>
      <c r="K63" s="6"/>
      <c r="L63" s="6"/>
      <c r="M63" s="6"/>
      <c r="N63" s="3"/>
      <c r="O63" s="3"/>
      <c r="P63" s="3"/>
      <c r="Q63" s="3"/>
      <c r="W63" s="7"/>
      <c r="AI63" s="8"/>
    </row>
    <row r="64" spans="2:35" ht="12">
      <c r="B64" s="24" t="s">
        <v>94</v>
      </c>
      <c r="F64" s="3"/>
      <c r="I64" s="5"/>
      <c r="J64" s="6"/>
      <c r="K64" s="6"/>
      <c r="L64" s="6"/>
      <c r="M64" s="6"/>
      <c r="N64" s="3"/>
      <c r="O64" s="3"/>
      <c r="P64" s="3"/>
      <c r="Q64" s="3"/>
      <c r="W64" s="7"/>
      <c r="AI64" s="8"/>
    </row>
    <row r="65" spans="2:35" ht="12">
      <c r="B65" s="24"/>
      <c r="F65" s="3"/>
      <c r="I65" s="5"/>
      <c r="J65" s="6"/>
      <c r="K65" s="6"/>
      <c r="L65" s="6"/>
      <c r="M65" s="6"/>
      <c r="N65" s="3"/>
      <c r="O65" s="3"/>
      <c r="P65" s="3"/>
      <c r="Q65" s="3"/>
      <c r="W65" s="7"/>
      <c r="AI65" s="8"/>
    </row>
    <row r="66" spans="2:35" ht="12">
      <c r="B66" s="17" t="s">
        <v>32</v>
      </c>
      <c r="F66" s="3"/>
      <c r="I66" s="5"/>
      <c r="J66" s="6"/>
      <c r="K66" s="6"/>
      <c r="L66" s="6"/>
      <c r="M66" s="6"/>
      <c r="N66" s="3"/>
      <c r="O66" s="3"/>
      <c r="P66" s="3"/>
      <c r="Q66" s="3"/>
      <c r="W66" s="7"/>
      <c r="AI66" s="8"/>
    </row>
    <row r="67" spans="2:35" ht="12">
      <c r="B67" s="196" t="s">
        <v>103</v>
      </c>
      <c r="F67" s="3"/>
      <c r="G67" s="4"/>
      <c r="H67" s="5"/>
      <c r="I67" s="5"/>
      <c r="J67" s="6"/>
      <c r="K67" s="6"/>
      <c r="L67" s="6"/>
      <c r="M67" s="6"/>
      <c r="N67" s="3"/>
      <c r="O67" s="3"/>
      <c r="P67" s="3"/>
      <c r="Q67" s="3"/>
      <c r="W67" s="7"/>
      <c r="AI67" s="8"/>
    </row>
    <row r="68" spans="6:35" ht="12">
      <c r="F68" s="3"/>
      <c r="G68" s="4"/>
      <c r="H68" s="5"/>
      <c r="I68" s="5"/>
      <c r="J68" s="6"/>
      <c r="K68" s="6"/>
      <c r="L68" s="6"/>
      <c r="M68" s="6"/>
      <c r="N68" s="3"/>
      <c r="O68" s="3"/>
      <c r="P68" s="3"/>
      <c r="Q68" s="3"/>
      <c r="W68" s="7"/>
      <c r="AI68" s="8"/>
    </row>
  </sheetData>
  <hyperlinks>
    <hyperlink ref="B67" r:id="rId1" display="https://ec.europa.eu/eurostat/databrowser/bookmark/57bef3c1-e788-4175-b999-aa69eb3c0077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W217"/>
  <sheetViews>
    <sheetView showGridLines="0" workbookViewId="0" topLeftCell="A1"/>
  </sheetViews>
  <sheetFormatPr defaultColWidth="8.8515625" defaultRowHeight="12"/>
  <cols>
    <col min="1" max="1" width="8.7109375" style="1" customWidth="1"/>
    <col min="2" max="2" width="28.57421875" style="1" customWidth="1"/>
    <col min="3" max="5" width="12.7109375" style="1" customWidth="1"/>
    <col min="6" max="8" width="15.28125" style="1" customWidth="1"/>
    <col min="9" max="17" width="8.8515625" style="1" customWidth="1"/>
    <col min="18" max="18" width="11.8515625" style="1" customWidth="1"/>
    <col min="19" max="20" width="10.140625" style="1" customWidth="1"/>
    <col min="21" max="16384" width="8.8515625" style="1" customWidth="1"/>
  </cols>
  <sheetData>
    <row r="1" ht="12.75"/>
    <row r="2" ht="12.75"/>
    <row r="3" ht="12.75">
      <c r="B3" s="2" t="str">
        <f>'Figure 1'!$B$3</f>
        <v>Culture statistics — 2024</v>
      </c>
    </row>
    <row r="4" ht="12.75">
      <c r="B4" s="2" t="s">
        <v>40</v>
      </c>
    </row>
    <row r="5" ht="12.75"/>
    <row r="6" ht="76.5">
      <c r="B6" s="184" t="s">
        <v>109</v>
      </c>
    </row>
    <row r="7" ht="12.75">
      <c r="B7" s="11" t="s">
        <v>43</v>
      </c>
    </row>
    <row r="8" ht="12.75"/>
    <row r="9" spans="9:23" ht="12.75">
      <c r="I9" s="105"/>
      <c r="J9" s="105"/>
      <c r="K9" s="95"/>
      <c r="L9" s="95"/>
      <c r="M9" s="95"/>
      <c r="N9" s="95"/>
      <c r="O9" s="95"/>
      <c r="P9" s="3"/>
      <c r="Q9" s="4"/>
      <c r="R9" s="4"/>
      <c r="S9" s="5"/>
      <c r="T9" s="5"/>
      <c r="U9" s="5"/>
      <c r="V9" s="3"/>
      <c r="W9" s="3"/>
    </row>
    <row r="10" spans="9:23" ht="12.75">
      <c r="I10" s="105"/>
      <c r="J10" s="105"/>
      <c r="K10" s="95"/>
      <c r="L10" s="95"/>
      <c r="M10" s="95"/>
      <c r="N10" s="95"/>
      <c r="O10" s="95"/>
      <c r="P10" s="3"/>
      <c r="Q10" s="4"/>
      <c r="R10" s="4"/>
      <c r="S10" s="5"/>
      <c r="T10" s="5"/>
      <c r="U10" s="5"/>
      <c r="V10" s="3"/>
      <c r="W10" s="3"/>
    </row>
    <row r="11" spans="9:23" ht="12.75">
      <c r="I11" s="105"/>
      <c r="J11" s="105"/>
      <c r="K11" s="95"/>
      <c r="L11" s="95"/>
      <c r="M11" s="95"/>
      <c r="N11" s="95"/>
      <c r="O11" s="95"/>
      <c r="P11" s="3"/>
      <c r="Q11" s="4"/>
      <c r="R11" s="4"/>
      <c r="S11" s="5"/>
      <c r="T11" s="5"/>
      <c r="U11" s="5"/>
      <c r="V11" s="3"/>
      <c r="W11" s="3"/>
    </row>
    <row r="12" spans="9:23" ht="12.75">
      <c r="I12" s="105"/>
      <c r="J12" s="105"/>
      <c r="K12" s="95"/>
      <c r="L12" s="95"/>
      <c r="M12" s="95"/>
      <c r="N12" s="95"/>
      <c r="O12" s="95"/>
      <c r="P12" s="3"/>
      <c r="Q12" s="4"/>
      <c r="R12" s="4"/>
      <c r="S12" s="5"/>
      <c r="T12" s="5"/>
      <c r="U12" s="5"/>
      <c r="V12" s="3"/>
      <c r="W12" s="3"/>
    </row>
    <row r="13" spans="9:23" ht="12.75">
      <c r="I13" s="105"/>
      <c r="J13" s="105"/>
      <c r="K13" s="95"/>
      <c r="L13" s="95"/>
      <c r="M13" s="95"/>
      <c r="N13" s="95"/>
      <c r="O13" s="95"/>
      <c r="P13" s="3"/>
      <c r="Q13" s="4"/>
      <c r="R13" s="4"/>
      <c r="S13" s="5"/>
      <c r="T13" s="5"/>
      <c r="U13" s="5"/>
      <c r="V13" s="3"/>
      <c r="W13" s="3"/>
    </row>
    <row r="14" spans="9:23" ht="12.75">
      <c r="I14" s="105"/>
      <c r="J14" s="105"/>
      <c r="K14" s="95"/>
      <c r="L14" s="95"/>
      <c r="M14" s="95"/>
      <c r="N14" s="95"/>
      <c r="O14" s="95"/>
      <c r="P14" s="3"/>
      <c r="Q14" s="4"/>
      <c r="R14" s="4"/>
      <c r="S14" s="5"/>
      <c r="T14" s="5"/>
      <c r="U14" s="5"/>
      <c r="V14" s="3"/>
      <c r="W14" s="3"/>
    </row>
    <row r="15" spans="9:23" ht="12.75">
      <c r="I15" s="105"/>
      <c r="J15" s="105"/>
      <c r="K15" s="95"/>
      <c r="L15" s="95"/>
      <c r="M15" s="95"/>
      <c r="N15" s="95"/>
      <c r="O15" s="95"/>
      <c r="P15" s="3"/>
      <c r="Q15" s="4"/>
      <c r="R15" s="4"/>
      <c r="S15" s="5"/>
      <c r="T15" s="5"/>
      <c r="U15" s="5"/>
      <c r="V15" s="3"/>
      <c r="W15" s="3"/>
    </row>
    <row r="16" spans="9:23" ht="12.75">
      <c r="I16" s="105"/>
      <c r="J16" s="105"/>
      <c r="K16" s="95"/>
      <c r="L16" s="95"/>
      <c r="M16" s="95"/>
      <c r="N16" s="95"/>
      <c r="O16" s="95"/>
      <c r="P16" s="3"/>
      <c r="Q16" s="4"/>
      <c r="R16" s="4"/>
      <c r="S16" s="5"/>
      <c r="T16" s="5"/>
      <c r="U16" s="5"/>
      <c r="V16" s="3"/>
      <c r="W16" s="3"/>
    </row>
    <row r="17" spans="9:23" ht="12.75">
      <c r="I17" s="105"/>
      <c r="J17" s="105"/>
      <c r="K17" s="95"/>
      <c r="L17" s="95"/>
      <c r="M17" s="95"/>
      <c r="N17" s="95"/>
      <c r="O17" s="95"/>
      <c r="P17" s="3"/>
      <c r="Q17" s="4"/>
      <c r="R17" s="4"/>
      <c r="S17" s="5"/>
      <c r="T17" s="5"/>
      <c r="U17" s="5"/>
      <c r="V17" s="3"/>
      <c r="W17" s="3"/>
    </row>
    <row r="18" spans="9:23" ht="12.75">
      <c r="I18" s="105"/>
      <c r="J18" s="105"/>
      <c r="K18" s="95"/>
      <c r="L18" s="95"/>
      <c r="M18" s="95"/>
      <c r="N18" s="95"/>
      <c r="O18" s="95"/>
      <c r="P18" s="3"/>
      <c r="Q18" s="4"/>
      <c r="R18" s="4"/>
      <c r="S18" s="5"/>
      <c r="T18" s="5"/>
      <c r="U18" s="5"/>
      <c r="V18" s="3"/>
      <c r="W18" s="3"/>
    </row>
    <row r="19" spans="9:23" ht="12.75">
      <c r="I19" s="105"/>
      <c r="J19" s="105"/>
      <c r="K19" s="95"/>
      <c r="L19" s="95"/>
      <c r="M19" s="95"/>
      <c r="N19" s="95"/>
      <c r="O19" s="95"/>
      <c r="P19" s="3"/>
      <c r="Q19" s="4"/>
      <c r="R19" s="4"/>
      <c r="S19" s="5"/>
      <c r="T19" s="5"/>
      <c r="U19" s="5"/>
      <c r="V19" s="3"/>
      <c r="W19" s="3"/>
    </row>
    <row r="20" spans="9:23" ht="12.75">
      <c r="I20" s="105"/>
      <c r="J20" s="105"/>
      <c r="K20" s="95"/>
      <c r="L20" s="95"/>
      <c r="M20" s="95"/>
      <c r="N20" s="95"/>
      <c r="O20" s="95"/>
      <c r="P20" s="3"/>
      <c r="Q20" s="4"/>
      <c r="R20" s="4"/>
      <c r="S20" s="5"/>
      <c r="T20" s="5"/>
      <c r="U20" s="5"/>
      <c r="V20" s="3"/>
      <c r="W20" s="3"/>
    </row>
    <row r="21" spans="9:23" ht="12.75">
      <c r="I21" s="105"/>
      <c r="J21" s="105"/>
      <c r="K21" s="95"/>
      <c r="L21" s="95"/>
      <c r="M21" s="95"/>
      <c r="N21" s="95"/>
      <c r="O21" s="95"/>
      <c r="P21" s="3"/>
      <c r="Q21" s="4"/>
      <c r="R21" s="106"/>
      <c r="S21" s="5"/>
      <c r="T21" s="5"/>
      <c r="U21" s="5"/>
      <c r="V21" s="3"/>
      <c r="W21" s="3"/>
    </row>
    <row r="22" spans="9:23" ht="12.75">
      <c r="I22" s="105"/>
      <c r="J22" s="105"/>
      <c r="K22" s="95"/>
      <c r="L22" s="95"/>
      <c r="M22" s="95"/>
      <c r="N22" s="95"/>
      <c r="O22" s="95"/>
      <c r="P22" s="3"/>
      <c r="Q22" s="4"/>
      <c r="R22" s="106"/>
      <c r="S22" s="5"/>
      <c r="T22" s="5"/>
      <c r="U22" s="5"/>
      <c r="V22" s="3"/>
      <c r="W22" s="3"/>
    </row>
    <row r="23" spans="9:23" ht="12.75">
      <c r="I23" s="105"/>
      <c r="J23" s="105"/>
      <c r="K23" s="95"/>
      <c r="L23" s="95"/>
      <c r="M23" s="95"/>
      <c r="N23" s="95"/>
      <c r="O23" s="95"/>
      <c r="P23" s="3"/>
      <c r="Q23" s="4"/>
      <c r="R23" s="106"/>
      <c r="S23" s="5"/>
      <c r="T23" s="5"/>
      <c r="U23" s="5"/>
      <c r="V23" s="3"/>
      <c r="W23" s="3"/>
    </row>
    <row r="24" spans="9:23" ht="12.75">
      <c r="I24" s="105"/>
      <c r="J24" s="107"/>
      <c r="K24" s="95"/>
      <c r="L24" s="95"/>
      <c r="M24" s="95"/>
      <c r="N24" s="95"/>
      <c r="O24" s="95"/>
      <c r="P24" s="3"/>
      <c r="Q24" s="4"/>
      <c r="R24" s="106"/>
      <c r="S24" s="5"/>
      <c r="T24" s="5"/>
      <c r="U24" s="5"/>
      <c r="V24" s="3"/>
      <c r="W24" s="3"/>
    </row>
    <row r="25" spans="9:23" ht="12.75">
      <c r="I25" s="105"/>
      <c r="J25" s="105"/>
      <c r="K25" s="95"/>
      <c r="L25" s="95"/>
      <c r="M25" s="95"/>
      <c r="N25" s="95"/>
      <c r="O25" s="95"/>
      <c r="P25" s="3"/>
      <c r="Q25" s="4"/>
      <c r="R25" s="108"/>
      <c r="S25" s="5"/>
      <c r="T25" s="5"/>
      <c r="U25" s="5"/>
      <c r="V25" s="3"/>
      <c r="W25" s="3"/>
    </row>
    <row r="26" spans="9:23" ht="12.75">
      <c r="I26" s="109"/>
      <c r="J26" s="109"/>
      <c r="K26" s="95"/>
      <c r="L26" s="95"/>
      <c r="M26" s="95"/>
      <c r="N26" s="95"/>
      <c r="O26" s="95"/>
      <c r="P26" s="3"/>
      <c r="Q26" s="4"/>
      <c r="R26" s="106"/>
      <c r="S26" s="5"/>
      <c r="T26" s="5"/>
      <c r="U26" s="5"/>
      <c r="V26" s="3"/>
      <c r="W26" s="3"/>
    </row>
    <row r="27" spans="2:23" ht="12.75">
      <c r="B27" s="15"/>
      <c r="C27" s="109"/>
      <c r="D27" s="109"/>
      <c r="E27" s="13"/>
      <c r="F27" s="13"/>
      <c r="G27" s="13"/>
      <c r="H27" s="13"/>
      <c r="I27" s="109"/>
      <c r="J27" s="109"/>
      <c r="K27" s="95"/>
      <c r="L27" s="95"/>
      <c r="M27" s="95"/>
      <c r="N27" s="95"/>
      <c r="O27" s="95"/>
      <c r="P27" s="3"/>
      <c r="Q27" s="3"/>
      <c r="R27" s="3"/>
      <c r="S27" s="3"/>
      <c r="T27" s="3"/>
      <c r="U27" s="3"/>
      <c r="V27" s="3"/>
      <c r="W27" s="3"/>
    </row>
    <row r="28" spans="2:23" ht="12.75">
      <c r="B28" s="15"/>
      <c r="C28" s="109"/>
      <c r="D28" s="109"/>
      <c r="E28" s="13"/>
      <c r="F28" s="13"/>
      <c r="G28" s="13"/>
      <c r="H28" s="13"/>
      <c r="I28" s="109"/>
      <c r="J28" s="109"/>
      <c r="P28" s="3"/>
      <c r="Q28" s="3"/>
      <c r="R28" s="3"/>
      <c r="S28" s="3"/>
      <c r="T28" s="3"/>
      <c r="U28" s="3"/>
      <c r="V28" s="3"/>
      <c r="W28" s="3"/>
    </row>
    <row r="29" spans="2:23" ht="12.75">
      <c r="B29" s="15"/>
      <c r="C29" s="109"/>
      <c r="D29" s="109"/>
      <c r="E29" s="13"/>
      <c r="F29" s="13"/>
      <c r="G29" s="13"/>
      <c r="H29" s="13"/>
      <c r="I29" s="109"/>
      <c r="J29" s="109"/>
      <c r="P29" s="3"/>
      <c r="Q29" s="3"/>
      <c r="R29" s="3"/>
      <c r="S29" s="3"/>
      <c r="T29" s="3"/>
      <c r="U29" s="3"/>
      <c r="V29" s="3"/>
      <c r="W29" s="3"/>
    </row>
    <row r="30" spans="2:23" ht="12.75">
      <c r="B30" s="15"/>
      <c r="C30" s="109"/>
      <c r="D30" s="109"/>
      <c r="E30" s="13"/>
      <c r="F30" s="13"/>
      <c r="G30" s="13"/>
      <c r="H30" s="13"/>
      <c r="P30" s="3"/>
      <c r="Q30" s="3"/>
      <c r="R30" s="3"/>
      <c r="S30" s="3"/>
      <c r="T30" s="3"/>
      <c r="U30" s="3"/>
      <c r="V30" s="3"/>
      <c r="W30" s="3"/>
    </row>
    <row r="31" spans="5:8" ht="12.75">
      <c r="E31" s="13"/>
      <c r="F31" s="13"/>
      <c r="G31" s="13"/>
      <c r="H31" s="13"/>
    </row>
    <row r="32" spans="5:8" ht="12.75">
      <c r="E32" s="13"/>
      <c r="F32" s="13"/>
      <c r="G32" s="13"/>
      <c r="H32" s="13"/>
    </row>
    <row r="33" spans="5:8" ht="12.75">
      <c r="E33" s="13"/>
      <c r="F33" s="13"/>
      <c r="G33" s="13"/>
      <c r="H33" s="13"/>
    </row>
    <row r="34" spans="5:8" ht="12.75">
      <c r="E34" s="13"/>
      <c r="F34" s="13"/>
      <c r="G34" s="13"/>
      <c r="H34" s="13"/>
    </row>
    <row r="35" spans="5:8" ht="12.75">
      <c r="E35" s="13"/>
      <c r="F35" s="13"/>
      <c r="G35" s="13"/>
      <c r="H35" s="13"/>
    </row>
    <row r="36" spans="5:8" ht="12.75">
      <c r="E36" s="13"/>
      <c r="F36" s="13"/>
      <c r="G36" s="13"/>
      <c r="H36" s="13"/>
    </row>
    <row r="37" spans="5:8" ht="12.75">
      <c r="E37" s="13"/>
      <c r="F37" s="13"/>
      <c r="G37" s="13"/>
      <c r="H37" s="13"/>
    </row>
    <row r="38" spans="5:8" ht="12.75">
      <c r="E38" s="13"/>
      <c r="F38" s="13"/>
      <c r="G38" s="13"/>
      <c r="H38" s="13"/>
    </row>
    <row r="39" spans="5:8" ht="12.75">
      <c r="E39" s="13"/>
      <c r="F39" s="13"/>
      <c r="G39" s="13"/>
      <c r="H39" s="13"/>
    </row>
    <row r="40" spans="5:8" ht="12.75">
      <c r="E40" s="13"/>
      <c r="F40" s="13"/>
      <c r="G40" s="13"/>
      <c r="H40" s="13"/>
    </row>
    <row r="41" spans="2:8" ht="12.75">
      <c r="B41" s="9"/>
      <c r="E41" s="13"/>
      <c r="F41" s="13"/>
      <c r="G41" s="13"/>
      <c r="H41" s="13"/>
    </row>
    <row r="42" spans="2:8" ht="12.75">
      <c r="B42" s="9"/>
      <c r="E42" s="13"/>
      <c r="F42" s="13"/>
      <c r="G42" s="13"/>
      <c r="H42" s="13"/>
    </row>
    <row r="43" spans="5:8" ht="12.75">
      <c r="E43" s="13"/>
      <c r="F43" s="13"/>
      <c r="G43" s="13"/>
      <c r="H43" s="13"/>
    </row>
    <row r="44" spans="5:8" ht="12.75">
      <c r="E44" s="13"/>
      <c r="F44" s="13"/>
      <c r="G44" s="13"/>
      <c r="H44" s="13"/>
    </row>
    <row r="45" spans="5:8" ht="12.75">
      <c r="E45" s="13"/>
      <c r="F45" s="13"/>
      <c r="G45" s="13"/>
      <c r="H45" s="13"/>
    </row>
    <row r="46" spans="5:8" ht="12.75">
      <c r="E46" s="13"/>
      <c r="F46" s="13"/>
      <c r="G46" s="13"/>
      <c r="H46" s="13"/>
    </row>
    <row r="47" spans="5:8" ht="12.75">
      <c r="E47" s="13"/>
      <c r="F47" s="13"/>
      <c r="G47" s="13"/>
      <c r="H47" s="13"/>
    </row>
    <row r="48" spans="5:8" ht="12.75">
      <c r="E48" s="13"/>
      <c r="F48" s="13"/>
      <c r="G48" s="13"/>
      <c r="H48" s="13"/>
    </row>
    <row r="49" spans="5:8" ht="12.75">
      <c r="E49" s="13"/>
      <c r="F49" s="13"/>
      <c r="G49" s="13"/>
      <c r="H49" s="13"/>
    </row>
    <row r="50" spans="5:8" ht="12.75">
      <c r="E50" s="13"/>
      <c r="F50" s="13"/>
      <c r="G50" s="13"/>
      <c r="H50" s="13"/>
    </row>
    <row r="51" spans="5:8" ht="12.75">
      <c r="E51" s="13"/>
      <c r="F51" s="13"/>
      <c r="G51" s="13"/>
      <c r="H51" s="13"/>
    </row>
    <row r="52" spans="5:8" ht="12.75">
      <c r="E52" s="13"/>
      <c r="F52" s="13"/>
      <c r="G52" s="13"/>
      <c r="H52" s="13"/>
    </row>
    <row r="53" spans="5:8" ht="12.75">
      <c r="E53" s="13"/>
      <c r="F53" s="13"/>
      <c r="G53" s="13"/>
      <c r="H53" s="13"/>
    </row>
    <row r="54" spans="5:8" ht="12.75">
      <c r="E54" s="13"/>
      <c r="F54" s="13"/>
      <c r="G54" s="13"/>
      <c r="H54" s="13"/>
    </row>
    <row r="55" spans="5:8" ht="12.75">
      <c r="E55" s="13"/>
      <c r="F55" s="13"/>
      <c r="G55" s="13"/>
      <c r="H55" s="13"/>
    </row>
    <row r="56" spans="5:8" ht="12">
      <c r="E56" s="13"/>
      <c r="F56" s="13"/>
      <c r="G56" s="13"/>
      <c r="H56" s="13"/>
    </row>
    <row r="57" spans="5:8" ht="12">
      <c r="E57" s="13"/>
      <c r="F57" s="13"/>
      <c r="G57" s="13"/>
      <c r="H57" s="13"/>
    </row>
    <row r="58" spans="5:8" ht="12">
      <c r="E58" s="13"/>
      <c r="F58" s="13"/>
      <c r="G58" s="13"/>
      <c r="H58" s="13"/>
    </row>
    <row r="59" spans="5:8" ht="12">
      <c r="E59" s="13"/>
      <c r="F59" s="13"/>
      <c r="G59" s="13"/>
      <c r="H59" s="13"/>
    </row>
    <row r="60" spans="3:8" ht="51">
      <c r="C60" s="183" t="s">
        <v>42</v>
      </c>
      <c r="D60" s="183" t="s">
        <v>104</v>
      </c>
      <c r="E60" s="183" t="s">
        <v>105</v>
      </c>
      <c r="F60" s="13"/>
      <c r="G60" s="13"/>
      <c r="H60" s="13"/>
    </row>
    <row r="61" spans="5:8" ht="12">
      <c r="E61" s="13"/>
      <c r="F61" s="13"/>
      <c r="G61" s="13"/>
      <c r="H61" s="13"/>
    </row>
    <row r="62" spans="2:8" ht="12">
      <c r="B62" s="111" t="s">
        <v>61</v>
      </c>
      <c r="C62" s="110">
        <v>1.6</v>
      </c>
      <c r="D62" s="110">
        <v>1.6</v>
      </c>
      <c r="E62" s="110">
        <v>1.2</v>
      </c>
      <c r="F62" s="115"/>
      <c r="G62" s="115"/>
      <c r="H62" s="115"/>
    </row>
    <row r="63" spans="2:8" ht="12">
      <c r="B63" s="111"/>
      <c r="C63" s="110"/>
      <c r="D63" s="110"/>
      <c r="E63" s="110"/>
      <c r="F63" s="115"/>
      <c r="G63" s="115"/>
      <c r="H63" s="115"/>
    </row>
    <row r="64" spans="2:8" ht="12">
      <c r="B64" s="18" t="s">
        <v>12</v>
      </c>
      <c r="C64" s="112">
        <v>2.3</v>
      </c>
      <c r="D64" s="113">
        <v>2.6</v>
      </c>
      <c r="E64" s="113">
        <v>2.1</v>
      </c>
      <c r="F64" s="115"/>
      <c r="G64" s="115"/>
      <c r="H64" s="115"/>
    </row>
    <row r="65" spans="1:6" ht="12">
      <c r="A65" s="14"/>
      <c r="B65" s="18" t="s">
        <v>22</v>
      </c>
      <c r="C65" s="112">
        <v>2.2</v>
      </c>
      <c r="D65" s="113">
        <v>2.4</v>
      </c>
      <c r="E65" s="113">
        <v>1.9</v>
      </c>
      <c r="F65" s="114"/>
    </row>
    <row r="66" spans="2:5" ht="12">
      <c r="B66" s="18" t="s">
        <v>14</v>
      </c>
      <c r="C66" s="112">
        <v>2.1</v>
      </c>
      <c r="D66" s="113">
        <v>1.7</v>
      </c>
      <c r="E66" s="113">
        <v>1</v>
      </c>
    </row>
    <row r="67" spans="1:6" ht="12">
      <c r="A67" s="14"/>
      <c r="B67" s="18" t="s">
        <v>15</v>
      </c>
      <c r="C67" s="116">
        <v>2.1</v>
      </c>
      <c r="D67" s="117">
        <v>1.7</v>
      </c>
      <c r="E67" s="117">
        <v>0.8</v>
      </c>
      <c r="F67" s="114"/>
    </row>
    <row r="68" spans="1:6" ht="12">
      <c r="A68" s="14"/>
      <c r="B68" s="18" t="s">
        <v>2</v>
      </c>
      <c r="C68" s="112">
        <v>2</v>
      </c>
      <c r="D68" s="113">
        <v>2.1</v>
      </c>
      <c r="E68" s="113">
        <v>0.8</v>
      </c>
      <c r="F68" s="114"/>
    </row>
    <row r="69" spans="1:6" ht="12">
      <c r="A69" s="14"/>
      <c r="B69" s="18" t="s">
        <v>67</v>
      </c>
      <c r="C69" s="112">
        <v>2</v>
      </c>
      <c r="D69" s="113">
        <v>1.6</v>
      </c>
      <c r="E69" s="113">
        <v>0.8</v>
      </c>
      <c r="F69" s="114"/>
    </row>
    <row r="70" spans="1:6" ht="12">
      <c r="A70" s="14"/>
      <c r="B70" s="18" t="s">
        <v>8</v>
      </c>
      <c r="C70" s="112">
        <v>2</v>
      </c>
      <c r="D70" s="113">
        <v>1.4</v>
      </c>
      <c r="E70" s="113">
        <v>1.3</v>
      </c>
      <c r="F70" s="114"/>
    </row>
    <row r="71" spans="1:6" ht="12">
      <c r="A71" s="14"/>
      <c r="B71" s="18" t="s">
        <v>19</v>
      </c>
      <c r="C71" s="112">
        <v>2</v>
      </c>
      <c r="D71" s="113">
        <v>2</v>
      </c>
      <c r="E71" s="113">
        <v>2</v>
      </c>
      <c r="F71" s="114"/>
    </row>
    <row r="72" spans="2:8" ht="12">
      <c r="B72" s="18" t="s">
        <v>9</v>
      </c>
      <c r="C72" s="112">
        <v>1.9</v>
      </c>
      <c r="D72" s="113">
        <v>1.4</v>
      </c>
      <c r="E72" s="113">
        <v>1.4</v>
      </c>
      <c r="F72" s="115"/>
      <c r="G72" s="115"/>
      <c r="H72" s="115"/>
    </row>
    <row r="73" spans="2:8" ht="12">
      <c r="B73" s="18" t="s">
        <v>18</v>
      </c>
      <c r="C73" s="112">
        <v>1.9</v>
      </c>
      <c r="D73" s="113">
        <v>0.8</v>
      </c>
      <c r="E73" s="113">
        <v>0.9</v>
      </c>
      <c r="F73" s="115"/>
      <c r="G73" s="115"/>
      <c r="H73" s="115"/>
    </row>
    <row r="74" spans="2:8" ht="12">
      <c r="B74" s="18" t="s">
        <v>58</v>
      </c>
      <c r="C74" s="112">
        <v>1.8</v>
      </c>
      <c r="D74" s="113">
        <v>2.4</v>
      </c>
      <c r="E74" s="113">
        <v>1.8</v>
      </c>
      <c r="F74" s="115"/>
      <c r="G74" s="115"/>
      <c r="H74" s="115"/>
    </row>
    <row r="75" spans="2:8" ht="12">
      <c r="B75" s="18" t="s">
        <v>1</v>
      </c>
      <c r="C75" s="112">
        <v>1.8</v>
      </c>
      <c r="D75" s="113">
        <v>1.3</v>
      </c>
      <c r="E75" s="113">
        <v>0.1</v>
      </c>
      <c r="F75" s="115"/>
      <c r="G75" s="115"/>
      <c r="H75" s="115"/>
    </row>
    <row r="76" spans="2:8" ht="12">
      <c r="B76" s="18" t="s">
        <v>6</v>
      </c>
      <c r="C76" s="112">
        <v>1.8</v>
      </c>
      <c r="D76" s="113">
        <v>2</v>
      </c>
      <c r="E76" s="113">
        <v>1.3</v>
      </c>
      <c r="F76" s="115"/>
      <c r="G76" s="115"/>
      <c r="H76" s="115"/>
    </row>
    <row r="77" spans="2:8" ht="12">
      <c r="B77" s="18" t="s">
        <v>11</v>
      </c>
      <c r="C77" s="112">
        <v>1.8</v>
      </c>
      <c r="D77" s="113">
        <v>1.4</v>
      </c>
      <c r="E77" s="113">
        <v>0.6</v>
      </c>
      <c r="F77" s="115"/>
      <c r="G77" s="115"/>
      <c r="H77" s="115"/>
    </row>
    <row r="78" spans="2:8" ht="12">
      <c r="B78" s="18" t="s">
        <v>23</v>
      </c>
      <c r="C78" s="112">
        <v>1.8</v>
      </c>
      <c r="D78" s="113">
        <v>1.9</v>
      </c>
      <c r="E78" s="113">
        <v>1</v>
      </c>
      <c r="F78" s="115"/>
      <c r="G78" s="115"/>
      <c r="H78" s="115"/>
    </row>
    <row r="79" spans="2:8" ht="12">
      <c r="B79" s="18" t="s">
        <v>29</v>
      </c>
      <c r="C79" s="112">
        <v>1.7</v>
      </c>
      <c r="D79" s="113">
        <v>2</v>
      </c>
      <c r="E79" s="113">
        <v>1.3</v>
      </c>
      <c r="F79" s="115"/>
      <c r="G79" s="115"/>
      <c r="H79" s="115"/>
    </row>
    <row r="80" spans="2:8" ht="12">
      <c r="B80" s="18" t="s">
        <v>10</v>
      </c>
      <c r="C80" s="112">
        <v>1.7</v>
      </c>
      <c r="D80" s="113">
        <v>1.9</v>
      </c>
      <c r="E80" s="113">
        <v>1.3</v>
      </c>
      <c r="F80" s="115"/>
      <c r="G80" s="115"/>
      <c r="H80" s="115"/>
    </row>
    <row r="81" spans="2:8" ht="12">
      <c r="B81" s="18" t="s">
        <v>17</v>
      </c>
      <c r="C81" s="112">
        <v>1.6</v>
      </c>
      <c r="D81" s="113">
        <v>1.9</v>
      </c>
      <c r="E81" s="113">
        <v>1.8</v>
      </c>
      <c r="F81" s="115"/>
      <c r="G81" s="115"/>
      <c r="H81" s="115"/>
    </row>
    <row r="82" spans="2:8" ht="12">
      <c r="B82" s="18" t="s">
        <v>7</v>
      </c>
      <c r="C82" s="112">
        <v>1.5</v>
      </c>
      <c r="D82" s="113">
        <v>1.9</v>
      </c>
      <c r="E82" s="113">
        <v>1.2</v>
      </c>
      <c r="F82" s="115"/>
      <c r="G82" s="115"/>
      <c r="H82" s="115"/>
    </row>
    <row r="83" spans="2:8" ht="12">
      <c r="B83" s="18" t="s">
        <v>21</v>
      </c>
      <c r="C83" s="112">
        <v>1.5</v>
      </c>
      <c r="D83" s="113">
        <v>2</v>
      </c>
      <c r="E83" s="113">
        <v>1.3</v>
      </c>
      <c r="F83" s="115"/>
      <c r="G83" s="115"/>
      <c r="H83" s="115"/>
    </row>
    <row r="84" spans="2:8" ht="12">
      <c r="B84" s="111" t="s">
        <v>69</v>
      </c>
      <c r="C84" s="110">
        <v>1.4</v>
      </c>
      <c r="D84" s="110">
        <v>2.1</v>
      </c>
      <c r="E84" s="110">
        <v>1.5</v>
      </c>
      <c r="F84" s="115"/>
      <c r="G84" s="115"/>
      <c r="H84" s="115"/>
    </row>
    <row r="85" spans="2:8" ht="12">
      <c r="B85" s="18" t="s">
        <v>5</v>
      </c>
      <c r="C85" s="112">
        <v>1.4</v>
      </c>
      <c r="D85" s="113">
        <v>1.2</v>
      </c>
      <c r="E85" s="113">
        <v>0.4</v>
      </c>
      <c r="F85" s="115"/>
      <c r="G85" s="115"/>
      <c r="H85" s="115"/>
    </row>
    <row r="86" spans="2:8" ht="12">
      <c r="B86" s="18" t="s">
        <v>118</v>
      </c>
      <c r="C86" s="112">
        <v>1.3</v>
      </c>
      <c r="D86" s="113">
        <v>1.4</v>
      </c>
      <c r="E86" s="113">
        <v>0.4</v>
      </c>
      <c r="F86" s="115"/>
      <c r="G86" s="115"/>
      <c r="H86" s="115"/>
    </row>
    <row r="87" spans="2:8" ht="12">
      <c r="B87" s="18" t="s">
        <v>20</v>
      </c>
      <c r="C87" s="112">
        <v>1.2</v>
      </c>
      <c r="D87" s="113">
        <v>2</v>
      </c>
      <c r="E87" s="113">
        <v>1.3</v>
      </c>
      <c r="F87" s="115"/>
      <c r="G87" s="115"/>
      <c r="H87" s="115"/>
    </row>
    <row r="88" spans="2:8" ht="12">
      <c r="B88" s="18" t="s">
        <v>0</v>
      </c>
      <c r="C88" s="112">
        <v>1.1</v>
      </c>
      <c r="D88" s="113">
        <v>1.8</v>
      </c>
      <c r="E88" s="113">
        <v>1.4</v>
      </c>
      <c r="F88" s="115"/>
      <c r="G88" s="115"/>
      <c r="H88" s="115"/>
    </row>
    <row r="89" spans="2:8" ht="12">
      <c r="B89" s="18" t="s">
        <v>13</v>
      </c>
      <c r="C89" s="112">
        <v>1.1</v>
      </c>
      <c r="D89" s="113">
        <v>1.7</v>
      </c>
      <c r="E89" s="113">
        <v>0.9</v>
      </c>
      <c r="F89" s="115"/>
      <c r="G89" s="115"/>
      <c r="H89" s="115"/>
    </row>
    <row r="90" spans="2:8" ht="12">
      <c r="B90" s="18" t="s">
        <v>16</v>
      </c>
      <c r="C90" s="112">
        <v>1.1</v>
      </c>
      <c r="D90" s="113">
        <v>1.7</v>
      </c>
      <c r="E90" s="113">
        <v>1.2</v>
      </c>
      <c r="F90" s="115"/>
      <c r="G90" s="115"/>
      <c r="H90" s="115"/>
    </row>
    <row r="91" spans="2:8" ht="12">
      <c r="B91" s="18" t="s">
        <v>74</v>
      </c>
      <c r="C91" s="112">
        <v>1</v>
      </c>
      <c r="D91" s="113">
        <v>1.7</v>
      </c>
      <c r="E91" s="113">
        <v>0.9</v>
      </c>
      <c r="F91" s="115"/>
      <c r="G91" s="115"/>
      <c r="H91" s="115"/>
    </row>
    <row r="92" spans="2:8" ht="12">
      <c r="B92" s="18" t="s">
        <v>3</v>
      </c>
      <c r="C92" s="112">
        <v>0.9</v>
      </c>
      <c r="D92" s="113">
        <v>0.9</v>
      </c>
      <c r="E92" s="113"/>
      <c r="F92" s="115"/>
      <c r="G92" s="115"/>
      <c r="H92" s="115"/>
    </row>
    <row r="93" spans="2:8" ht="12">
      <c r="B93" s="111"/>
      <c r="C93" s="110"/>
      <c r="D93" s="110"/>
      <c r="E93" s="110"/>
      <c r="F93" s="115"/>
      <c r="G93" s="115"/>
      <c r="H93" s="115"/>
    </row>
    <row r="94" spans="2:8" ht="12">
      <c r="B94" s="18"/>
      <c r="C94" s="112"/>
      <c r="D94" s="113"/>
      <c r="E94" s="113"/>
      <c r="F94" s="115"/>
      <c r="G94" s="115"/>
      <c r="H94" s="115"/>
    </row>
    <row r="95" spans="2:8" ht="12">
      <c r="B95" s="18" t="s">
        <v>38</v>
      </c>
      <c r="C95" s="112">
        <v>2</v>
      </c>
      <c r="D95" s="113"/>
      <c r="E95" s="113"/>
      <c r="F95" s="115"/>
      <c r="G95" s="115"/>
      <c r="H95" s="115"/>
    </row>
    <row r="96" spans="2:8" ht="12">
      <c r="B96" s="18" t="s">
        <v>121</v>
      </c>
      <c r="C96" s="112">
        <v>2</v>
      </c>
      <c r="D96" s="113">
        <v>1.9</v>
      </c>
      <c r="E96" s="113"/>
      <c r="F96" s="115"/>
      <c r="G96" s="115"/>
      <c r="H96" s="115"/>
    </row>
    <row r="97" spans="2:8" ht="12">
      <c r="B97" s="18" t="s">
        <v>119</v>
      </c>
      <c r="C97" s="112">
        <v>1.7</v>
      </c>
      <c r="D97" s="113">
        <v>0.9</v>
      </c>
      <c r="E97" s="113">
        <v>0.2</v>
      </c>
      <c r="F97" s="115"/>
      <c r="G97" s="115"/>
      <c r="H97" s="115"/>
    </row>
    <row r="98" spans="2:8" ht="12">
      <c r="B98" s="18"/>
      <c r="C98" s="112"/>
      <c r="D98" s="113"/>
      <c r="E98" s="113"/>
      <c r="F98" s="115"/>
      <c r="G98" s="115"/>
      <c r="H98" s="115"/>
    </row>
    <row r="99" spans="2:8" ht="12">
      <c r="B99" s="18" t="s">
        <v>75</v>
      </c>
      <c r="C99" s="112">
        <v>2</v>
      </c>
      <c r="D99" s="113">
        <v>1.5</v>
      </c>
      <c r="E99" s="113"/>
      <c r="F99" s="115"/>
      <c r="G99" s="115"/>
      <c r="H99" s="115"/>
    </row>
    <row r="100" spans="2:8" ht="12">
      <c r="B100" s="1" t="s">
        <v>26</v>
      </c>
      <c r="C100" s="112">
        <v>2</v>
      </c>
      <c r="D100" s="113">
        <v>1.9</v>
      </c>
      <c r="E100" s="113">
        <v>1.1</v>
      </c>
      <c r="F100" s="115"/>
      <c r="G100" s="115"/>
      <c r="H100" s="115"/>
    </row>
    <row r="101" spans="2:8" ht="12">
      <c r="B101" s="1" t="s">
        <v>68</v>
      </c>
      <c r="C101" s="112">
        <v>1.9</v>
      </c>
      <c r="D101" s="113">
        <v>2</v>
      </c>
      <c r="E101" s="113">
        <v>1.2</v>
      </c>
      <c r="F101" s="115"/>
      <c r="G101" s="115"/>
      <c r="H101" s="115"/>
    </row>
    <row r="102" spans="2:8" ht="12">
      <c r="B102" s="15"/>
      <c r="C102" s="112"/>
      <c r="D102" s="113"/>
      <c r="E102" s="113"/>
      <c r="F102" s="115"/>
      <c r="G102" s="115"/>
      <c r="H102" s="115"/>
    </row>
    <row r="103" spans="2:23" ht="15.75" customHeight="1">
      <c r="B103" s="23" t="s">
        <v>76</v>
      </c>
      <c r="D103" s="96"/>
      <c r="F103" s="115"/>
      <c r="G103" s="115"/>
      <c r="H103" s="115"/>
      <c r="R103" s="3"/>
      <c r="S103" s="3"/>
      <c r="T103" s="3"/>
      <c r="U103" s="3"/>
      <c r="V103" s="3"/>
      <c r="W103" s="3"/>
    </row>
    <row r="104" spans="2:23" ht="12">
      <c r="B104" s="1" t="s">
        <v>77</v>
      </c>
      <c r="D104" s="96"/>
      <c r="F104" s="115"/>
      <c r="G104" s="115"/>
      <c r="H104" s="115"/>
      <c r="M104" s="118"/>
      <c r="R104" s="119"/>
      <c r="S104" s="119"/>
      <c r="T104" s="119"/>
      <c r="U104" s="119"/>
      <c r="V104" s="3"/>
      <c r="W104" s="3"/>
    </row>
    <row r="105" spans="2:23" ht="12">
      <c r="B105" s="23" t="s">
        <v>120</v>
      </c>
      <c r="F105" s="115"/>
      <c r="G105" s="115"/>
      <c r="H105" s="115"/>
      <c r="M105" s="118"/>
      <c r="N105" s="118"/>
      <c r="O105" s="120"/>
      <c r="P105" s="121"/>
      <c r="Q105" s="119"/>
      <c r="R105" s="119"/>
      <c r="S105" s="119"/>
      <c r="T105" s="119"/>
      <c r="U105" s="119"/>
      <c r="V105" s="3"/>
      <c r="W105" s="3"/>
    </row>
    <row r="106" spans="2:23" ht="12">
      <c r="B106" s="1" t="s">
        <v>122</v>
      </c>
      <c r="F106" s="115"/>
      <c r="G106" s="115"/>
      <c r="H106" s="115"/>
      <c r="M106" s="95"/>
      <c r="N106" s="95"/>
      <c r="O106" s="95"/>
      <c r="P106" s="3"/>
      <c r="Q106" s="4"/>
      <c r="R106" s="4"/>
      <c r="S106" s="5"/>
      <c r="T106" s="5"/>
      <c r="U106" s="5"/>
      <c r="V106" s="3"/>
      <c r="W106" s="3"/>
    </row>
    <row r="107" spans="6:23" ht="12">
      <c r="F107" s="115"/>
      <c r="G107" s="115"/>
      <c r="H107" s="115"/>
      <c r="M107" s="95"/>
      <c r="N107" s="95"/>
      <c r="O107" s="95"/>
      <c r="P107" s="3"/>
      <c r="Q107" s="4"/>
      <c r="R107" s="4"/>
      <c r="S107" s="5"/>
      <c r="T107" s="5"/>
      <c r="U107" s="5"/>
      <c r="V107" s="3"/>
      <c r="W107" s="3"/>
    </row>
    <row r="108" spans="2:23" ht="12">
      <c r="B108" s="122" t="s">
        <v>95</v>
      </c>
      <c r="F108" s="115"/>
      <c r="G108" s="115"/>
      <c r="H108" s="115"/>
      <c r="I108" s="105"/>
      <c r="J108" s="105"/>
      <c r="K108" s="95"/>
      <c r="L108" s="95"/>
      <c r="M108" s="95"/>
      <c r="N108" s="95"/>
      <c r="O108" s="95"/>
      <c r="P108" s="3"/>
      <c r="Q108" s="4"/>
      <c r="R108" s="4"/>
      <c r="S108" s="5"/>
      <c r="T108" s="5"/>
      <c r="U108" s="5"/>
      <c r="V108" s="3"/>
      <c r="W108" s="3"/>
    </row>
    <row r="109" spans="2:23" ht="12">
      <c r="B109" s="111"/>
      <c r="C109" s="110"/>
      <c r="D109" s="110"/>
      <c r="E109" s="110"/>
      <c r="F109" s="123"/>
      <c r="I109" s="105"/>
      <c r="J109" s="105"/>
      <c r="K109" s="95"/>
      <c r="L109" s="95"/>
      <c r="M109" s="118"/>
      <c r="N109" s="118"/>
      <c r="O109" s="118"/>
      <c r="P109" s="121"/>
      <c r="Q109" s="4"/>
      <c r="R109" s="4"/>
      <c r="S109" s="5"/>
      <c r="T109" s="5"/>
      <c r="U109" s="5"/>
      <c r="V109" s="3"/>
      <c r="W109" s="3"/>
    </row>
    <row r="110" spans="2:23" ht="12">
      <c r="B110" s="17" t="s">
        <v>32</v>
      </c>
      <c r="C110" s="110"/>
      <c r="D110" s="110"/>
      <c r="E110" s="110"/>
      <c r="F110" s="123"/>
      <c r="I110" s="105"/>
      <c r="J110" s="105"/>
      <c r="K110" s="95"/>
      <c r="L110" s="95"/>
      <c r="M110" s="118"/>
      <c r="N110" s="118"/>
      <c r="O110" s="118"/>
      <c r="P110" s="121"/>
      <c r="Q110" s="4"/>
      <c r="R110" s="4"/>
      <c r="S110" s="5"/>
      <c r="T110" s="5"/>
      <c r="U110" s="5"/>
      <c r="V110" s="3"/>
      <c r="W110" s="3"/>
    </row>
    <row r="111" spans="2:23" ht="15" customHeight="1">
      <c r="B111" s="1" t="s">
        <v>106</v>
      </c>
      <c r="C111" s="110"/>
      <c r="D111" s="110"/>
      <c r="E111" s="110"/>
      <c r="F111" s="123"/>
      <c r="I111" s="105"/>
      <c r="J111" s="105"/>
      <c r="K111" s="95"/>
      <c r="L111" s="95"/>
      <c r="M111" s="118"/>
      <c r="N111" s="118"/>
      <c r="O111" s="118"/>
      <c r="P111" s="121"/>
      <c r="Q111" s="4"/>
      <c r="R111" s="4"/>
      <c r="S111" s="5"/>
      <c r="T111" s="5"/>
      <c r="U111" s="5"/>
      <c r="V111" s="3"/>
      <c r="W111" s="3"/>
    </row>
    <row r="112" spans="2:23" ht="15" customHeight="1">
      <c r="B112" s="18"/>
      <c r="C112" s="112"/>
      <c r="D112" s="113"/>
      <c r="E112" s="113"/>
      <c r="F112" s="123"/>
      <c r="I112" s="105"/>
      <c r="J112" s="105"/>
      <c r="K112" s="95"/>
      <c r="L112" s="95"/>
      <c r="M112" s="118"/>
      <c r="N112" s="118"/>
      <c r="O112" s="118"/>
      <c r="P112" s="121"/>
      <c r="Q112" s="4"/>
      <c r="R112" s="4"/>
      <c r="S112" s="5"/>
      <c r="T112" s="5"/>
      <c r="U112" s="5"/>
      <c r="V112" s="3"/>
      <c r="W112" s="3"/>
    </row>
    <row r="113" spans="3:23" ht="15" customHeight="1">
      <c r="C113" s="112"/>
      <c r="D113" s="113"/>
      <c r="E113" s="113"/>
      <c r="F113" s="123"/>
      <c r="I113" s="105"/>
      <c r="J113" s="105"/>
      <c r="K113" s="95"/>
      <c r="L113" s="95"/>
      <c r="M113" s="118"/>
      <c r="N113" s="118"/>
      <c r="O113" s="118"/>
      <c r="P113" s="121"/>
      <c r="Q113" s="4"/>
      <c r="R113" s="4"/>
      <c r="S113" s="5"/>
      <c r="T113" s="5"/>
      <c r="U113" s="5"/>
      <c r="V113" s="3"/>
      <c r="W113" s="3"/>
    </row>
    <row r="114" spans="2:23" ht="15" customHeight="1">
      <c r="B114" s="15"/>
      <c r="C114" s="112"/>
      <c r="D114" s="113"/>
      <c r="E114" s="113"/>
      <c r="I114" s="105"/>
      <c r="J114" s="105"/>
      <c r="K114" s="95"/>
      <c r="L114" s="95"/>
      <c r="M114" s="95"/>
      <c r="N114" s="95"/>
      <c r="O114" s="95"/>
      <c r="P114" s="3"/>
      <c r="Q114" s="4"/>
      <c r="R114" s="4"/>
      <c r="S114" s="5"/>
      <c r="T114" s="5"/>
      <c r="U114" s="5"/>
      <c r="V114" s="3"/>
      <c r="W114" s="3"/>
    </row>
    <row r="115" spans="4:23" ht="15" customHeight="1">
      <c r="D115" s="96"/>
      <c r="I115" s="105"/>
      <c r="J115" s="105"/>
      <c r="K115" s="95"/>
      <c r="L115" s="95"/>
      <c r="M115" s="95"/>
      <c r="N115" s="95"/>
      <c r="O115" s="95"/>
      <c r="P115" s="3"/>
      <c r="Q115" s="4"/>
      <c r="R115" s="4"/>
      <c r="S115" s="5"/>
      <c r="T115" s="5"/>
      <c r="U115" s="5"/>
      <c r="V115" s="3"/>
      <c r="W115" s="3"/>
    </row>
    <row r="116" spans="4:23" ht="12">
      <c r="D116" s="96"/>
      <c r="I116" s="105"/>
      <c r="J116" s="105"/>
      <c r="K116" s="95"/>
      <c r="L116" s="95"/>
      <c r="M116" s="95"/>
      <c r="N116" s="95"/>
      <c r="O116" s="95"/>
      <c r="P116" s="3"/>
      <c r="Q116" s="4"/>
      <c r="R116" s="4"/>
      <c r="S116" s="5"/>
      <c r="T116" s="5"/>
      <c r="U116" s="5"/>
      <c r="V116" s="3"/>
      <c r="W116" s="3"/>
    </row>
    <row r="117" spans="9:23" ht="12">
      <c r="I117" s="105"/>
      <c r="J117" s="105"/>
      <c r="K117" s="95"/>
      <c r="L117" s="95"/>
      <c r="M117" s="95"/>
      <c r="N117" s="95"/>
      <c r="O117" s="95"/>
      <c r="P117" s="3"/>
      <c r="Q117" s="4"/>
      <c r="R117" s="4"/>
      <c r="S117" s="5"/>
      <c r="T117" s="5"/>
      <c r="U117" s="5"/>
      <c r="V117" s="3"/>
      <c r="W117" s="3"/>
    </row>
    <row r="118" spans="9:23" ht="12">
      <c r="I118" s="105"/>
      <c r="J118" s="105"/>
      <c r="K118" s="95"/>
      <c r="L118" s="95"/>
      <c r="M118" s="95"/>
      <c r="N118" s="95"/>
      <c r="O118" s="95"/>
      <c r="P118" s="3"/>
      <c r="Q118" s="4"/>
      <c r="R118" s="4"/>
      <c r="S118" s="5"/>
      <c r="T118" s="5"/>
      <c r="U118" s="5"/>
      <c r="V118" s="3"/>
      <c r="W118" s="3"/>
    </row>
    <row r="119" spans="9:23" ht="12">
      <c r="I119" s="105"/>
      <c r="J119" s="105"/>
      <c r="K119" s="95"/>
      <c r="L119" s="95"/>
      <c r="M119" s="95"/>
      <c r="N119" s="95"/>
      <c r="O119" s="95"/>
      <c r="P119" s="3"/>
      <c r="Q119" s="4"/>
      <c r="R119" s="4"/>
      <c r="S119" s="5"/>
      <c r="T119" s="5"/>
      <c r="U119" s="5"/>
      <c r="V119" s="3"/>
      <c r="W119" s="3"/>
    </row>
    <row r="120" spans="9:23" ht="12">
      <c r="I120" s="105"/>
      <c r="J120" s="105"/>
      <c r="K120" s="95"/>
      <c r="L120" s="95"/>
      <c r="M120" s="95"/>
      <c r="N120" s="95"/>
      <c r="O120" s="95"/>
      <c r="P120" s="3"/>
      <c r="Q120" s="4"/>
      <c r="R120" s="4"/>
      <c r="S120" s="5"/>
      <c r="T120" s="5"/>
      <c r="U120" s="5"/>
      <c r="V120" s="3"/>
      <c r="W120" s="3"/>
    </row>
    <row r="121" spans="9:23" ht="12">
      <c r="I121" s="105"/>
      <c r="J121" s="105"/>
      <c r="K121" s="95"/>
      <c r="L121" s="95"/>
      <c r="M121" s="95"/>
      <c r="N121" s="95"/>
      <c r="O121" s="95"/>
      <c r="P121" s="3"/>
      <c r="Q121" s="4"/>
      <c r="R121" s="4"/>
      <c r="S121" s="5"/>
      <c r="T121" s="5"/>
      <c r="U121" s="5"/>
      <c r="V121" s="3"/>
      <c r="W121" s="3"/>
    </row>
    <row r="122" spans="9:23" ht="12">
      <c r="I122" s="105"/>
      <c r="J122" s="105"/>
      <c r="K122" s="95"/>
      <c r="L122" s="95"/>
      <c r="M122" s="95"/>
      <c r="N122" s="95"/>
      <c r="O122" s="95"/>
      <c r="P122" s="3"/>
      <c r="Q122" s="4"/>
      <c r="R122" s="4"/>
      <c r="S122" s="5"/>
      <c r="T122" s="5"/>
      <c r="U122" s="5"/>
      <c r="V122" s="3"/>
      <c r="W122" s="3"/>
    </row>
    <row r="123" spans="9:23" ht="12">
      <c r="I123" s="105"/>
      <c r="J123" s="105"/>
      <c r="K123" s="95"/>
      <c r="L123" s="95"/>
      <c r="M123" s="95"/>
      <c r="N123" s="95"/>
      <c r="O123" s="95"/>
      <c r="P123" s="3"/>
      <c r="Q123" s="4"/>
      <c r="R123" s="4"/>
      <c r="S123" s="5"/>
      <c r="T123" s="5"/>
      <c r="U123" s="5"/>
      <c r="V123" s="3"/>
      <c r="W123" s="3"/>
    </row>
    <row r="124" spans="9:23" ht="12">
      <c r="I124" s="105"/>
      <c r="J124" s="105"/>
      <c r="K124" s="95"/>
      <c r="L124" s="95"/>
      <c r="M124" s="95"/>
      <c r="N124" s="95"/>
      <c r="O124" s="95"/>
      <c r="P124" s="3"/>
      <c r="Q124" s="4"/>
      <c r="R124" s="4"/>
      <c r="S124" s="5"/>
      <c r="T124" s="5"/>
      <c r="U124" s="5"/>
      <c r="V124" s="3"/>
      <c r="W124" s="3"/>
    </row>
    <row r="125" spans="9:23" ht="12">
      <c r="I125" s="105"/>
      <c r="J125" s="105"/>
      <c r="K125" s="95"/>
      <c r="L125" s="95"/>
      <c r="M125" s="95"/>
      <c r="N125" s="95"/>
      <c r="O125" s="95"/>
      <c r="P125" s="3"/>
      <c r="Q125" s="4"/>
      <c r="R125" s="4"/>
      <c r="S125" s="5"/>
      <c r="T125" s="5"/>
      <c r="U125" s="5"/>
      <c r="V125" s="3"/>
      <c r="W125" s="3"/>
    </row>
    <row r="126" spans="9:23" ht="12">
      <c r="I126" s="105"/>
      <c r="J126" s="105"/>
      <c r="K126" s="95"/>
      <c r="L126" s="95"/>
      <c r="M126" s="95"/>
      <c r="N126" s="95"/>
      <c r="O126" s="95"/>
      <c r="P126" s="3"/>
      <c r="Q126" s="4"/>
      <c r="R126" s="4"/>
      <c r="S126" s="5"/>
      <c r="T126" s="5"/>
      <c r="U126" s="5"/>
      <c r="V126" s="3"/>
      <c r="W126" s="3"/>
    </row>
    <row r="127" spans="9:23" ht="12">
      <c r="I127" s="105"/>
      <c r="J127" s="105"/>
      <c r="K127" s="95"/>
      <c r="L127" s="95"/>
      <c r="M127" s="95"/>
      <c r="N127" s="95"/>
      <c r="O127" s="95"/>
      <c r="P127" s="3"/>
      <c r="Q127" s="4"/>
      <c r="R127" s="4"/>
      <c r="S127" s="5"/>
      <c r="T127" s="5"/>
      <c r="U127" s="5"/>
      <c r="V127" s="3"/>
      <c r="W127" s="3"/>
    </row>
    <row r="128" spans="9:23" ht="12">
      <c r="I128" s="105"/>
      <c r="J128" s="105"/>
      <c r="K128" s="95"/>
      <c r="L128" s="95"/>
      <c r="M128" s="95"/>
      <c r="N128" s="95"/>
      <c r="O128" s="95"/>
      <c r="P128" s="3"/>
      <c r="Q128" s="4"/>
      <c r="R128" s="4"/>
      <c r="S128" s="5"/>
      <c r="T128" s="5"/>
      <c r="U128" s="5"/>
      <c r="V128" s="3"/>
      <c r="W128" s="3"/>
    </row>
    <row r="129" spans="9:23" ht="12">
      <c r="I129" s="105"/>
      <c r="J129" s="105"/>
      <c r="K129" s="95"/>
      <c r="L129" s="95"/>
      <c r="M129" s="95"/>
      <c r="N129" s="95"/>
      <c r="O129" s="95"/>
      <c r="P129" s="3"/>
      <c r="Q129" s="4"/>
      <c r="R129" s="4"/>
      <c r="S129" s="5"/>
      <c r="T129" s="5"/>
      <c r="U129" s="5"/>
      <c r="V129" s="3"/>
      <c r="W129" s="3"/>
    </row>
    <row r="130" spans="9:23" ht="12">
      <c r="I130" s="105"/>
      <c r="J130" s="105"/>
      <c r="K130" s="95"/>
      <c r="L130" s="95"/>
      <c r="M130" s="95"/>
      <c r="N130" s="95"/>
      <c r="O130" s="95"/>
      <c r="P130" s="3"/>
      <c r="Q130" s="4"/>
      <c r="R130" s="4"/>
      <c r="S130" s="5"/>
      <c r="T130" s="5"/>
      <c r="U130" s="5"/>
      <c r="V130" s="3"/>
      <c r="W130" s="3"/>
    </row>
    <row r="131" spans="9:23" ht="12">
      <c r="I131" s="105"/>
      <c r="J131" s="105"/>
      <c r="K131" s="95"/>
      <c r="L131" s="95"/>
      <c r="M131" s="95"/>
      <c r="N131" s="95"/>
      <c r="O131" s="95"/>
      <c r="P131" s="3"/>
      <c r="Q131" s="4"/>
      <c r="R131" s="4"/>
      <c r="S131" s="5"/>
      <c r="T131" s="5"/>
      <c r="U131" s="5"/>
      <c r="V131" s="3"/>
      <c r="W131" s="3"/>
    </row>
    <row r="132" spans="9:23" ht="12">
      <c r="I132" s="105"/>
      <c r="J132" s="105"/>
      <c r="K132" s="95"/>
      <c r="L132" s="95"/>
      <c r="M132" s="95"/>
      <c r="N132" s="95"/>
      <c r="O132" s="95"/>
      <c r="P132" s="3"/>
      <c r="Q132" s="4"/>
      <c r="R132" s="4"/>
      <c r="S132" s="5"/>
      <c r="T132" s="5"/>
      <c r="U132" s="5"/>
      <c r="V132" s="3"/>
      <c r="W132" s="3"/>
    </row>
    <row r="133" spans="9:23" ht="12">
      <c r="I133" s="105"/>
      <c r="J133" s="105"/>
      <c r="K133" s="95"/>
      <c r="L133" s="95"/>
      <c r="M133" s="95"/>
      <c r="N133" s="95"/>
      <c r="O133" s="95"/>
      <c r="P133" s="3"/>
      <c r="Q133" s="4"/>
      <c r="R133" s="4"/>
      <c r="S133" s="5"/>
      <c r="T133" s="5"/>
      <c r="U133" s="5"/>
      <c r="V133" s="3"/>
      <c r="W133" s="3"/>
    </row>
    <row r="134" spans="9:23" ht="12">
      <c r="I134" s="105"/>
      <c r="J134" s="105"/>
      <c r="K134" s="95"/>
      <c r="L134" s="95"/>
      <c r="M134" s="95"/>
      <c r="N134" s="95"/>
      <c r="O134" s="95"/>
      <c r="P134" s="3"/>
      <c r="Q134" s="4"/>
      <c r="R134" s="106"/>
      <c r="S134" s="5"/>
      <c r="T134" s="5"/>
      <c r="U134" s="5"/>
      <c r="V134" s="3"/>
      <c r="W134" s="3"/>
    </row>
    <row r="135" spans="9:23" ht="12">
      <c r="I135" s="105"/>
      <c r="J135" s="105"/>
      <c r="K135" s="95"/>
      <c r="L135" s="95"/>
      <c r="M135" s="95"/>
      <c r="N135" s="95"/>
      <c r="O135" s="95"/>
      <c r="P135" s="3"/>
      <c r="Q135" s="4"/>
      <c r="R135" s="106"/>
      <c r="S135" s="5"/>
      <c r="T135" s="5"/>
      <c r="U135" s="5"/>
      <c r="V135" s="3"/>
      <c r="W135" s="3"/>
    </row>
    <row r="136" spans="9:23" ht="12">
      <c r="I136" s="105"/>
      <c r="J136" s="105"/>
      <c r="K136" s="95"/>
      <c r="L136" s="95"/>
      <c r="M136" s="95"/>
      <c r="N136" s="95"/>
      <c r="O136" s="95"/>
      <c r="P136" s="3"/>
      <c r="Q136" s="4"/>
      <c r="R136" s="106"/>
      <c r="S136" s="5"/>
      <c r="T136" s="5"/>
      <c r="U136" s="5"/>
      <c r="V136" s="3"/>
      <c r="W136" s="3"/>
    </row>
    <row r="137" spans="9:23" ht="12">
      <c r="I137" s="105"/>
      <c r="J137" s="107"/>
      <c r="K137" s="95"/>
      <c r="L137" s="95"/>
      <c r="M137" s="95"/>
      <c r="N137" s="95"/>
      <c r="O137" s="95"/>
      <c r="P137" s="3"/>
      <c r="Q137" s="4"/>
      <c r="R137" s="106"/>
      <c r="S137" s="5"/>
      <c r="T137" s="5"/>
      <c r="U137" s="5"/>
      <c r="V137" s="3"/>
      <c r="W137" s="3"/>
    </row>
    <row r="138" spans="9:23" ht="12">
      <c r="I138" s="105"/>
      <c r="J138" s="105"/>
      <c r="K138" s="95"/>
      <c r="L138" s="95"/>
      <c r="M138" s="95"/>
      <c r="N138" s="95"/>
      <c r="O138" s="95"/>
      <c r="P138" s="3"/>
      <c r="Q138" s="4"/>
      <c r="R138" s="108"/>
      <c r="S138" s="5"/>
      <c r="T138" s="5"/>
      <c r="U138" s="5"/>
      <c r="V138" s="3"/>
      <c r="W138" s="3"/>
    </row>
    <row r="139" spans="9:23" ht="12">
      <c r="I139" s="109"/>
      <c r="J139" s="109"/>
      <c r="K139" s="95"/>
      <c r="L139" s="95"/>
      <c r="M139" s="95"/>
      <c r="N139" s="95"/>
      <c r="O139" s="95"/>
      <c r="P139" s="3"/>
      <c r="Q139" s="4"/>
      <c r="R139" s="106"/>
      <c r="S139" s="5"/>
      <c r="T139" s="5"/>
      <c r="U139" s="5"/>
      <c r="V139" s="3"/>
      <c r="W139" s="3"/>
    </row>
    <row r="140" spans="2:23" ht="12">
      <c r="B140" s="15"/>
      <c r="C140" s="109"/>
      <c r="D140" s="109"/>
      <c r="E140" s="13"/>
      <c r="F140" s="13"/>
      <c r="G140" s="13"/>
      <c r="H140" s="13"/>
      <c r="I140" s="109"/>
      <c r="J140" s="109"/>
      <c r="K140" s="95"/>
      <c r="L140" s="95"/>
      <c r="M140" s="95"/>
      <c r="N140" s="95"/>
      <c r="O140" s="95"/>
      <c r="P140" s="3"/>
      <c r="Q140" s="3"/>
      <c r="R140" s="3"/>
      <c r="S140" s="3"/>
      <c r="T140" s="3"/>
      <c r="U140" s="3"/>
      <c r="V140" s="3"/>
      <c r="W140" s="3"/>
    </row>
    <row r="141" spans="2:23" ht="12">
      <c r="B141" s="15"/>
      <c r="C141" s="109"/>
      <c r="D141" s="109"/>
      <c r="E141" s="13"/>
      <c r="F141" s="13"/>
      <c r="G141" s="13"/>
      <c r="H141" s="13"/>
      <c r="I141" s="109"/>
      <c r="J141" s="109"/>
      <c r="P141" s="3"/>
      <c r="Q141" s="3"/>
      <c r="R141" s="3"/>
      <c r="S141" s="3"/>
      <c r="T141" s="3"/>
      <c r="U141" s="3"/>
      <c r="V141" s="3"/>
      <c r="W141" s="3"/>
    </row>
    <row r="142" spans="2:23" ht="12">
      <c r="B142" s="15"/>
      <c r="C142" s="109"/>
      <c r="D142" s="109"/>
      <c r="E142" s="13"/>
      <c r="F142" s="13"/>
      <c r="G142" s="13"/>
      <c r="H142" s="13"/>
      <c r="I142" s="109"/>
      <c r="J142" s="109"/>
      <c r="P142" s="3"/>
      <c r="Q142" s="3"/>
      <c r="R142" s="3"/>
      <c r="S142" s="3"/>
      <c r="T142" s="3"/>
      <c r="U142" s="3"/>
      <c r="V142" s="3"/>
      <c r="W142" s="3"/>
    </row>
    <row r="143" spans="2:23" ht="12">
      <c r="B143" s="15"/>
      <c r="C143" s="109"/>
      <c r="D143" s="109"/>
      <c r="E143" s="13"/>
      <c r="F143" s="13"/>
      <c r="G143" s="13"/>
      <c r="H143" s="13"/>
      <c r="P143" s="3"/>
      <c r="Q143" s="3"/>
      <c r="R143" s="3"/>
      <c r="S143" s="3"/>
      <c r="T143" s="3"/>
      <c r="U143" s="3"/>
      <c r="V143" s="3"/>
      <c r="W143" s="3"/>
    </row>
    <row r="144" spans="5:8" ht="12">
      <c r="E144" s="13"/>
      <c r="F144" s="13"/>
      <c r="G144" s="13"/>
      <c r="H144" s="13"/>
    </row>
    <row r="145" spans="5:8" ht="12">
      <c r="E145" s="13"/>
      <c r="F145" s="13"/>
      <c r="G145" s="13"/>
      <c r="H145" s="13"/>
    </row>
    <row r="146" spans="5:8" ht="12">
      <c r="E146" s="13"/>
      <c r="F146" s="13"/>
      <c r="G146" s="13"/>
      <c r="H146" s="13"/>
    </row>
    <row r="147" spans="5:8" ht="12">
      <c r="E147" s="13"/>
      <c r="F147" s="13"/>
      <c r="G147" s="13"/>
      <c r="H147" s="13"/>
    </row>
    <row r="148" spans="5:8" ht="12">
      <c r="E148" s="13"/>
      <c r="F148" s="13"/>
      <c r="G148" s="13"/>
      <c r="H148" s="13"/>
    </row>
    <row r="149" spans="5:8" ht="12">
      <c r="E149" s="13"/>
      <c r="F149" s="13"/>
      <c r="G149" s="13"/>
      <c r="H149" s="13"/>
    </row>
    <row r="150" spans="5:8" ht="12">
      <c r="E150" s="13"/>
      <c r="F150" s="13"/>
      <c r="G150" s="13"/>
      <c r="H150" s="13"/>
    </row>
    <row r="151" spans="5:8" ht="12">
      <c r="E151" s="13"/>
      <c r="F151" s="13"/>
      <c r="G151" s="13"/>
      <c r="H151" s="13"/>
    </row>
    <row r="152" spans="5:8" ht="12">
      <c r="E152" s="13"/>
      <c r="F152" s="13"/>
      <c r="G152" s="13"/>
      <c r="H152" s="13"/>
    </row>
    <row r="153" spans="5:8" ht="12">
      <c r="E153" s="13"/>
      <c r="F153" s="13"/>
      <c r="G153" s="13"/>
      <c r="H153" s="13"/>
    </row>
    <row r="154" spans="2:8" ht="12">
      <c r="B154" s="9"/>
      <c r="E154" s="13"/>
      <c r="F154" s="13"/>
      <c r="G154" s="13"/>
      <c r="H154" s="13"/>
    </row>
    <row r="155" spans="2:8" ht="12">
      <c r="B155" s="9"/>
      <c r="E155" s="13"/>
      <c r="F155" s="13"/>
      <c r="G155" s="13"/>
      <c r="H155" s="13"/>
    </row>
    <row r="156" spans="5:8" ht="12">
      <c r="E156" s="13"/>
      <c r="F156" s="13"/>
      <c r="G156" s="13"/>
      <c r="H156" s="13"/>
    </row>
    <row r="157" spans="5:8" ht="12">
      <c r="E157" s="13"/>
      <c r="F157" s="13"/>
      <c r="G157" s="13"/>
      <c r="H157" s="13"/>
    </row>
    <row r="158" spans="5:8" ht="12">
      <c r="E158" s="13"/>
      <c r="F158" s="13"/>
      <c r="G158" s="13"/>
      <c r="H158" s="13"/>
    </row>
    <row r="159" spans="5:8" ht="12">
      <c r="E159" s="13"/>
      <c r="F159" s="13"/>
      <c r="G159" s="13"/>
      <c r="H159" s="13"/>
    </row>
    <row r="160" spans="5:8" ht="12">
      <c r="E160" s="13"/>
      <c r="F160" s="13"/>
      <c r="G160" s="13"/>
      <c r="H160" s="13"/>
    </row>
    <row r="161" spans="5:8" ht="12">
      <c r="E161" s="13"/>
      <c r="F161" s="13"/>
      <c r="G161" s="13"/>
      <c r="H161" s="13"/>
    </row>
    <row r="162" spans="5:8" ht="12">
      <c r="E162" s="13"/>
      <c r="F162" s="13"/>
      <c r="G162" s="13"/>
      <c r="H162" s="13"/>
    </row>
    <row r="163" spans="5:8" ht="12">
      <c r="E163" s="13"/>
      <c r="F163" s="13"/>
      <c r="G163" s="13"/>
      <c r="H163" s="13"/>
    </row>
    <row r="164" spans="5:8" ht="12">
      <c r="E164" s="13"/>
      <c r="F164" s="13"/>
      <c r="G164" s="13"/>
      <c r="H164" s="13"/>
    </row>
    <row r="165" spans="5:8" ht="12">
      <c r="E165" s="13"/>
      <c r="F165" s="13"/>
      <c r="G165" s="13"/>
      <c r="H165" s="13"/>
    </row>
    <row r="166" spans="5:8" ht="12">
      <c r="E166" s="13"/>
      <c r="F166" s="13"/>
      <c r="G166" s="13"/>
      <c r="H166" s="13"/>
    </row>
    <row r="167" spans="5:8" ht="12">
      <c r="E167" s="13"/>
      <c r="F167" s="13"/>
      <c r="G167" s="13"/>
      <c r="H167" s="13"/>
    </row>
    <row r="168" spans="5:8" ht="12">
      <c r="E168" s="13"/>
      <c r="F168" s="13"/>
      <c r="G168" s="13"/>
      <c r="H168" s="13"/>
    </row>
    <row r="169" spans="5:8" ht="12">
      <c r="E169" s="13"/>
      <c r="F169" s="13"/>
      <c r="G169" s="13"/>
      <c r="H169" s="13"/>
    </row>
    <row r="170" spans="5:8" ht="12">
      <c r="E170" s="13"/>
      <c r="F170" s="13"/>
      <c r="G170" s="13"/>
      <c r="H170" s="13"/>
    </row>
    <row r="171" spans="5:8" ht="12">
      <c r="E171" s="13"/>
      <c r="F171" s="13"/>
      <c r="G171" s="13"/>
      <c r="H171" s="13"/>
    </row>
    <row r="172" spans="5:8" ht="12">
      <c r="E172" s="13"/>
      <c r="F172" s="13"/>
      <c r="G172" s="13"/>
      <c r="H172" s="13"/>
    </row>
    <row r="173" spans="5:8" ht="12">
      <c r="E173" s="13"/>
      <c r="F173" s="13"/>
      <c r="G173" s="13"/>
      <c r="H173" s="13"/>
    </row>
    <row r="174" spans="5:8" ht="12">
      <c r="E174" s="13"/>
      <c r="F174" s="13"/>
      <c r="G174" s="13"/>
      <c r="H174" s="13"/>
    </row>
    <row r="175" spans="5:8" ht="12">
      <c r="E175" s="13"/>
      <c r="F175" s="13"/>
      <c r="G175" s="13"/>
      <c r="H175" s="13"/>
    </row>
    <row r="176" spans="5:8" ht="12">
      <c r="E176" s="13"/>
      <c r="F176" s="13"/>
      <c r="G176" s="13"/>
      <c r="H176" s="13"/>
    </row>
    <row r="177" spans="5:8" ht="12">
      <c r="E177" s="13"/>
      <c r="F177" s="13"/>
      <c r="G177" s="13"/>
      <c r="H177" s="13"/>
    </row>
    <row r="178" spans="5:8" ht="12">
      <c r="E178" s="13"/>
      <c r="F178" s="13"/>
      <c r="G178" s="13"/>
      <c r="H178" s="13"/>
    </row>
    <row r="179" spans="5:8" ht="12">
      <c r="E179" s="13"/>
      <c r="F179" s="13"/>
      <c r="G179" s="13"/>
      <c r="H179" s="13"/>
    </row>
    <row r="180" spans="5:8" ht="12">
      <c r="E180" s="13"/>
      <c r="F180" s="13"/>
      <c r="G180" s="13"/>
      <c r="H180" s="13"/>
    </row>
    <row r="181" spans="1:10" s="95" customFormat="1" ht="12">
      <c r="A181" s="124"/>
      <c r="B181" s="1"/>
      <c r="C181" s="1"/>
      <c r="D181" s="1"/>
      <c r="E181" s="125"/>
      <c r="F181" s="125"/>
      <c r="G181" s="125"/>
      <c r="H181" s="125"/>
      <c r="I181" s="126"/>
      <c r="J181" s="126"/>
    </row>
    <row r="182" spans="1:10" s="95" customFormat="1" ht="12">
      <c r="A182" s="124"/>
      <c r="B182" s="124"/>
      <c r="C182" s="124"/>
      <c r="D182" s="124"/>
      <c r="E182" s="125"/>
      <c r="F182" s="125"/>
      <c r="G182" s="125"/>
      <c r="H182" s="125"/>
      <c r="I182" s="126"/>
      <c r="J182" s="126"/>
    </row>
    <row r="183" spans="1:10" s="95" customFormat="1" ht="12">
      <c r="A183" s="124"/>
      <c r="B183" s="124"/>
      <c r="C183" s="124"/>
      <c r="D183" s="124"/>
      <c r="E183" s="125"/>
      <c r="F183" s="125"/>
      <c r="G183" s="125"/>
      <c r="H183" s="125"/>
      <c r="I183" s="126"/>
      <c r="J183" s="126"/>
    </row>
    <row r="184" spans="1:10" s="95" customFormat="1" ht="12">
      <c r="A184" s="124"/>
      <c r="B184" s="124"/>
      <c r="C184" s="124"/>
      <c r="D184" s="124"/>
      <c r="E184" s="125"/>
      <c r="F184" s="125"/>
      <c r="G184" s="125"/>
      <c r="H184" s="125"/>
      <c r="I184" s="126"/>
      <c r="J184" s="126"/>
    </row>
    <row r="185" spans="1:10" s="95" customFormat="1" ht="12">
      <c r="A185" s="124"/>
      <c r="B185" s="124"/>
      <c r="C185" s="124"/>
      <c r="D185" s="124"/>
      <c r="E185" s="125"/>
      <c r="F185" s="125"/>
      <c r="G185" s="125"/>
      <c r="H185" s="125"/>
      <c r="I185" s="126"/>
      <c r="J185" s="126"/>
    </row>
    <row r="186" spans="1:10" s="95" customFormat="1" ht="12">
      <c r="A186" s="124"/>
      <c r="B186" s="124"/>
      <c r="C186" s="124"/>
      <c r="D186" s="124"/>
      <c r="E186" s="125"/>
      <c r="F186" s="125"/>
      <c r="G186" s="125"/>
      <c r="H186" s="125"/>
      <c r="I186" s="126"/>
      <c r="J186" s="126"/>
    </row>
    <row r="187" spans="1:10" s="95" customFormat="1" ht="12">
      <c r="A187" s="124"/>
      <c r="B187" s="124"/>
      <c r="C187" s="124"/>
      <c r="D187" s="124"/>
      <c r="E187" s="125"/>
      <c r="F187" s="125"/>
      <c r="G187" s="125"/>
      <c r="H187" s="125"/>
      <c r="I187" s="127"/>
      <c r="J187" s="126"/>
    </row>
    <row r="188" spans="1:10" s="95" customFormat="1" ht="12">
      <c r="A188" s="124"/>
      <c r="B188" s="124"/>
      <c r="C188" s="124"/>
      <c r="D188" s="124"/>
      <c r="E188" s="125"/>
      <c r="F188" s="125"/>
      <c r="G188" s="125"/>
      <c r="H188" s="125"/>
      <c r="I188" s="126"/>
      <c r="J188" s="126"/>
    </row>
    <row r="189" spans="1:10" s="95" customFormat="1" ht="12">
      <c r="A189" s="124"/>
      <c r="B189" s="124"/>
      <c r="C189" s="124"/>
      <c r="D189" s="124"/>
      <c r="E189" s="125"/>
      <c r="F189" s="125"/>
      <c r="G189" s="125"/>
      <c r="H189" s="125"/>
      <c r="I189" s="126"/>
      <c r="J189" s="126"/>
    </row>
    <row r="190" spans="1:10" s="95" customFormat="1" ht="12">
      <c r="A190" s="124"/>
      <c r="B190" s="124"/>
      <c r="C190" s="124"/>
      <c r="D190" s="124"/>
      <c r="E190" s="125"/>
      <c r="F190" s="125"/>
      <c r="G190" s="125"/>
      <c r="H190" s="125"/>
      <c r="I190" s="126"/>
      <c r="J190" s="126"/>
    </row>
    <row r="191" spans="1:10" s="95" customFormat="1" ht="12">
      <c r="A191" s="124"/>
      <c r="B191" s="124"/>
      <c r="C191" s="124"/>
      <c r="D191" s="124"/>
      <c r="E191" s="125"/>
      <c r="F191" s="125"/>
      <c r="G191" s="125"/>
      <c r="H191" s="125"/>
      <c r="I191" s="126"/>
      <c r="J191" s="127"/>
    </row>
    <row r="192" spans="1:10" s="95" customFormat="1" ht="12">
      <c r="A192" s="124"/>
      <c r="B192" s="124"/>
      <c r="C192" s="124"/>
      <c r="D192" s="124"/>
      <c r="E192" s="125"/>
      <c r="F192" s="125"/>
      <c r="G192" s="125"/>
      <c r="H192" s="125"/>
      <c r="I192" s="126"/>
      <c r="J192" s="126"/>
    </row>
    <row r="193" spans="1:10" s="95" customFormat="1" ht="12">
      <c r="A193" s="124"/>
      <c r="B193" s="124"/>
      <c r="C193" s="124"/>
      <c r="D193" s="124"/>
      <c r="E193" s="125"/>
      <c r="F193" s="125"/>
      <c r="G193" s="125"/>
      <c r="H193" s="125"/>
      <c r="I193" s="126"/>
      <c r="J193" s="127"/>
    </row>
    <row r="194" spans="1:10" s="95" customFormat="1" ht="12">
      <c r="A194" s="124"/>
      <c r="B194" s="124"/>
      <c r="C194" s="124"/>
      <c r="D194" s="124"/>
      <c r="E194" s="125"/>
      <c r="F194" s="125"/>
      <c r="G194" s="125"/>
      <c r="H194" s="125"/>
      <c r="I194" s="126"/>
      <c r="J194" s="126"/>
    </row>
    <row r="195" spans="1:10" s="95" customFormat="1" ht="12">
      <c r="A195" s="124"/>
      <c r="B195" s="124"/>
      <c r="C195" s="124"/>
      <c r="D195" s="124"/>
      <c r="E195" s="125"/>
      <c r="F195" s="125"/>
      <c r="G195" s="125"/>
      <c r="H195" s="125"/>
      <c r="I195" s="126"/>
      <c r="J195" s="126"/>
    </row>
    <row r="196" spans="1:10" s="95" customFormat="1" ht="12">
      <c r="A196" s="124"/>
      <c r="B196" s="124"/>
      <c r="C196" s="124"/>
      <c r="D196" s="124"/>
      <c r="E196" s="125"/>
      <c r="F196" s="125"/>
      <c r="G196" s="125"/>
      <c r="H196" s="125"/>
      <c r="I196" s="126"/>
      <c r="J196" s="126"/>
    </row>
    <row r="197" spans="1:10" s="95" customFormat="1" ht="12">
      <c r="A197" s="124"/>
      <c r="B197" s="124"/>
      <c r="C197" s="124"/>
      <c r="D197" s="124"/>
      <c r="E197" s="125"/>
      <c r="F197" s="125"/>
      <c r="G197" s="125"/>
      <c r="H197" s="125"/>
      <c r="I197" s="126"/>
      <c r="J197" s="126"/>
    </row>
    <row r="198" spans="1:10" s="95" customFormat="1" ht="12">
      <c r="A198" s="124"/>
      <c r="B198" s="124"/>
      <c r="C198" s="124"/>
      <c r="D198" s="124"/>
      <c r="E198" s="125"/>
      <c r="F198" s="125"/>
      <c r="G198" s="125"/>
      <c r="H198" s="125"/>
      <c r="I198" s="126"/>
      <c r="J198" s="126"/>
    </row>
    <row r="199" spans="1:10" s="95" customFormat="1" ht="12">
      <c r="A199" s="124"/>
      <c r="B199" s="124"/>
      <c r="C199" s="124"/>
      <c r="D199" s="124"/>
      <c r="E199" s="125"/>
      <c r="F199" s="125"/>
      <c r="G199" s="125"/>
      <c r="H199" s="125"/>
      <c r="I199" s="126"/>
      <c r="J199" s="127"/>
    </row>
    <row r="200" spans="1:10" s="95" customFormat="1" ht="12">
      <c r="A200" s="124"/>
      <c r="B200" s="124"/>
      <c r="C200" s="124"/>
      <c r="D200" s="124"/>
      <c r="E200" s="125"/>
      <c r="F200" s="125"/>
      <c r="G200" s="125"/>
      <c r="H200" s="125"/>
      <c r="I200" s="126"/>
      <c r="J200" s="126"/>
    </row>
    <row r="201" spans="1:10" s="95" customFormat="1" ht="12">
      <c r="A201" s="124"/>
      <c r="B201" s="124"/>
      <c r="C201" s="124"/>
      <c r="D201" s="124"/>
      <c r="E201" s="125"/>
      <c r="F201" s="125"/>
      <c r="G201" s="125"/>
      <c r="H201" s="125"/>
      <c r="I201" s="126"/>
      <c r="J201" s="126"/>
    </row>
    <row r="202" spans="1:10" s="95" customFormat="1" ht="12">
      <c r="A202" s="124"/>
      <c r="B202" s="124"/>
      <c r="C202" s="124"/>
      <c r="D202" s="124"/>
      <c r="E202" s="125"/>
      <c r="F202" s="125"/>
      <c r="G202" s="125"/>
      <c r="H202" s="125"/>
      <c r="I202" s="126"/>
      <c r="J202" s="126"/>
    </row>
    <row r="203" spans="1:10" s="95" customFormat="1" ht="12">
      <c r="A203" s="124"/>
      <c r="B203" s="124"/>
      <c r="C203" s="124"/>
      <c r="D203" s="124"/>
      <c r="E203" s="125"/>
      <c r="F203" s="125"/>
      <c r="G203" s="125"/>
      <c r="H203" s="125"/>
      <c r="I203" s="126"/>
      <c r="J203" s="126"/>
    </row>
    <row r="204" spans="1:10" s="95" customFormat="1" ht="12">
      <c r="A204" s="124"/>
      <c r="B204" s="124"/>
      <c r="C204" s="124"/>
      <c r="D204" s="124"/>
      <c r="E204" s="125"/>
      <c r="F204" s="125"/>
      <c r="G204" s="125"/>
      <c r="H204" s="125"/>
      <c r="I204" s="126"/>
      <c r="J204" s="126"/>
    </row>
    <row r="205" spans="1:10" s="95" customFormat="1" ht="12">
      <c r="A205" s="124"/>
      <c r="B205" s="124"/>
      <c r="C205" s="124"/>
      <c r="D205" s="124"/>
      <c r="E205" s="125"/>
      <c r="F205" s="125"/>
      <c r="G205" s="125"/>
      <c r="H205" s="125"/>
      <c r="I205" s="126"/>
      <c r="J205" s="126"/>
    </row>
    <row r="206" spans="1:10" s="95" customFormat="1" ht="12">
      <c r="A206" s="124"/>
      <c r="B206" s="124"/>
      <c r="C206" s="124"/>
      <c r="D206" s="124"/>
      <c r="E206" s="125"/>
      <c r="F206" s="125"/>
      <c r="G206" s="125"/>
      <c r="H206" s="125"/>
      <c r="I206" s="126"/>
      <c r="J206" s="126"/>
    </row>
    <row r="207" spans="1:10" s="95" customFormat="1" ht="12">
      <c r="A207" s="124"/>
      <c r="B207" s="124"/>
      <c r="C207" s="124"/>
      <c r="D207" s="124"/>
      <c r="E207" s="125"/>
      <c r="F207" s="125"/>
      <c r="G207" s="125"/>
      <c r="H207" s="125"/>
      <c r="I207" s="127"/>
      <c r="J207" s="126"/>
    </row>
    <row r="208" spans="1:10" s="95" customFormat="1" ht="12">
      <c r="A208" s="124"/>
      <c r="B208" s="124"/>
      <c r="C208" s="124"/>
      <c r="D208" s="124"/>
      <c r="E208" s="125"/>
      <c r="F208" s="125"/>
      <c r="G208" s="125"/>
      <c r="H208" s="125"/>
      <c r="I208" s="126"/>
      <c r="J208" s="126"/>
    </row>
    <row r="209" spans="1:10" s="95" customFormat="1" ht="12">
      <c r="A209" s="124"/>
      <c r="B209" s="124"/>
      <c r="C209" s="124"/>
      <c r="D209" s="124"/>
      <c r="E209" s="125"/>
      <c r="F209" s="125"/>
      <c r="G209" s="125"/>
      <c r="H209" s="125"/>
      <c r="I209" s="127"/>
      <c r="J209" s="126"/>
    </row>
    <row r="210" spans="1:10" s="95" customFormat="1" ht="12">
      <c r="A210" s="124"/>
      <c r="B210" s="124"/>
      <c r="C210" s="124"/>
      <c r="D210" s="124"/>
      <c r="E210" s="124"/>
      <c r="F210" s="124"/>
      <c r="G210" s="124"/>
      <c r="H210" s="124"/>
      <c r="I210" s="126"/>
      <c r="J210" s="126"/>
    </row>
    <row r="211" spans="1:10" s="95" customFormat="1" ht="12">
      <c r="A211" s="128"/>
      <c r="B211" s="124"/>
      <c r="C211" s="124"/>
      <c r="D211" s="124"/>
      <c r="E211" s="128"/>
      <c r="F211" s="128"/>
      <c r="G211" s="128"/>
      <c r="H211" s="128"/>
      <c r="I211" s="126"/>
      <c r="J211" s="126"/>
    </row>
    <row r="212" spans="1:9" s="95" customFormat="1" ht="12">
      <c r="A212" s="124"/>
      <c r="B212" s="128"/>
      <c r="C212" s="128"/>
      <c r="D212" s="128"/>
      <c r="E212" s="124"/>
      <c r="F212" s="124"/>
      <c r="G212" s="124"/>
      <c r="H212" s="124"/>
      <c r="I212" s="126"/>
    </row>
    <row r="213" spans="1:10" s="95" customFormat="1" ht="12">
      <c r="A213" s="124"/>
      <c r="B213" s="124"/>
      <c r="C213" s="124"/>
      <c r="D213" s="124"/>
      <c r="E213" s="124"/>
      <c r="F213" s="124"/>
      <c r="G213" s="124"/>
      <c r="H213" s="124"/>
      <c r="I213" s="126"/>
      <c r="J213" s="129"/>
    </row>
    <row r="214" spans="2:10" s="95" customFormat="1" ht="12">
      <c r="B214" s="124"/>
      <c r="C214" s="124"/>
      <c r="D214" s="124"/>
      <c r="J214" s="129"/>
    </row>
    <row r="215" spans="1:9" ht="12">
      <c r="A215" s="124"/>
      <c r="B215" s="95"/>
      <c r="C215" s="95"/>
      <c r="D215" s="95"/>
      <c r="E215" s="124"/>
      <c r="F215" s="124"/>
      <c r="G215" s="124"/>
      <c r="H215" s="124"/>
      <c r="I215" s="129"/>
    </row>
    <row r="216" spans="1:9" ht="12">
      <c r="A216" s="124"/>
      <c r="B216" s="124"/>
      <c r="C216" s="124"/>
      <c r="D216" s="124"/>
      <c r="E216" s="124"/>
      <c r="F216" s="124"/>
      <c r="G216" s="124"/>
      <c r="H216" s="124"/>
      <c r="I216" s="129"/>
    </row>
    <row r="217" spans="2:4" ht="12">
      <c r="B217" s="124"/>
      <c r="C217" s="124"/>
      <c r="D217" s="12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L90"/>
  <sheetViews>
    <sheetView showGridLines="0" workbookViewId="0" topLeftCell="A1"/>
  </sheetViews>
  <sheetFormatPr defaultColWidth="8.8515625" defaultRowHeight="12"/>
  <cols>
    <col min="1" max="2" width="8.7109375" style="1" customWidth="1"/>
    <col min="3" max="3" width="35.140625" style="27" customWidth="1"/>
    <col min="4" max="4" width="21.7109375" style="27" customWidth="1"/>
    <col min="5" max="5" width="10.7109375" style="1" customWidth="1"/>
    <col min="6" max="6" width="21.7109375" style="1" customWidth="1"/>
    <col min="7" max="7" width="10.7109375" style="1" customWidth="1"/>
    <col min="8" max="8" width="21.7109375" style="1" customWidth="1"/>
    <col min="9" max="9" width="10.7109375" style="1" customWidth="1"/>
    <col min="10" max="10" width="21.7109375" style="1" customWidth="1"/>
    <col min="11" max="11" width="10.7109375" style="1" customWidth="1"/>
    <col min="12" max="16384" width="8.8515625" style="1" customWidth="1"/>
  </cols>
  <sheetData>
    <row r="3" spans="3:4" ht="12">
      <c r="C3" s="2" t="str">
        <f>'Figure 1'!$B$3</f>
        <v>Culture statistics — 2024</v>
      </c>
      <c r="D3" s="2"/>
    </row>
    <row r="4" spans="3:4" ht="12">
      <c r="C4" s="2" t="s">
        <v>40</v>
      </c>
      <c r="D4" s="2"/>
    </row>
    <row r="6" spans="3:4" ht="12">
      <c r="C6" s="28" t="s">
        <v>107</v>
      </c>
      <c r="D6" s="28"/>
    </row>
    <row r="7" spans="3:4" ht="12">
      <c r="C7" s="11" t="s">
        <v>93</v>
      </c>
      <c r="D7" s="11"/>
    </row>
    <row r="9" spans="3:11" ht="12">
      <c r="C9" s="130"/>
      <c r="D9" s="206" t="s">
        <v>44</v>
      </c>
      <c r="E9" s="207"/>
      <c r="F9" s="206" t="s">
        <v>45</v>
      </c>
      <c r="G9" s="207"/>
      <c r="H9" s="206" t="s">
        <v>46</v>
      </c>
      <c r="I9" s="207"/>
      <c r="J9" s="206" t="s">
        <v>47</v>
      </c>
      <c r="K9" s="208"/>
    </row>
    <row r="10" spans="3:11" ht="12">
      <c r="C10" s="131" t="s">
        <v>70</v>
      </c>
      <c r="D10" s="132" t="s">
        <v>51</v>
      </c>
      <c r="E10" s="133">
        <v>96.3</v>
      </c>
      <c r="F10" s="134" t="s">
        <v>55</v>
      </c>
      <c r="G10" s="135">
        <v>27.1</v>
      </c>
      <c r="H10" s="134" t="s">
        <v>52</v>
      </c>
      <c r="I10" s="135">
        <v>21.9</v>
      </c>
      <c r="J10" s="134" t="s">
        <v>53</v>
      </c>
      <c r="K10" s="136">
        <v>21.4</v>
      </c>
    </row>
    <row r="11" spans="3:11" ht="12">
      <c r="C11" s="137" t="s">
        <v>79</v>
      </c>
      <c r="D11" s="138" t="s">
        <v>51</v>
      </c>
      <c r="E11" s="139">
        <v>95.5</v>
      </c>
      <c r="F11" s="140" t="s">
        <v>52</v>
      </c>
      <c r="G11" s="141">
        <v>48.6</v>
      </c>
      <c r="H11" s="142" t="s">
        <v>116</v>
      </c>
      <c r="I11" s="141">
        <v>36.4</v>
      </c>
      <c r="J11" s="140" t="s">
        <v>53</v>
      </c>
      <c r="K11" s="143">
        <v>22.6</v>
      </c>
    </row>
    <row r="12" spans="3:12" ht="12">
      <c r="C12" s="137" t="s">
        <v>89</v>
      </c>
      <c r="D12" s="138" t="s">
        <v>51</v>
      </c>
      <c r="E12" s="139">
        <v>91.2</v>
      </c>
      <c r="F12" s="142" t="s">
        <v>116</v>
      </c>
      <c r="G12" s="141">
        <v>70.9</v>
      </c>
      <c r="H12" s="140" t="s">
        <v>55</v>
      </c>
      <c r="I12" s="141">
        <v>7.8</v>
      </c>
      <c r="J12" s="140" t="s">
        <v>53</v>
      </c>
      <c r="K12" s="143">
        <v>4.4</v>
      </c>
      <c r="L12" s="144"/>
    </row>
    <row r="13" spans="3:12" ht="12">
      <c r="C13" s="137" t="s">
        <v>88</v>
      </c>
      <c r="D13" s="140" t="s">
        <v>51</v>
      </c>
      <c r="E13" s="139">
        <v>100</v>
      </c>
      <c r="F13" s="145" t="s">
        <v>52</v>
      </c>
      <c r="G13" s="141">
        <v>100</v>
      </c>
      <c r="H13" s="140" t="s">
        <v>53</v>
      </c>
      <c r="I13" s="141">
        <v>41.7</v>
      </c>
      <c r="J13" s="146" t="s">
        <v>55</v>
      </c>
      <c r="K13" s="147">
        <v>2.2</v>
      </c>
      <c r="L13" s="144"/>
    </row>
    <row r="14" spans="3:12" ht="12">
      <c r="C14" s="148" t="s">
        <v>0</v>
      </c>
      <c r="D14" s="145" t="s">
        <v>51</v>
      </c>
      <c r="E14" s="149">
        <v>91.2</v>
      </c>
      <c r="F14" s="146" t="s">
        <v>53</v>
      </c>
      <c r="G14" s="150">
        <v>35.3</v>
      </c>
      <c r="H14" s="146" t="s">
        <v>54</v>
      </c>
      <c r="I14" s="150">
        <v>25.5</v>
      </c>
      <c r="J14" s="146" t="s">
        <v>55</v>
      </c>
      <c r="K14" s="147">
        <v>12.1</v>
      </c>
      <c r="L14" s="144"/>
    </row>
    <row r="15" spans="3:12" ht="12">
      <c r="C15" s="151" t="s">
        <v>29</v>
      </c>
      <c r="D15" s="145" t="s">
        <v>51</v>
      </c>
      <c r="E15" s="149">
        <v>99.9</v>
      </c>
      <c r="F15" s="146" t="s">
        <v>53</v>
      </c>
      <c r="G15" s="150">
        <v>63.1</v>
      </c>
      <c r="H15" s="146" t="s">
        <v>55</v>
      </c>
      <c r="I15" s="150">
        <v>16.2</v>
      </c>
      <c r="J15" s="146" t="s">
        <v>52</v>
      </c>
      <c r="K15" s="147">
        <v>11.2</v>
      </c>
      <c r="L15" s="144"/>
    </row>
    <row r="16" spans="3:12" ht="12">
      <c r="C16" s="151" t="s">
        <v>1</v>
      </c>
      <c r="D16" s="145" t="s">
        <v>51</v>
      </c>
      <c r="E16" s="149">
        <v>77.9</v>
      </c>
      <c r="F16" s="146" t="s">
        <v>53</v>
      </c>
      <c r="G16" s="150">
        <v>27.1</v>
      </c>
      <c r="H16" s="146" t="s">
        <v>55</v>
      </c>
      <c r="I16" s="150">
        <v>17</v>
      </c>
      <c r="J16" s="146" t="s">
        <v>52</v>
      </c>
      <c r="K16" s="147">
        <v>7.8</v>
      </c>
      <c r="L16" s="144"/>
    </row>
    <row r="17" spans="3:12" ht="12">
      <c r="C17" s="151" t="s">
        <v>28</v>
      </c>
      <c r="D17" s="145" t="s">
        <v>51</v>
      </c>
      <c r="E17" s="149">
        <v>94.6</v>
      </c>
      <c r="F17" s="146" t="s">
        <v>55</v>
      </c>
      <c r="G17" s="150">
        <v>21.7</v>
      </c>
      <c r="H17" s="146" t="s">
        <v>52</v>
      </c>
      <c r="I17" s="150">
        <v>20.7</v>
      </c>
      <c r="J17" s="146" t="s">
        <v>56</v>
      </c>
      <c r="K17" s="147">
        <v>2.2</v>
      </c>
      <c r="L17" s="144"/>
    </row>
    <row r="18" spans="3:12" ht="12">
      <c r="C18" s="151" t="s">
        <v>2</v>
      </c>
      <c r="D18" s="145" t="s">
        <v>51</v>
      </c>
      <c r="E18" s="149">
        <v>97.8</v>
      </c>
      <c r="F18" s="146" t="s">
        <v>54</v>
      </c>
      <c r="G18" s="150">
        <v>66.3</v>
      </c>
      <c r="H18" s="152" t="s">
        <v>53</v>
      </c>
      <c r="I18" s="150">
        <v>18.3</v>
      </c>
      <c r="J18" s="146" t="s">
        <v>62</v>
      </c>
      <c r="K18" s="147">
        <v>17.5</v>
      </c>
      <c r="L18" s="144"/>
    </row>
    <row r="19" spans="3:12" ht="12">
      <c r="C19" s="151" t="s">
        <v>3</v>
      </c>
      <c r="D19" s="145" t="s">
        <v>52</v>
      </c>
      <c r="E19" s="149">
        <v>46.7</v>
      </c>
      <c r="F19" s="146" t="s">
        <v>55</v>
      </c>
      <c r="G19" s="150">
        <v>20.2</v>
      </c>
      <c r="H19" s="146" t="s">
        <v>53</v>
      </c>
      <c r="I19" s="150">
        <v>17.2</v>
      </c>
      <c r="J19" s="146" t="s">
        <v>56</v>
      </c>
      <c r="K19" s="147">
        <v>1.5</v>
      </c>
      <c r="L19" s="144"/>
    </row>
    <row r="20" spans="3:12" ht="12">
      <c r="C20" s="151" t="s">
        <v>4</v>
      </c>
      <c r="D20" s="145" t="s">
        <v>51</v>
      </c>
      <c r="E20" s="149">
        <v>98.5</v>
      </c>
      <c r="F20" s="146" t="s">
        <v>52</v>
      </c>
      <c r="G20" s="150">
        <v>33.2</v>
      </c>
      <c r="H20" s="152" t="s">
        <v>53</v>
      </c>
      <c r="I20" s="150">
        <v>31.1</v>
      </c>
      <c r="J20" s="146" t="s">
        <v>56</v>
      </c>
      <c r="K20" s="153">
        <v>0.1</v>
      </c>
      <c r="L20" s="144"/>
    </row>
    <row r="21" spans="3:12" ht="12">
      <c r="C21" s="151" t="s">
        <v>5</v>
      </c>
      <c r="D21" s="145" t="s">
        <v>51</v>
      </c>
      <c r="E21" s="149">
        <v>97.9</v>
      </c>
      <c r="F21" s="146" t="s">
        <v>52</v>
      </c>
      <c r="G21" s="150">
        <v>23.2</v>
      </c>
      <c r="H21" s="152" t="s">
        <v>53</v>
      </c>
      <c r="I21" s="150">
        <v>2.7</v>
      </c>
      <c r="J21" s="146" t="s">
        <v>117</v>
      </c>
      <c r="K21" s="153">
        <v>0.3</v>
      </c>
      <c r="L21" s="144"/>
    </row>
    <row r="22" spans="3:12" ht="12">
      <c r="C22" s="151" t="s">
        <v>6</v>
      </c>
      <c r="D22" s="145" t="s">
        <v>51</v>
      </c>
      <c r="E22" s="149">
        <v>99.9</v>
      </c>
      <c r="F22" s="146" t="s">
        <v>55</v>
      </c>
      <c r="G22" s="150">
        <v>73</v>
      </c>
      <c r="H22" s="152" t="s">
        <v>53</v>
      </c>
      <c r="I22" s="150">
        <v>20.1</v>
      </c>
      <c r="J22" s="146" t="s">
        <v>56</v>
      </c>
      <c r="K22" s="147">
        <v>6.7</v>
      </c>
      <c r="L22" s="144"/>
    </row>
    <row r="23" spans="3:12" ht="12">
      <c r="C23" s="151" t="s">
        <v>7</v>
      </c>
      <c r="D23" s="145" t="s">
        <v>51</v>
      </c>
      <c r="E23" s="149">
        <v>99.7</v>
      </c>
      <c r="F23" s="146" t="s">
        <v>53</v>
      </c>
      <c r="G23" s="150">
        <v>60.2</v>
      </c>
      <c r="H23" s="146" t="s">
        <v>56</v>
      </c>
      <c r="I23" s="150">
        <v>22.6</v>
      </c>
      <c r="J23" s="146" t="s">
        <v>52</v>
      </c>
      <c r="K23" s="147">
        <v>5</v>
      </c>
      <c r="L23" s="144"/>
    </row>
    <row r="24" spans="3:12" ht="12">
      <c r="C24" s="151" t="s">
        <v>8</v>
      </c>
      <c r="D24" s="145" t="s">
        <v>51</v>
      </c>
      <c r="E24" s="149">
        <v>96.8</v>
      </c>
      <c r="F24" s="146" t="s">
        <v>55</v>
      </c>
      <c r="G24" s="150">
        <v>15.2</v>
      </c>
      <c r="H24" s="146" t="s">
        <v>52</v>
      </c>
      <c r="I24" s="150">
        <v>13.8</v>
      </c>
      <c r="J24" s="146" t="s">
        <v>53</v>
      </c>
      <c r="K24" s="147">
        <v>8.2</v>
      </c>
      <c r="L24" s="144"/>
    </row>
    <row r="25" spans="3:12" ht="12">
      <c r="C25" s="151" t="s">
        <v>9</v>
      </c>
      <c r="D25" s="145" t="s">
        <v>51</v>
      </c>
      <c r="E25" s="149">
        <v>99.6</v>
      </c>
      <c r="F25" s="146" t="s">
        <v>52</v>
      </c>
      <c r="G25" s="150">
        <v>28.6</v>
      </c>
      <c r="H25" s="146" t="s">
        <v>54</v>
      </c>
      <c r="I25" s="150">
        <v>5.1</v>
      </c>
      <c r="J25" s="146" t="s">
        <v>55</v>
      </c>
      <c r="K25" s="147">
        <v>5</v>
      </c>
      <c r="L25" s="144"/>
    </row>
    <row r="26" spans="3:12" ht="12">
      <c r="C26" s="151" t="s">
        <v>10</v>
      </c>
      <c r="D26" s="145" t="s">
        <v>51</v>
      </c>
      <c r="E26" s="149">
        <v>96.4</v>
      </c>
      <c r="F26" s="146" t="s">
        <v>54</v>
      </c>
      <c r="G26" s="150">
        <v>59.9</v>
      </c>
      <c r="H26" s="152" t="s">
        <v>53</v>
      </c>
      <c r="I26" s="150">
        <v>27</v>
      </c>
      <c r="J26" s="146" t="s">
        <v>52</v>
      </c>
      <c r="K26" s="147">
        <v>5.4</v>
      </c>
      <c r="L26" s="144"/>
    </row>
    <row r="27" spans="3:12" ht="12">
      <c r="C27" s="151" t="s">
        <v>11</v>
      </c>
      <c r="D27" s="145" t="s">
        <v>51</v>
      </c>
      <c r="E27" s="149">
        <v>97.1</v>
      </c>
      <c r="F27" s="146" t="s">
        <v>54</v>
      </c>
      <c r="G27" s="150">
        <v>27.9</v>
      </c>
      <c r="H27" s="152" t="s">
        <v>53</v>
      </c>
      <c r="I27" s="150">
        <v>6.9</v>
      </c>
      <c r="J27" s="146" t="s">
        <v>52</v>
      </c>
      <c r="K27" s="147">
        <v>2.9</v>
      </c>
      <c r="L27" s="144"/>
    </row>
    <row r="28" spans="3:12" ht="12">
      <c r="C28" s="151" t="s">
        <v>110</v>
      </c>
      <c r="D28" s="138" t="s">
        <v>51</v>
      </c>
      <c r="E28" s="139">
        <v>85.4</v>
      </c>
      <c r="F28" s="146" t="s">
        <v>53</v>
      </c>
      <c r="G28" s="150">
        <v>81.2</v>
      </c>
      <c r="H28" s="146" t="s">
        <v>52</v>
      </c>
      <c r="I28" s="150">
        <v>80.7</v>
      </c>
      <c r="J28" s="152" t="s">
        <v>55</v>
      </c>
      <c r="K28" s="147">
        <v>5.6</v>
      </c>
      <c r="L28" s="144"/>
    </row>
    <row r="29" spans="3:12" ht="12">
      <c r="C29" s="151" t="s">
        <v>13</v>
      </c>
      <c r="D29" s="145" t="s">
        <v>51</v>
      </c>
      <c r="E29" s="149">
        <v>91.2</v>
      </c>
      <c r="F29" s="146" t="s">
        <v>53</v>
      </c>
      <c r="G29" s="150">
        <v>56.6</v>
      </c>
      <c r="H29" s="146" t="s">
        <v>52</v>
      </c>
      <c r="I29" s="150">
        <v>8.3</v>
      </c>
      <c r="J29" s="146" t="s">
        <v>56</v>
      </c>
      <c r="K29" s="147">
        <v>7.8</v>
      </c>
      <c r="L29" s="144"/>
    </row>
    <row r="30" spans="3:12" ht="12">
      <c r="C30" s="151" t="s">
        <v>14</v>
      </c>
      <c r="D30" s="145" t="s">
        <v>51</v>
      </c>
      <c r="E30" s="149">
        <v>100</v>
      </c>
      <c r="F30" s="146" t="s">
        <v>56</v>
      </c>
      <c r="G30" s="150">
        <v>34.6</v>
      </c>
      <c r="H30" s="146" t="s">
        <v>52</v>
      </c>
      <c r="I30" s="150">
        <v>16.8</v>
      </c>
      <c r="J30" s="146" t="s">
        <v>55</v>
      </c>
      <c r="K30" s="147">
        <v>10.3</v>
      </c>
      <c r="L30" s="144"/>
    </row>
    <row r="31" spans="3:12" ht="12">
      <c r="C31" s="151" t="s">
        <v>15</v>
      </c>
      <c r="D31" s="145" t="s">
        <v>51</v>
      </c>
      <c r="E31" s="149">
        <v>100</v>
      </c>
      <c r="F31" s="146" t="s">
        <v>53</v>
      </c>
      <c r="G31" s="150">
        <v>38.8</v>
      </c>
      <c r="H31" s="146" t="s">
        <v>52</v>
      </c>
      <c r="I31" s="150">
        <v>28.2</v>
      </c>
      <c r="J31" s="152" t="s">
        <v>55</v>
      </c>
      <c r="K31" s="147">
        <v>6.1</v>
      </c>
      <c r="L31" s="144"/>
    </row>
    <row r="32" spans="3:12" ht="12">
      <c r="C32" s="151" t="s">
        <v>16</v>
      </c>
      <c r="D32" s="145" t="s">
        <v>51</v>
      </c>
      <c r="E32" s="149">
        <v>99.1</v>
      </c>
      <c r="F32" s="146" t="s">
        <v>52</v>
      </c>
      <c r="G32" s="150">
        <v>28</v>
      </c>
      <c r="H32" s="146" t="s">
        <v>55</v>
      </c>
      <c r="I32" s="150">
        <v>23.2</v>
      </c>
      <c r="J32" s="146" t="s">
        <v>56</v>
      </c>
      <c r="K32" s="147">
        <v>14.8</v>
      </c>
      <c r="L32" s="144"/>
    </row>
    <row r="33" spans="3:12" ht="12">
      <c r="C33" s="151" t="s">
        <v>17</v>
      </c>
      <c r="D33" s="145" t="s">
        <v>51</v>
      </c>
      <c r="E33" s="149">
        <v>96.1</v>
      </c>
      <c r="F33" s="146" t="s">
        <v>53</v>
      </c>
      <c r="G33" s="150">
        <v>54.3</v>
      </c>
      <c r="H33" s="146" t="s">
        <v>55</v>
      </c>
      <c r="I33" s="150">
        <v>17.5</v>
      </c>
      <c r="J33" s="146" t="s">
        <v>52</v>
      </c>
      <c r="K33" s="147">
        <v>11</v>
      </c>
      <c r="L33" s="144"/>
    </row>
    <row r="34" spans="3:12" ht="12">
      <c r="C34" s="151" t="s">
        <v>18</v>
      </c>
      <c r="D34" s="145" t="s">
        <v>51</v>
      </c>
      <c r="E34" s="149">
        <v>67.9</v>
      </c>
      <c r="F34" s="146" t="s">
        <v>55</v>
      </c>
      <c r="G34" s="150">
        <v>10.9</v>
      </c>
      <c r="H34" s="146" t="s">
        <v>52</v>
      </c>
      <c r="I34" s="150">
        <v>1.9</v>
      </c>
      <c r="J34" s="146" t="s">
        <v>53</v>
      </c>
      <c r="K34" s="147">
        <v>1</v>
      </c>
      <c r="L34" s="144"/>
    </row>
    <row r="35" spans="3:12" ht="12">
      <c r="C35" s="151" t="s">
        <v>19</v>
      </c>
      <c r="D35" s="145" t="s">
        <v>51</v>
      </c>
      <c r="E35" s="149">
        <v>99.6</v>
      </c>
      <c r="F35" s="146" t="s">
        <v>52</v>
      </c>
      <c r="G35" s="150">
        <v>80.4</v>
      </c>
      <c r="H35" s="152" t="s">
        <v>53</v>
      </c>
      <c r="I35" s="150">
        <v>16.5</v>
      </c>
      <c r="J35" s="152" t="s">
        <v>55</v>
      </c>
      <c r="K35" s="147">
        <v>2.3</v>
      </c>
      <c r="L35" s="144"/>
    </row>
    <row r="36" spans="3:12" ht="12">
      <c r="C36" s="151" t="s">
        <v>20</v>
      </c>
      <c r="D36" s="145" t="s">
        <v>51</v>
      </c>
      <c r="E36" s="149">
        <v>97.1</v>
      </c>
      <c r="F36" s="146" t="s">
        <v>53</v>
      </c>
      <c r="G36" s="150">
        <v>62.2</v>
      </c>
      <c r="H36" s="146" t="s">
        <v>55</v>
      </c>
      <c r="I36" s="150">
        <v>17.3</v>
      </c>
      <c r="J36" s="146" t="s">
        <v>56</v>
      </c>
      <c r="K36" s="147">
        <v>12.7</v>
      </c>
      <c r="L36" s="144"/>
    </row>
    <row r="37" spans="3:12" ht="12">
      <c r="C37" s="151" t="s">
        <v>21</v>
      </c>
      <c r="D37" s="145" t="s">
        <v>51</v>
      </c>
      <c r="E37" s="149">
        <v>99.8</v>
      </c>
      <c r="F37" s="146" t="s">
        <v>53</v>
      </c>
      <c r="G37" s="150">
        <v>58.6</v>
      </c>
      <c r="H37" s="146" t="s">
        <v>54</v>
      </c>
      <c r="I37" s="150">
        <v>12.9</v>
      </c>
      <c r="J37" s="152" t="s">
        <v>55</v>
      </c>
      <c r="K37" s="147">
        <v>12.4</v>
      </c>
      <c r="L37" s="144"/>
    </row>
    <row r="38" spans="3:12" ht="12">
      <c r="C38" s="154" t="s">
        <v>112</v>
      </c>
      <c r="D38" s="155" t="s">
        <v>51</v>
      </c>
      <c r="E38" s="156">
        <v>99.2</v>
      </c>
      <c r="F38" s="152" t="s">
        <v>57</v>
      </c>
      <c r="G38" s="157">
        <v>90.9</v>
      </c>
      <c r="H38" s="152" t="s">
        <v>53</v>
      </c>
      <c r="I38" s="157">
        <v>13</v>
      </c>
      <c r="J38" s="152" t="s">
        <v>55</v>
      </c>
      <c r="K38" s="158">
        <v>12.7</v>
      </c>
      <c r="L38" s="144"/>
    </row>
    <row r="39" spans="3:12" ht="12">
      <c r="C39" s="159" t="s">
        <v>23</v>
      </c>
      <c r="D39" s="160" t="s">
        <v>51</v>
      </c>
      <c r="E39" s="161">
        <v>100</v>
      </c>
      <c r="F39" s="162" t="s">
        <v>55</v>
      </c>
      <c r="G39" s="163">
        <v>42.1</v>
      </c>
      <c r="H39" s="162" t="s">
        <v>53</v>
      </c>
      <c r="I39" s="163">
        <v>19.7</v>
      </c>
      <c r="J39" s="162" t="s">
        <v>52</v>
      </c>
      <c r="K39" s="164">
        <v>15.1</v>
      </c>
      <c r="L39" s="144"/>
    </row>
    <row r="40" spans="3:12" ht="12">
      <c r="C40" s="165" t="s">
        <v>39</v>
      </c>
      <c r="D40" s="166" t="s">
        <v>51</v>
      </c>
      <c r="E40" s="156">
        <v>100</v>
      </c>
      <c r="F40" s="146" t="s">
        <v>52</v>
      </c>
      <c r="G40" s="157">
        <v>90</v>
      </c>
      <c r="H40" s="146"/>
      <c r="I40" s="157"/>
      <c r="J40" s="146"/>
      <c r="K40" s="158"/>
      <c r="L40" s="144"/>
    </row>
    <row r="41" spans="3:12" ht="12">
      <c r="C41" s="154" t="s">
        <v>24</v>
      </c>
      <c r="D41" s="155" t="s">
        <v>51</v>
      </c>
      <c r="E41" s="156">
        <v>36.5</v>
      </c>
      <c r="F41" s="152" t="s">
        <v>55</v>
      </c>
      <c r="G41" s="157">
        <v>24.1</v>
      </c>
      <c r="H41" s="152" t="s">
        <v>53</v>
      </c>
      <c r="I41" s="157">
        <v>20.9</v>
      </c>
      <c r="J41" s="152" t="s">
        <v>52</v>
      </c>
      <c r="K41" s="158">
        <v>6.7</v>
      </c>
      <c r="L41" s="144"/>
    </row>
    <row r="42" spans="3:12" ht="12">
      <c r="C42" s="185" t="s">
        <v>68</v>
      </c>
      <c r="D42" s="186" t="s">
        <v>51</v>
      </c>
      <c r="E42" s="187">
        <v>99.5</v>
      </c>
      <c r="F42" s="188" t="s">
        <v>53</v>
      </c>
      <c r="G42" s="189">
        <v>78.4</v>
      </c>
      <c r="H42" s="188" t="s">
        <v>54</v>
      </c>
      <c r="I42" s="189">
        <v>7.3</v>
      </c>
      <c r="J42" s="188" t="s">
        <v>52</v>
      </c>
      <c r="K42" s="190">
        <v>6.4</v>
      </c>
      <c r="L42" s="144"/>
    </row>
    <row r="43" spans="3:12" ht="12">
      <c r="C43" s="151" t="s">
        <v>114</v>
      </c>
      <c r="D43" s="145" t="s">
        <v>51</v>
      </c>
      <c r="E43" s="149">
        <v>100</v>
      </c>
      <c r="F43" s="146" t="s">
        <v>53</v>
      </c>
      <c r="G43" s="150">
        <v>30.2</v>
      </c>
      <c r="H43" s="146" t="s">
        <v>52</v>
      </c>
      <c r="I43" s="150">
        <v>20.2</v>
      </c>
      <c r="J43" s="146" t="s">
        <v>78</v>
      </c>
      <c r="K43" s="147">
        <v>2</v>
      </c>
      <c r="L43" s="144"/>
    </row>
    <row r="44" spans="3:12" ht="12">
      <c r="C44" s="191" t="s">
        <v>26</v>
      </c>
      <c r="D44" s="192" t="s">
        <v>51</v>
      </c>
      <c r="E44" s="161">
        <v>100</v>
      </c>
      <c r="F44" s="162" t="s">
        <v>53</v>
      </c>
      <c r="G44" s="163">
        <v>44.3</v>
      </c>
      <c r="H44" s="162" t="s">
        <v>52</v>
      </c>
      <c r="I44" s="163">
        <v>25</v>
      </c>
      <c r="J44" s="162" t="s">
        <v>54</v>
      </c>
      <c r="K44" s="164">
        <v>13.5</v>
      </c>
      <c r="L44" s="144"/>
    </row>
    <row r="45" spans="3:12" ht="12">
      <c r="C45" s="167"/>
      <c r="D45" s="167"/>
      <c r="E45" s="144"/>
      <c r="F45" s="144"/>
      <c r="G45" s="144"/>
      <c r="H45" s="144"/>
      <c r="I45" s="144"/>
      <c r="J45" s="144"/>
      <c r="K45" s="144"/>
      <c r="L45" s="144"/>
    </row>
    <row r="46" spans="3:11" ht="21" customHeight="1">
      <c r="C46" s="168" t="s">
        <v>136</v>
      </c>
      <c r="D46" s="167"/>
      <c r="E46" s="144"/>
      <c r="F46" s="144"/>
      <c r="G46" s="144"/>
      <c r="H46" s="144"/>
      <c r="I46" s="144"/>
      <c r="J46" s="144"/>
      <c r="K46" s="144"/>
    </row>
    <row r="47" spans="3:11" s="27" customFormat="1" ht="29.25" customHeight="1">
      <c r="C47" s="205" t="s">
        <v>80</v>
      </c>
      <c r="D47" s="205"/>
      <c r="E47" s="205"/>
      <c r="F47" s="205"/>
      <c r="G47" s="205"/>
      <c r="H47" s="205"/>
      <c r="I47" s="205"/>
      <c r="J47" s="205"/>
      <c r="K47" s="205"/>
    </row>
    <row r="48" spans="3:11" s="27" customFormat="1" ht="12" customHeight="1">
      <c r="C48" s="27" t="s">
        <v>111</v>
      </c>
      <c r="D48" s="100"/>
      <c r="E48" s="100"/>
      <c r="F48" s="100"/>
      <c r="G48" s="100"/>
      <c r="H48" s="100"/>
      <c r="I48" s="100"/>
      <c r="J48" s="100"/>
      <c r="K48" s="100"/>
    </row>
    <row r="49" spans="3:11" s="27" customFormat="1" ht="12">
      <c r="C49" s="104" t="s">
        <v>113</v>
      </c>
      <c r="E49" s="193"/>
      <c r="F49" s="193"/>
      <c r="G49" s="193"/>
      <c r="H49" s="193"/>
      <c r="I49" s="193"/>
      <c r="J49" s="193"/>
      <c r="K49" s="193"/>
    </row>
    <row r="50" spans="3:11" s="27" customFormat="1" ht="12">
      <c r="C50" s="27" t="s">
        <v>115</v>
      </c>
      <c r="E50" s="193"/>
      <c r="F50" s="193"/>
      <c r="G50" s="193"/>
      <c r="H50" s="193"/>
      <c r="I50" s="193"/>
      <c r="J50" s="193"/>
      <c r="K50" s="193"/>
    </row>
    <row r="51" spans="3:11" ht="12">
      <c r="C51" s="104"/>
      <c r="E51" s="169"/>
      <c r="F51" s="169"/>
      <c r="G51" s="169"/>
      <c r="H51" s="169"/>
      <c r="I51" s="169"/>
      <c r="J51" s="169"/>
      <c r="K51" s="169"/>
    </row>
    <row r="52" spans="3:11" s="95" customFormat="1" ht="12">
      <c r="C52" s="122" t="s">
        <v>96</v>
      </c>
      <c r="D52" s="122"/>
      <c r="E52" s="1"/>
      <c r="F52" s="1"/>
      <c r="G52" s="1"/>
      <c r="H52" s="1"/>
      <c r="I52" s="1"/>
      <c r="J52" s="1"/>
      <c r="K52" s="1"/>
    </row>
    <row r="54" spans="1:3" ht="12">
      <c r="A54" s="17"/>
      <c r="C54" s="17" t="s">
        <v>32</v>
      </c>
    </row>
    <row r="55" ht="12">
      <c r="C55" s="1" t="s">
        <v>108</v>
      </c>
    </row>
    <row r="57" spans="1:4" ht="12">
      <c r="A57" s="14"/>
      <c r="B57" s="14"/>
      <c r="C57" s="1"/>
      <c r="D57" s="1"/>
    </row>
    <row r="58" spans="1:4" ht="12">
      <c r="A58" s="14"/>
      <c r="B58" s="14"/>
      <c r="C58" s="1"/>
      <c r="D58" s="1"/>
    </row>
    <row r="59" spans="3:4" ht="12">
      <c r="C59" s="1"/>
      <c r="D59" s="1"/>
    </row>
    <row r="60" spans="3:4" ht="12">
      <c r="C60" s="1"/>
      <c r="D60" s="1"/>
    </row>
    <row r="61" spans="3:4" ht="12">
      <c r="C61" s="1"/>
      <c r="D61" s="1"/>
    </row>
    <row r="62" spans="3:4" ht="12">
      <c r="C62" s="1"/>
      <c r="D62" s="1"/>
    </row>
    <row r="63" spans="3:4" ht="12">
      <c r="C63" s="1"/>
      <c r="D63" s="1"/>
    </row>
    <row r="64" spans="3:4" ht="12">
      <c r="C64" s="1"/>
      <c r="D64" s="1"/>
    </row>
    <row r="65" spans="3:4" ht="12">
      <c r="C65" s="1"/>
      <c r="D65" s="1"/>
    </row>
    <row r="66" spans="3:4" ht="12">
      <c r="C66" s="1"/>
      <c r="D66" s="1"/>
    </row>
    <row r="67" spans="3:4" ht="12">
      <c r="C67" s="1"/>
      <c r="D67" s="1"/>
    </row>
    <row r="68" spans="3:4" ht="12">
      <c r="C68" s="1"/>
      <c r="D68" s="1"/>
    </row>
    <row r="69" spans="3:4" ht="12">
      <c r="C69" s="1"/>
      <c r="D69" s="1"/>
    </row>
    <row r="70" spans="3:4" ht="12">
      <c r="C70" s="1"/>
      <c r="D70" s="1"/>
    </row>
    <row r="71" spans="3:4" ht="12">
      <c r="C71" s="1"/>
      <c r="D71" s="1"/>
    </row>
    <row r="72" spans="3:4" ht="12">
      <c r="C72" s="1"/>
      <c r="D72" s="1"/>
    </row>
    <row r="73" spans="3:4" ht="12">
      <c r="C73" s="1"/>
      <c r="D73" s="1"/>
    </row>
    <row r="74" spans="3:4" ht="12">
      <c r="C74" s="1"/>
      <c r="D74" s="1"/>
    </row>
    <row r="75" spans="3:4" ht="12">
      <c r="C75" s="1"/>
      <c r="D75" s="1"/>
    </row>
    <row r="76" spans="3:4" ht="12">
      <c r="C76" s="1"/>
      <c r="D76" s="1"/>
    </row>
    <row r="77" spans="3:4" ht="12">
      <c r="C77" s="1"/>
      <c r="D77" s="1"/>
    </row>
    <row r="78" spans="3:4" ht="12">
      <c r="C78" s="1"/>
      <c r="D78" s="1"/>
    </row>
    <row r="79" spans="3:4" ht="12">
      <c r="C79" s="1"/>
      <c r="D79" s="1"/>
    </row>
    <row r="80" spans="3:4" ht="12">
      <c r="C80" s="1"/>
      <c r="D80" s="1"/>
    </row>
    <row r="81" spans="3:4" ht="12">
      <c r="C81" s="1"/>
      <c r="D81" s="1"/>
    </row>
    <row r="82" spans="3:4" ht="12">
      <c r="C82" s="1"/>
      <c r="D82" s="1"/>
    </row>
    <row r="83" spans="3:4" ht="12">
      <c r="C83" s="1"/>
      <c r="D83" s="1"/>
    </row>
    <row r="84" spans="3:4" ht="12">
      <c r="C84" s="1"/>
      <c r="D84" s="1"/>
    </row>
    <row r="85" spans="3:4" ht="12">
      <c r="C85" s="1"/>
      <c r="D85" s="1"/>
    </row>
    <row r="86" spans="3:4" ht="12">
      <c r="C86" s="1"/>
      <c r="D86" s="1"/>
    </row>
    <row r="87" spans="3:4" ht="12">
      <c r="C87" s="1"/>
      <c r="D87" s="1"/>
    </row>
    <row r="88" spans="3:4" ht="12">
      <c r="C88" s="1"/>
      <c r="D88" s="1"/>
    </row>
    <row r="89" spans="3:4" ht="12">
      <c r="C89" s="1"/>
      <c r="D89" s="1"/>
    </row>
    <row r="90" spans="3:4" ht="12">
      <c r="C90" s="1"/>
      <c r="D90" s="1"/>
    </row>
  </sheetData>
  <mergeCells count="5">
    <mergeCell ref="C47:K47"/>
    <mergeCell ref="D9:E9"/>
    <mergeCell ref="F9:G9"/>
    <mergeCell ref="H9:I9"/>
    <mergeCell ref="J9:K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INFORMA;Tomasz.BUDEK@ext.ec.europa.eu</dc:creator>
  <cp:keywords/>
  <dc:description/>
  <cp:lastModifiedBy>BUDEK Tomasz (ESTAT-EXT)</cp:lastModifiedBy>
  <dcterms:created xsi:type="dcterms:W3CDTF">2006-09-16T00:00:00Z</dcterms:created>
  <dcterms:modified xsi:type="dcterms:W3CDTF">2024-05-17T14:13:02Z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2024-05-14T07:05:06Z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da116bf8-41f7-48c2-94dc-2ea3825d282e</vt:lpwstr>
  </property>
  <property fmtid="{D5CDD505-2E9C-101B-9397-08002B2CF9AE}" pid="8" name="MSIP_Label_6bd9ddd1-4d20-43f6-abfa-fc3c07406f94_ContentBits">
    <vt:lpwstr>0</vt:lpwstr>
  </property>
</Properties>
</file>