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75" windowWidth="28695" windowHeight="5550" tabRatio="876"/>
  </bookViews>
  <sheets>
    <sheet name="Graphique 1" sheetId="3" r:id="rId1"/>
    <sheet name="Tableau 1" sheetId="147" r:id="rId2"/>
    <sheet name="Graphique 2" sheetId="1" r:id="rId3"/>
    <sheet name="Graphique 3" sheetId="62" r:id="rId4"/>
    <sheet name="Tableau 2" sheetId="149" r:id="rId5"/>
    <sheet name="Tableau 3" sheetId="11" r:id="rId6"/>
    <sheet name="Graphique 4a" sheetId="9" r:id="rId7"/>
    <sheet name="Graphique 4b" sheetId="157" r:id="rId8"/>
    <sheet name="Graphique 5" sheetId="128" r:id="rId9"/>
    <sheet name="Tableau 4" sheetId="5" r:id="rId10"/>
    <sheet name="Graphique 6" sheetId="100" r:id="rId11"/>
    <sheet name="Graphique 7" sheetId="13" r:id="rId12"/>
    <sheet name="Graphique 8" sheetId="12" r:id="rId13"/>
    <sheet name="Graphique 9" sheetId="14" r:id="rId14"/>
    <sheet name="Tableau 5" sheetId="144" r:id="rId15"/>
    <sheet name="Graphique 10" sheetId="17" r:id="rId16"/>
    <sheet name="Graphique 11" sheetId="16" r:id="rId17"/>
    <sheet name="Tableau 6" sheetId="130" r:id="rId18"/>
    <sheet name="Graphique 12" sheetId="131" r:id="rId19"/>
  </sheets>
  <calcPr calcId="145621"/>
</workbook>
</file>

<file path=xl/calcChain.xml><?xml version="1.0" encoding="utf-8"?>
<calcChain xmlns="http://schemas.openxmlformats.org/spreadsheetml/2006/main">
  <c r="F11" i="128" l="1"/>
  <c r="G11" i="128"/>
  <c r="F12" i="128"/>
  <c r="G12" i="128"/>
  <c r="F13" i="128"/>
  <c r="G13" i="128"/>
  <c r="F14" i="128"/>
  <c r="G14" i="128"/>
  <c r="F15" i="128"/>
  <c r="G15" i="128"/>
  <c r="F16" i="128"/>
  <c r="G16" i="128"/>
  <c r="F17" i="128"/>
  <c r="G17" i="128"/>
  <c r="F18" i="128"/>
  <c r="G18" i="128"/>
  <c r="F19" i="128"/>
  <c r="G19" i="128"/>
  <c r="F20" i="128"/>
  <c r="G20" i="128"/>
</calcChain>
</file>

<file path=xl/sharedStrings.xml><?xml version="1.0" encoding="utf-8"?>
<sst xmlns="http://schemas.openxmlformats.org/spreadsheetml/2006/main" count="801" uniqueCount="263">
  <si>
    <t>Bookmarks:</t>
  </si>
  <si>
    <t>http://appsso.eurostat.ec.europa.eu/nui/show.do?query=BOOKMARK_DS-055482_QID_-F06DB4_UID_-3F171EB0&amp;layout=TIME,C,X,0;GEO,L,Y,0;UNIT,L,Z,0;INDIC_NA,L,Z,1;INDICATORS,C,Z,2;&amp;zSelection=DS-055482UNIT,PCH_PRE;DS-055482INDIC_NA,B1GM;DS-055482INDICATORS,OBS_FLAG;&amp;rankName1=INDIC-NA_1_2_-1_2&amp;rankName2=INDICATORS_1_2_-1_2&amp;rankName3=UNIT_1_2_-1_2&amp;rankName4=TIME_1_0_0_0&amp;rankName5=GEO_1_2_0_1&amp;pprRK=FIRST&amp;pprSO=ASC&amp;ppcRK=FIRST&amp;ppcSO=ASC&amp;sortC=ASC_-1_FIRST&amp;rStp=&amp;cStp=&amp;rDCh=&amp;cDCh=&amp;rDM=true&amp;cDM=true&amp;footnes=false&amp;empty=false&amp;wai=false&amp;time_mode=ROLLING&amp;lang=EN&amp;cfo=%23%23%23.%23%23%23%2C%23%23%23</t>
  </si>
  <si>
    <t>http://appsso.eurostat.ec.europa.eu/nui/show.do?query=BOOKMARK_DS-055482_QID_-73DDE42D_UID_-3F171EB0&amp;layout=TIME,C,X,0;GEO,L,Y,0;UNIT,L,Z,0;INDIC_NA,L,Z,1;INDICATORS,C,Z,2;&amp;zSelection=DS-055482UNIT,I2005;DS-055482INDIC_NA,B1GM;DS-055482INDICATORS,OBS_FLAG;&amp;rankName1=TIME_1_0_0_0&amp;rankName2=INDIC-NA_1_2_-1_2&amp;rankName3=INDICATORS_1_2_-1_2&amp;rankName4=UNIT_1_2_-1_2&amp;rankName5=GEO_1_2_0_1&amp;pprRK=FIRST&amp;pprSO=PROTOCOL&amp;ppcRK=FIRST&amp;ppcSO=ASC&amp;sortC=ASC_-1_FIRST&amp;rStp=&amp;cStp=&amp;rDCh=&amp;cDCh=&amp;rDM=true&amp;cDM=true&amp;footnes=false&amp;empty=false&amp;wai=false&amp;time_mode=NONE&amp;lang=EN&amp;cfo=%23%23%23.%23%23%23%2C%23%23%23</t>
  </si>
  <si>
    <t>Agriculture, sylviculture et pêche</t>
  </si>
  <si>
    <t>Commerce, transport, hébergement et activités de restauration</t>
  </si>
  <si>
    <t>Information et communication</t>
  </si>
  <si>
    <t>Activités financières et d'assurance</t>
  </si>
  <si>
    <t>Activités immobilières</t>
  </si>
  <si>
    <t>Administration publique, défense, éducation, santé humaine et action sociale</t>
  </si>
  <si>
    <t>Activités spécialisées, scientifiques,  techniques, de services administratifs et de soutien</t>
  </si>
  <si>
    <t>Use for figure</t>
  </si>
  <si>
    <t>:</t>
  </si>
  <si>
    <t>Communications</t>
  </si>
  <si>
    <t>http://epp.eurostat.ec.europa.eu/tgm/table.do?tab=table&amp;init=1&amp;plugin=1&amp;language=en&amp;pcode=tsdec210</t>
  </si>
  <si>
    <t>http://epp.eurostat.ec.europa.eu/tgm/table.do?tab=table&amp;init=1&amp;plugin=1&amp;language=en&amp;pcode=tec00013</t>
  </si>
  <si>
    <t>http://epp.eurostat.ec.europa.eu/tgm/download.do?tab=table&amp;plugin=1&amp;language=en&amp;pcode=tec00015</t>
  </si>
  <si>
    <t>http://epp.eurostat.ec.europa.eu/tgm/download.do?tab=table&amp;plugin=1&amp;language=en&amp;pcode=tec00016</t>
  </si>
  <si>
    <t>Luxembourg</t>
  </si>
  <si>
    <t>France</t>
  </si>
  <si>
    <t>Portugal</t>
  </si>
  <si>
    <t>(%)</t>
  </si>
  <si>
    <t>Bookmark:</t>
  </si>
  <si>
    <t>START</t>
  </si>
  <si>
    <t>STOP</t>
  </si>
  <si>
    <t>Économie et finance</t>
  </si>
  <si>
    <t>(en milliards d'euros)</t>
  </si>
  <si>
    <t>Japon</t>
  </si>
  <si>
    <t>PIB</t>
  </si>
  <si>
    <t>PIB par habitant</t>
  </si>
  <si>
    <t>(en milliards de SPA)</t>
  </si>
  <si>
    <t>(en % de variation en glissement annuel)</t>
  </si>
  <si>
    <t>Industrie</t>
  </si>
  <si>
    <t>(en % du total de la valeur ajoutée brute)</t>
  </si>
  <si>
    <t>(en milliers d'euros par personne occupée)</t>
  </si>
  <si>
    <t>Formation brute de capital fixe</t>
  </si>
  <si>
    <t>Dépenses de consommation finale des administrations publiques</t>
  </si>
  <si>
    <t>Dépenses de consommation finale</t>
  </si>
  <si>
    <t>(en % du PIB)</t>
  </si>
  <si>
    <t>Ménages et institutions sans but lucratif au service des ménages</t>
  </si>
  <si>
    <t xml:space="preserve">Administrations publiques </t>
  </si>
  <si>
    <t>Solde des échanges extérieurs de biens et de services</t>
  </si>
  <si>
    <t>Rémunération des salariés</t>
  </si>
  <si>
    <t>Excédent brut d'exploitation et revenu mixte</t>
  </si>
  <si>
    <t>Impôts sur la production et les importations moins subventions</t>
  </si>
  <si>
    <t>En proportion du PIB (en %)</t>
  </si>
  <si>
    <t xml:space="preserve">(en % des dépenses de consommation totales des ménages) </t>
  </si>
  <si>
    <t>(en %)</t>
  </si>
  <si>
    <t>Construction</t>
  </si>
  <si>
    <t>(% share of GDP)</t>
  </si>
  <si>
    <t>http://appsso.eurostat.ec.europa.eu/nui/show.do?query=BOOKMARK_DS-055480_QID_-40F9C9F7_UID_-3F171EB0&amp;layout=TIME,C,X,0;GEO,L,Y,0;UNIT,L,Z,0;INDIC_NA,L,Z,1;INDICATORS,C,Z,2;&amp;zSelection=DS-055480INDIC_NA,B1GM;DS-055480INDICATORS,OBS_FLAG;DS-055480UNIT,MIO_EUR;&amp;rankName1=TIME_1_0_0_0&amp;rankName2=INDIC-NA_1_2_-1_2&amp;rankName3=INDICATORS_1_2_-1_2&amp;rankName4=UNIT_1_2_-1_2&amp;rankName5=GEO_1_2_0_1&amp;pprRK=FIRST&amp;pprSO=PROTOCOL&amp;ppcRK=FIRST&amp;ppcSO=ASC&amp;sortC=ASC_-1_FIRST&amp;rStp=&amp;cStp=&amp;rDCh=&amp;cDCh=&amp;rDM=true&amp;cDM=true&amp;footnes=false&amp;empty=false&amp;wai=false&amp;time_mode=ROLLING&amp;lang=EN&amp;cfo=%23%23%23.%23%23%23%2C%23%23%23</t>
  </si>
  <si>
    <t>(EUR)</t>
  </si>
  <si>
    <t>Administrations publiques</t>
  </si>
  <si>
    <t>Formation brute de capital fixe - investissements</t>
  </si>
  <si>
    <t>Formation brute de capital</t>
  </si>
  <si>
    <t>Activités immobilières</t>
  </si>
  <si>
    <t>Exportations de biens et services</t>
  </si>
  <si>
    <t>Importations de biens et services</t>
  </si>
  <si>
    <t>Logement, eau, électricité, gaz et autres combustibles </t>
  </si>
  <si>
    <t>Transports </t>
  </si>
  <si>
    <t>Denrées alimentaires et boissons non alcoolisées </t>
  </si>
  <si>
    <t>Loisirs et culture </t>
  </si>
  <si>
    <t>Restaurants et hôtels </t>
  </si>
  <si>
    <t>Meubles, articles de ménage et entretien cour. de l’habitation </t>
  </si>
  <si>
    <t>Articles d’habillement et chaussures </t>
  </si>
  <si>
    <t>Boissons alcoolisées et tabac </t>
  </si>
  <si>
    <t>Santé </t>
  </si>
  <si>
    <t>Enseignement </t>
  </si>
  <si>
    <t>Biens et services divers </t>
  </si>
  <si>
    <t>Graphique 1: PIB aux prix courants du marché, 2003–13</t>
  </si>
  <si>
    <t>UE-28</t>
  </si>
  <si>
    <t>Zone euro (ZE-18)</t>
  </si>
  <si>
    <t>(UE-27 = 100; PIB par habitant en SPA)</t>
  </si>
  <si>
    <t>Graphique 3: Croissance du PIB réel, 2003–13</t>
  </si>
  <si>
    <t>Tableau 2: Croissance du PIB réel, 2003–13</t>
  </si>
  <si>
    <t>Moyenne 2003–13</t>
  </si>
  <si>
    <t>(en % de variation en glissement annuel; moyenne 2003–13)</t>
  </si>
  <si>
    <t>(2005 = 100)</t>
  </si>
  <si>
    <t>Graphique 4a: Valeur ajoutée brute, UE-28, 2003–13</t>
  </si>
  <si>
    <t>Graphique 4b: Valeur ajoutée brute, UE-28, 2003–13</t>
  </si>
  <si>
    <t>Tableau 3: Valeur ajoutée brute aux prix de base, 2003 et 2013</t>
  </si>
  <si>
    <t>Graphique 5: Productivité de la main-d’œuvre, UE-28, 2003 et 2013</t>
  </si>
  <si>
    <t>Graphique 6: Dépenses de consommation et formation brute de capital à prix constants, UE-28, 2003–13</t>
  </si>
  <si>
    <t>Graphique 7: Taux de variation annuel des composantes des dépenses du PIB, UE-28, 2003–13</t>
  </si>
  <si>
    <t>Graphique 9: Formation brute de capital fixe, 2013</t>
  </si>
  <si>
    <t>Graphique 10: Répartition des revenus, 2013</t>
  </si>
  <si>
    <t>Graphique 11: Répartition des revenus, UE-28, 2003–13</t>
  </si>
  <si>
    <t>http://appsso.eurostat.ec.europa.eu/nui/show.do?query=BOOKMARK_DS-055480_QID_-5E64EA55_UID_-3F171EB0&amp;layout=UNIT,L,X,0;TIME,C,X,1;GEO,L,Y,0;INDIC_NA,L,Z,0;INDICATORS,C,Z,1;&amp;zSelection=DS-055480INDIC_NA,B1GM;DS-055480INDICATORS,OBS_FLAG;&amp;rankName1=INDIC-NA_1_2_-1_2&amp;rankName2=INDICATORS_1_2_-1_2&amp;rankName3=UNIT_1_2_0_0&amp;rankName4=TIME_1_0_1_0&amp;rankName5=GEO_1_2_0_1&amp;rStp=&amp;cStp=&amp;rDCh=&amp;cDCh=&amp;rDM=true&amp;cDM=true&amp;footnes=false&amp;empty=false&amp;wai=false&amp;time_mode=ROLLING&amp;time_most_recent=true&amp;lang=EN&amp;cfo=%23%23%23%2C%23%23%23.%23%23%23</t>
  </si>
  <si>
    <t>Liechtenstein</t>
  </si>
  <si>
    <t>Tableau 1: PIB aux prix courants du marché, 2002–03 et 2011–13</t>
  </si>
  <si>
    <t>http://appsso.eurostat.ec.europa.eu/nui/show.do?query=BOOKMARK_DS-055480_QID_17FEC862_UID_-3F171EB0&amp;layout=TIME,C,X,0;GEO,L,Y,0;UNIT,L,Z,0;INDIC_NA,L,Z,1;INDICATORS,C,Z,2;&amp;zSelection=DS-055480INDIC_NA,B1GM;DS-055480INDICATORS,OBS_FLAG;DS-055480UNIT,PC_EU27_PPS_HAB;&amp;rankName1=INDIC-NA_1_2_-1_2&amp;rankName2=INDICATORS_1_2_-1_2&amp;rankName3=UNIT_1_2_-1_2&amp;rankName4=TIME_1_0_0_0&amp;rankName5=GEO_1_2_0_1&amp;sortC=ASC_-1_FIRST&amp;rStp=&amp;cStp=&amp;rDCh=&amp;cDCh=&amp;rDM=true&amp;cDM=true&amp;footnes=false&amp;empty=false&amp;wai=false&amp;time_mode=ROLLING&amp;time_most_recent=true&amp;lang=EN&amp;cfo=%23%23%23.%23%23%23%2C%23%23%23</t>
  </si>
  <si>
    <t>http://appsso.eurostat.ec.europa.eu/nui/show.do?query=BOOKMARK_DS-055482_QID_2D4D87A0_UID_-3F171EB0&amp;layout=TIME,C,X,0;GEO,L,Y,0;UNIT,L,Z,0;INDIC_NA,L,Z,1;INDICATORS,C,Z,2;&amp;zSelection=DS-055482UNIT,PCH_PRE;DS-055482INDIC_NA,B1GM;DS-055482INDICATORS,OBS_FLAG;&amp;rankName1=INDIC-NA_1_2_-1_2&amp;rankName2=INDICATORS_1_2_-1_2&amp;rankName3=UNIT_1_2_-1_2&amp;rankName4=TIME_1_0_0_0&amp;rankName5=GEO_1_2_0_1&amp;sortC=ASC_-1_FIRST&amp;rStp=&amp;cStp=&amp;rDCh=&amp;cDCh=&amp;rDM=true&amp;cDM=true&amp;footnes=false&amp;empty=false&amp;wai=false&amp;time_mode=ROLLING&amp;time_most_recent=true&amp;lang=EN&amp;cfo=%23%23%23.%23%23%23%2C%23%23%23</t>
  </si>
  <si>
    <t>http://appsso.eurostat.ec.europa.eu/nui/show.do?query=BOOKMARK_DS-055482_QID_376D6033_UID_-3F171EB0&amp;layout=TIME,C,X,0;GEO,L,Y,0;UNIT,L,Z,0;INDIC_NA,L,Z,1;INDICATORS,C,Z,2;&amp;zSelection=DS-055482UNIT,PCH_PRE;DS-055482INDIC_NA,B1GM;DS-055482INDICATORS,OBS_FLAG;&amp;rankName1=INDIC-NA_1_2_-1_2&amp;rankName2=INDICATORS_1_2_-1_2&amp;rankName3=UNIT_1_2_-1_2&amp;rankName4=TIME_1_0_0_0&amp;rankName5=GEO_1_2_0_1&amp;sortC=ASC_-1_FIRST&amp;rStp=&amp;cStp=&amp;rDCh=&amp;cDCh=&amp;rDM=true&amp;cDM=true&amp;footnes=false&amp;empty=false&amp;wai=false&amp;time_mode=ROLLING&amp;time_most_recent=true&amp;lang=EN&amp;cfo=%23%23%23.%23%23%23%2C%23%23%23</t>
  </si>
  <si>
    <t>http://appsso.eurostat.ec.europa.eu/nui/show.do?query=BOOKMARK_DS-209469_QID_556D62A9_UID_-3F171EB0&amp;layout=NACE_R2,L,X,0;TIME,C,X,1;GEO,L,Y,0;UNIT,L,Z,0;INDIC_NA,L,Z,1;INDICATORS,C,Z,2;&amp;zSelection=DS-209469INDICATORS,OBS_FLAG;DS-209469UNIT,PC_TOT;DS-209469INDIC_NA,B1G;&amp;rankName1=INDIC-NA_1_2_-1_2&amp;rankName2=INDICATORS_1_2_-1_2&amp;rankName3=UNIT_1_2_-1_2&amp;rankName4=NACE-R2_1_2_0_0&amp;rankName5=TIME_1_0_1_0&amp;rankName6=GEO_1_2_0_1&amp;rStp=&amp;cStp=&amp;rDCh=&amp;cDCh=&amp;rDM=true&amp;cDM=true&amp;footnes=false&amp;empty=false&amp;wai=false&amp;time_mode=ROLLING&amp;time_most_recent=true&amp;lang=EN&amp;cfo=%23%23%23%2C%23%23%23.%23%23%23</t>
  </si>
  <si>
    <t>http://appsso.eurostat.ec.europa.eu/nui/show.do?query=BOOKMARK_DS-209473_QID_6F885ACD_UID_-3F171EB0&amp;layout=TIME,C,X,0;NACE_R2,L,Y,0;UNIT,L,Z,0;INDIC_NA,L,Z,1;GEO,L,Z,2;INDICATORS,C,Z,3;&amp;zSelection=DS-209473INDIC_NA,B1G;DS-209473GEO,EU27;DS-209473INDICATORS,OBS_FLAG;DS-209473UNIT,I2005;&amp;rankName1=INDIC-NA_1_2_-1_2&amp;rankName2=INDICATORS_1_2_-1_2&amp;rankName3=UNIT_1_2_-1_2&amp;rankName4=GEO_1_2_-1_2&amp;rankName5=TIME_1_0_0_0&amp;rankName6=NACE-R2_1_2_0_1&amp;sortC=ASC_-1_FIRST&amp;rStp=&amp;cStp=&amp;rDCh=&amp;cDCh=&amp;rDM=true&amp;cDM=true&amp;footnes=false&amp;empty=false&amp;wai=false&amp;time_mode=ROLLING&amp;time_most_recent=true&amp;lang=EN&amp;cfo=%23%23%23%2C%23%23%23.%23%23%23</t>
  </si>
  <si>
    <t>http://appsso.eurostat.ec.europa.eu/nui/show.do?query=BOOKMARK_DS-209473_QID_-5F1B216D_UID_-3F171EB0&amp;layout=TIME,C,X,0;NACE_R2,L,Y,0;UNIT,L,Z,0;INDIC_NA,L,Z,1;GEO,L,Z,2;INDICATORS,C,Z,3;&amp;zSelection=DS-209473INDIC_NA,B1G;DS-209473GEO,EU28;DS-209473INDICATORS,OBS_FLAG;DS-209473UNIT,I2005;&amp;rankName1=INDIC-NA_1_2_-1_2&amp;rankName2=INDICATORS_1_2_-1_2&amp;rankName3=UNIT_1_2_-1_2&amp;rankName4=GEO_1_2_-1_2&amp;rankName5=TIME_1_0_0_0&amp;rankName6=NACE-R2_1_2_0_1&amp;sortC=ASC_-1_FIRST&amp;rStp=&amp;cStp=&amp;rDCh=&amp;cDCh=&amp;rDM=true&amp;cDM=true&amp;footnes=false&amp;empty=false&amp;wai=false&amp;time_mode=ROLLING&amp;time_most_recent=true&amp;lang=EN&amp;cfo=%23%23%23%2C%23%23%23.%23%23%23</t>
  </si>
  <si>
    <t>http://appsso.eurostat.ec.europa.eu/nui/show.do?query=BOOKMARK_DS-209469_QID_-2F150AAB_UID_-3F171EB0&amp;layout=TIME,C,X,0;NACE_R2,L,Y,0;UNIT,L,Z,0;GEO,L,Z,1;INDIC_NA,L,Z,2;INDICATORS,C,Z,3;&amp;zSelection=DS-209469INDICATORS,OBS_FLAG;DS-209469UNIT,MIO_EUR;DS-209469GEO,EU28;DS-209469INDIC_NA,B1G;&amp;rankName1=INDIC-NA_1_2_-1_2&amp;rankName2=INDICATORS_1_2_-1_2&amp;rankName3=UNIT_1_2_-1_2&amp;rankName4=GEO_1_2_-1_2&amp;rankName5=TIME_1_0_0_0&amp;rankName6=NACE-R2_1_2_0_1&amp;sortC=ASC_-1_FIRST&amp;rStp=&amp;cStp=&amp;rDCh=&amp;cDCh=&amp;rDM=true&amp;cDM=true&amp;footnes=false&amp;empty=false&amp;wai=false&amp;time_mode=ROLLING&amp;time_most_recent=true&amp;lang=EN&amp;cfo=%23%23%23%2C%23%23%23.%23%23%23</t>
  </si>
  <si>
    <t>http://appsso.eurostat.ec.europa.eu/nui/show.do?query=BOOKMARK_DS-209471_QID_B4611EA_UID_-3F171EB0&amp;layout=TIME,C,X,0;NACE_R2,L,Y,0;UNIT,L,Z,0;GEO,L,Z,1;INDIC_NA,L,Z,2;INDICATORS,C,Z,3;&amp;zSelection=DS-209471GEO,EU28;DS-209471INDIC_NA,EMP_DC;DS-209471INDICATORS,OBS_FLAG;DS-209471UNIT,1000PERS;&amp;rankName1=INDIC-NA_1_2_-1_2&amp;rankName2=INDICATORS_1_2_-1_2&amp;rankName3=UNIT_1_2_-1_2&amp;rankName4=GEO_1_2_-1_2&amp;rankName5=TIME_1_0_0_0&amp;rankName6=NACE-R2_1_2_0_1&amp;sortC=ASC_-1_FIRST&amp;rStp=&amp;cStp=&amp;rDCh=&amp;cDCh=&amp;rDM=true&amp;cDM=true&amp;footnes=false&amp;empty=false&amp;wai=false&amp;time_mode=ROLLING&amp;time_most_recent=true&amp;lang=EN&amp;cfo=%23%23%23%2C%23%23%23.%23%23%23</t>
  </si>
  <si>
    <t>http://epp.eurostat.ec.europa.eu/tgm/table.do?tab=table&amp;init=1&amp;plugin=1&amp;language=en&amp;pcode=tec00116</t>
  </si>
  <si>
    <t>http://epp.eurostat.ec.europa.eu/tgm/download.do?tab=table&amp;plugin=1&amp;language=en&amp;pcode=tec00117</t>
  </si>
  <si>
    <t>Tableau 4: Productivité de la main-d’œuvre (basé sur des séries exprimées en SPA), 2002–12</t>
  </si>
  <si>
    <t>http://appsso.eurostat.ec.europa.eu/nui/show.do?query=BOOKMARK_DS-055482_QID_787BD2E5_UID_-3F171EB0&amp;layout=TIME,C,X,0;INDIC_NA,L,Y,0;UNIT,L,Z,0;GEO,L,Z,1;INDICATORS,C,Z,2;&amp;zSelection=DS-055482UNIT,I2005;DS-055482GEO,EU28;DS-055482INDICATORS,OBS_FLAG;&amp;rankName1=INDICATORS_1_2_-1_2&amp;rankName2=UNIT_1_2_-1_2&amp;rankName3=GEO_1_2_-1_2&amp;rankName4=TIME_1_0_0_0&amp;rankName5=INDIC-NA_1_2_0_1&amp;sortC=ASC_-1_FIRST&amp;rStp=&amp;cStp=&amp;rDCh=&amp;cDCh=&amp;rDM=true&amp;cDM=true&amp;footnes=false&amp;empty=false&amp;wai=false&amp;time_mode=ROLLING&amp;time_most_recent=true&amp;lang=EN&amp;cfo=%23%23%23.%23%23%23%2C%23%23%23</t>
  </si>
  <si>
    <t>http://appsso.eurostat.ec.europa.eu/nui/show.do?query=BOOKMARK_DS-055482_QID_-27205613_UID_-3F171EB0&amp;layout=TIME,C,X,0;INDIC_NA,L,Y,0;UNIT,L,Z,0;GEO,L,Z,1;INDICATORS,C,Z,2;&amp;zSelection=DS-055482UNIT,PCH_PRE;DS-055482GEO,EU27;DS-055482INDICATORS,OBS_FLAG;&amp;rankName1=INDICATORS_1_2_-1_2&amp;rankName2=UNIT_1_2_-1_2&amp;rankName3=GEO_1_2_-1_2&amp;rankName4=TIME_1_0_0_0&amp;rankName5=INDIC-NA_1_2_0_1&amp;sortC=ASC_-1_FIRST&amp;rStp=&amp;cStp=&amp;rDCh=&amp;cDCh=&amp;rDM=true&amp;cDM=true&amp;footnes=false&amp;empty=false&amp;wai=false&amp;time_mode=ROLLING&amp;time_most_recent=true&amp;lang=EN&amp;cfo=%23%23%23.%23%23%23%2C%23%23%23</t>
  </si>
  <si>
    <t>http://appsso.eurostat.ec.europa.eu/nui/show.do?query=BOOKMARK_DS-055480_QID_-2B1CBC9F_UID_-3F171EB0&amp;layout=TIME,C,X,0;INDIC_NA,L,Y,0;UNIT,L,Z,0;GEO,L,Z,1;INDICATORS,C,Z,2;&amp;zSelection=DS-055480INDICATORS,OBS_FLAG;DS-055480UNIT,PC_GDP;DS-055480GEO,EU27;&amp;rankName1=INDICATORS_1_2_-1_2&amp;rankName2=UNIT_1_2_-1_2&amp;rankName3=GEO_1_2_-1_2&amp;rankName4=TIME_1_0_0_0&amp;rankName5=INDIC-NA_1_2_0_1&amp;sortC=ASC_-1_FIRST&amp;rStp=&amp;cStp=&amp;rDCh=&amp;cDCh=&amp;rDM=true&amp;cDM=true&amp;footnes=false&amp;empty=false&amp;wai=false&amp;time_mode=ROLLING&amp;time_most_recent=true&amp;lang=EN&amp;cfo=%23%23%23.%23%23%23%2C%23%23%23</t>
  </si>
  <si>
    <t>Graphique 8: Composantes des dépenses du PIB, UE-28, 2013</t>
  </si>
  <si>
    <t>http://appsso.eurostat.ec.europa.eu/nui/show.do?query=BOOKMARK_DS-055480_QID_-31E9CF87_UID_-3F171EB0&amp;layout=TIME,C,X,0;GEO,L,Y,0;UNIT,L,Z,0;INDIC_NA,L,Z,1;INDICATORS,C,Z,2;&amp;zSelection=DS-055480INDIC_NA,P51;DS-055480INDICATORS,OBS_FLAG;DS-055480UNIT,PC_GDP;&amp;rankName1=INDIC-NA_1_2_-1_2&amp;rankName2=INDICATORS_1_2_-1_2&amp;rankName3=UNIT_1_2_-1_2&amp;rankName4=TIME_1_0_0_0&amp;rankName5=GEO_1_2_0_1&amp;sortC=ASC_-1_FIRST&amp;rStp=&amp;cStp=&amp;rDCh=&amp;cDCh=&amp;rDM=true&amp;cDM=true&amp;footnes=false&amp;empty=false&amp;wai=false&amp;time_mode=ROLLING&amp;time_most_recent=true&amp;lang=EN&amp;cfo=%23%23%23%2C%23%23%23.%23%23%23</t>
  </si>
  <si>
    <t>http://appsso.eurostat.ec.europa.eu/nui/show.do?query=BOOKMARK_DS-055480_QID_-4F0D6C4D_UID_-3F171EB0&amp;layout=TIME,C,X,0;INDIC_NA,L,X,1;GEO,L,Y,0;UNIT,L,Z,0;INDICATORS,C,Z,1;&amp;zSelection=DS-055480INDICATORS,OBS_FLAG;DS-055480UNIT,PC_GDP;&amp;rankName1=INDICATORS_1_2_-1_2&amp;rankName2=UNIT_1_2_-1_2&amp;rankName3=TIME_1_0_0_0&amp;rankName4=INDIC-NA_1_2_1_0&amp;rankName5=GEO_1_2_0_1&amp;sortC=ASC_-1_FIRST&amp;rStp=&amp;cStp=&amp;rDCh=&amp;cDCh=&amp;rDM=true&amp;cDM=true&amp;footnes=false&amp;empty=false&amp;wai=false&amp;time_mode=ROLLING&amp;time_most_recent=true&amp;lang=EN&amp;cfo=%23%23%23%2C%23%23%23.%23%23%23</t>
  </si>
  <si>
    <t>http://appsso.eurostat.ec.europa.eu/nui/show.do?query=BOOKMARK_DS-055480_QID_-3B2BB097_UID_-3F171EB0&amp;layout=TIME,C,X,0;INDIC_NA,L,Y,0;UNIT,L,Z,0;GEO,L,Z,1;INDICATORS,C,Z,2;&amp;zSelection=DS-055480INDICATORS,OBS_FLAG;DS-055480UNIT,MIO_EUR;DS-055480GEO,EU27;&amp;rankName1=INDICATORS_1_2_-1_2&amp;rankName2=UNIT_1_2_-1_2&amp;rankName3=GEO_1_2_-1_2&amp;rankName4=TIME_1_0_0_0&amp;rankName5=INDIC-NA_1_2_0_1&amp;sortC=ASC_-1_FIRST&amp;rStp=&amp;cStp=&amp;rDCh=&amp;cDCh=&amp;rDM=true&amp;cDM=true&amp;footnes=false&amp;empty=false&amp;wai=false&amp;time_mode=ROLLING&amp;time_most_recent=true&amp;lang=EN&amp;cfo=%23%23%23.%23%23%23%2C%23%23%23</t>
  </si>
  <si>
    <t>http://appsso.eurostat.ec.europa.eu/nui/show.do?query=BOOKMARK_DS-055478_QID_-D095327_UID_-3F171EB0&amp;layout=UNIT,L,X,0;TIME,C,X,1;GEO,L,Y,0;INDIC_NA,L,Z,0;INDICATORS,C,Z,1;&amp;zSelection=DS-055478INDIC_NA,P31_S14_DOM;DS-055478INDICATORS,OBS_FLAG;&amp;rankName1=INDIC-NA_1_2_-1_2&amp;rankName2=INDICATORS_1_2_-1_2&amp;rankName3=UNIT_1_2_0_0&amp;rankName4=TIME_1_0_1_0&amp;rankName5=GEO_1_2_0_1&amp;rStp=&amp;cStp=&amp;rDCh=&amp;cDCh=&amp;rDM=true&amp;cDM=true&amp;footnes=false&amp;empty=false&amp;wai=false&amp;time_mode=ROLLING&amp;time_most_recent=true&amp;lang=EN&amp;cfo=%23%23%23%2C%23%23%23.%23%23%23</t>
  </si>
  <si>
    <t>Tableau 6: Dépenses de consommation des ménages (concept domestique), 2002, 2007 et 2012</t>
  </si>
  <si>
    <t>Par habitant (en euro)</t>
  </si>
  <si>
    <t>http://appsso.eurostat.ec.europa.eu/nui/show.do?query=BOOKMARK_DS-055470_QID_-D24E8DE_UID_-3F171EB0&amp;layout=TIME,C,X,0;COICOP,L,Y,0;UNIT,L,Z,0;GEO,L,Z,1;INDICATORS,C,Z,2;&amp;zSelection=DS-055470INDICATORS,OBS_FLAG;DS-055470GEO,EU28;DS-055470UNIT,PC_TOT;&amp;rankName1=INDICATORS_1_2_-1_2&amp;rankName2=UNIT_1_2_-1_2&amp;rankName3=GEO_1_2_-1_2&amp;rankName4=TIME_1_0_0_0&amp;rankName5=COICOP_1_2_0_1&amp;sortC=ASC_-1_FIRST&amp;rStp=&amp;cStp=&amp;rDCh=&amp;cDCh=&amp;rDM=true&amp;cDM=true&amp;footnes=false&amp;empty=false&amp;wai=false&amp;time_mode=ROLLING&amp;time_most_recent=true&amp;lang=EN&amp;cfo=%23%23%23%2C%23%23%23.%23%23%23</t>
  </si>
  <si>
    <t>Les comptes nationaux et le PIB</t>
  </si>
  <si>
    <r>
      <t>Source:</t>
    </r>
    <r>
      <rPr>
        <sz val="9"/>
        <rFont val="Arial"/>
        <family val="2"/>
      </rPr>
      <t xml:space="preserve"> Eurostat (code des données en ligne: nama_gdp_c)</t>
    </r>
  </si>
  <si>
    <t>Tableau 5: Investissements, 2002, 2007 et 2012</t>
  </si>
  <si>
    <t>Investissements du secteur public</t>
  </si>
  <si>
    <t>Investissements totaux</t>
  </si>
  <si>
    <t>Investissements des entreprises</t>
  </si>
  <si>
    <t>Investissements des ménages</t>
  </si>
  <si>
    <t>États-Unis</t>
  </si>
  <si>
    <t>UE­28</t>
  </si>
  <si>
    <t>Etats­Unis</t>
  </si>
  <si>
    <t>Zone euro (ZE-18)</t>
  </si>
  <si>
    <r>
      <t>Source:</t>
    </r>
    <r>
      <rPr>
        <sz val="9"/>
        <rFont val="Arial"/>
        <family val="2"/>
      </rPr>
      <t xml:space="preserve"> Eurostat (codes des données en ligne: nama_gdp_c ou tec00001)</t>
    </r>
  </si>
  <si>
    <r>
      <t>Source:</t>
    </r>
    <r>
      <rPr>
        <sz val="9"/>
        <color indexed="62"/>
        <rFont val="Arial"/>
        <family val="2"/>
      </rPr>
      <t xml:space="preserve"> Eurostat (codes des données en ligne: nama_gdp_c et tec00001)</t>
    </r>
  </si>
  <si>
    <r>
      <t>Source:</t>
    </r>
    <r>
      <rPr>
        <sz val="9"/>
        <rFont val="Arial"/>
        <family val="2"/>
      </rPr>
      <t xml:space="preserve"> Eurostat (codes des données en ligne: nama_gdp_c et tec00001)</t>
    </r>
  </si>
  <si>
    <r>
      <t>Source:</t>
    </r>
    <r>
      <rPr>
        <sz val="9"/>
        <rFont val="Arial"/>
        <family val="2"/>
      </rPr>
      <t xml:space="preserve"> Eurostat (code des données en ligne: nama_gdp_k)</t>
    </r>
  </si>
  <si>
    <r>
      <t>Source:</t>
    </r>
    <r>
      <rPr>
        <sz val="9"/>
        <rFont val="Arial"/>
        <family val="2"/>
      </rPr>
      <t xml:space="preserve"> Eurostat (codes des données en ligne: nama_gdp_k ou tsieb020)</t>
    </r>
  </si>
  <si>
    <r>
      <t>Source:</t>
    </r>
    <r>
      <rPr>
        <sz val="9"/>
        <rFont val="Arial"/>
        <family val="2"/>
      </rPr>
      <t xml:space="preserve"> Eurostat (code des données en ligne: nama_nace10_c)</t>
    </r>
  </si>
  <si>
    <r>
      <t>Source:</t>
    </r>
    <r>
      <rPr>
        <sz val="9"/>
        <rFont val="Arial"/>
        <family val="2"/>
      </rPr>
      <t xml:space="preserve"> Eurostat (code des données en ligne: nama_nace10_k)</t>
    </r>
  </si>
  <si>
    <r>
      <t>Source:</t>
    </r>
    <r>
      <rPr>
        <sz val="9"/>
        <rFont val="Arial"/>
        <family val="2"/>
      </rPr>
      <t xml:space="preserve"> Eurostat (codes des données en ligne: nama_nace10_c et nama_nace10_e)</t>
    </r>
  </si>
  <si>
    <r>
      <t>Source:</t>
    </r>
    <r>
      <rPr>
        <sz val="9"/>
        <rFont val="Arial"/>
        <family val="2"/>
      </rPr>
      <t xml:space="preserve"> Eurostat (codes des données en ligne: tec00116 et tec00117)</t>
    </r>
  </si>
  <si>
    <r>
      <t>Source:</t>
    </r>
    <r>
      <rPr>
        <sz val="9"/>
        <rFont val="Arial"/>
        <family val="2"/>
      </rPr>
      <t xml:space="preserve"> Eurostat (codes des données en ligne: tec00009, tec00010, tec00011 et tec00110)</t>
    </r>
  </si>
  <si>
    <r>
      <t>Source:</t>
    </r>
    <r>
      <rPr>
        <sz val="9"/>
        <rFont val="Arial"/>
        <family val="2"/>
      </rPr>
      <t xml:space="preserve"> Eurostat (codes des données en ligne: tsdec210)</t>
    </r>
  </si>
  <si>
    <r>
      <t>Source:</t>
    </r>
    <r>
      <rPr>
        <sz val="9"/>
        <rFont val="Arial"/>
        <family val="2"/>
      </rPr>
      <t xml:space="preserve"> Eurostat (codes des données en ligne: nama_gdp_c ou tec00016, tec00015 et tec00013)</t>
    </r>
  </si>
  <si>
    <r>
      <t>Source:</t>
    </r>
    <r>
      <rPr>
        <sz val="9"/>
        <rFont val="Arial"/>
        <family val="2"/>
      </rPr>
      <t xml:space="preserve"> Eurostat (code des données en ligne: nama_fcs_c)</t>
    </r>
  </si>
  <si>
    <r>
      <t>Source:</t>
    </r>
    <r>
      <rPr>
        <sz val="9"/>
        <rFont val="Arial"/>
        <family val="2"/>
      </rPr>
      <t xml:space="preserve"> Eurostat (code des données en ligne: nama_co3_c)</t>
    </r>
  </si>
  <si>
    <t>Belgique</t>
  </si>
  <si>
    <t>Bulgarie</t>
  </si>
  <si>
    <t>Danemark</t>
  </si>
  <si>
    <t>Allemagne</t>
  </si>
  <si>
    <t>Estonie</t>
  </si>
  <si>
    <t>Irlande</t>
  </si>
  <si>
    <t>Grèce</t>
  </si>
  <si>
    <t>Espagne</t>
  </si>
  <si>
    <t>Croatie</t>
  </si>
  <si>
    <t>Italie</t>
  </si>
  <si>
    <t>Chypre</t>
  </si>
  <si>
    <t>Lituanie</t>
  </si>
  <si>
    <t>Hongrie</t>
  </si>
  <si>
    <t>Malte</t>
  </si>
  <si>
    <t>Pays­Bas</t>
  </si>
  <si>
    <t>Autriche</t>
  </si>
  <si>
    <t>Pologne</t>
  </si>
  <si>
    <t>Roumanie</t>
  </si>
  <si>
    <t>Slovénie</t>
  </si>
  <si>
    <t>Slovaquie</t>
  </si>
  <si>
    <t>Finlande</t>
  </si>
  <si>
    <t>Suède</t>
  </si>
  <si>
    <t>Royaume­Uni</t>
  </si>
  <si>
    <t>Islande</t>
  </si>
  <si>
    <t>Norvège</t>
  </si>
  <si>
    <t>Suisse</t>
  </si>
  <si>
    <t>Monténégro</t>
  </si>
  <si>
    <t>Serbie</t>
  </si>
  <si>
    <t>Turquie</t>
  </si>
  <si>
    <t>Rép. tchèque</t>
  </si>
  <si>
    <t>Portugal </t>
  </si>
  <si>
    <t>ARY de Macédoine</t>
  </si>
  <si>
    <t>Lettonie</t>
  </si>
  <si>
    <t>Zone euro</t>
  </si>
  <si>
    <t>Information et communica-tion</t>
  </si>
  <si>
    <t>Agriculture,
 sylviculture
     et pêche</t>
  </si>
  <si>
    <t xml:space="preserve">      Commerce, transport, 
hébergement et activités
              de restauration</t>
  </si>
  <si>
    <t xml:space="preserve">  Information et 
communication</t>
  </si>
  <si>
    <t>Activités financières
       et d'assurance</t>
  </si>
  <si>
    <t>Admin. publique, défense, 
éducation, santé humaine 
                et action sociale</t>
  </si>
  <si>
    <t>Activités spécialisées, scient.,
      techn., de services admin.
                          et de soutien</t>
  </si>
  <si>
    <t>Zone euro (ZE-17)</t>
  </si>
  <si>
    <t>Belgique </t>
  </si>
  <si>
    <t>Autriche </t>
  </si>
  <si>
    <t>Irlande </t>
  </si>
  <si>
    <t>Slovénie </t>
  </si>
  <si>
    <t>(en SPA, UE-27 = 100) (¹)</t>
  </si>
  <si>
    <t>(¹) Le PIB par habitant en SPA est exprimé dans ce tableau par rapport à la moyenne de l'UE-27, qui par définition a pour valeur exacte 100. Dans ce tableau, la valeur de l'UE-28 par rapport à la moyenne de l'UE-27, arrondie au nombre entier le plus proche, est également de 100, l'impact de la Croatie étant relativement faible. Pour la même raison, les valeurs des pays et des aggrégats par rapport à la moyenne de l'UE-28 seraient proches de celles présentées dans ce tableau par rapport à la moyenne de l'UE-27.</t>
  </si>
  <si>
    <t>2011 (²)</t>
  </si>
  <si>
    <t>(²) Rupture des séries.</t>
  </si>
  <si>
    <t>Lettonie (³)</t>
  </si>
  <si>
    <t>(³) PIB par habitant, 2011 et 2012: rupture des séries.</t>
  </si>
  <si>
    <t>Graphique 2: PIB par habitant aux prix courants du marché, 2002 et 2012 (¹)</t>
  </si>
  <si>
    <t>(¹) Rupture des séries. Le PIB par habitant en SPA est exprimé dans ce graphique par rapport à la moyenne de l'UE-27, qui par définition a pour valeur exacte 100. Dans ce graphique, la valeur de l'UE-28 par rapport à la moyenne de l'UE-27, arrondie au nombre entier le plus proche, est également de 100, l'impact de la Croatie étant relativement faible. Pour la même raison, les valeurs des pays et des aggrégats par rapport à la moyenne de l'UE-28 seraient proches de celles présentées dans ce graphique par rapport à la moyenne de l'UE-27.</t>
  </si>
  <si>
    <t>Japon (²)</t>
  </si>
  <si>
    <t>Turquie (²)</t>
  </si>
  <si>
    <t>ARY de Macédoine (²)</t>
  </si>
  <si>
    <t>(²) 2011 au lieu de 2012.</t>
  </si>
  <si>
    <t>Serbie (³)</t>
  </si>
  <si>
    <t>(³) 2002: non disponible.</t>
  </si>
  <si>
    <t>Monténégro (¹)</t>
  </si>
  <si>
    <t>(¹) Moyenne 2003–12 au lieu de 2003–13.</t>
  </si>
  <si>
    <t>(²) Moyenne 2003–10 au lieu de 2003–13.</t>
  </si>
  <si>
    <t>Arts, spectacles et activités récréatives; autres activités de services (¹)</t>
  </si>
  <si>
    <t>(¹) Inclut également les activités des ménages et les activités extraterritoriales.</t>
  </si>
  <si>
    <t>France (²)</t>
  </si>
  <si>
    <t>Croatie (²)</t>
  </si>
  <si>
    <t>Islande (²)</t>
  </si>
  <si>
    <t>(²) 2012 au lieu de 2013.</t>
  </si>
  <si>
    <t xml:space="preserve">              Arts, spectacles et 
            activités récréatives; 
autres activ. de services (¹)</t>
  </si>
  <si>
    <t>Par personne occupée (UE-27 = 100) (¹)</t>
  </si>
  <si>
    <t>Par heure travaillée (UE-27 = 100) (¹)</t>
  </si>
  <si>
    <t>(¹) La productivité de la main-d’œuvre (PIB par personne occupée en SPA et PIB par heure travaillée en SPA) est exprimée dans ce tableau par rapport à la moyenne de l'UE-27, qui par définition a pour valeur exacte 100. Dans ce tableau, la valeur de l'UE-28 par rapport à la moyenne de l'UE-27, arrondie au nombre entier le plus proche, est également de 100, l'impact de la Croatie étant relativement faible. Pour la même raison, les valeurs des pays et des aggrégats par rapport à la moyenne de l'UE-28 seraient proches de celles présentées dans ce tableau par rapport à la moyenne de l'UE-27.</t>
  </si>
  <si>
    <t>2006 (²)</t>
  </si>
  <si>
    <t>Rép. tchèque (³)</t>
  </si>
  <si>
    <t>(³) 2008: rupture des séries.</t>
  </si>
  <si>
    <t>Lettonie (⁴)</t>
  </si>
  <si>
    <t>(⁴) 2008, 2010 et 2012: rupture des séries.</t>
  </si>
  <si>
    <t>Pologne (⁵)</t>
  </si>
  <si>
    <t>(⁵) 2010 et 2012: rupture des séries.</t>
  </si>
  <si>
    <t>Grèce (¹)</t>
  </si>
  <si>
    <t>(¹) Données provisoires.</t>
  </si>
  <si>
    <t>Irlande (²)</t>
  </si>
  <si>
    <t>Monténégro (²)</t>
  </si>
  <si>
    <t>(²) 2012.</t>
  </si>
  <si>
    <t>(³) Estimation.</t>
  </si>
  <si>
    <t>(¹)  2007: rupture de série.</t>
  </si>
  <si>
    <t>Pologne (¹)</t>
  </si>
  <si>
    <t>(¹) 2012.</t>
  </si>
  <si>
    <t>(¹) 2007: rupture des séries. 2011 au lieu de 2012.</t>
  </si>
  <si>
    <t>Lettonie (²)</t>
  </si>
  <si>
    <t>(²) 2007 et 2012: rupture des séries par habitant.</t>
  </si>
  <si>
    <t>Roumanie (³)</t>
  </si>
  <si>
    <t>ARY de Macédoine (³)</t>
  </si>
  <si>
    <t>(³) 2011 au lieu de 2012.</t>
  </si>
  <si>
    <t>Slovénie (⁴)</t>
  </si>
  <si>
    <t>(⁴) 2012: rupture des séries par habitant.</t>
  </si>
  <si>
    <t>Turquie  (⁵)</t>
  </si>
  <si>
    <t>(⁵) Par habitant: 2011 au lieu de 2012.</t>
  </si>
  <si>
    <t>Graphique 12: Dépenses de consommation des ménages, UE-28, 2012 (¹)</t>
  </si>
  <si>
    <t>(¹) La somme des chiffres n’est pas égale à 100 % car les valeurs ont été arrondies.</t>
  </si>
  <si>
    <t>Figure 1: GDP at current market prices, 2003–13</t>
  </si>
  <si>
    <t>(1 000 million EUR)</t>
  </si>
  <si>
    <t>Table 1: GDP at current market prices, 2002–03 and 2011–13</t>
  </si>
  <si>
    <t>Figure 2: GDP per capita at current market prices, 2002 and 2012 (1)</t>
  </si>
  <si>
    <t>(EU-27 = 100; based on PPS per inhabitant)</t>
  </si>
  <si>
    <t>Figure 3: Real GDP growth, 2003–13</t>
  </si>
  <si>
    <t>(% change compared with the previous year)</t>
  </si>
  <si>
    <t>Table 2: Real GDP growth, 2003–13</t>
  </si>
  <si>
    <t>(% change compared with the previous year; average 2003–13)</t>
  </si>
  <si>
    <t>Table 3: Gross value added at basic prices, 2003 and 2013</t>
  </si>
  <si>
    <t>(% share of total gross value added)</t>
  </si>
  <si>
    <t>Figure 4a: Gross value added, EU-28, 2003–13</t>
  </si>
  <si>
    <t>Figure 4b: Gross value added, EU-28, 2003–13</t>
  </si>
  <si>
    <t>Figure 5: Labour productivity, EU-28, 2003 and 2013</t>
  </si>
  <si>
    <t>(EUR 1 000 per person employed)</t>
  </si>
  <si>
    <t>Table 4: Labour productivity (based on PPS), 2002–12</t>
  </si>
  <si>
    <t>Figure 6: Consumption expenditure and gross capital formation at constant prices, EU-28, 2003–13</t>
  </si>
  <si>
    <t>Figure 7: Annual rate of change in expenditure components of GDP, EU-28, 2003–13</t>
  </si>
  <si>
    <t>Figure 8: Expenditure components of GDP, EU-28, 2013</t>
  </si>
  <si>
    <t>Figure 9: Gross fixed capital formation, 2013</t>
  </si>
  <si>
    <t>Table 5: Investment, 2002, 2007 and 2012</t>
  </si>
  <si>
    <t>Table 6: Consumption expenditure of households (domestic concept), 2002, 2007 and 2012</t>
  </si>
  <si>
    <t>Figure 12: Consumption expenditure of households, EU-28, 2012 (1)</t>
  </si>
  <si>
    <t>(% of total household consumption expenditure)</t>
  </si>
  <si>
    <t>Figure 11: Distribution of income, EU-28, 2003–13</t>
  </si>
  <si>
    <t>Figure 10: Distribution of income,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</si>
</sst>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0.0%"/>
    <numFmt numFmtId="167" formatCode="#,##0.0"/>
    <numFmt numFmtId="168" formatCode="#,##0_i"/>
    <numFmt numFmtId="169" formatCode="@_i"/>
    <numFmt numFmtId="170" formatCode="#,##0.0_i"/>
  </numFmts>
  <fonts count="20" x14ac:knownFonts="1">
    <font>
      <sz val="9"/>
      <name val="Arial"/>
      <family val="2"/>
    </font>
    <font>
      <sz val="10"/>
      <name val="Arial"/>
      <family val="2"/>
    </font>
    <font>
      <sz val="8"/>
      <name val="Arial"/>
      <family val="2"/>
    </font>
    <font>
      <sz val="10"/>
      <name val="Arial"/>
      <family val="2"/>
    </font>
    <font>
      <b/>
      <sz val="11"/>
      <name val="Arial"/>
      <family val="2"/>
    </font>
    <font>
      <b/>
      <sz val="9"/>
      <name val="Arial"/>
      <family val="2"/>
    </font>
    <font>
      <sz val="9"/>
      <name val="Arial"/>
      <family val="2"/>
    </font>
    <font>
      <b/>
      <sz val="9"/>
      <color indexed="62"/>
      <name val="Arial"/>
      <family val="2"/>
    </font>
    <font>
      <sz val="9"/>
      <color indexed="62"/>
      <name val="Arial"/>
      <family val="2"/>
    </font>
    <font>
      <sz val="9"/>
      <color indexed="14"/>
      <name val="Arial"/>
      <family val="2"/>
    </font>
    <font>
      <sz val="9"/>
      <color indexed="18"/>
      <name val="Arial"/>
      <family val="2"/>
    </font>
    <font>
      <b/>
      <sz val="9"/>
      <color indexed="14"/>
      <name val="Arial"/>
      <family val="2"/>
    </font>
    <font>
      <sz val="9"/>
      <color indexed="10"/>
      <name val="Arial"/>
      <family val="2"/>
    </font>
    <font>
      <i/>
      <sz val="9"/>
      <name val="Arial"/>
      <family val="2"/>
    </font>
    <font>
      <i/>
      <sz val="9"/>
      <color indexed="62"/>
      <name val="Arial"/>
      <family val="2"/>
    </font>
    <font>
      <sz val="9"/>
      <color indexed="63"/>
      <name val="Arial"/>
      <family val="2"/>
    </font>
    <font>
      <sz val="9"/>
      <color indexed="12"/>
      <name val="Arial"/>
      <family val="2"/>
    </font>
    <font>
      <sz val="9"/>
      <color theme="0"/>
      <name val="Arial"/>
      <family val="2"/>
    </font>
    <font>
      <sz val="9"/>
      <color rgb="FFFF0000"/>
      <name val="Arial"/>
      <family val="2"/>
    </font>
    <font>
      <b/>
      <sz val="9"/>
      <color theme="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3">
    <border>
      <left/>
      <right/>
      <top/>
      <bottom/>
      <diagonal/>
    </border>
    <border>
      <left/>
      <right/>
      <top/>
      <bottom style="thin">
        <color indexed="64"/>
      </bottom>
      <diagonal/>
    </border>
    <border>
      <left/>
      <right/>
      <top style="thin">
        <color rgb="FF000000"/>
      </top>
      <bottom/>
      <diagonal/>
    </border>
    <border>
      <left/>
      <right/>
      <top style="hair">
        <color rgb="FFC0C0C0"/>
      </top>
      <bottom style="thin">
        <color rgb="FF000000"/>
      </bottom>
      <diagonal/>
    </border>
    <border>
      <left/>
      <right/>
      <top/>
      <bottom style="thin">
        <color rgb="FF000000"/>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style="thin">
        <color indexed="64"/>
      </bottom>
      <diagonal/>
    </border>
    <border>
      <left/>
      <right/>
      <top style="thin">
        <color indexed="64"/>
      </top>
      <bottom style="hair">
        <color rgb="FFC0C0C0"/>
      </bottom>
      <diagonal/>
    </border>
    <border>
      <left/>
      <right/>
      <top/>
      <bottom style="hair">
        <color rgb="FFC0C0C0"/>
      </bottom>
      <diagonal/>
    </border>
    <border>
      <left style="hair">
        <color rgb="FFC0C0C0"/>
      </left>
      <right/>
      <top style="thin">
        <color rgb="FF000000"/>
      </top>
      <bottom/>
      <diagonal/>
    </border>
    <border>
      <left/>
      <right/>
      <top style="hair">
        <color rgb="FFC0C0C0"/>
      </top>
      <bottom/>
      <diagonal/>
    </border>
    <border>
      <left style="hair">
        <color rgb="FFC0C0C0"/>
      </left>
      <right/>
      <top style="hair">
        <color rgb="FFC0C0C0"/>
      </top>
      <bottom style="hair">
        <color rgb="FFC0C0C0"/>
      </bottom>
      <diagonal/>
    </border>
    <border>
      <left style="hair">
        <color rgb="FFC0C0C0"/>
      </left>
      <right/>
      <top style="hair">
        <color rgb="FFC0C0C0"/>
      </top>
      <bottom style="thin">
        <color rgb="FF000000"/>
      </bottom>
      <diagonal/>
    </border>
    <border>
      <left/>
      <right style="hair">
        <color rgb="FFC0C0C0"/>
      </right>
      <top style="hair">
        <color rgb="FFC0C0C0"/>
      </top>
      <bottom style="thin">
        <color rgb="FF000000"/>
      </bottom>
      <diagonal/>
    </border>
    <border>
      <left/>
      <right style="hair">
        <color rgb="FFC0C0C0"/>
      </right>
      <top style="hair">
        <color rgb="FFC0C0C0"/>
      </top>
      <bottom style="hair">
        <color rgb="FFC0C0C0"/>
      </bottom>
      <diagonal/>
    </border>
    <border>
      <left style="hair">
        <color rgb="FFC0C0C0"/>
      </left>
      <right/>
      <top style="hair">
        <color rgb="FFC0C0C0"/>
      </top>
      <bottom style="thin">
        <color indexed="64"/>
      </bottom>
      <diagonal/>
    </border>
    <border>
      <left style="hair">
        <color rgb="FFC0C0C0"/>
      </left>
      <right/>
      <top/>
      <bottom style="hair">
        <color rgb="FFC0C0C0"/>
      </bottom>
      <diagonal/>
    </border>
    <border>
      <left style="hair">
        <color rgb="FFC0C0C0"/>
      </left>
      <right/>
      <top style="hair">
        <color rgb="FFC0C0C0"/>
      </top>
      <bottom/>
      <diagonal/>
    </border>
    <border>
      <left style="hair">
        <color rgb="FFC0C0C0"/>
      </left>
      <right/>
      <top/>
      <bottom/>
      <diagonal/>
    </border>
    <border>
      <left style="hair">
        <color rgb="FFC0C0C0"/>
      </left>
      <right/>
      <top style="thin">
        <color rgb="FF000000"/>
      </top>
      <bottom style="hair">
        <color rgb="FFC0C0C0"/>
      </bottom>
      <diagonal/>
    </border>
    <border>
      <left style="hair">
        <color rgb="FFC0C0C0"/>
      </left>
      <right/>
      <top style="thin">
        <color indexed="64"/>
      </top>
      <bottom style="hair">
        <color rgb="FFC0C0C0"/>
      </bottom>
      <diagonal/>
    </border>
    <border>
      <left/>
      <right style="hair">
        <color rgb="FFC0C0C0"/>
      </right>
      <top/>
      <bottom style="hair">
        <color rgb="FFC0C0C0"/>
      </bottom>
      <diagonal/>
    </border>
    <border>
      <left/>
      <right style="hair">
        <color rgb="FFC0C0C0"/>
      </right>
      <top style="hair">
        <color rgb="FFC0C0C0"/>
      </top>
      <bottom/>
      <diagonal/>
    </border>
    <border>
      <left/>
      <right style="hair">
        <color rgb="FFC0C0C0"/>
      </right>
      <top style="thin">
        <color rgb="FF000000"/>
      </top>
      <bottom style="hair">
        <color rgb="FFC0C0C0"/>
      </bottom>
      <diagonal/>
    </border>
    <border>
      <left/>
      <right style="hair">
        <color rgb="FFC0C0C0"/>
      </right>
      <top style="hair">
        <color rgb="FFC0C0C0"/>
      </top>
      <bottom style="thin">
        <color indexed="64"/>
      </bottom>
      <diagonal/>
    </border>
    <border>
      <left/>
      <right style="hair">
        <color rgb="FFC0C0C0"/>
      </right>
      <top style="thin">
        <color indexed="64"/>
      </top>
      <bottom style="hair">
        <color rgb="FFC0C0C0"/>
      </bottom>
      <diagonal/>
    </border>
    <border>
      <left/>
      <right style="hair">
        <color rgb="FFC0C0C0"/>
      </right>
      <top/>
      <bottom/>
      <diagonal/>
    </border>
    <border>
      <left style="hair">
        <color rgb="FFC0C0C0"/>
      </left>
      <right/>
      <top/>
      <bottom style="thin">
        <color indexed="64"/>
      </bottom>
      <diagonal/>
    </border>
    <border>
      <left/>
      <right style="hair">
        <color rgb="FFC0C0C0"/>
      </right>
      <top/>
      <bottom style="thin">
        <color indexed="64"/>
      </bottom>
      <diagonal/>
    </border>
    <border>
      <left style="hair">
        <color rgb="FFC0C0C0"/>
      </left>
      <right style="thin">
        <color indexed="64"/>
      </right>
      <top style="thin">
        <color rgb="FF000000"/>
      </top>
      <bottom style="hair">
        <color rgb="FFC0C0C0"/>
      </bottom>
      <diagonal/>
    </border>
    <border>
      <left style="thin">
        <color indexed="64"/>
      </left>
      <right style="thin">
        <color indexed="64"/>
      </right>
      <top style="thin">
        <color rgb="FF000000"/>
      </top>
      <bottom style="hair">
        <color rgb="FFC0C0C0"/>
      </bottom>
      <diagonal/>
    </border>
    <border>
      <left style="thin">
        <color indexed="64"/>
      </left>
      <right/>
      <top style="thin">
        <color rgb="FF000000"/>
      </top>
      <bottom style="hair">
        <color rgb="FFC0C0C0"/>
      </bottom>
      <diagonal/>
    </border>
  </borders>
  <cellStyleXfs count="4">
    <xf numFmtId="0" fontId="0" fillId="0" borderId="0"/>
    <xf numFmtId="164" fontId="1" fillId="0" borderId="0" applyFont="0" applyFill="0" applyBorder="0" applyAlignment="0" applyProtection="0"/>
    <xf numFmtId="0" fontId="3" fillId="0" borderId="0"/>
    <xf numFmtId="9" fontId="1" fillId="0" borderId="0" applyFont="0" applyFill="0" applyBorder="0" applyAlignment="0" applyProtection="0"/>
  </cellStyleXfs>
  <cellXfs count="274">
    <xf numFmtId="0" fontId="0" fillId="0" borderId="0" xfId="0"/>
    <xf numFmtId="0" fontId="4" fillId="0" borderId="0" xfId="0" applyFont="1" applyFill="1" applyBorder="1" applyAlignment="1">
      <alignment horizontal="left"/>
    </xf>
    <xf numFmtId="165" fontId="4" fillId="0" borderId="0" xfId="0" applyNumberFormat="1" applyFont="1" applyFill="1" applyBorder="1" applyAlignment="1">
      <alignment horizontal="left"/>
    </xf>
    <xf numFmtId="0" fontId="4" fillId="0" borderId="0" xfId="0" applyFont="1" applyAlignment="1">
      <alignment horizontal="left"/>
    </xf>
    <xf numFmtId="0" fontId="5" fillId="0" borderId="0" xfId="0" applyFont="1" applyFill="1" applyBorder="1"/>
    <xf numFmtId="0" fontId="6" fillId="0" borderId="0" xfId="0" applyFont="1" applyFill="1"/>
    <xf numFmtId="0" fontId="5" fillId="0" borderId="0" xfId="0" applyFont="1" applyFill="1"/>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xf numFmtId="165" fontId="6" fillId="0" borderId="0" xfId="0" applyNumberFormat="1" applyFont="1" applyFill="1" applyBorder="1"/>
    <xf numFmtId="0" fontId="7" fillId="0" borderId="0" xfId="0" applyFont="1" applyFill="1" applyBorder="1"/>
    <xf numFmtId="0" fontId="6" fillId="0" borderId="0" xfId="0" applyFont="1"/>
    <xf numFmtId="0" fontId="5" fillId="0" borderId="0" xfId="0" applyFont="1"/>
    <xf numFmtId="0" fontId="6" fillId="0" borderId="0" xfId="0" applyFont="1" applyFill="1" applyBorder="1" applyAlignment="1"/>
    <xf numFmtId="0" fontId="6" fillId="0" borderId="0" xfId="0" applyFont="1" applyFill="1" applyBorder="1" applyAlignment="1">
      <alignment horizontal="left"/>
    </xf>
    <xf numFmtId="165" fontId="6" fillId="0" borderId="0" xfId="0" applyNumberFormat="1" applyFont="1" applyFill="1" applyBorder="1" applyAlignment="1">
      <alignment horizontal="left"/>
    </xf>
    <xf numFmtId="0" fontId="8" fillId="0" borderId="0" xfId="0" applyFont="1" applyFill="1" applyBorder="1" applyAlignment="1">
      <alignment horizontal="left"/>
    </xf>
    <xf numFmtId="0" fontId="6" fillId="0" borderId="0" xfId="0" applyFont="1" applyAlignment="1">
      <alignment horizontal="left"/>
    </xf>
    <xf numFmtId="0" fontId="9" fillId="0" borderId="0" xfId="0" applyFont="1" applyFill="1" applyBorder="1"/>
    <xf numFmtId="0" fontId="10" fillId="0" borderId="0" xfId="0" applyFont="1" applyFill="1" applyBorder="1"/>
    <xf numFmtId="0" fontId="5" fillId="0" borderId="0" xfId="0" applyFont="1" applyFill="1" applyBorder="1" applyAlignment="1">
      <alignment horizontal="left"/>
    </xf>
    <xf numFmtId="0" fontId="6" fillId="0" borderId="0" xfId="0" applyFont="1" applyFill="1" applyBorder="1" applyAlignment="1">
      <alignment horizontal="right"/>
    </xf>
    <xf numFmtId="167" fontId="6" fillId="0" borderId="0" xfId="0" applyNumberFormat="1" applyFont="1" applyFill="1" applyBorder="1" applyAlignment="1">
      <alignment horizontal="right"/>
    </xf>
    <xf numFmtId="167" fontId="6" fillId="0" borderId="0" xfId="0" applyNumberFormat="1" applyFont="1" applyFill="1" applyBorder="1"/>
    <xf numFmtId="0" fontId="6" fillId="0" borderId="0" xfId="0" applyNumberFormat="1" applyFont="1" applyFill="1" applyBorder="1"/>
    <xf numFmtId="165" fontId="6" fillId="0" borderId="0" xfId="0" applyNumberFormat="1" applyFont="1" applyFill="1" applyBorder="1" applyAlignment="1">
      <alignment horizontal="right"/>
    </xf>
    <xf numFmtId="0" fontId="11" fillId="0" borderId="0" xfId="0" applyFont="1"/>
    <xf numFmtId="0" fontId="12" fillId="0" borderId="0" xfId="0" applyFont="1" applyFill="1" applyBorder="1"/>
    <xf numFmtId="3" fontId="5" fillId="0" borderId="0" xfId="0" applyNumberFormat="1" applyFont="1" applyFill="1" applyBorder="1"/>
    <xf numFmtId="0" fontId="6" fillId="0" borderId="0" xfId="0" applyFont="1" applyFill="1" applyBorder="1" applyAlignment="1">
      <alignment horizontal="right" vertical="center"/>
    </xf>
    <xf numFmtId="1" fontId="6" fillId="0" borderId="0" xfId="0" applyNumberFormat="1" applyFont="1" applyFill="1" applyBorder="1" applyAlignment="1">
      <alignment vertical="center"/>
    </xf>
    <xf numFmtId="0" fontId="7" fillId="0" borderId="0" xfId="0" applyFont="1" applyFill="1" applyBorder="1" applyAlignment="1">
      <alignment vertical="center"/>
    </xf>
    <xf numFmtId="3" fontId="8" fillId="0" borderId="0" xfId="0" applyNumberFormat="1" applyFont="1" applyFill="1" applyBorder="1" applyAlignment="1">
      <alignment horizontal="right" vertical="center"/>
    </xf>
    <xf numFmtId="3" fontId="6" fillId="0" borderId="0" xfId="0" applyNumberFormat="1" applyFont="1" applyFill="1" applyBorder="1" applyAlignment="1">
      <alignment vertical="center"/>
    </xf>
    <xf numFmtId="0" fontId="6" fillId="0" borderId="0" xfId="0" applyFont="1" applyFill="1" applyBorder="1" applyAlignment="1">
      <alignment wrapText="1"/>
    </xf>
    <xf numFmtId="3" fontId="6" fillId="0" borderId="0" xfId="0" applyNumberFormat="1" applyFont="1" applyFill="1" applyBorder="1" applyAlignment="1"/>
    <xf numFmtId="0" fontId="6" fillId="0" borderId="0" xfId="0" applyNumberFormat="1" applyFont="1" applyFill="1" applyBorder="1" applyAlignment="1"/>
    <xf numFmtId="0" fontId="6" fillId="0" borderId="0" xfId="0" applyFont="1" applyFill="1" applyBorder="1" applyAlignment="1">
      <alignment horizontal="center"/>
    </xf>
    <xf numFmtId="3" fontId="6" fillId="0" borderId="0" xfId="0" applyNumberFormat="1" applyFont="1" applyFill="1" applyBorder="1" applyAlignment="1">
      <alignment horizontal="right"/>
    </xf>
    <xf numFmtId="3" fontId="6" fillId="0" borderId="0" xfId="0" applyNumberFormat="1" applyFont="1" applyFill="1" applyBorder="1"/>
    <xf numFmtId="4" fontId="6" fillId="0" borderId="0" xfId="0" applyNumberFormat="1" applyFont="1" applyFill="1" applyBorder="1"/>
    <xf numFmtId="167" fontId="6" fillId="0" borderId="0" xfId="0" applyNumberFormat="1" applyFont="1" applyFill="1" applyBorder="1" applyAlignment="1">
      <alignment vertical="center"/>
    </xf>
    <xf numFmtId="0" fontId="6" fillId="0" borderId="0" xfId="0" applyFont="1" applyAlignment="1">
      <alignment vertical="center"/>
    </xf>
    <xf numFmtId="167" fontId="6" fillId="0" borderId="0" xfId="0" applyNumberFormat="1" applyFont="1" applyFill="1" applyBorder="1" applyAlignment="1">
      <alignment horizontal="right" vertical="center"/>
    </xf>
    <xf numFmtId="0" fontId="9" fillId="0" borderId="0" xfId="0" applyFont="1" applyFill="1" applyBorder="1" applyAlignment="1">
      <alignment vertical="center"/>
    </xf>
    <xf numFmtId="1" fontId="6" fillId="0" borderId="0" xfId="0" applyNumberFormat="1" applyFont="1" applyFill="1" applyBorder="1"/>
    <xf numFmtId="0" fontId="5" fillId="0" borderId="0" xfId="0" applyFont="1" applyAlignment="1">
      <alignment horizontal="left"/>
    </xf>
    <xf numFmtId="165" fontId="6" fillId="0" borderId="0" xfId="0" applyNumberFormat="1" applyFont="1"/>
    <xf numFmtId="9" fontId="6" fillId="0" borderId="0" xfId="3" applyFont="1"/>
    <xf numFmtId="0" fontId="6" fillId="0" borderId="0" xfId="0" applyNumberFormat="1" applyFont="1"/>
    <xf numFmtId="165" fontId="6" fillId="0" borderId="0" xfId="0" applyNumberFormat="1" applyFont="1" applyFill="1" applyBorder="1" applyAlignment="1">
      <alignment vertical="center"/>
    </xf>
    <xf numFmtId="0" fontId="8" fillId="0" borderId="0" xfId="2" applyFont="1" applyFill="1" applyBorder="1"/>
    <xf numFmtId="0" fontId="15" fillId="0" borderId="0" xfId="0" applyFont="1" applyFill="1" applyBorder="1"/>
    <xf numFmtId="0" fontId="8" fillId="0" borderId="0" xfId="0" applyNumberFormat="1" applyFont="1" applyFill="1" applyBorder="1"/>
    <xf numFmtId="166" fontId="6" fillId="0" borderId="0" xfId="3" applyNumberFormat="1" applyFont="1" applyFill="1" applyBorder="1"/>
    <xf numFmtId="167" fontId="6" fillId="0" borderId="0" xfId="1" applyNumberFormat="1" applyFont="1" applyFill="1" applyBorder="1"/>
    <xf numFmtId="0" fontId="6" fillId="0" borderId="0" xfId="0" quotePrefix="1" applyFont="1" applyFill="1" applyBorder="1"/>
    <xf numFmtId="0" fontId="6" fillId="0" borderId="0" xfId="0" applyFont="1" applyFill="1" applyBorder="1" applyAlignment="1">
      <alignment horizontal="right" wrapText="1"/>
    </xf>
    <xf numFmtId="0" fontId="6" fillId="0" borderId="0" xfId="0" applyFont="1" applyFill="1" applyBorder="1" applyAlignment="1">
      <alignment horizontal="left" wrapText="1"/>
    </xf>
    <xf numFmtId="0" fontId="8" fillId="0" borderId="0" xfId="0" applyFont="1" applyFill="1" applyBorder="1" applyAlignment="1">
      <alignment horizontal="right"/>
    </xf>
    <xf numFmtId="0" fontId="16" fillId="0" borderId="0" xfId="0" applyFont="1"/>
    <xf numFmtId="0" fontId="5" fillId="0" borderId="0" xfId="0" applyFont="1" applyFill="1" applyBorder="1" applyAlignment="1">
      <alignment horizontal="center"/>
    </xf>
    <xf numFmtId="0" fontId="5" fillId="2" borderId="2" xfId="0" applyFont="1" applyFill="1" applyBorder="1" applyAlignment="1">
      <alignment horizontal="center"/>
    </xf>
    <xf numFmtId="0" fontId="5" fillId="0" borderId="3" xfId="0" applyFont="1" applyFill="1" applyBorder="1" applyAlignment="1">
      <alignment horizontal="left"/>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3"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3" xfId="0" applyFont="1" applyFill="1" applyBorder="1" applyAlignment="1">
      <alignment vertical="center"/>
    </xf>
    <xf numFmtId="0" fontId="5" fillId="3" borderId="2" xfId="0" applyFont="1" applyFill="1" applyBorder="1" applyAlignment="1">
      <alignment vertical="center"/>
    </xf>
    <xf numFmtId="0" fontId="5" fillId="0" borderId="9" xfId="0" applyFont="1" applyFill="1" applyBorder="1" applyAlignment="1">
      <alignment horizontal="left"/>
    </xf>
    <xf numFmtId="0" fontId="5" fillId="3" borderId="5" xfId="0" applyFont="1" applyFill="1" applyBorder="1" applyAlignment="1">
      <alignment horizontal="left"/>
    </xf>
    <xf numFmtId="0" fontId="5" fillId="3" borderId="3" xfId="0" applyFont="1" applyFill="1" applyBorder="1" applyAlignment="1">
      <alignment horizontal="left"/>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0" fontId="5" fillId="0" borderId="5" xfId="0" applyFont="1" applyFill="1" applyBorder="1" applyAlignment="1">
      <alignment vertical="center"/>
    </xf>
    <xf numFmtId="0" fontId="5" fillId="3" borderId="9" xfId="0" applyFont="1" applyFill="1" applyBorder="1" applyAlignment="1">
      <alignment vertical="center"/>
    </xf>
    <xf numFmtId="0" fontId="6" fillId="4" borderId="0" xfId="0" applyFont="1" applyFill="1" applyBorder="1"/>
    <xf numFmtId="0" fontId="5" fillId="4" borderId="0" xfId="0" applyFont="1" applyFill="1" applyBorder="1" applyAlignment="1">
      <alignment horizontal="right" vertical="center"/>
    </xf>
    <xf numFmtId="0" fontId="5" fillId="4" borderId="0" xfId="0"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5" fillId="3" borderId="11" xfId="0" applyFont="1" applyFill="1" applyBorder="1" applyAlignment="1">
      <alignment vertical="center"/>
    </xf>
    <xf numFmtId="0" fontId="5" fillId="2" borderId="3" xfId="0" applyNumberFormat="1" applyFont="1" applyFill="1" applyBorder="1" applyAlignment="1">
      <alignment horizontal="center"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0" fillId="0" borderId="0" xfId="0" applyNumberFormat="1" applyFont="1" applyFill="1" applyBorder="1"/>
    <xf numFmtId="0" fontId="0" fillId="0" borderId="0" xfId="0" applyFont="1" applyFill="1" applyBorder="1"/>
    <xf numFmtId="168" fontId="13" fillId="0" borderId="6"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pplyAlignment="1">
      <alignment horizontal="left"/>
    </xf>
    <xf numFmtId="170" fontId="13" fillId="0" borderId="6" xfId="0" applyNumberFormat="1" applyFont="1" applyFill="1" applyBorder="1" applyAlignment="1">
      <alignment horizontal="right" vertical="center"/>
    </xf>
    <xf numFmtId="170" fontId="13" fillId="0" borderId="12" xfId="0" applyNumberFormat="1" applyFont="1" applyFill="1" applyBorder="1" applyAlignment="1">
      <alignment horizontal="right" vertical="center"/>
    </xf>
    <xf numFmtId="170" fontId="13" fillId="0" borderId="15" xfId="0" applyNumberFormat="1" applyFont="1" applyFill="1" applyBorder="1" applyAlignment="1">
      <alignment horizontal="right" vertical="center"/>
    </xf>
    <xf numFmtId="170" fontId="6" fillId="3" borderId="5" xfId="0" applyNumberFormat="1" applyFont="1" applyFill="1" applyBorder="1" applyAlignment="1">
      <alignment horizontal="right"/>
    </xf>
    <xf numFmtId="170" fontId="6" fillId="3" borderId="3" xfId="0" applyNumberFormat="1" applyFont="1" applyFill="1" applyBorder="1" applyAlignment="1">
      <alignment horizontal="right"/>
    </xf>
    <xf numFmtId="170" fontId="6" fillId="0" borderId="9" xfId="0" applyNumberFormat="1" applyFont="1" applyFill="1" applyBorder="1" applyAlignment="1">
      <alignment horizontal="right"/>
    </xf>
    <xf numFmtId="170" fontId="6" fillId="0" borderId="3" xfId="0" applyNumberFormat="1" applyFont="1" applyFill="1" applyBorder="1" applyAlignment="1">
      <alignment horizontal="right"/>
    </xf>
    <xf numFmtId="1" fontId="5" fillId="2" borderId="2" xfId="0" applyNumberFormat="1" applyFont="1" applyFill="1" applyBorder="1" applyAlignment="1">
      <alignment horizontal="right"/>
    </xf>
    <xf numFmtId="0" fontId="0" fillId="0" borderId="0" xfId="0" applyFont="1" applyFill="1" applyBorder="1" applyAlignment="1">
      <alignment wrapText="1"/>
    </xf>
    <xf numFmtId="170" fontId="8" fillId="0" borderId="12" xfId="0" applyNumberFormat="1" applyFont="1" applyFill="1" applyBorder="1" applyAlignment="1">
      <alignment horizontal="right" vertical="center"/>
    </xf>
    <xf numFmtId="170" fontId="8" fillId="0" borderId="6" xfId="0" applyNumberFormat="1" applyFont="1" applyFill="1" applyBorder="1" applyAlignment="1">
      <alignment horizontal="right" vertical="center"/>
    </xf>
    <xf numFmtId="170" fontId="14" fillId="0" borderId="6" xfId="0" applyNumberFormat="1" applyFont="1" applyFill="1" applyBorder="1" applyAlignment="1">
      <alignment horizontal="right" vertical="center"/>
    </xf>
    <xf numFmtId="170" fontId="14" fillId="0" borderId="12" xfId="0" applyNumberFormat="1" applyFont="1" applyFill="1" applyBorder="1" applyAlignment="1">
      <alignment horizontal="right" vertical="center"/>
    </xf>
    <xf numFmtId="169" fontId="8" fillId="0" borderId="6" xfId="0" applyNumberFormat="1" applyFont="1" applyFill="1" applyBorder="1" applyAlignment="1">
      <alignment horizontal="right" vertical="center"/>
    </xf>
    <xf numFmtId="169" fontId="8" fillId="0" borderId="12" xfId="0" applyNumberFormat="1" applyFont="1" applyFill="1" applyBorder="1" applyAlignment="1">
      <alignment horizontal="right" vertical="center"/>
    </xf>
    <xf numFmtId="170" fontId="8" fillId="0" borderId="16" xfId="0" applyNumberFormat="1" applyFont="1" applyFill="1" applyBorder="1" applyAlignment="1">
      <alignment horizontal="right" vertical="center"/>
    </xf>
    <xf numFmtId="170" fontId="8" fillId="0" borderId="7" xfId="0" applyNumberFormat="1" applyFont="1" applyFill="1" applyBorder="1" applyAlignment="1">
      <alignment horizontal="right" vertical="center"/>
    </xf>
    <xf numFmtId="170" fontId="8" fillId="0" borderId="17" xfId="0" applyNumberFormat="1" applyFont="1" applyFill="1" applyBorder="1" applyAlignment="1">
      <alignment horizontal="right" vertical="center"/>
    </xf>
    <xf numFmtId="170" fontId="8" fillId="0" borderId="9" xfId="0" applyNumberFormat="1" applyFont="1" applyFill="1" applyBorder="1" applyAlignment="1">
      <alignment horizontal="right" vertical="center"/>
    </xf>
    <xf numFmtId="169" fontId="8" fillId="0" borderId="7" xfId="0" applyNumberFormat="1" applyFont="1" applyFill="1" applyBorder="1" applyAlignment="1">
      <alignment horizontal="right" vertical="center"/>
    </xf>
    <xf numFmtId="0" fontId="0" fillId="0" borderId="0" xfId="0" applyFont="1" applyFill="1" applyBorder="1" applyAlignment="1">
      <alignment horizontal="right"/>
    </xf>
    <xf numFmtId="0" fontId="5" fillId="0" borderId="11" xfId="0" applyFont="1" applyFill="1" applyBorder="1" applyAlignment="1">
      <alignment vertical="center"/>
    </xf>
    <xf numFmtId="168" fontId="0" fillId="0" borderId="9" xfId="0" applyNumberFormat="1" applyFont="1" applyFill="1" applyBorder="1" applyAlignment="1">
      <alignment horizontal="right" vertical="center"/>
    </xf>
    <xf numFmtId="168" fontId="0" fillId="0" borderId="18" xfId="0" applyNumberFormat="1" applyFont="1" applyFill="1" applyBorder="1" applyAlignment="1">
      <alignment horizontal="right" vertical="center"/>
    </xf>
    <xf numFmtId="168" fontId="0" fillId="0" borderId="12" xfId="0" applyNumberFormat="1" applyFont="1" applyFill="1" applyBorder="1" applyAlignment="1">
      <alignment horizontal="right" vertical="center"/>
    </xf>
    <xf numFmtId="168" fontId="0" fillId="0" borderId="17" xfId="0" applyNumberFormat="1" applyFont="1" applyFill="1" applyBorder="1" applyAlignment="1">
      <alignment horizontal="right" vertical="center"/>
    </xf>
    <xf numFmtId="169" fontId="0" fillId="0" borderId="9" xfId="0" applyNumberFormat="1" applyFont="1" applyFill="1" applyBorder="1" applyAlignment="1">
      <alignment horizontal="right" vertical="center"/>
    </xf>
    <xf numFmtId="169" fontId="0" fillId="0" borderId="17" xfId="0" applyNumberFormat="1" applyFont="1" applyFill="1" applyBorder="1" applyAlignment="1">
      <alignment horizontal="right" vertical="center"/>
    </xf>
    <xf numFmtId="169" fontId="0" fillId="0" borderId="12" xfId="0" applyNumberFormat="1" applyFont="1" applyFill="1" applyBorder="1" applyAlignment="1">
      <alignment horizontal="right" vertical="center"/>
    </xf>
    <xf numFmtId="169" fontId="0" fillId="0" borderId="18" xfId="0" applyNumberFormat="1" applyFont="1" applyFill="1" applyBorder="1" applyAlignment="1">
      <alignment horizontal="right" vertical="center"/>
    </xf>
    <xf numFmtId="168" fontId="0" fillId="3" borderId="19" xfId="0" applyNumberFormat="1" applyFont="1" applyFill="1" applyBorder="1" applyAlignment="1">
      <alignment horizontal="right" vertical="center"/>
    </xf>
    <xf numFmtId="168" fontId="0" fillId="3" borderId="0" xfId="0" applyNumberFormat="1" applyFont="1" applyFill="1" applyBorder="1" applyAlignment="1">
      <alignment horizontal="right" vertical="center"/>
    </xf>
    <xf numFmtId="168" fontId="0" fillId="3" borderId="18" xfId="0" applyNumberFormat="1" applyFont="1" applyFill="1" applyBorder="1" applyAlignment="1">
      <alignment horizontal="right" vertical="center"/>
    </xf>
    <xf numFmtId="168" fontId="0" fillId="3" borderId="11" xfId="0" applyNumberFormat="1" applyFont="1" applyFill="1" applyBorder="1" applyAlignment="1">
      <alignment horizontal="right" vertical="center"/>
    </xf>
    <xf numFmtId="168" fontId="0" fillId="0" borderId="20" xfId="0" applyNumberFormat="1" applyFont="1" applyFill="1" applyBorder="1" applyAlignment="1">
      <alignment horizontal="right" vertical="center"/>
    </xf>
    <xf numFmtId="168" fontId="0" fillId="0" borderId="5" xfId="0" applyNumberFormat="1" applyFont="1" applyFill="1" applyBorder="1" applyAlignment="1">
      <alignment horizontal="right" vertical="center"/>
    </xf>
    <xf numFmtId="168" fontId="0" fillId="0" borderId="6" xfId="0" applyNumberFormat="1" applyFont="1" applyFill="1" applyBorder="1" applyAlignment="1">
      <alignment horizontal="right" vertical="center"/>
    </xf>
    <xf numFmtId="168" fontId="0" fillId="0" borderId="13" xfId="0" applyNumberFormat="1" applyFont="1" applyFill="1" applyBorder="1" applyAlignment="1">
      <alignment horizontal="right" vertical="center"/>
    </xf>
    <xf numFmtId="168" fontId="0" fillId="0" borderId="3" xfId="0" applyNumberFormat="1" applyFont="1" applyFill="1" applyBorder="1" applyAlignment="1">
      <alignment horizontal="right" vertical="center"/>
    </xf>
    <xf numFmtId="168" fontId="0" fillId="0" borderId="16" xfId="0" applyNumberFormat="1" applyFont="1" applyFill="1" applyBorder="1" applyAlignment="1">
      <alignment horizontal="right" vertical="center"/>
    </xf>
    <xf numFmtId="168" fontId="0" fillId="0" borderId="7" xfId="0" applyNumberFormat="1" applyFont="1" applyFill="1" applyBorder="1" applyAlignment="1">
      <alignment horizontal="right" vertical="center"/>
    </xf>
    <xf numFmtId="169" fontId="0" fillId="0" borderId="6" xfId="0" applyNumberFormat="1" applyFont="1" applyFill="1" applyBorder="1" applyAlignment="1">
      <alignment horizontal="right" vertical="center"/>
    </xf>
    <xf numFmtId="168" fontId="0" fillId="0" borderId="11" xfId="0" applyNumberFormat="1" applyFont="1" applyFill="1" applyBorder="1" applyAlignment="1">
      <alignment horizontal="right" vertical="center"/>
    </xf>
    <xf numFmtId="169" fontId="0" fillId="0" borderId="11" xfId="0" applyNumberFormat="1" applyFont="1" applyFill="1" applyBorder="1" applyAlignment="1">
      <alignment horizontal="right" vertical="center"/>
    </xf>
    <xf numFmtId="169" fontId="0" fillId="0" borderId="7" xfId="0" applyNumberFormat="1" applyFont="1" applyFill="1" applyBorder="1" applyAlignment="1">
      <alignment horizontal="right" vertical="center"/>
    </xf>
    <xf numFmtId="169" fontId="0" fillId="0" borderId="16" xfId="0" applyNumberFormat="1" applyFont="1" applyFill="1" applyBorder="1" applyAlignment="1">
      <alignment horizontal="right" vertical="center"/>
    </xf>
    <xf numFmtId="168" fontId="0" fillId="0" borderId="21" xfId="0" applyNumberFormat="1" applyFont="1" applyFill="1" applyBorder="1" applyAlignment="1">
      <alignment horizontal="right" vertical="center"/>
    </xf>
    <xf numFmtId="168" fontId="0" fillId="0" borderId="8" xfId="0" applyNumberFormat="1" applyFont="1" applyFill="1" applyBorder="1" applyAlignment="1">
      <alignment horizontal="right" vertical="center"/>
    </xf>
    <xf numFmtId="169" fontId="0" fillId="0" borderId="8" xfId="0" applyNumberFormat="1" applyFont="1" applyFill="1" applyBorder="1" applyAlignment="1">
      <alignment horizontal="right" vertical="center"/>
    </xf>
    <xf numFmtId="169" fontId="0" fillId="0" borderId="21" xfId="0" applyNumberFormat="1" applyFont="1" applyFill="1" applyBorder="1" applyAlignment="1">
      <alignment horizontal="right" vertical="center"/>
    </xf>
    <xf numFmtId="170" fontId="13" fillId="0" borderId="11" xfId="0" applyNumberFormat="1" applyFont="1" applyFill="1" applyBorder="1" applyAlignment="1">
      <alignment horizontal="right" vertical="center"/>
    </xf>
    <xf numFmtId="170" fontId="13" fillId="0" borderId="18" xfId="0" applyNumberFormat="1" applyFont="1" applyFill="1" applyBorder="1" applyAlignment="1">
      <alignment horizontal="right" vertical="center"/>
    </xf>
    <xf numFmtId="170" fontId="0" fillId="3" borderId="5" xfId="0" applyNumberFormat="1" applyFont="1" applyFill="1" applyBorder="1" applyAlignment="1">
      <alignment horizontal="right" vertical="center"/>
    </xf>
    <xf numFmtId="170" fontId="0" fillId="3" borderId="20" xfId="0" applyNumberFormat="1" applyFont="1" applyFill="1" applyBorder="1" applyAlignment="1">
      <alignment horizontal="right" vertical="center"/>
    </xf>
    <xf numFmtId="170" fontId="0" fillId="3" borderId="11" xfId="0" applyNumberFormat="1" applyFont="1" applyFill="1" applyBorder="1" applyAlignment="1">
      <alignment horizontal="right" vertical="center"/>
    </xf>
    <xf numFmtId="170" fontId="0" fillId="3" borderId="18" xfId="0" applyNumberFormat="1" applyFont="1" applyFill="1" applyBorder="1" applyAlignment="1">
      <alignment horizontal="right" vertical="center"/>
    </xf>
    <xf numFmtId="170" fontId="0" fillId="0" borderId="5" xfId="0" applyNumberFormat="1" applyFont="1" applyFill="1" applyBorder="1" applyAlignment="1">
      <alignment horizontal="right" vertical="center"/>
    </xf>
    <xf numFmtId="170" fontId="0" fillId="0" borderId="20" xfId="0" applyNumberFormat="1" applyFont="1" applyFill="1" applyBorder="1" applyAlignment="1">
      <alignment horizontal="right" vertical="center"/>
    </xf>
    <xf numFmtId="170" fontId="0" fillId="0" borderId="6" xfId="0" applyNumberFormat="1" applyFont="1" applyFill="1" applyBorder="1" applyAlignment="1">
      <alignment horizontal="right" vertical="center"/>
    </xf>
    <xf numFmtId="170" fontId="0" fillId="0" borderId="12" xfId="0" applyNumberFormat="1" applyFont="1" applyFill="1" applyBorder="1" applyAlignment="1">
      <alignment horizontal="right" vertical="center"/>
    </xf>
    <xf numFmtId="170" fontId="0" fillId="0" borderId="7" xfId="0" applyNumberFormat="1" applyFont="1" applyFill="1" applyBorder="1" applyAlignment="1">
      <alignment horizontal="right" vertical="center"/>
    </xf>
    <xf numFmtId="170" fontId="0" fillId="0" borderId="16" xfId="0" applyNumberFormat="1" applyFont="1" applyFill="1" applyBorder="1" applyAlignment="1">
      <alignment horizontal="right" vertical="center"/>
    </xf>
    <xf numFmtId="170" fontId="0" fillId="0" borderId="9" xfId="0" applyNumberFormat="1" applyFont="1" applyFill="1" applyBorder="1" applyAlignment="1">
      <alignment horizontal="right" vertical="center"/>
    </xf>
    <xf numFmtId="170" fontId="0" fillId="0" borderId="17" xfId="0" applyNumberFormat="1" applyFont="1" applyFill="1" applyBorder="1" applyAlignment="1">
      <alignment horizontal="right" vertical="center"/>
    </xf>
    <xf numFmtId="170" fontId="0" fillId="0" borderId="8" xfId="0" applyNumberFormat="1" applyFont="1" applyFill="1" applyBorder="1" applyAlignment="1">
      <alignment horizontal="right" vertical="center"/>
    </xf>
    <xf numFmtId="170" fontId="0" fillId="0" borderId="21" xfId="0" applyNumberFormat="1" applyFont="1" applyFill="1" applyBorder="1" applyAlignment="1">
      <alignment horizontal="right" vertical="center"/>
    </xf>
    <xf numFmtId="170" fontId="0" fillId="0" borderId="11" xfId="0" applyNumberFormat="1" applyFont="1" applyFill="1" applyBorder="1" applyAlignment="1">
      <alignment horizontal="right" vertical="center"/>
    </xf>
    <xf numFmtId="170" fontId="0" fillId="0" borderId="18" xfId="0" applyNumberFormat="1" applyFont="1" applyFill="1" applyBorder="1" applyAlignment="1">
      <alignment horizontal="right" vertical="center"/>
    </xf>
    <xf numFmtId="170" fontId="13" fillId="0" borderId="14" xfId="0" applyNumberFormat="1" applyFont="1" applyFill="1" applyBorder="1" applyAlignment="1">
      <alignment horizontal="right" vertical="center"/>
    </xf>
    <xf numFmtId="170" fontId="13" fillId="0" borderId="3" xfId="0" applyNumberFormat="1" applyFont="1" applyFill="1" applyBorder="1" applyAlignment="1">
      <alignment horizontal="right" vertical="center"/>
    </xf>
    <xf numFmtId="170" fontId="0" fillId="3" borderId="17" xfId="0" applyNumberFormat="1" applyFont="1" applyFill="1" applyBorder="1" applyAlignment="1">
      <alignment horizontal="right" vertical="center"/>
    </xf>
    <xf numFmtId="170" fontId="0" fillId="3" borderId="22" xfId="0" applyNumberFormat="1" applyFont="1" applyFill="1" applyBorder="1" applyAlignment="1">
      <alignment horizontal="right" vertical="center"/>
    </xf>
    <xf numFmtId="170" fontId="0" fillId="3" borderId="9" xfId="0" applyNumberFormat="1" applyFont="1" applyFill="1" applyBorder="1" applyAlignment="1">
      <alignment horizontal="right" vertical="center"/>
    </xf>
    <xf numFmtId="170" fontId="0" fillId="3" borderId="23" xfId="0" applyNumberFormat="1" applyFont="1" applyFill="1" applyBorder="1" applyAlignment="1">
      <alignment horizontal="right" vertical="center"/>
    </xf>
    <xf numFmtId="170" fontId="0" fillId="0" borderId="24" xfId="0" applyNumberFormat="1" applyFont="1" applyFill="1" applyBorder="1" applyAlignment="1">
      <alignment horizontal="right" vertical="center"/>
    </xf>
    <xf numFmtId="170" fontId="0" fillId="0" borderId="15" xfId="0" applyNumberFormat="1" applyFont="1" applyFill="1" applyBorder="1" applyAlignment="1">
      <alignment horizontal="right" vertical="center"/>
    </xf>
    <xf numFmtId="170" fontId="0" fillId="0" borderId="13" xfId="0" applyNumberFormat="1" applyFont="1" applyFill="1" applyBorder="1" applyAlignment="1">
      <alignment horizontal="right" vertical="center"/>
    </xf>
    <xf numFmtId="170" fontId="0" fillId="0" borderId="14" xfId="0" applyNumberFormat="1" applyFont="1" applyFill="1" applyBorder="1" applyAlignment="1">
      <alignment horizontal="right" vertical="center"/>
    </xf>
    <xf numFmtId="170" fontId="0" fillId="0" borderId="3" xfId="0" applyNumberFormat="1" applyFont="1" applyFill="1" applyBorder="1" applyAlignment="1">
      <alignment horizontal="right" vertical="center"/>
    </xf>
    <xf numFmtId="170" fontId="0" fillId="0" borderId="22" xfId="0" applyNumberFormat="1" applyFont="1" applyFill="1" applyBorder="1" applyAlignment="1">
      <alignment horizontal="right" vertical="center"/>
    </xf>
    <xf numFmtId="170" fontId="0" fillId="0" borderId="23" xfId="0" applyNumberFormat="1" applyFont="1" applyFill="1" applyBorder="1" applyAlignment="1">
      <alignment horizontal="right" vertical="center"/>
    </xf>
    <xf numFmtId="0" fontId="0" fillId="0" borderId="0" xfId="0" applyFont="1" applyFill="1" applyBorder="1" applyAlignment="1">
      <alignment horizontal="center"/>
    </xf>
    <xf numFmtId="165" fontId="0" fillId="0" borderId="0" xfId="0" applyNumberFormat="1" applyFont="1" applyFill="1" applyBorder="1" applyAlignment="1">
      <alignment horizontal="right"/>
    </xf>
    <xf numFmtId="168" fontId="8" fillId="0" borderId="12" xfId="0" applyNumberFormat="1" applyFont="1" applyFill="1" applyBorder="1" applyAlignment="1">
      <alignment horizontal="right" vertical="center"/>
    </xf>
    <xf numFmtId="168" fontId="8" fillId="0" borderId="6" xfId="0" applyNumberFormat="1" applyFont="1" applyFill="1" applyBorder="1" applyAlignment="1">
      <alignment horizontal="right" vertical="center"/>
    </xf>
    <xf numFmtId="168" fontId="8" fillId="0" borderId="15" xfId="0" applyNumberFormat="1" applyFont="1" applyFill="1" applyBorder="1" applyAlignment="1">
      <alignment horizontal="right" vertical="center"/>
    </xf>
    <xf numFmtId="168" fontId="14" fillId="0" borderId="12" xfId="0" applyNumberFormat="1" applyFont="1" applyFill="1" applyBorder="1" applyAlignment="1">
      <alignment horizontal="right" vertical="center"/>
    </xf>
    <xf numFmtId="168" fontId="14" fillId="0" borderId="6" xfId="0" applyNumberFormat="1" applyFont="1" applyFill="1" applyBorder="1" applyAlignment="1">
      <alignment horizontal="right" vertical="center"/>
    </xf>
    <xf numFmtId="168" fontId="14" fillId="0" borderId="15" xfId="0" applyNumberFormat="1" applyFont="1" applyFill="1" applyBorder="1" applyAlignment="1">
      <alignment horizontal="right" vertical="center"/>
    </xf>
    <xf numFmtId="168" fontId="8" fillId="0" borderId="16" xfId="0" applyNumberFormat="1" applyFont="1" applyFill="1" applyBorder="1" applyAlignment="1">
      <alignment horizontal="right" vertical="center"/>
    </xf>
    <xf numFmtId="168" fontId="8" fillId="0" borderId="7" xfId="0" applyNumberFormat="1" applyFont="1" applyFill="1" applyBorder="1" applyAlignment="1">
      <alignment horizontal="right" vertical="center"/>
    </xf>
    <xf numFmtId="168" fontId="8" fillId="0" borderId="25" xfId="0" applyNumberFormat="1" applyFont="1" applyFill="1" applyBorder="1" applyAlignment="1">
      <alignment horizontal="right" vertical="center"/>
    </xf>
    <xf numFmtId="168" fontId="8" fillId="0" borderId="17" xfId="0" applyNumberFormat="1" applyFont="1" applyFill="1" applyBorder="1" applyAlignment="1">
      <alignment horizontal="right" vertical="center"/>
    </xf>
    <xf numFmtId="168" fontId="8" fillId="0" borderId="9" xfId="0" applyNumberFormat="1" applyFont="1" applyFill="1" applyBorder="1" applyAlignment="1">
      <alignment horizontal="right" vertical="center"/>
    </xf>
    <xf numFmtId="169" fontId="8" fillId="0" borderId="9" xfId="0" applyNumberFormat="1" applyFont="1" applyFill="1" applyBorder="1" applyAlignment="1">
      <alignment horizontal="right" vertical="center"/>
    </xf>
    <xf numFmtId="169" fontId="8" fillId="0" borderId="22" xfId="0" applyNumberFormat="1" applyFont="1" applyFill="1" applyBorder="1" applyAlignment="1">
      <alignment horizontal="right" vertical="center"/>
    </xf>
    <xf numFmtId="169" fontId="8" fillId="0" borderId="15" xfId="0" applyNumberFormat="1" applyFont="1" applyFill="1" applyBorder="1" applyAlignment="1">
      <alignment horizontal="right" vertical="center"/>
    </xf>
    <xf numFmtId="168" fontId="8" fillId="0" borderId="21" xfId="0" applyNumberFormat="1" applyFont="1" applyFill="1" applyBorder="1" applyAlignment="1">
      <alignment horizontal="right" vertical="center"/>
    </xf>
    <xf numFmtId="168" fontId="8" fillId="0" borderId="8" xfId="0" applyNumberFormat="1" applyFont="1" applyFill="1" applyBorder="1" applyAlignment="1">
      <alignment horizontal="right" vertical="center"/>
    </xf>
    <xf numFmtId="168" fontId="14" fillId="0" borderId="8" xfId="0" applyNumberFormat="1" applyFont="1" applyFill="1" applyBorder="1" applyAlignment="1">
      <alignment horizontal="right" vertical="center"/>
    </xf>
    <xf numFmtId="169" fontId="8" fillId="0" borderId="26" xfId="0" applyNumberFormat="1" applyFont="1" applyFill="1" applyBorder="1" applyAlignment="1">
      <alignment horizontal="right" vertical="center"/>
    </xf>
    <xf numFmtId="169" fontId="8" fillId="0" borderId="25" xfId="0" applyNumberFormat="1" applyFont="1" applyFill="1" applyBorder="1" applyAlignment="1">
      <alignment horizontal="right" vertical="center"/>
    </xf>
    <xf numFmtId="168" fontId="14" fillId="0" borderId="7" xfId="0" applyNumberFormat="1" applyFont="1" applyFill="1" applyBorder="1" applyAlignment="1">
      <alignment horizontal="right" vertical="center"/>
    </xf>
    <xf numFmtId="169" fontId="0" fillId="0" borderId="20" xfId="0" applyNumberFormat="1" applyFont="1" applyFill="1" applyBorder="1" applyAlignment="1">
      <alignment horizontal="right" vertical="center"/>
    </xf>
    <xf numFmtId="169" fontId="0" fillId="0" borderId="5" xfId="0" applyNumberFormat="1" applyFont="1" applyFill="1" applyBorder="1" applyAlignment="1">
      <alignment horizontal="right" vertical="center"/>
    </xf>
    <xf numFmtId="1" fontId="5" fillId="2" borderId="18" xfId="0" applyNumberFormat="1" applyFont="1" applyFill="1" applyBorder="1" applyAlignment="1">
      <alignment horizontal="center" vertical="center"/>
    </xf>
    <xf numFmtId="1" fontId="5" fillId="2" borderId="11" xfId="0" applyNumberFormat="1" applyFont="1" applyFill="1" applyBorder="1" applyAlignment="1">
      <alignment horizontal="center" vertical="center"/>
    </xf>
    <xf numFmtId="1" fontId="5" fillId="2" borderId="23" xfId="0" applyNumberFormat="1" applyFont="1" applyFill="1" applyBorder="1" applyAlignment="1">
      <alignment horizontal="center" vertical="center"/>
    </xf>
    <xf numFmtId="0" fontId="0" fillId="0" borderId="0" xfId="0" applyAlignment="1">
      <alignment horizontal="right"/>
    </xf>
    <xf numFmtId="169" fontId="8" fillId="0" borderId="17" xfId="0" applyNumberFormat="1" applyFont="1" applyFill="1" applyBorder="1" applyAlignment="1">
      <alignment horizontal="right" vertical="center"/>
    </xf>
    <xf numFmtId="0" fontId="5" fillId="0" borderId="1" xfId="0" applyFont="1" applyFill="1" applyBorder="1" applyAlignment="1">
      <alignment vertical="center"/>
    </xf>
    <xf numFmtId="170" fontId="0" fillId="0" borderId="25" xfId="0" applyNumberFormat="1" applyFont="1" applyFill="1" applyBorder="1" applyAlignment="1">
      <alignment horizontal="right" vertical="center"/>
    </xf>
    <xf numFmtId="170" fontId="0" fillId="0" borderId="27" xfId="0" applyNumberFormat="1" applyFont="1" applyFill="1" applyBorder="1" applyAlignment="1">
      <alignment horizontal="right" vertical="center"/>
    </xf>
    <xf numFmtId="170" fontId="0" fillId="0" borderId="28" xfId="0" applyNumberFormat="1" applyFont="1" applyFill="1" applyBorder="1" applyAlignment="1">
      <alignment horizontal="right" vertical="center"/>
    </xf>
    <xf numFmtId="170" fontId="0" fillId="0" borderId="1" xfId="0" applyNumberFormat="1" applyFont="1" applyFill="1" applyBorder="1" applyAlignment="1">
      <alignment horizontal="right" vertical="center"/>
    </xf>
    <xf numFmtId="170" fontId="0" fillId="0" borderId="29" xfId="0" applyNumberFormat="1" applyFont="1" applyFill="1" applyBorder="1" applyAlignment="1">
      <alignment horizontal="right" vertical="center"/>
    </xf>
    <xf numFmtId="168" fontId="0" fillId="0" borderId="1" xfId="0" applyNumberFormat="1" applyFont="1" applyFill="1" applyBorder="1" applyAlignment="1">
      <alignment horizontal="right" vertical="center"/>
    </xf>
    <xf numFmtId="165" fontId="8" fillId="0" borderId="0" xfId="0" applyNumberFormat="1" applyFont="1" applyFill="1" applyBorder="1" applyAlignment="1">
      <alignment horizontal="right"/>
    </xf>
    <xf numFmtId="165" fontId="0" fillId="0" borderId="0" xfId="0" applyNumberFormat="1" applyFont="1" applyFill="1" applyBorder="1"/>
    <xf numFmtId="168" fontId="8" fillId="3" borderId="20" xfId="0" applyNumberFormat="1" applyFont="1" applyFill="1" applyBorder="1" applyAlignment="1">
      <alignment horizontal="right" vertical="center"/>
    </xf>
    <xf numFmtId="168" fontId="8" fillId="3" borderId="5" xfId="0" applyNumberFormat="1" applyFont="1" applyFill="1" applyBorder="1" applyAlignment="1">
      <alignment horizontal="right" vertical="center"/>
    </xf>
    <xf numFmtId="168" fontId="8" fillId="3" borderId="24" xfId="0" applyNumberFormat="1" applyFont="1" applyFill="1" applyBorder="1" applyAlignment="1">
      <alignment horizontal="right" vertical="center"/>
    </xf>
    <xf numFmtId="168" fontId="8" fillId="3" borderId="13" xfId="0" applyNumberFormat="1" applyFont="1" applyFill="1" applyBorder="1" applyAlignment="1">
      <alignment horizontal="right" vertical="center"/>
    </xf>
    <xf numFmtId="168" fontId="8" fillId="3" borderId="3" xfId="0" applyNumberFormat="1" applyFont="1" applyFill="1" applyBorder="1" applyAlignment="1">
      <alignment horizontal="right" vertical="center"/>
    </xf>
    <xf numFmtId="168" fontId="8" fillId="3" borderId="14" xfId="0" applyNumberFormat="1" applyFont="1" applyFill="1" applyBorder="1" applyAlignment="1">
      <alignment horizontal="right" vertical="center"/>
    </xf>
    <xf numFmtId="168" fontId="8" fillId="0" borderId="22" xfId="0" applyNumberFormat="1" applyFont="1" applyFill="1" applyBorder="1" applyAlignment="1">
      <alignment horizontal="right" vertical="center"/>
    </xf>
    <xf numFmtId="0" fontId="13" fillId="0" borderId="0" xfId="0" applyFont="1" applyFill="1" applyBorder="1"/>
    <xf numFmtId="0" fontId="13" fillId="0" borderId="0" xfId="0" applyFont="1" applyFill="1" applyBorder="1" applyAlignment="1"/>
    <xf numFmtId="0" fontId="13" fillId="0" borderId="0" xfId="0" applyFont="1" applyFill="1" applyBorder="1" applyAlignment="1">
      <alignment vertical="center"/>
    </xf>
    <xf numFmtId="168" fontId="6" fillId="0" borderId="0" xfId="0" applyNumberFormat="1" applyFont="1" applyFill="1" applyBorder="1"/>
    <xf numFmtId="170" fontId="6" fillId="0" borderId="0" xfId="0" applyNumberFormat="1" applyFont="1" applyFill="1" applyBorder="1"/>
    <xf numFmtId="168" fontId="6" fillId="0" borderId="0" xfId="0" applyNumberFormat="1" applyFont="1" applyFill="1" applyBorder="1" applyAlignment="1">
      <alignment vertical="center"/>
    </xf>
    <xf numFmtId="169" fontId="8" fillId="3" borderId="20" xfId="0" applyNumberFormat="1" applyFont="1" applyFill="1" applyBorder="1" applyAlignment="1">
      <alignment horizontal="right" vertical="center"/>
    </xf>
    <xf numFmtId="169" fontId="8" fillId="3" borderId="5" xfId="0" applyNumberFormat="1" applyFont="1" applyFill="1" applyBorder="1" applyAlignment="1">
      <alignment horizontal="right" vertical="center"/>
    </xf>
    <xf numFmtId="170" fontId="8" fillId="3" borderId="5" xfId="0" applyNumberFormat="1" applyFont="1" applyFill="1" applyBorder="1" applyAlignment="1">
      <alignment horizontal="right" vertical="center"/>
    </xf>
    <xf numFmtId="0" fontId="5" fillId="3" borderId="3" xfId="0" applyFont="1" applyFill="1" applyBorder="1" applyAlignment="1">
      <alignment vertical="center"/>
    </xf>
    <xf numFmtId="170" fontId="8" fillId="3" borderId="13" xfId="0" applyNumberFormat="1" applyFont="1" applyFill="1" applyBorder="1" applyAlignment="1">
      <alignment horizontal="right" vertical="center"/>
    </xf>
    <xf numFmtId="170" fontId="8" fillId="3" borderId="3" xfId="0" applyNumberFormat="1" applyFont="1" applyFill="1" applyBorder="1" applyAlignment="1">
      <alignment horizontal="right" vertical="center"/>
    </xf>
    <xf numFmtId="170" fontId="6" fillId="0" borderId="0" xfId="0" applyNumberFormat="1" applyFont="1" applyFill="1" applyBorder="1" applyAlignment="1">
      <alignment horizontal="left"/>
    </xf>
    <xf numFmtId="169" fontId="0" fillId="0" borderId="15" xfId="0" applyNumberFormat="1" applyFont="1" applyFill="1" applyBorder="1" applyAlignment="1">
      <alignment horizontal="right" vertical="center"/>
    </xf>
    <xf numFmtId="169" fontId="0" fillId="0" borderId="0" xfId="0" applyNumberFormat="1" applyFont="1" applyFill="1" applyBorder="1" applyAlignment="1">
      <alignment horizontal="right" vertical="center"/>
    </xf>
    <xf numFmtId="169" fontId="0" fillId="0" borderId="19" xfId="0" applyNumberFormat="1" applyFont="1" applyFill="1" applyBorder="1" applyAlignment="1">
      <alignment horizontal="right" vertical="center"/>
    </xf>
    <xf numFmtId="0" fontId="5" fillId="0" borderId="0" xfId="0" applyFont="1" applyFill="1" applyBorder="1" applyAlignment="1">
      <alignment horizontal="right"/>
    </xf>
    <xf numFmtId="0" fontId="17" fillId="0" borderId="0" xfId="0" applyFont="1" applyFill="1"/>
    <xf numFmtId="165" fontId="17" fillId="0" borderId="0" xfId="0" applyNumberFormat="1" applyFont="1" applyFill="1"/>
    <xf numFmtId="0" fontId="18" fillId="0" borderId="0" xfId="0" applyFont="1" applyFill="1" applyBorder="1" applyAlignment="1">
      <alignment vertical="center"/>
    </xf>
    <xf numFmtId="0" fontId="5" fillId="2" borderId="12" xfId="0" applyNumberFormat="1" applyFont="1" applyFill="1" applyBorder="1" applyAlignment="1">
      <alignment horizontal="center" vertical="center"/>
    </xf>
    <xf numFmtId="0" fontId="0" fillId="0" borderId="0" xfId="0" applyFont="1" applyFill="1" applyBorder="1" applyAlignment="1"/>
    <xf numFmtId="0" fontId="0" fillId="0" borderId="0" xfId="0" quotePrefix="1" applyFont="1" applyFill="1" applyBorder="1"/>
    <xf numFmtId="0" fontId="17" fillId="0" borderId="0" xfId="0" applyFont="1" applyFill="1" applyBorder="1"/>
    <xf numFmtId="0" fontId="19" fillId="0" borderId="0" xfId="0" applyFont="1" applyFill="1" applyBorder="1"/>
    <xf numFmtId="0" fontId="17" fillId="0" borderId="0" xfId="0" applyFont="1"/>
    <xf numFmtId="0" fontId="5" fillId="2" borderId="20"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6" fillId="0" borderId="0" xfId="0" applyFont="1" applyFill="1" applyBorder="1" applyAlignment="1">
      <alignment horizontal="left" wrapText="1"/>
    </xf>
    <xf numFmtId="0" fontId="14"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Font="1" applyFill="1" applyBorder="1" applyAlignment="1">
      <alignment horizontal="left" wrapText="1"/>
    </xf>
    <xf numFmtId="0" fontId="6" fillId="0" borderId="0" xfId="0" applyFont="1" applyFill="1" applyBorder="1" applyAlignment="1">
      <alignment wrapText="1"/>
    </xf>
    <xf numFmtId="0" fontId="5" fillId="2" borderId="2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0" borderId="0" xfId="0" applyFont="1" applyAlignment="1">
      <alignment horizontal="center"/>
    </xf>
    <xf numFmtId="0" fontId="19" fillId="0" borderId="0" xfId="0" applyFont="1" applyFill="1" applyAlignment="1">
      <alignment horizontal="center"/>
    </xf>
    <xf numFmtId="0" fontId="5" fillId="2" borderId="20" xfId="0" applyFont="1" applyFill="1" applyBorder="1" applyAlignment="1">
      <alignment horizontal="center" wrapText="1"/>
    </xf>
    <xf numFmtId="0" fontId="5" fillId="2" borderId="5" xfId="0" applyFont="1" applyFill="1" applyBorder="1" applyAlignment="1">
      <alignment horizontal="center" wrapText="1"/>
    </xf>
    <xf numFmtId="0" fontId="5" fillId="2" borderId="24" xfId="0" applyFont="1" applyFill="1" applyBorder="1" applyAlignment="1">
      <alignment horizont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24" xfId="0" applyFont="1" applyFill="1" applyBorder="1" applyAlignment="1">
      <alignment horizontal="center" vertical="center"/>
    </xf>
  </cellXfs>
  <cellStyles count="4">
    <cellStyle name="Comma" xfId="1" builtinId="3"/>
    <cellStyle name="Normal" xfId="0" builtinId="0" customBuiltin="1"/>
    <cellStyle name="Normal 2" xfId="2"/>
    <cellStyle name="Percent" xfId="3"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7B86C2"/>
      <rgbColor rgb="00BED730"/>
      <rgbColor rgb="00F5E69D"/>
      <rgbColor rgb="00588944"/>
      <rgbColor rgb="00854337"/>
      <rgbColor rgb="00C3C6E3"/>
      <rgbColor rgb="00DEDFF0"/>
      <rgbColor rgb="00DDE89A"/>
      <rgbColor rgb="007B86C2"/>
      <rgbColor rgb="00BED730"/>
      <rgbColor rgb="00F5E69D"/>
      <rgbColor rgb="00588944"/>
      <rgbColor rgb="00854337"/>
      <rgbColor rgb="00C3C6E3"/>
      <rgbColor rgb="00DEDFF0"/>
      <rgbColor rgb="00DDE89A"/>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336244541484712E-2"/>
          <c:y val="8.029175617723136E-2"/>
          <c:w val="0.90611353711790377"/>
          <c:h val="0.55612261828772425"/>
        </c:manualLayout>
      </c:layout>
      <c:lineChart>
        <c:grouping val="standard"/>
        <c:varyColors val="0"/>
        <c:ser>
          <c:idx val="0"/>
          <c:order val="0"/>
          <c:tx>
            <c:strRef>
              <c:f>'Graphique 1'!$C$11</c:f>
              <c:strCache>
                <c:ptCount val="1"/>
                <c:pt idx="0">
                  <c:v>UE­28</c:v>
                </c:pt>
              </c:strCache>
            </c:strRef>
          </c:tx>
          <c:marker>
            <c:symbol val="none"/>
          </c:marker>
          <c:cat>
            <c:numRef>
              <c:f>'Graphique 1'!$D$10:$N$10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1'!$D$11:$N$11</c:f>
              <c:numCache>
                <c:formatCode>#\ ##0.0</c:formatCode>
                <c:ptCount val="11"/>
                <c:pt idx="0">
                  <c:v>10151.4534</c:v>
                </c:pt>
                <c:pt idx="1">
                  <c:v>10658.0185</c:v>
                </c:pt>
                <c:pt idx="2">
                  <c:v>11128.7032</c:v>
                </c:pt>
                <c:pt idx="3">
                  <c:v>11764.658099999999</c:v>
                </c:pt>
                <c:pt idx="4">
                  <c:v>12473.6489</c:v>
                </c:pt>
                <c:pt idx="5">
                  <c:v>12548.5458</c:v>
                </c:pt>
                <c:pt idx="6">
                  <c:v>11815.7477</c:v>
                </c:pt>
                <c:pt idx="7">
                  <c:v>12337.0931</c:v>
                </c:pt>
                <c:pt idx="8">
                  <c:v>12711.209699999999</c:v>
                </c:pt>
                <c:pt idx="9">
                  <c:v>12970.181</c:v>
                </c:pt>
                <c:pt idx="10">
                  <c:v>13075.215400000001</c:v>
                </c:pt>
              </c:numCache>
            </c:numRef>
          </c:val>
          <c:smooth val="0"/>
        </c:ser>
        <c:ser>
          <c:idx val="3"/>
          <c:order val="1"/>
          <c:tx>
            <c:strRef>
              <c:f>'Graphique 1'!$C$14</c:f>
              <c:strCache>
                <c:ptCount val="1"/>
                <c:pt idx="0">
                  <c:v>Etats­Unis</c:v>
                </c:pt>
              </c:strCache>
            </c:strRef>
          </c:tx>
          <c:spPr>
            <a:ln>
              <a:solidFill>
                <a:schemeClr val="accent3"/>
              </a:solidFill>
            </a:ln>
          </c:spPr>
          <c:marker>
            <c:symbol val="none"/>
          </c:marker>
          <c:cat>
            <c:numRef>
              <c:f>'Graphique 1'!$D$10:$N$10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1'!$D$14:$N$14</c:f>
              <c:numCache>
                <c:formatCode>#\ ##0.0</c:formatCode>
                <c:ptCount val="11"/>
                <c:pt idx="0">
                  <c:v>10176.9802</c:v>
                </c:pt>
                <c:pt idx="1">
                  <c:v>9869.7644999999993</c:v>
                </c:pt>
                <c:pt idx="2">
                  <c:v>10526.002699999999</c:v>
                </c:pt>
                <c:pt idx="3">
                  <c:v>11036.874800000001</c:v>
                </c:pt>
                <c:pt idx="4">
                  <c:v>10565.705900000001</c:v>
                </c:pt>
                <c:pt idx="5">
                  <c:v>10008.362800000001</c:v>
                </c:pt>
                <c:pt idx="6">
                  <c:v>10336.894199999999</c:v>
                </c:pt>
                <c:pt idx="7">
                  <c:v>11283.322</c:v>
                </c:pt>
                <c:pt idx="8">
                  <c:v>11159.339099999999</c:v>
                </c:pt>
                <c:pt idx="9">
                  <c:v>12643.68</c:v>
                </c:pt>
                <c:pt idx="10">
                  <c:v>12649.424000000001</c:v>
                </c:pt>
              </c:numCache>
            </c:numRef>
          </c:val>
          <c:smooth val="0"/>
        </c:ser>
        <c:ser>
          <c:idx val="1"/>
          <c:order val="2"/>
          <c:tx>
            <c:strRef>
              <c:f>'Graphique 1'!$C$12</c:f>
              <c:strCache>
                <c:ptCount val="1"/>
                <c:pt idx="0">
                  <c:v>Zone euro (ZE-18)</c:v>
                </c:pt>
              </c:strCache>
            </c:strRef>
          </c:tx>
          <c:spPr>
            <a:ln>
              <a:solidFill>
                <a:schemeClr val="accent1"/>
              </a:solidFill>
              <a:prstDash val="sysDash"/>
            </a:ln>
          </c:spPr>
          <c:marker>
            <c:symbol val="none"/>
          </c:marker>
          <c:cat>
            <c:numRef>
              <c:f>'Graphique 1'!$D$10:$N$10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1'!$D$12:$N$12</c:f>
              <c:numCache>
                <c:formatCode>#\ ##0.0</c:formatCode>
                <c:ptCount val="11"/>
                <c:pt idx="0">
                  <c:v>7556.5882000000001</c:v>
                </c:pt>
                <c:pt idx="1">
                  <c:v>7871.1136999999999</c:v>
                </c:pt>
                <c:pt idx="2">
                  <c:v>8157.9824000000008</c:v>
                </c:pt>
                <c:pt idx="3">
                  <c:v>8580.2058000000015</c:v>
                </c:pt>
                <c:pt idx="4">
                  <c:v>9051.697900000001</c:v>
                </c:pt>
                <c:pt idx="5">
                  <c:v>9265.9021999999986</c:v>
                </c:pt>
                <c:pt idx="6">
                  <c:v>8939.9863999999998</c:v>
                </c:pt>
                <c:pt idx="7">
                  <c:v>9185.7006000000001</c:v>
                </c:pt>
                <c:pt idx="8">
                  <c:v>9443.9728000000014</c:v>
                </c:pt>
                <c:pt idx="9">
                  <c:v>9505.1811999999991</c:v>
                </c:pt>
                <c:pt idx="10">
                  <c:v>9600.4713000000011</c:v>
                </c:pt>
              </c:numCache>
            </c:numRef>
          </c:val>
          <c:smooth val="0"/>
        </c:ser>
        <c:ser>
          <c:idx val="2"/>
          <c:order val="3"/>
          <c:tx>
            <c:strRef>
              <c:f>'Graphique 1'!$C$13</c:f>
              <c:strCache>
                <c:ptCount val="1"/>
                <c:pt idx="0">
                  <c:v>Japon</c:v>
                </c:pt>
              </c:strCache>
            </c:strRef>
          </c:tx>
          <c:spPr>
            <a:ln>
              <a:solidFill>
                <a:schemeClr val="accent2"/>
              </a:solidFill>
            </a:ln>
          </c:spPr>
          <c:marker>
            <c:symbol val="none"/>
          </c:marker>
          <c:cat>
            <c:numRef>
              <c:f>'Graphique 1'!$D$10:$N$10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1'!$D$13:$N$13</c:f>
              <c:numCache>
                <c:formatCode>#\ ##0.0</c:formatCode>
                <c:ptCount val="11"/>
                <c:pt idx="0">
                  <c:v>3808.9242000000004</c:v>
                </c:pt>
                <c:pt idx="1">
                  <c:v>3746.8409999999999</c:v>
                </c:pt>
                <c:pt idx="2">
                  <c:v>3682.1556</c:v>
                </c:pt>
                <c:pt idx="3">
                  <c:v>3469.9836</c:v>
                </c:pt>
                <c:pt idx="4">
                  <c:v>3181.2416000000003</c:v>
                </c:pt>
                <c:pt idx="5">
                  <c:v>3287.6962999999996</c:v>
                </c:pt>
                <c:pt idx="6">
                  <c:v>3614.69</c:v>
                </c:pt>
                <c:pt idx="7">
                  <c:v>4149.9002</c:v>
                </c:pt>
                <c:pt idx="8">
                  <c:v>4247.5739000000003</c:v>
                </c:pt>
                <c:pt idx="9">
                  <c:v>4622.6665999999996</c:v>
                </c:pt>
                <c:pt idx="10">
                  <c:v>3690.0177000000003</c:v>
                </c:pt>
              </c:numCache>
            </c:numRef>
          </c:val>
          <c:smooth val="0"/>
        </c:ser>
        <c:dLbls>
          <c:showLegendKey val="0"/>
          <c:showVal val="0"/>
          <c:showCatName val="0"/>
          <c:showSerName val="0"/>
          <c:showPercent val="0"/>
          <c:showBubbleSize val="0"/>
        </c:dLbls>
        <c:marker val="1"/>
        <c:smooth val="0"/>
        <c:axId val="81437824"/>
        <c:axId val="81439360"/>
      </c:lineChart>
      <c:catAx>
        <c:axId val="81437824"/>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81439360"/>
        <c:crosses val="autoZero"/>
        <c:auto val="1"/>
        <c:lblAlgn val="ctr"/>
        <c:lblOffset val="100"/>
        <c:tickLblSkip val="1"/>
        <c:tickMarkSkip val="1"/>
        <c:noMultiLvlLbl val="0"/>
      </c:catAx>
      <c:valAx>
        <c:axId val="81439360"/>
        <c:scaling>
          <c:orientation val="minMax"/>
          <c:max val="15000"/>
          <c:min val="0"/>
        </c:scaling>
        <c:delete val="0"/>
        <c:axPos val="l"/>
        <c:majorGridlines>
          <c:spPr>
            <a:ln w="3175">
              <a:solidFill>
                <a:srgbClr val="C0C0C0"/>
              </a:solidFill>
              <a:prstDash val="sysDash"/>
            </a:ln>
          </c:spPr>
        </c:majorGridlines>
        <c:numFmt formatCode="#,##0" sourceLinked="0"/>
        <c:majorTickMark val="in"/>
        <c:minorTickMark val="none"/>
        <c:tickLblPos val="nextTo"/>
        <c:spPr>
          <a:ln w="9525">
            <a:noFill/>
          </a:ln>
        </c:spPr>
        <c:txPr>
          <a:bodyPr rot="0" vert="horz"/>
          <a:lstStyle/>
          <a:p>
            <a:pPr>
              <a:defRPr/>
            </a:pPr>
            <a:endParaRPr lang="en-US"/>
          </a:p>
        </c:txPr>
        <c:crossAx val="81437824"/>
        <c:crosses val="autoZero"/>
        <c:crossBetween val="between"/>
        <c:majorUnit val="2500"/>
      </c:valAx>
    </c:plotArea>
    <c:legend>
      <c:legendPos val="r"/>
      <c:layout>
        <c:manualLayout>
          <c:xMode val="edge"/>
          <c:yMode val="edge"/>
          <c:x val="0.44851485148514852"/>
          <c:y val="0.7741945904404629"/>
          <c:w val="0.1900990099009901"/>
          <c:h val="0.19851142676644329"/>
        </c:manualLayout>
      </c:layout>
      <c:overlay val="0"/>
      <c:spPr>
        <a:noFill/>
        <a:ln w="25400">
          <a:noFill/>
        </a:ln>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11" r="0.75000000000000011" t="1" header="0.5" footer="0.5"/>
    <c:pageSetup paperSize="150" orientation="portrait" horizontalDpi="2400" verticalDpi="24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68558951965073E-2"/>
          <c:y val="5.9139629694772516E-2"/>
          <c:w val="0.9366812227074236"/>
          <c:h val="0.54360459350641632"/>
        </c:manualLayout>
      </c:layout>
      <c:barChart>
        <c:barDir val="col"/>
        <c:grouping val="clustered"/>
        <c:varyColors val="0"/>
        <c:ser>
          <c:idx val="0"/>
          <c:order val="0"/>
          <c:tx>
            <c:strRef>
              <c:f>'Graphique 2'!$D$10</c:f>
              <c:strCache>
                <c:ptCount val="1"/>
                <c:pt idx="0">
                  <c:v>2012</c:v>
                </c:pt>
              </c:strCache>
            </c:strRef>
          </c:tx>
          <c:invertIfNegative val="0"/>
          <c:cat>
            <c:strRef>
              <c:f>'Graphique 2'!$C$11:$C$48</c:f>
              <c:strCache>
                <c:ptCount val="38"/>
                <c:pt idx="0">
                  <c:v>UE­28</c:v>
                </c:pt>
                <c:pt idx="1">
                  <c:v>Zone euro (ZE-18)</c:v>
                </c:pt>
                <c:pt idx="2">
                  <c:v>Luxembourg</c:v>
                </c:pt>
                <c:pt idx="3">
                  <c:v>Autriche</c:v>
                </c:pt>
                <c:pt idx="4">
                  <c:v>Irlande</c:v>
                </c:pt>
                <c:pt idx="5">
                  <c:v>Pays­Bas</c:v>
                </c:pt>
                <c:pt idx="6">
                  <c:v>Suède</c:v>
                </c:pt>
                <c:pt idx="7">
                  <c:v>Danemark</c:v>
                </c:pt>
                <c:pt idx="8">
                  <c:v>Allemagne</c:v>
                </c:pt>
                <c:pt idx="9">
                  <c:v>Belgique</c:v>
                </c:pt>
                <c:pt idx="10">
                  <c:v>Finlande</c:v>
                </c:pt>
                <c:pt idx="11">
                  <c:v>France</c:v>
                </c:pt>
                <c:pt idx="12">
                  <c:v>Royaume­Uni</c:v>
                </c:pt>
                <c:pt idx="13">
                  <c:v>Italie</c:v>
                </c:pt>
                <c:pt idx="14">
                  <c:v>Espagne</c:v>
                </c:pt>
                <c:pt idx="15">
                  <c:v>Chypre</c:v>
                </c:pt>
                <c:pt idx="16">
                  <c:v>Malte</c:v>
                </c:pt>
                <c:pt idx="17">
                  <c:v>Slovénie</c:v>
                </c:pt>
                <c:pt idx="18">
                  <c:v>Rép. tchèque</c:v>
                </c:pt>
                <c:pt idx="19">
                  <c:v>Grèce</c:v>
                </c:pt>
                <c:pt idx="20">
                  <c:v>Slovaquie</c:v>
                </c:pt>
                <c:pt idx="21">
                  <c:v>Portugal</c:v>
                </c:pt>
                <c:pt idx="22">
                  <c:v>Lituanie</c:v>
                </c:pt>
                <c:pt idx="23">
                  <c:v>Estonie</c:v>
                </c:pt>
                <c:pt idx="24">
                  <c:v>Pologne</c:v>
                </c:pt>
                <c:pt idx="25">
                  <c:v>Hongrie</c:v>
                </c:pt>
                <c:pt idx="26">
                  <c:v>Lettonie</c:v>
                </c:pt>
                <c:pt idx="27">
                  <c:v>Croatie</c:v>
                </c:pt>
                <c:pt idx="28">
                  <c:v>Roumanie</c:v>
                </c:pt>
                <c:pt idx="29">
                  <c:v>Bulgarie</c:v>
                </c:pt>
                <c:pt idx="30">
                  <c:v>Norvège</c:v>
                </c:pt>
                <c:pt idx="31">
                  <c:v>Suisse</c:v>
                </c:pt>
                <c:pt idx="32">
                  <c:v>Etats­Unis</c:v>
                </c:pt>
                <c:pt idx="33">
                  <c:v>Islande</c:v>
                </c:pt>
                <c:pt idx="34">
                  <c:v>Japon (²)</c:v>
                </c:pt>
                <c:pt idx="35">
                  <c:v>Turquie (²)</c:v>
                </c:pt>
                <c:pt idx="36">
                  <c:v>ARY de Macédoine (²)</c:v>
                </c:pt>
                <c:pt idx="37">
                  <c:v>Serbie (³)</c:v>
                </c:pt>
              </c:strCache>
            </c:strRef>
          </c:cat>
          <c:val>
            <c:numRef>
              <c:f>'Graphique 2'!$D$11:$D$48</c:f>
              <c:numCache>
                <c:formatCode>#,##0</c:formatCode>
                <c:ptCount val="38"/>
                <c:pt idx="0">
                  <c:v>100</c:v>
                </c:pt>
                <c:pt idx="1">
                  <c:v>107.7</c:v>
                </c:pt>
                <c:pt idx="2">
                  <c:v>262.60000000000002</c:v>
                </c:pt>
                <c:pt idx="3">
                  <c:v>129.6</c:v>
                </c:pt>
                <c:pt idx="4">
                  <c:v>128.30000000000001</c:v>
                </c:pt>
                <c:pt idx="5">
                  <c:v>127.3</c:v>
                </c:pt>
                <c:pt idx="6">
                  <c:v>125.9</c:v>
                </c:pt>
                <c:pt idx="7">
                  <c:v>125.6</c:v>
                </c:pt>
                <c:pt idx="8">
                  <c:v>122.8</c:v>
                </c:pt>
                <c:pt idx="9">
                  <c:v>119.6</c:v>
                </c:pt>
                <c:pt idx="10">
                  <c:v>115</c:v>
                </c:pt>
                <c:pt idx="11">
                  <c:v>108.4</c:v>
                </c:pt>
                <c:pt idx="12">
                  <c:v>104.4</c:v>
                </c:pt>
                <c:pt idx="13">
                  <c:v>100.2</c:v>
                </c:pt>
                <c:pt idx="14">
                  <c:v>95</c:v>
                </c:pt>
                <c:pt idx="15">
                  <c:v>91.3</c:v>
                </c:pt>
                <c:pt idx="16">
                  <c:v>85.7</c:v>
                </c:pt>
                <c:pt idx="17">
                  <c:v>83.6</c:v>
                </c:pt>
                <c:pt idx="18">
                  <c:v>80.8</c:v>
                </c:pt>
                <c:pt idx="19">
                  <c:v>76.3</c:v>
                </c:pt>
                <c:pt idx="20">
                  <c:v>75.900000000000006</c:v>
                </c:pt>
                <c:pt idx="21">
                  <c:v>75.8</c:v>
                </c:pt>
                <c:pt idx="22">
                  <c:v>71.3</c:v>
                </c:pt>
                <c:pt idx="23">
                  <c:v>71.2</c:v>
                </c:pt>
                <c:pt idx="24">
                  <c:v>66.8</c:v>
                </c:pt>
                <c:pt idx="25">
                  <c:v>66.5</c:v>
                </c:pt>
                <c:pt idx="26">
                  <c:v>64.099999999999994</c:v>
                </c:pt>
                <c:pt idx="27">
                  <c:v>61.2</c:v>
                </c:pt>
                <c:pt idx="28">
                  <c:v>52.8</c:v>
                </c:pt>
                <c:pt idx="29">
                  <c:v>47.4</c:v>
                </c:pt>
                <c:pt idx="30">
                  <c:v>194.2</c:v>
                </c:pt>
                <c:pt idx="31">
                  <c:v>157.1</c:v>
                </c:pt>
                <c:pt idx="32">
                  <c:v>151.4</c:v>
                </c:pt>
                <c:pt idx="33">
                  <c:v>114.9</c:v>
                </c:pt>
                <c:pt idx="34">
                  <c:v>102.6</c:v>
                </c:pt>
                <c:pt idx="35">
                  <c:v>53.2</c:v>
                </c:pt>
                <c:pt idx="36">
                  <c:v>35.799999999999997</c:v>
                </c:pt>
                <c:pt idx="37">
                  <c:v>35.299999999999997</c:v>
                </c:pt>
              </c:numCache>
            </c:numRef>
          </c:val>
        </c:ser>
        <c:dLbls>
          <c:showLegendKey val="0"/>
          <c:showVal val="0"/>
          <c:showCatName val="0"/>
          <c:showSerName val="0"/>
          <c:showPercent val="0"/>
          <c:showBubbleSize val="0"/>
        </c:dLbls>
        <c:gapWidth val="150"/>
        <c:axId val="110597248"/>
        <c:axId val="110598784"/>
      </c:barChart>
      <c:scatterChart>
        <c:scatterStyle val="lineMarker"/>
        <c:varyColors val="0"/>
        <c:ser>
          <c:idx val="1"/>
          <c:order val="1"/>
          <c:tx>
            <c:strRef>
              <c:f>'Graphique 2'!$E$10</c:f>
              <c:strCache>
                <c:ptCount val="1"/>
                <c:pt idx="0">
                  <c:v>2002</c:v>
                </c:pt>
              </c:strCache>
            </c:strRef>
          </c:tx>
          <c:spPr>
            <a:ln w="0">
              <a:noFill/>
            </a:ln>
          </c:spPr>
          <c:marker>
            <c:symbol val="dash"/>
            <c:size val="5"/>
          </c:marker>
          <c:xVal>
            <c:strRef>
              <c:f>'Graphique 2'!$C$11:$C$48</c:f>
              <c:strCache>
                <c:ptCount val="38"/>
                <c:pt idx="0">
                  <c:v>UE­28</c:v>
                </c:pt>
                <c:pt idx="1">
                  <c:v>Zone euro (ZE-18)</c:v>
                </c:pt>
                <c:pt idx="2">
                  <c:v>Luxembourg</c:v>
                </c:pt>
                <c:pt idx="3">
                  <c:v>Autriche</c:v>
                </c:pt>
                <c:pt idx="4">
                  <c:v>Irlande</c:v>
                </c:pt>
                <c:pt idx="5">
                  <c:v>Pays­Bas</c:v>
                </c:pt>
                <c:pt idx="6">
                  <c:v>Suède</c:v>
                </c:pt>
                <c:pt idx="7">
                  <c:v>Danemark</c:v>
                </c:pt>
                <c:pt idx="8">
                  <c:v>Allemagne</c:v>
                </c:pt>
                <c:pt idx="9">
                  <c:v>Belgique</c:v>
                </c:pt>
                <c:pt idx="10">
                  <c:v>Finlande</c:v>
                </c:pt>
                <c:pt idx="11">
                  <c:v>France</c:v>
                </c:pt>
                <c:pt idx="12">
                  <c:v>Royaume­Uni</c:v>
                </c:pt>
                <c:pt idx="13">
                  <c:v>Italie</c:v>
                </c:pt>
                <c:pt idx="14">
                  <c:v>Espagne</c:v>
                </c:pt>
                <c:pt idx="15">
                  <c:v>Chypre</c:v>
                </c:pt>
                <c:pt idx="16">
                  <c:v>Malte</c:v>
                </c:pt>
                <c:pt idx="17">
                  <c:v>Slovénie</c:v>
                </c:pt>
                <c:pt idx="18">
                  <c:v>Rép. tchèque</c:v>
                </c:pt>
                <c:pt idx="19">
                  <c:v>Grèce</c:v>
                </c:pt>
                <c:pt idx="20">
                  <c:v>Slovaquie</c:v>
                </c:pt>
                <c:pt idx="21">
                  <c:v>Portugal</c:v>
                </c:pt>
                <c:pt idx="22">
                  <c:v>Lituanie</c:v>
                </c:pt>
                <c:pt idx="23">
                  <c:v>Estonie</c:v>
                </c:pt>
                <c:pt idx="24">
                  <c:v>Pologne</c:v>
                </c:pt>
                <c:pt idx="25">
                  <c:v>Hongrie</c:v>
                </c:pt>
                <c:pt idx="26">
                  <c:v>Lettonie</c:v>
                </c:pt>
                <c:pt idx="27">
                  <c:v>Croatie</c:v>
                </c:pt>
                <c:pt idx="28">
                  <c:v>Roumanie</c:v>
                </c:pt>
                <c:pt idx="29">
                  <c:v>Bulgarie</c:v>
                </c:pt>
                <c:pt idx="30">
                  <c:v>Norvège</c:v>
                </c:pt>
                <c:pt idx="31">
                  <c:v>Suisse</c:v>
                </c:pt>
                <c:pt idx="32">
                  <c:v>Etats­Unis</c:v>
                </c:pt>
                <c:pt idx="33">
                  <c:v>Islande</c:v>
                </c:pt>
                <c:pt idx="34">
                  <c:v>Japon (²)</c:v>
                </c:pt>
                <c:pt idx="35">
                  <c:v>Turquie (²)</c:v>
                </c:pt>
                <c:pt idx="36">
                  <c:v>ARY de Macédoine (²)</c:v>
                </c:pt>
                <c:pt idx="37">
                  <c:v>Serbie (³)</c:v>
                </c:pt>
              </c:strCache>
            </c:strRef>
          </c:xVal>
          <c:yVal>
            <c:numRef>
              <c:f>'Graphique 2'!$E$11:$E$48</c:f>
              <c:numCache>
                <c:formatCode>#,##0</c:formatCode>
                <c:ptCount val="38"/>
                <c:pt idx="0">
                  <c:v>100</c:v>
                </c:pt>
                <c:pt idx="1">
                  <c:v>110.3</c:v>
                </c:pt>
                <c:pt idx="2">
                  <c:v>239.5</c:v>
                </c:pt>
                <c:pt idx="3">
                  <c:v>126.9</c:v>
                </c:pt>
                <c:pt idx="4">
                  <c:v>138</c:v>
                </c:pt>
                <c:pt idx="5">
                  <c:v>133.1</c:v>
                </c:pt>
                <c:pt idx="6">
                  <c:v>122</c:v>
                </c:pt>
                <c:pt idx="7">
                  <c:v>128.19999999999999</c:v>
                </c:pt>
                <c:pt idx="8">
                  <c:v>114.3</c:v>
                </c:pt>
                <c:pt idx="9">
                  <c:v>125.2</c:v>
                </c:pt>
                <c:pt idx="10">
                  <c:v>114.7</c:v>
                </c:pt>
                <c:pt idx="11">
                  <c:v>115.3</c:v>
                </c:pt>
                <c:pt idx="12">
                  <c:v>121</c:v>
                </c:pt>
                <c:pt idx="13">
                  <c:v>112.3</c:v>
                </c:pt>
                <c:pt idx="14">
                  <c:v>100</c:v>
                </c:pt>
                <c:pt idx="15">
                  <c:v>88.5</c:v>
                </c:pt>
                <c:pt idx="16">
                  <c:v>82.3</c:v>
                </c:pt>
                <c:pt idx="17">
                  <c:v>82.3</c:v>
                </c:pt>
                <c:pt idx="18">
                  <c:v>73.2</c:v>
                </c:pt>
                <c:pt idx="19">
                  <c:v>90</c:v>
                </c:pt>
                <c:pt idx="20">
                  <c:v>54</c:v>
                </c:pt>
                <c:pt idx="21">
                  <c:v>79.8</c:v>
                </c:pt>
                <c:pt idx="22">
                  <c:v>44.6</c:v>
                </c:pt>
                <c:pt idx="23">
                  <c:v>49.9</c:v>
                </c:pt>
                <c:pt idx="24">
                  <c:v>48.2</c:v>
                </c:pt>
                <c:pt idx="25">
                  <c:v>61.1</c:v>
                </c:pt>
                <c:pt idx="26">
                  <c:v>41.2</c:v>
                </c:pt>
                <c:pt idx="27">
                  <c:v>54</c:v>
                </c:pt>
                <c:pt idx="28">
                  <c:v>29.5</c:v>
                </c:pt>
                <c:pt idx="29">
                  <c:v>31.6</c:v>
                </c:pt>
                <c:pt idx="30">
                  <c:v>154.4</c:v>
                </c:pt>
                <c:pt idx="31">
                  <c:v>143.1</c:v>
                </c:pt>
                <c:pt idx="32">
                  <c:v>158.9</c:v>
                </c:pt>
                <c:pt idx="33">
                  <c:v>129.5</c:v>
                </c:pt>
                <c:pt idx="34">
                  <c:v>113.5</c:v>
                </c:pt>
                <c:pt idx="35">
                  <c:v>36.1</c:v>
                </c:pt>
                <c:pt idx="36">
                  <c:v>25.2</c:v>
                </c:pt>
              </c:numCache>
            </c:numRef>
          </c:yVal>
          <c:smooth val="0"/>
        </c:ser>
        <c:dLbls>
          <c:showLegendKey val="0"/>
          <c:showVal val="0"/>
          <c:showCatName val="0"/>
          <c:showSerName val="0"/>
          <c:showPercent val="0"/>
          <c:showBubbleSize val="0"/>
        </c:dLbls>
        <c:axId val="110608768"/>
        <c:axId val="110610304"/>
      </c:scatterChart>
      <c:catAx>
        <c:axId val="110597248"/>
        <c:scaling>
          <c:orientation val="minMax"/>
        </c:scaling>
        <c:delete val="0"/>
        <c:axPos val="b"/>
        <c:numFmt formatCode="General" sourceLinked="1"/>
        <c:majorTickMark val="in"/>
        <c:minorTickMark val="none"/>
        <c:tickLblPos val="low"/>
        <c:spPr>
          <a:ln>
            <a:solidFill>
              <a:srgbClr val="000000"/>
            </a:solidFill>
            <a:prstDash val="solid"/>
          </a:ln>
        </c:spPr>
        <c:txPr>
          <a:bodyPr rot="-5400000" vert="horz"/>
          <a:lstStyle/>
          <a:p>
            <a:pPr>
              <a:defRPr/>
            </a:pPr>
            <a:endParaRPr lang="en-US"/>
          </a:p>
        </c:txPr>
        <c:crossAx val="110598784"/>
        <c:crosses val="autoZero"/>
        <c:auto val="1"/>
        <c:lblAlgn val="ctr"/>
        <c:lblOffset val="100"/>
        <c:tickLblSkip val="1"/>
        <c:tickMarkSkip val="1"/>
        <c:noMultiLvlLbl val="0"/>
      </c:catAx>
      <c:valAx>
        <c:axId val="110598784"/>
        <c:scaling>
          <c:orientation val="minMax"/>
          <c:max val="300"/>
          <c:min val="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c:spPr>
        <c:txPr>
          <a:bodyPr rot="0" vert="horz"/>
          <a:lstStyle/>
          <a:p>
            <a:pPr>
              <a:defRPr/>
            </a:pPr>
            <a:endParaRPr lang="en-US"/>
          </a:p>
        </c:txPr>
        <c:crossAx val="110597248"/>
        <c:crosses val="autoZero"/>
        <c:crossBetween val="between"/>
        <c:majorUnit val="50"/>
      </c:valAx>
      <c:valAx>
        <c:axId val="110608768"/>
        <c:scaling>
          <c:orientation val="minMax"/>
        </c:scaling>
        <c:delete val="1"/>
        <c:axPos val="b"/>
        <c:majorTickMark val="out"/>
        <c:minorTickMark val="none"/>
        <c:tickLblPos val="nextTo"/>
        <c:crossAx val="110610304"/>
        <c:crosses val="autoZero"/>
        <c:crossBetween val="midCat"/>
      </c:valAx>
      <c:valAx>
        <c:axId val="110610304"/>
        <c:scaling>
          <c:orientation val="minMax"/>
          <c:min val="-40"/>
        </c:scaling>
        <c:delete val="1"/>
        <c:axPos val="r"/>
        <c:numFmt formatCode="#,##0" sourceLinked="1"/>
        <c:majorTickMark val="out"/>
        <c:minorTickMark val="none"/>
        <c:tickLblPos val="nextTo"/>
        <c:crossAx val="110608768"/>
        <c:crosses val="max"/>
        <c:crossBetween val="midCat"/>
        <c:majorUnit val="25562.40855"/>
      </c:valAx>
    </c:plotArea>
    <c:legend>
      <c:legendPos val="r"/>
      <c:layout>
        <c:manualLayout>
          <c:xMode val="edge"/>
          <c:yMode val="edge"/>
          <c:x val="0.49200020997375327"/>
          <c:y val="0.89672649860832887"/>
          <c:w val="5.9000000000000052E-2"/>
          <c:h val="9.0680100755667459E-2"/>
        </c:manualLayout>
      </c:layout>
      <c:overlay val="0"/>
      <c:spPr>
        <a:noFill/>
        <a:ln w="25400">
          <a:noFill/>
        </a:ln>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11" r="0.75000000000000011" t="1" header="0.5" footer="0.5"/>
    <c:pageSetup paperSize="150" orientation="portrait" horizontalDpi="2400" verticalDpi="24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669606299212603E-2"/>
          <c:y val="8.029175617723136E-2"/>
          <c:w val="0.95278015748031508"/>
          <c:h val="0.55612261828772425"/>
        </c:manualLayout>
      </c:layout>
      <c:lineChart>
        <c:grouping val="standard"/>
        <c:varyColors val="0"/>
        <c:ser>
          <c:idx val="3"/>
          <c:order val="0"/>
          <c:tx>
            <c:strRef>
              <c:f>'Graphique 3'!$C$14</c:f>
              <c:strCache>
                <c:ptCount val="1"/>
                <c:pt idx="0">
                  <c:v>États-Unis</c:v>
                </c:pt>
              </c:strCache>
            </c:strRef>
          </c:tx>
          <c:spPr>
            <a:ln>
              <a:solidFill>
                <a:schemeClr val="accent3"/>
              </a:solidFill>
            </a:ln>
          </c:spPr>
          <c:marker>
            <c:symbol val="none"/>
          </c:marker>
          <c:cat>
            <c:numRef>
              <c:f>'Graphique 3'!$D$10:$N$10</c:f>
              <c:numCache>
                <c:formatCode>0</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3'!$D$14:$N$14</c:f>
              <c:numCache>
                <c:formatCode>#\ ##0.0_i</c:formatCode>
                <c:ptCount val="11"/>
                <c:pt idx="0">
                  <c:v>2.8</c:v>
                </c:pt>
                <c:pt idx="1">
                  <c:v>3.8</c:v>
                </c:pt>
                <c:pt idx="2">
                  <c:v>3.4</c:v>
                </c:pt>
                <c:pt idx="3">
                  <c:v>2.7</c:v>
                </c:pt>
                <c:pt idx="4">
                  <c:v>1.8</c:v>
                </c:pt>
                <c:pt idx="5">
                  <c:v>-0.3</c:v>
                </c:pt>
                <c:pt idx="6">
                  <c:v>-2.8</c:v>
                </c:pt>
                <c:pt idx="7">
                  <c:v>2.5</c:v>
                </c:pt>
                <c:pt idx="8">
                  <c:v>1.8</c:v>
                </c:pt>
                <c:pt idx="9">
                  <c:v>2.8</c:v>
                </c:pt>
                <c:pt idx="10">
                  <c:v>1.9</c:v>
                </c:pt>
              </c:numCache>
            </c:numRef>
          </c:val>
          <c:smooth val="0"/>
        </c:ser>
        <c:ser>
          <c:idx val="2"/>
          <c:order val="1"/>
          <c:tx>
            <c:strRef>
              <c:f>'Graphique 3'!$C$13</c:f>
              <c:strCache>
                <c:ptCount val="1"/>
                <c:pt idx="0">
                  <c:v>Japon</c:v>
                </c:pt>
              </c:strCache>
            </c:strRef>
          </c:tx>
          <c:spPr>
            <a:ln>
              <a:solidFill>
                <a:schemeClr val="accent2"/>
              </a:solidFill>
            </a:ln>
          </c:spPr>
          <c:marker>
            <c:symbol val="none"/>
          </c:marker>
          <c:cat>
            <c:numRef>
              <c:f>'Graphique 3'!$D$10:$N$10</c:f>
              <c:numCache>
                <c:formatCode>0</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3'!$D$13:$N$13</c:f>
              <c:numCache>
                <c:formatCode>#\ ##0.0_i</c:formatCode>
                <c:ptCount val="11"/>
                <c:pt idx="0">
                  <c:v>1.7</c:v>
                </c:pt>
                <c:pt idx="1">
                  <c:v>2.4</c:v>
                </c:pt>
                <c:pt idx="2">
                  <c:v>1.3</c:v>
                </c:pt>
                <c:pt idx="3">
                  <c:v>1.7</c:v>
                </c:pt>
                <c:pt idx="4">
                  <c:v>2.2000000000000002</c:v>
                </c:pt>
                <c:pt idx="5">
                  <c:v>-1</c:v>
                </c:pt>
                <c:pt idx="6">
                  <c:v>-5.5</c:v>
                </c:pt>
                <c:pt idx="7">
                  <c:v>4.7</c:v>
                </c:pt>
                <c:pt idx="8">
                  <c:v>-0.5</c:v>
                </c:pt>
                <c:pt idx="9">
                  <c:v>1.4</c:v>
                </c:pt>
                <c:pt idx="10">
                  <c:v>1.6</c:v>
                </c:pt>
              </c:numCache>
            </c:numRef>
          </c:val>
          <c:smooth val="0"/>
        </c:ser>
        <c:ser>
          <c:idx val="0"/>
          <c:order val="2"/>
          <c:tx>
            <c:strRef>
              <c:f>'Graphique 3'!$C$11</c:f>
              <c:strCache>
                <c:ptCount val="1"/>
                <c:pt idx="0">
                  <c:v>UE-28</c:v>
                </c:pt>
              </c:strCache>
            </c:strRef>
          </c:tx>
          <c:marker>
            <c:symbol val="none"/>
          </c:marker>
          <c:cat>
            <c:numRef>
              <c:f>'Graphique 3'!$D$10:$N$10</c:f>
              <c:numCache>
                <c:formatCode>0</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3'!$D$11:$N$11</c:f>
              <c:numCache>
                <c:formatCode>#\ ##0.0_i</c:formatCode>
                <c:ptCount val="11"/>
                <c:pt idx="0">
                  <c:v>1.5</c:v>
                </c:pt>
                <c:pt idx="1">
                  <c:v>2.6</c:v>
                </c:pt>
                <c:pt idx="2">
                  <c:v>2.2000000000000002</c:v>
                </c:pt>
                <c:pt idx="3">
                  <c:v>3.4</c:v>
                </c:pt>
                <c:pt idx="4">
                  <c:v>3.2</c:v>
                </c:pt>
                <c:pt idx="5">
                  <c:v>0.4</c:v>
                </c:pt>
                <c:pt idx="6">
                  <c:v>-4.5</c:v>
                </c:pt>
                <c:pt idx="7">
                  <c:v>2</c:v>
                </c:pt>
                <c:pt idx="8">
                  <c:v>1.6</c:v>
                </c:pt>
                <c:pt idx="9">
                  <c:v>-0.4</c:v>
                </c:pt>
                <c:pt idx="10">
                  <c:v>0.1</c:v>
                </c:pt>
              </c:numCache>
            </c:numRef>
          </c:val>
          <c:smooth val="0"/>
        </c:ser>
        <c:ser>
          <c:idx val="1"/>
          <c:order val="3"/>
          <c:tx>
            <c:strRef>
              <c:f>'Graphique 3'!$C$12</c:f>
              <c:strCache>
                <c:ptCount val="1"/>
                <c:pt idx="0">
                  <c:v>Zone euro (ZE-18)</c:v>
                </c:pt>
              </c:strCache>
            </c:strRef>
          </c:tx>
          <c:spPr>
            <a:ln>
              <a:solidFill>
                <a:schemeClr val="accent1"/>
              </a:solidFill>
              <a:prstDash val="sysDash"/>
            </a:ln>
          </c:spPr>
          <c:marker>
            <c:symbol val="none"/>
          </c:marker>
          <c:cat>
            <c:numRef>
              <c:f>'Graphique 3'!$D$10:$N$10</c:f>
              <c:numCache>
                <c:formatCode>0</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3'!$D$12:$N$12</c:f>
              <c:numCache>
                <c:formatCode>#\ ##0.0_i</c:formatCode>
                <c:ptCount val="11"/>
                <c:pt idx="0">
                  <c:v>0.7</c:v>
                </c:pt>
                <c:pt idx="1">
                  <c:v>2.2000000000000002</c:v>
                </c:pt>
                <c:pt idx="2">
                  <c:v>1.7</c:v>
                </c:pt>
                <c:pt idx="3">
                  <c:v>3.3</c:v>
                </c:pt>
                <c:pt idx="4">
                  <c:v>3</c:v>
                </c:pt>
                <c:pt idx="5">
                  <c:v>0.4</c:v>
                </c:pt>
                <c:pt idx="6">
                  <c:v>-4.5</c:v>
                </c:pt>
                <c:pt idx="7">
                  <c:v>1.9</c:v>
                </c:pt>
                <c:pt idx="8">
                  <c:v>1.6</c:v>
                </c:pt>
                <c:pt idx="9">
                  <c:v>-0.7</c:v>
                </c:pt>
                <c:pt idx="10">
                  <c:v>-0.4</c:v>
                </c:pt>
              </c:numCache>
            </c:numRef>
          </c:val>
          <c:smooth val="0"/>
        </c:ser>
        <c:dLbls>
          <c:showLegendKey val="0"/>
          <c:showVal val="0"/>
          <c:showCatName val="0"/>
          <c:showSerName val="0"/>
          <c:showPercent val="0"/>
          <c:showBubbleSize val="0"/>
        </c:dLbls>
        <c:marker val="1"/>
        <c:smooth val="0"/>
        <c:axId val="112858240"/>
        <c:axId val="112859776"/>
      </c:lineChart>
      <c:catAx>
        <c:axId val="112858240"/>
        <c:scaling>
          <c:orientation val="minMax"/>
        </c:scaling>
        <c:delete val="0"/>
        <c:axPos val="b"/>
        <c:numFmt formatCode="0" sourceLinked="1"/>
        <c:majorTickMark val="out"/>
        <c:minorTickMark val="none"/>
        <c:tickLblPos val="low"/>
        <c:spPr>
          <a:ln>
            <a:solidFill>
              <a:srgbClr val="000000"/>
            </a:solidFill>
            <a:prstDash val="solid"/>
          </a:ln>
        </c:spPr>
        <c:txPr>
          <a:bodyPr rot="0" vert="horz"/>
          <a:lstStyle/>
          <a:p>
            <a:pPr>
              <a:defRPr/>
            </a:pPr>
            <a:endParaRPr lang="en-US"/>
          </a:p>
        </c:txPr>
        <c:crossAx val="112859776"/>
        <c:crosses val="autoZero"/>
        <c:auto val="1"/>
        <c:lblAlgn val="ctr"/>
        <c:lblOffset val="100"/>
        <c:tickLblSkip val="1"/>
        <c:tickMarkSkip val="1"/>
        <c:noMultiLvlLbl val="0"/>
      </c:catAx>
      <c:valAx>
        <c:axId val="112859776"/>
        <c:scaling>
          <c:orientation val="minMax"/>
          <c:max val="6"/>
          <c:min val="-6"/>
        </c:scaling>
        <c:delete val="0"/>
        <c:axPos val="l"/>
        <c:majorGridlines>
          <c:spPr>
            <a:ln w="3175">
              <a:solidFill>
                <a:srgbClr val="C0C0C0"/>
              </a:solidFill>
              <a:prstDash val="sysDash"/>
            </a:ln>
          </c:spPr>
        </c:majorGridlines>
        <c:numFmt formatCode="#,##0" sourceLinked="0"/>
        <c:majorTickMark val="in"/>
        <c:minorTickMark val="none"/>
        <c:tickLblPos val="nextTo"/>
        <c:spPr>
          <a:ln w="9525">
            <a:noFill/>
          </a:ln>
        </c:spPr>
        <c:txPr>
          <a:bodyPr rot="0" vert="horz"/>
          <a:lstStyle/>
          <a:p>
            <a:pPr>
              <a:defRPr/>
            </a:pPr>
            <a:endParaRPr lang="en-US"/>
          </a:p>
        </c:txPr>
        <c:crossAx val="112858240"/>
        <c:crosses val="autoZero"/>
        <c:crossBetween val="between"/>
        <c:majorUnit val="2"/>
      </c:valAx>
    </c:plotArea>
    <c:legend>
      <c:legendPos val="r"/>
      <c:layout>
        <c:manualLayout>
          <c:xMode val="edge"/>
          <c:yMode val="edge"/>
          <c:x val="0.40421284851931122"/>
          <c:y val="0.81887755102040816"/>
          <c:w val="0.21965908223357739"/>
          <c:h val="0.15816326530612246"/>
        </c:manualLayout>
      </c:layout>
      <c:overlay val="0"/>
      <c:spPr>
        <a:noFill/>
        <a:ln w="25400">
          <a:noFill/>
        </a:ln>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11" r="0.75000000000000011" t="1" header="0.5" footer="0.5"/>
    <c:pageSetup paperSize="150" orientation="portrait" horizontalDpi="2400" verticalDpi="24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68558951965073E-2"/>
          <c:y val="7.4829869833295287E-2"/>
          <c:w val="0.9366812227074236"/>
          <c:h val="0.51020365795428591"/>
        </c:manualLayout>
      </c:layout>
      <c:lineChart>
        <c:grouping val="standard"/>
        <c:varyColors val="0"/>
        <c:ser>
          <c:idx val="4"/>
          <c:order val="0"/>
          <c:tx>
            <c:strRef>
              <c:f>'Graphique 4a'!$C$15</c:f>
              <c:strCache>
                <c:ptCount val="1"/>
                <c:pt idx="0">
                  <c:v>Information et communication</c:v>
                </c:pt>
              </c:strCache>
            </c:strRef>
          </c:tx>
          <c:marker>
            <c:symbol val="none"/>
          </c:marker>
          <c:cat>
            <c:numRef>
              <c:f>'Graphique 4a'!$D$10:$N$10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4a'!$D$15:$N$15</c:f>
              <c:numCache>
                <c:formatCode>0.0</c:formatCode>
                <c:ptCount val="11"/>
                <c:pt idx="0">
                  <c:v>92.1</c:v>
                </c:pt>
                <c:pt idx="1">
                  <c:v>97.1</c:v>
                </c:pt>
                <c:pt idx="2">
                  <c:v>100</c:v>
                </c:pt>
                <c:pt idx="3">
                  <c:v>105.5</c:v>
                </c:pt>
                <c:pt idx="4">
                  <c:v>113.2</c:v>
                </c:pt>
                <c:pt idx="5">
                  <c:v>117.7</c:v>
                </c:pt>
                <c:pt idx="6">
                  <c:v>119</c:v>
                </c:pt>
                <c:pt idx="7">
                  <c:v>122.3</c:v>
                </c:pt>
                <c:pt idx="8">
                  <c:v>126.7</c:v>
                </c:pt>
                <c:pt idx="9">
                  <c:v>127.9</c:v>
                </c:pt>
                <c:pt idx="10">
                  <c:v>128</c:v>
                </c:pt>
              </c:numCache>
            </c:numRef>
          </c:val>
          <c:smooth val="0"/>
        </c:ser>
        <c:ser>
          <c:idx val="3"/>
          <c:order val="1"/>
          <c:tx>
            <c:strRef>
              <c:f>'Graphique 4a'!$C$11</c:f>
              <c:strCache>
                <c:ptCount val="1"/>
                <c:pt idx="0">
                  <c:v>Agriculture, sylviculture et pêche</c:v>
                </c:pt>
              </c:strCache>
            </c:strRef>
          </c:tx>
          <c:marker>
            <c:symbol val="none"/>
          </c:marker>
          <c:cat>
            <c:numRef>
              <c:f>'Graphique 4a'!$D$10:$N$10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4a'!$D$11:$N$11</c:f>
              <c:numCache>
                <c:formatCode>0.0</c:formatCode>
                <c:ptCount val="11"/>
                <c:pt idx="0">
                  <c:v>93.6</c:v>
                </c:pt>
                <c:pt idx="1">
                  <c:v>104.5</c:v>
                </c:pt>
                <c:pt idx="2">
                  <c:v>100</c:v>
                </c:pt>
                <c:pt idx="3">
                  <c:v>99</c:v>
                </c:pt>
                <c:pt idx="4">
                  <c:v>101.6</c:v>
                </c:pt>
                <c:pt idx="5">
                  <c:v>105.8</c:v>
                </c:pt>
                <c:pt idx="6">
                  <c:v>106.8</c:v>
                </c:pt>
                <c:pt idx="7">
                  <c:v>102.7</c:v>
                </c:pt>
                <c:pt idx="8">
                  <c:v>104.2</c:v>
                </c:pt>
                <c:pt idx="9">
                  <c:v>98.5</c:v>
                </c:pt>
                <c:pt idx="10">
                  <c:v>99.1</c:v>
                </c:pt>
              </c:numCache>
            </c:numRef>
          </c:val>
          <c:smooth val="0"/>
        </c:ser>
        <c:ser>
          <c:idx val="1"/>
          <c:order val="2"/>
          <c:tx>
            <c:strRef>
              <c:f>'Graphique 4a'!$C$14</c:f>
              <c:strCache>
                <c:ptCount val="1"/>
                <c:pt idx="0">
                  <c:v>Commerce, transport, hébergement et activités de restauration</c:v>
                </c:pt>
              </c:strCache>
            </c:strRef>
          </c:tx>
          <c:marker>
            <c:symbol val="none"/>
          </c:marker>
          <c:cat>
            <c:numRef>
              <c:f>'Graphique 4a'!$D$10:$N$10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4a'!$D$14:$N$14</c:f>
              <c:numCache>
                <c:formatCode>0.0</c:formatCode>
                <c:ptCount val="11"/>
                <c:pt idx="0">
                  <c:v>95.1</c:v>
                </c:pt>
                <c:pt idx="1">
                  <c:v>97.7</c:v>
                </c:pt>
                <c:pt idx="2">
                  <c:v>100</c:v>
                </c:pt>
                <c:pt idx="3">
                  <c:v>103.3</c:v>
                </c:pt>
                <c:pt idx="4">
                  <c:v>107</c:v>
                </c:pt>
                <c:pt idx="5">
                  <c:v>107</c:v>
                </c:pt>
                <c:pt idx="6">
                  <c:v>101.1</c:v>
                </c:pt>
                <c:pt idx="7">
                  <c:v>102.1</c:v>
                </c:pt>
                <c:pt idx="8">
                  <c:v>103.8</c:v>
                </c:pt>
                <c:pt idx="9">
                  <c:v>103.3</c:v>
                </c:pt>
                <c:pt idx="10">
                  <c:v>103.5</c:v>
                </c:pt>
              </c:numCache>
            </c:numRef>
          </c:val>
          <c:smooth val="0"/>
        </c:ser>
        <c:ser>
          <c:idx val="0"/>
          <c:order val="3"/>
          <c:tx>
            <c:strRef>
              <c:f>'Graphique 4a'!$C$12</c:f>
              <c:strCache>
                <c:ptCount val="1"/>
                <c:pt idx="0">
                  <c:v>Industrie</c:v>
                </c:pt>
              </c:strCache>
            </c:strRef>
          </c:tx>
          <c:marker>
            <c:symbol val="none"/>
          </c:marker>
          <c:cat>
            <c:numRef>
              <c:f>'Graphique 4a'!$D$10:$N$10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4a'!$D$12:$N$12</c:f>
              <c:numCache>
                <c:formatCode>0.0</c:formatCode>
                <c:ptCount val="11"/>
                <c:pt idx="0">
                  <c:v>95.4</c:v>
                </c:pt>
                <c:pt idx="1">
                  <c:v>98.4</c:v>
                </c:pt>
                <c:pt idx="2">
                  <c:v>100</c:v>
                </c:pt>
                <c:pt idx="3">
                  <c:v>104.1</c:v>
                </c:pt>
                <c:pt idx="4">
                  <c:v>107.6</c:v>
                </c:pt>
                <c:pt idx="5">
                  <c:v>105.4</c:v>
                </c:pt>
                <c:pt idx="6">
                  <c:v>92.8</c:v>
                </c:pt>
                <c:pt idx="7">
                  <c:v>100.9</c:v>
                </c:pt>
                <c:pt idx="8">
                  <c:v>103.6</c:v>
                </c:pt>
                <c:pt idx="9">
                  <c:v>102.4</c:v>
                </c:pt>
                <c:pt idx="10">
                  <c:v>102</c:v>
                </c:pt>
              </c:numCache>
            </c:numRef>
          </c:val>
          <c:smooth val="0"/>
        </c:ser>
        <c:ser>
          <c:idx val="2"/>
          <c:order val="4"/>
          <c:tx>
            <c:strRef>
              <c:f>'Graphique 4a'!$C$13</c:f>
              <c:strCache>
                <c:ptCount val="1"/>
                <c:pt idx="0">
                  <c:v>Construction</c:v>
                </c:pt>
              </c:strCache>
            </c:strRef>
          </c:tx>
          <c:marker>
            <c:symbol val="none"/>
          </c:marker>
          <c:cat>
            <c:numRef>
              <c:f>'Graphique 4a'!$D$10:$N$10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4a'!$D$13:$N$13</c:f>
              <c:numCache>
                <c:formatCode>0.0</c:formatCode>
                <c:ptCount val="11"/>
                <c:pt idx="0">
                  <c:v>96.5</c:v>
                </c:pt>
                <c:pt idx="1">
                  <c:v>98.9</c:v>
                </c:pt>
                <c:pt idx="2">
                  <c:v>100</c:v>
                </c:pt>
                <c:pt idx="3">
                  <c:v>103.5</c:v>
                </c:pt>
                <c:pt idx="4">
                  <c:v>106.2</c:v>
                </c:pt>
                <c:pt idx="5">
                  <c:v>105.3</c:v>
                </c:pt>
                <c:pt idx="6">
                  <c:v>96.6</c:v>
                </c:pt>
                <c:pt idx="7">
                  <c:v>93.3</c:v>
                </c:pt>
                <c:pt idx="8">
                  <c:v>92.7</c:v>
                </c:pt>
                <c:pt idx="9">
                  <c:v>88.6</c:v>
                </c:pt>
                <c:pt idx="10">
                  <c:v>86.1</c:v>
                </c:pt>
              </c:numCache>
            </c:numRef>
          </c:val>
          <c:smooth val="0"/>
        </c:ser>
        <c:dLbls>
          <c:showLegendKey val="0"/>
          <c:showVal val="0"/>
          <c:showCatName val="0"/>
          <c:showSerName val="0"/>
          <c:showPercent val="0"/>
          <c:showBubbleSize val="0"/>
        </c:dLbls>
        <c:marker val="1"/>
        <c:smooth val="0"/>
        <c:axId val="114669440"/>
        <c:axId val="114670976"/>
      </c:lineChart>
      <c:catAx>
        <c:axId val="114669440"/>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14670976"/>
        <c:crossesAt val="100"/>
        <c:auto val="1"/>
        <c:lblAlgn val="ctr"/>
        <c:lblOffset val="100"/>
        <c:tickLblSkip val="1"/>
        <c:tickMarkSkip val="1"/>
        <c:noMultiLvlLbl val="0"/>
      </c:catAx>
      <c:valAx>
        <c:axId val="114670976"/>
        <c:scaling>
          <c:orientation val="minMax"/>
          <c:max val="130"/>
          <c:min val="85"/>
        </c:scaling>
        <c:delete val="0"/>
        <c:axPos val="l"/>
        <c:majorGridlines>
          <c:spPr>
            <a:ln w="3175">
              <a:solidFill>
                <a:srgbClr val="C0C0C0"/>
              </a:solidFill>
              <a:prstDash val="sysDash"/>
            </a:ln>
          </c:spPr>
        </c:majorGridlines>
        <c:numFmt formatCode="#,##0" sourceLinked="0"/>
        <c:majorTickMark val="in"/>
        <c:minorTickMark val="none"/>
        <c:tickLblPos val="nextTo"/>
        <c:spPr>
          <a:ln w="9525">
            <a:noFill/>
          </a:ln>
        </c:spPr>
        <c:txPr>
          <a:bodyPr rot="0" vert="horz"/>
          <a:lstStyle/>
          <a:p>
            <a:pPr>
              <a:defRPr/>
            </a:pPr>
            <a:endParaRPr lang="en-US"/>
          </a:p>
        </c:txPr>
        <c:crossAx val="114669440"/>
        <c:crosses val="autoZero"/>
        <c:crossBetween val="between"/>
        <c:majorUnit val="5"/>
      </c:valAx>
    </c:plotArea>
    <c:legend>
      <c:legendPos val="r"/>
      <c:layout>
        <c:manualLayout>
          <c:xMode val="edge"/>
          <c:yMode val="edge"/>
          <c:x val="0.31241699867197875"/>
          <c:y val="0.73730846558087526"/>
          <c:w val="0.41733067729083667"/>
          <c:h val="0.2384110595447092"/>
        </c:manualLayout>
      </c:layout>
      <c:overlay val="0"/>
      <c:spPr>
        <a:noFill/>
        <a:ln w="25400">
          <a:noFill/>
        </a:ln>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68558951965073E-2"/>
          <c:y val="7.4829869833295287E-2"/>
          <c:w val="0.9366812227074236"/>
          <c:h val="0.54572224911500478"/>
        </c:manualLayout>
      </c:layout>
      <c:lineChart>
        <c:grouping val="standard"/>
        <c:varyColors val="0"/>
        <c:ser>
          <c:idx val="3"/>
          <c:order val="0"/>
          <c:tx>
            <c:strRef>
              <c:f>'Graphique 4b'!$C$11</c:f>
              <c:strCache>
                <c:ptCount val="1"/>
                <c:pt idx="0">
                  <c:v>Activités financières et d'assurance</c:v>
                </c:pt>
              </c:strCache>
            </c:strRef>
          </c:tx>
          <c:marker>
            <c:symbol val="none"/>
          </c:marker>
          <c:cat>
            <c:numRef>
              <c:f>'Graphique 4b'!$D$10:$N$10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4b'!$D$11:$N$11</c:f>
              <c:numCache>
                <c:formatCode>0.0</c:formatCode>
                <c:ptCount val="11"/>
                <c:pt idx="0">
                  <c:v>93.3</c:v>
                </c:pt>
                <c:pt idx="1">
                  <c:v>97.5</c:v>
                </c:pt>
                <c:pt idx="2">
                  <c:v>100</c:v>
                </c:pt>
                <c:pt idx="3">
                  <c:v>107.3</c:v>
                </c:pt>
                <c:pt idx="4">
                  <c:v>114.9</c:v>
                </c:pt>
                <c:pt idx="5">
                  <c:v>117.5</c:v>
                </c:pt>
                <c:pt idx="6">
                  <c:v>115.7</c:v>
                </c:pt>
                <c:pt idx="7">
                  <c:v>114.1</c:v>
                </c:pt>
                <c:pt idx="8">
                  <c:v>115.4</c:v>
                </c:pt>
                <c:pt idx="9">
                  <c:v>114.9</c:v>
                </c:pt>
                <c:pt idx="10">
                  <c:v>114.3</c:v>
                </c:pt>
              </c:numCache>
            </c:numRef>
          </c:val>
          <c:smooth val="0"/>
        </c:ser>
        <c:ser>
          <c:idx val="2"/>
          <c:order val="1"/>
          <c:tx>
            <c:strRef>
              <c:f>'Graphique 4b'!$C$13</c:f>
              <c:strCache>
                <c:ptCount val="1"/>
                <c:pt idx="0">
                  <c:v>Activités spécialisées, scientifiques,  techniques, de services administratifs et de soutien</c:v>
                </c:pt>
              </c:strCache>
            </c:strRef>
          </c:tx>
          <c:marker>
            <c:symbol val="none"/>
          </c:marker>
          <c:cat>
            <c:numRef>
              <c:f>'Graphique 4b'!$D$10:$N$10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4b'!$D$13:$N$13</c:f>
              <c:numCache>
                <c:formatCode>0.0</c:formatCode>
                <c:ptCount val="11"/>
                <c:pt idx="0">
                  <c:v>94.7</c:v>
                </c:pt>
                <c:pt idx="1">
                  <c:v>95.7</c:v>
                </c:pt>
                <c:pt idx="2">
                  <c:v>100</c:v>
                </c:pt>
                <c:pt idx="3">
                  <c:v>105.1</c:v>
                </c:pt>
                <c:pt idx="4">
                  <c:v>111.5</c:v>
                </c:pt>
                <c:pt idx="5">
                  <c:v>112.7</c:v>
                </c:pt>
                <c:pt idx="6">
                  <c:v>103.7</c:v>
                </c:pt>
                <c:pt idx="7">
                  <c:v>106.7</c:v>
                </c:pt>
                <c:pt idx="8">
                  <c:v>110.3</c:v>
                </c:pt>
                <c:pt idx="9">
                  <c:v>111.9</c:v>
                </c:pt>
                <c:pt idx="10">
                  <c:v>114.2</c:v>
                </c:pt>
              </c:numCache>
            </c:numRef>
          </c:val>
          <c:smooth val="0"/>
        </c:ser>
        <c:ser>
          <c:idx val="1"/>
          <c:order val="2"/>
          <c:tx>
            <c:strRef>
              <c:f>'Graphique 4b'!$C$14</c:f>
              <c:strCache>
                <c:ptCount val="1"/>
                <c:pt idx="0">
                  <c:v>Administration publique, défense, éducation, santé humaine et action sociale</c:v>
                </c:pt>
              </c:strCache>
            </c:strRef>
          </c:tx>
          <c:marker>
            <c:symbol val="none"/>
          </c:marker>
          <c:cat>
            <c:numRef>
              <c:f>'Graphique 4b'!$D$10:$N$10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4b'!$D$14:$N$14</c:f>
              <c:numCache>
                <c:formatCode>0.0</c:formatCode>
                <c:ptCount val="11"/>
                <c:pt idx="0">
                  <c:v>96.6</c:v>
                </c:pt>
                <c:pt idx="1">
                  <c:v>98</c:v>
                </c:pt>
                <c:pt idx="2">
                  <c:v>100</c:v>
                </c:pt>
                <c:pt idx="3">
                  <c:v>101.4</c:v>
                </c:pt>
                <c:pt idx="4">
                  <c:v>102.8</c:v>
                </c:pt>
                <c:pt idx="5">
                  <c:v>104.8</c:v>
                </c:pt>
                <c:pt idx="6">
                  <c:v>106.2</c:v>
                </c:pt>
                <c:pt idx="7">
                  <c:v>107.4</c:v>
                </c:pt>
                <c:pt idx="8">
                  <c:v>108.3</c:v>
                </c:pt>
                <c:pt idx="9">
                  <c:v>108.7</c:v>
                </c:pt>
                <c:pt idx="10">
                  <c:v>109.2</c:v>
                </c:pt>
              </c:numCache>
            </c:numRef>
          </c:val>
          <c:smooth val="0"/>
        </c:ser>
        <c:ser>
          <c:idx val="0"/>
          <c:order val="3"/>
          <c:tx>
            <c:strRef>
              <c:f>'Graphique 4b'!$C$12</c:f>
              <c:strCache>
                <c:ptCount val="1"/>
                <c:pt idx="0">
                  <c:v>Activités immobilières</c:v>
                </c:pt>
              </c:strCache>
            </c:strRef>
          </c:tx>
          <c:marker>
            <c:symbol val="none"/>
          </c:marker>
          <c:cat>
            <c:numRef>
              <c:f>'Graphique 4b'!$D$10:$N$10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4b'!$D$12:$N$12</c:f>
              <c:numCache>
                <c:formatCode>0.0</c:formatCode>
                <c:ptCount val="11"/>
                <c:pt idx="0">
                  <c:v>96.4</c:v>
                </c:pt>
                <c:pt idx="1">
                  <c:v>97.6</c:v>
                </c:pt>
                <c:pt idx="2">
                  <c:v>100</c:v>
                </c:pt>
                <c:pt idx="3">
                  <c:v>101.9</c:v>
                </c:pt>
                <c:pt idx="4">
                  <c:v>103.7</c:v>
                </c:pt>
                <c:pt idx="5">
                  <c:v>105</c:v>
                </c:pt>
                <c:pt idx="6">
                  <c:v>105.5</c:v>
                </c:pt>
                <c:pt idx="7">
                  <c:v>105.6</c:v>
                </c:pt>
                <c:pt idx="8">
                  <c:v>107.8</c:v>
                </c:pt>
                <c:pt idx="9">
                  <c:v>108.8</c:v>
                </c:pt>
                <c:pt idx="10">
                  <c:v>109.7</c:v>
                </c:pt>
              </c:numCache>
            </c:numRef>
          </c:val>
          <c:smooth val="0"/>
        </c:ser>
        <c:ser>
          <c:idx val="4"/>
          <c:order val="4"/>
          <c:tx>
            <c:strRef>
              <c:f>'Graphique 4b'!$C$15</c:f>
              <c:strCache>
                <c:ptCount val="1"/>
                <c:pt idx="0">
                  <c:v>Arts, spectacles et activités récréatives; autres activités de services (¹)</c:v>
                </c:pt>
              </c:strCache>
            </c:strRef>
          </c:tx>
          <c:marker>
            <c:symbol val="none"/>
          </c:marker>
          <c:cat>
            <c:numRef>
              <c:f>'Graphique 4b'!$D$10:$N$10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4b'!$D$15:$N$15</c:f>
              <c:numCache>
                <c:formatCode>0.0</c:formatCode>
                <c:ptCount val="11"/>
                <c:pt idx="0">
                  <c:v>96</c:v>
                </c:pt>
                <c:pt idx="1">
                  <c:v>98.1</c:v>
                </c:pt>
                <c:pt idx="2">
                  <c:v>100</c:v>
                </c:pt>
                <c:pt idx="3">
                  <c:v>102.3</c:v>
                </c:pt>
                <c:pt idx="4">
                  <c:v>103.8</c:v>
                </c:pt>
                <c:pt idx="5">
                  <c:v>105.2</c:v>
                </c:pt>
                <c:pt idx="6">
                  <c:v>103.7</c:v>
                </c:pt>
                <c:pt idx="7">
                  <c:v>103.8</c:v>
                </c:pt>
                <c:pt idx="8">
                  <c:v>104.6</c:v>
                </c:pt>
                <c:pt idx="9">
                  <c:v>105</c:v>
                </c:pt>
                <c:pt idx="10">
                  <c:v>104.7</c:v>
                </c:pt>
              </c:numCache>
            </c:numRef>
          </c:val>
          <c:smooth val="0"/>
        </c:ser>
        <c:dLbls>
          <c:showLegendKey val="0"/>
          <c:showVal val="0"/>
          <c:showCatName val="0"/>
          <c:showSerName val="0"/>
          <c:showPercent val="0"/>
          <c:showBubbleSize val="0"/>
        </c:dLbls>
        <c:marker val="1"/>
        <c:smooth val="0"/>
        <c:axId val="118046080"/>
        <c:axId val="118047872"/>
      </c:lineChart>
      <c:catAx>
        <c:axId val="118046080"/>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18047872"/>
        <c:crossesAt val="100"/>
        <c:auto val="1"/>
        <c:lblAlgn val="ctr"/>
        <c:lblOffset val="100"/>
        <c:tickLblSkip val="1"/>
        <c:tickMarkSkip val="1"/>
        <c:noMultiLvlLbl val="0"/>
      </c:catAx>
      <c:valAx>
        <c:axId val="118047872"/>
        <c:scaling>
          <c:orientation val="minMax"/>
          <c:max val="125"/>
          <c:min val="85"/>
        </c:scaling>
        <c:delete val="0"/>
        <c:axPos val="l"/>
        <c:majorGridlines>
          <c:spPr>
            <a:ln w="3175">
              <a:solidFill>
                <a:srgbClr val="C0C0C0"/>
              </a:solidFill>
              <a:prstDash val="sysDash"/>
            </a:ln>
          </c:spPr>
        </c:majorGridlines>
        <c:numFmt formatCode="#,##0" sourceLinked="0"/>
        <c:majorTickMark val="in"/>
        <c:minorTickMark val="none"/>
        <c:tickLblPos val="nextTo"/>
        <c:spPr>
          <a:ln w="9525">
            <a:noFill/>
          </a:ln>
        </c:spPr>
        <c:txPr>
          <a:bodyPr rot="0" vert="horz"/>
          <a:lstStyle/>
          <a:p>
            <a:pPr>
              <a:defRPr/>
            </a:pPr>
            <a:endParaRPr lang="en-US"/>
          </a:p>
        </c:txPr>
        <c:crossAx val="118046080"/>
        <c:crosses val="autoZero"/>
        <c:crossBetween val="between"/>
        <c:majorUnit val="5"/>
      </c:valAx>
    </c:plotArea>
    <c:legend>
      <c:legendPos val="r"/>
      <c:layout>
        <c:manualLayout>
          <c:xMode val="edge"/>
          <c:yMode val="edge"/>
          <c:x val="0.28131223159729291"/>
          <c:y val="0.72949072053354747"/>
          <c:w val="0.56096773688577195"/>
          <c:h val="0.24168537691103464"/>
        </c:manualLayout>
      </c:layout>
      <c:overlay val="0"/>
      <c:spPr>
        <a:noFill/>
        <a:ln w="25400">
          <a:noFill/>
        </a:ln>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444514435695536E-2"/>
          <c:y val="7.7464655547398453E-2"/>
          <c:w val="0.9448894488188978"/>
          <c:h val="0.40016749243242983"/>
        </c:manualLayout>
      </c:layout>
      <c:barChart>
        <c:barDir val="col"/>
        <c:grouping val="clustered"/>
        <c:varyColors val="0"/>
        <c:ser>
          <c:idx val="0"/>
          <c:order val="0"/>
          <c:tx>
            <c:strRef>
              <c:f>'Graphique 5'!$F$10</c:f>
              <c:strCache>
                <c:ptCount val="1"/>
                <c:pt idx="0">
                  <c:v>2001</c:v>
                </c:pt>
              </c:strCache>
            </c:strRef>
          </c:tx>
          <c:invertIfNegative val="0"/>
          <c:cat>
            <c:strRef>
              <c:f>'Graphique 5'!$C$11:$C$20</c:f>
              <c:strCache>
                <c:ptCount val="10"/>
                <c:pt idx="0">
                  <c:v>Agriculture,
 sylviculture
     et pêche</c:v>
                </c:pt>
                <c:pt idx="1">
                  <c:v>Industrie</c:v>
                </c:pt>
                <c:pt idx="2">
                  <c:v>Construction</c:v>
                </c:pt>
                <c:pt idx="3">
                  <c:v>      Commerce, transport, 
hébergement et activités
              de restauration</c:v>
                </c:pt>
                <c:pt idx="4">
                  <c:v>  Information et 
communication</c:v>
                </c:pt>
                <c:pt idx="5">
                  <c:v>Activités financières
       et d'assurance</c:v>
                </c:pt>
                <c:pt idx="6">
                  <c:v>Activités immobilières</c:v>
                </c:pt>
                <c:pt idx="7">
                  <c:v>Activités spécialisées, scient.,
      techn., de services admin.
                          et de soutien</c:v>
                </c:pt>
                <c:pt idx="8">
                  <c:v>Admin. publique, défense, 
éducation, santé humaine 
                et action sociale</c:v>
                </c:pt>
                <c:pt idx="9">
                  <c:v>              Arts, spectacles et 
            activités récréatives; 
autres activ. de services (¹)</c:v>
                </c:pt>
              </c:strCache>
            </c:strRef>
          </c:cat>
          <c:val>
            <c:numRef>
              <c:f>'Graphique 5'!$F$11:$F$20</c:f>
              <c:numCache>
                <c:formatCode>0.0</c:formatCode>
                <c:ptCount val="10"/>
                <c:pt idx="0">
                  <c:v>12.95311510031679</c:v>
                </c:pt>
                <c:pt idx="1">
                  <c:v>46.121488560671878</c:v>
                </c:pt>
                <c:pt idx="2">
                  <c:v>36.376936819879809</c:v>
                </c:pt>
                <c:pt idx="3">
                  <c:v>34.499613671966074</c:v>
                </c:pt>
                <c:pt idx="4">
                  <c:v>78.624713050382312</c:v>
                </c:pt>
                <c:pt idx="5">
                  <c:v>80.343110034159565</c:v>
                </c:pt>
                <c:pt idx="6">
                  <c:v>218.2937342843947</c:v>
                </c:pt>
                <c:pt idx="7">
                  <c:v>42.704075198618639</c:v>
                </c:pt>
                <c:pt idx="8">
                  <c:v>34.962205024397697</c:v>
                </c:pt>
                <c:pt idx="9">
                  <c:v>24.828731310518794</c:v>
                </c:pt>
              </c:numCache>
            </c:numRef>
          </c:val>
        </c:ser>
        <c:ser>
          <c:idx val="1"/>
          <c:order val="1"/>
          <c:tx>
            <c:strRef>
              <c:f>'Graphique 5'!$G$10</c:f>
              <c:strCache>
                <c:ptCount val="1"/>
                <c:pt idx="0">
                  <c:v>2011</c:v>
                </c:pt>
              </c:strCache>
            </c:strRef>
          </c:tx>
          <c:invertIfNegative val="0"/>
          <c:cat>
            <c:strRef>
              <c:f>'Graphique 5'!$C$11:$C$20</c:f>
              <c:strCache>
                <c:ptCount val="10"/>
                <c:pt idx="0">
                  <c:v>Agriculture,
 sylviculture
     et pêche</c:v>
                </c:pt>
                <c:pt idx="1">
                  <c:v>Industrie</c:v>
                </c:pt>
                <c:pt idx="2">
                  <c:v>Construction</c:v>
                </c:pt>
                <c:pt idx="3">
                  <c:v>      Commerce, transport, 
hébergement et activités
              de restauration</c:v>
                </c:pt>
                <c:pt idx="4">
                  <c:v>  Information et 
communication</c:v>
                </c:pt>
                <c:pt idx="5">
                  <c:v>Activités financières
       et d'assurance</c:v>
                </c:pt>
                <c:pt idx="6">
                  <c:v>Activités immobilières</c:v>
                </c:pt>
                <c:pt idx="7">
                  <c:v>Activités spécialisées, scient.,
      techn., de services admin.
                          et de soutien</c:v>
                </c:pt>
                <c:pt idx="8">
                  <c:v>Admin. publique, défense, 
éducation, santé humaine 
                et action sociale</c:v>
                </c:pt>
                <c:pt idx="9">
                  <c:v>              Arts, spectacles et 
            activités récréatives; 
autres activ. de services (¹)</c:v>
                </c:pt>
              </c:strCache>
            </c:strRef>
          </c:cat>
          <c:val>
            <c:numRef>
              <c:f>'Graphique 5'!$G$11:$G$20</c:f>
              <c:numCache>
                <c:formatCode>0.0</c:formatCode>
                <c:ptCount val="10"/>
                <c:pt idx="0">
                  <c:v>17.243561725265312</c:v>
                </c:pt>
                <c:pt idx="1">
                  <c:v>62.680202073137401</c:v>
                </c:pt>
                <c:pt idx="2">
                  <c:v>46.015384508480935</c:v>
                </c:pt>
                <c:pt idx="3">
                  <c:v>40.514797855298482</c:v>
                </c:pt>
                <c:pt idx="4">
                  <c:v>82.050622316598734</c:v>
                </c:pt>
                <c:pt idx="5">
                  <c:v>104.06431837925552</c:v>
                </c:pt>
                <c:pt idx="6">
                  <c:v>330.77938291421435</c:v>
                </c:pt>
                <c:pt idx="7">
                  <c:v>46.111567541372139</c:v>
                </c:pt>
                <c:pt idx="8">
                  <c:v>43.725228144068254</c:v>
                </c:pt>
                <c:pt idx="9">
                  <c:v>29.785373608903019</c:v>
                </c:pt>
              </c:numCache>
            </c:numRef>
          </c:val>
        </c:ser>
        <c:dLbls>
          <c:showLegendKey val="0"/>
          <c:showVal val="0"/>
          <c:showCatName val="0"/>
          <c:showSerName val="0"/>
          <c:showPercent val="0"/>
          <c:showBubbleSize val="0"/>
        </c:dLbls>
        <c:gapWidth val="150"/>
        <c:axId val="118167808"/>
        <c:axId val="118226944"/>
      </c:barChart>
      <c:catAx>
        <c:axId val="118167808"/>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18226944"/>
        <c:crosses val="autoZero"/>
        <c:auto val="1"/>
        <c:lblAlgn val="ctr"/>
        <c:lblOffset val="100"/>
        <c:tickLblSkip val="1"/>
        <c:tickMarkSkip val="1"/>
        <c:noMultiLvlLbl val="0"/>
      </c:catAx>
      <c:valAx>
        <c:axId val="118226944"/>
        <c:scaling>
          <c:orientation val="minMax"/>
          <c:max val="350"/>
          <c:min val="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118167808"/>
        <c:crosses val="autoZero"/>
        <c:crossBetween val="between"/>
        <c:majorUnit val="50"/>
        <c:minorUnit val="0.7"/>
      </c:valAx>
    </c:plotArea>
    <c:legend>
      <c:legendPos val="r"/>
      <c:layout>
        <c:manualLayout>
          <c:xMode val="edge"/>
          <c:yMode val="edge"/>
          <c:x val="0.45428015564202334"/>
          <c:y val="0.94474321725827048"/>
          <c:w val="9.0466926070038867E-2"/>
          <c:h val="3.7433155080213942E-2"/>
        </c:manualLayout>
      </c:layout>
      <c:overlay val="0"/>
      <c:spPr>
        <a:noFill/>
        <a:ln w="25400">
          <a:noFill/>
        </a:ln>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11" r="0.75000000000000011"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36496364354897E-2"/>
          <c:y val="4.8872180451127824E-2"/>
          <c:w val="0.94018777397394659"/>
          <c:h val="0.63157894736842113"/>
        </c:manualLayout>
      </c:layout>
      <c:lineChart>
        <c:grouping val="standard"/>
        <c:varyColors val="0"/>
        <c:ser>
          <c:idx val="4"/>
          <c:order val="0"/>
          <c:tx>
            <c:strRef>
              <c:f>'Graphique 6'!$C$14</c:f>
              <c:strCache>
                <c:ptCount val="1"/>
                <c:pt idx="0">
                  <c:v>Exportations de biens et services</c:v>
                </c:pt>
              </c:strCache>
            </c:strRef>
          </c:tx>
          <c:marker>
            <c:symbol val="none"/>
          </c:marker>
          <c:cat>
            <c:numRef>
              <c:f>'Graphique 6'!$D$10:$N$10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6'!$D$14:$N$14</c:f>
              <c:numCache>
                <c:formatCode>0</c:formatCode>
                <c:ptCount val="11"/>
                <c:pt idx="0">
                  <c:v>87.5</c:v>
                </c:pt>
                <c:pt idx="1">
                  <c:v>94.3</c:v>
                </c:pt>
                <c:pt idx="2">
                  <c:v>100</c:v>
                </c:pt>
                <c:pt idx="3">
                  <c:v>109.8</c:v>
                </c:pt>
                <c:pt idx="4">
                  <c:v>116</c:v>
                </c:pt>
                <c:pt idx="5">
                  <c:v>117.8</c:v>
                </c:pt>
                <c:pt idx="6">
                  <c:v>104</c:v>
                </c:pt>
                <c:pt idx="7">
                  <c:v>115.4</c:v>
                </c:pt>
                <c:pt idx="8">
                  <c:v>122.9</c:v>
                </c:pt>
                <c:pt idx="9">
                  <c:v>125.8</c:v>
                </c:pt>
                <c:pt idx="10">
                  <c:v>127.6</c:v>
                </c:pt>
              </c:numCache>
            </c:numRef>
          </c:val>
          <c:smooth val="0"/>
        </c:ser>
        <c:ser>
          <c:idx val="2"/>
          <c:order val="1"/>
          <c:tx>
            <c:strRef>
              <c:f>'Graphique 6'!$C$15</c:f>
              <c:strCache>
                <c:ptCount val="1"/>
                <c:pt idx="0">
                  <c:v>Importations de biens et services</c:v>
                </c:pt>
              </c:strCache>
            </c:strRef>
          </c:tx>
          <c:marker>
            <c:symbol val="none"/>
          </c:marker>
          <c:cat>
            <c:numRef>
              <c:f>'Graphique 6'!$D$10:$N$10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6'!$D$15:$N$15</c:f>
              <c:numCache>
                <c:formatCode>0</c:formatCode>
                <c:ptCount val="11"/>
                <c:pt idx="0">
                  <c:v>87.6</c:v>
                </c:pt>
                <c:pt idx="1">
                  <c:v>94.2</c:v>
                </c:pt>
                <c:pt idx="2">
                  <c:v>100</c:v>
                </c:pt>
                <c:pt idx="3">
                  <c:v>109.6</c:v>
                </c:pt>
                <c:pt idx="4">
                  <c:v>116.1</c:v>
                </c:pt>
                <c:pt idx="5">
                  <c:v>117.4</c:v>
                </c:pt>
                <c:pt idx="6">
                  <c:v>103.9</c:v>
                </c:pt>
                <c:pt idx="7">
                  <c:v>114.1</c:v>
                </c:pt>
                <c:pt idx="8">
                  <c:v>119.1</c:v>
                </c:pt>
                <c:pt idx="9">
                  <c:v>118.7</c:v>
                </c:pt>
                <c:pt idx="10">
                  <c:v>119</c:v>
                </c:pt>
              </c:numCache>
            </c:numRef>
          </c:val>
          <c:smooth val="0"/>
        </c:ser>
        <c:ser>
          <c:idx val="3"/>
          <c:order val="2"/>
          <c:tx>
            <c:strRef>
              <c:f>'Graphique 6'!$C$12</c:f>
              <c:strCache>
                <c:ptCount val="1"/>
                <c:pt idx="0">
                  <c:v>Dépenses de consommation finale des administrations publiques</c:v>
                </c:pt>
              </c:strCache>
            </c:strRef>
          </c:tx>
          <c:marker>
            <c:symbol val="none"/>
          </c:marker>
          <c:cat>
            <c:numRef>
              <c:f>'Graphique 6'!$D$10:$N$10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6'!$D$12:$N$12</c:f>
              <c:numCache>
                <c:formatCode>0</c:formatCode>
                <c:ptCount val="11"/>
                <c:pt idx="0">
                  <c:v>96.5</c:v>
                </c:pt>
                <c:pt idx="1">
                  <c:v>98.3</c:v>
                </c:pt>
                <c:pt idx="2">
                  <c:v>100</c:v>
                </c:pt>
                <c:pt idx="3">
                  <c:v>102.2</c:v>
                </c:pt>
                <c:pt idx="4">
                  <c:v>104</c:v>
                </c:pt>
                <c:pt idx="5">
                  <c:v>106.4</c:v>
                </c:pt>
                <c:pt idx="6">
                  <c:v>108.8</c:v>
                </c:pt>
                <c:pt idx="7">
                  <c:v>109.5</c:v>
                </c:pt>
                <c:pt idx="8">
                  <c:v>109.3</c:v>
                </c:pt>
                <c:pt idx="9">
                  <c:v>109.1</c:v>
                </c:pt>
                <c:pt idx="10">
                  <c:v>109.5</c:v>
                </c:pt>
              </c:numCache>
            </c:numRef>
          </c:val>
          <c:smooth val="0"/>
        </c:ser>
        <c:ser>
          <c:idx val="1"/>
          <c:order val="3"/>
          <c:tx>
            <c:strRef>
              <c:f>'Graphique 6'!$C$11</c:f>
              <c:strCache>
                <c:ptCount val="1"/>
                <c:pt idx="0">
                  <c:v>Dépenses de consommation finale</c:v>
                </c:pt>
              </c:strCache>
            </c:strRef>
          </c:tx>
          <c:marker>
            <c:symbol val="none"/>
          </c:marker>
          <c:cat>
            <c:numRef>
              <c:f>'Graphique 6'!$D$10:$N$10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6'!$D$11:$N$11</c:f>
              <c:numCache>
                <c:formatCode>0</c:formatCode>
                <c:ptCount val="11"/>
                <c:pt idx="0">
                  <c:v>96.1</c:v>
                </c:pt>
                <c:pt idx="1">
                  <c:v>98</c:v>
                </c:pt>
                <c:pt idx="2">
                  <c:v>100</c:v>
                </c:pt>
                <c:pt idx="3">
                  <c:v>102.3</c:v>
                </c:pt>
                <c:pt idx="4">
                  <c:v>104.4</c:v>
                </c:pt>
                <c:pt idx="5">
                  <c:v>105.4</c:v>
                </c:pt>
                <c:pt idx="6">
                  <c:v>104.8</c:v>
                </c:pt>
                <c:pt idx="7">
                  <c:v>105.7</c:v>
                </c:pt>
                <c:pt idx="8">
                  <c:v>105.9</c:v>
                </c:pt>
                <c:pt idx="9">
                  <c:v>105.3</c:v>
                </c:pt>
                <c:pt idx="10">
                  <c:v>105.4</c:v>
                </c:pt>
              </c:numCache>
            </c:numRef>
          </c:val>
          <c:smooth val="0"/>
        </c:ser>
        <c:ser>
          <c:idx val="0"/>
          <c:order val="4"/>
          <c:tx>
            <c:strRef>
              <c:f>'Graphique 6'!$C$13</c:f>
              <c:strCache>
                <c:ptCount val="1"/>
                <c:pt idx="0">
                  <c:v>Formation brute de capital fixe</c:v>
                </c:pt>
              </c:strCache>
            </c:strRef>
          </c:tx>
          <c:marker>
            <c:symbol val="none"/>
          </c:marker>
          <c:cat>
            <c:numRef>
              <c:f>'Graphique 6'!$D$10:$N$10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6'!$D$13:$N$13</c:f>
              <c:numCache>
                <c:formatCode>0</c:formatCode>
                <c:ptCount val="11"/>
                <c:pt idx="0">
                  <c:v>93.4</c:v>
                </c:pt>
                <c:pt idx="1">
                  <c:v>97.4</c:v>
                </c:pt>
                <c:pt idx="2">
                  <c:v>100</c:v>
                </c:pt>
                <c:pt idx="3">
                  <c:v>107.2</c:v>
                </c:pt>
                <c:pt idx="4">
                  <c:v>115.3</c:v>
                </c:pt>
                <c:pt idx="5">
                  <c:v>112.7</c:v>
                </c:pt>
                <c:pt idx="6">
                  <c:v>92.3</c:v>
                </c:pt>
                <c:pt idx="7">
                  <c:v>96</c:v>
                </c:pt>
                <c:pt idx="8">
                  <c:v>99</c:v>
                </c:pt>
                <c:pt idx="9">
                  <c:v>93.5</c:v>
                </c:pt>
                <c:pt idx="10">
                  <c:v>90.7</c:v>
                </c:pt>
              </c:numCache>
            </c:numRef>
          </c:val>
          <c:smooth val="0"/>
        </c:ser>
        <c:dLbls>
          <c:showLegendKey val="0"/>
          <c:showVal val="0"/>
          <c:showCatName val="0"/>
          <c:showSerName val="0"/>
          <c:showPercent val="0"/>
          <c:showBubbleSize val="0"/>
        </c:dLbls>
        <c:marker val="1"/>
        <c:smooth val="0"/>
        <c:axId val="118387456"/>
        <c:axId val="118388992"/>
      </c:lineChart>
      <c:catAx>
        <c:axId val="118387456"/>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18388992"/>
        <c:crossesAt val="100"/>
        <c:auto val="1"/>
        <c:lblAlgn val="ctr"/>
        <c:lblOffset val="100"/>
        <c:tickLblSkip val="1"/>
        <c:tickMarkSkip val="1"/>
        <c:noMultiLvlLbl val="0"/>
      </c:catAx>
      <c:valAx>
        <c:axId val="118388992"/>
        <c:scaling>
          <c:orientation val="minMax"/>
          <c:max val="130"/>
          <c:min val="85"/>
        </c:scaling>
        <c:delete val="0"/>
        <c:axPos val="l"/>
        <c:majorGridlines>
          <c:spPr>
            <a:ln w="3175">
              <a:solidFill>
                <a:srgbClr val="C0C0C0"/>
              </a:solidFill>
              <a:prstDash val="sysDash"/>
            </a:ln>
          </c:spPr>
        </c:majorGridlines>
        <c:numFmt formatCode="#,##0" sourceLinked="0"/>
        <c:majorTickMark val="in"/>
        <c:minorTickMark val="none"/>
        <c:tickLblPos val="nextTo"/>
        <c:spPr>
          <a:ln w="9525">
            <a:noFill/>
          </a:ln>
        </c:spPr>
        <c:txPr>
          <a:bodyPr rot="0" vert="horz"/>
          <a:lstStyle/>
          <a:p>
            <a:pPr>
              <a:defRPr/>
            </a:pPr>
            <a:endParaRPr lang="en-US"/>
          </a:p>
        </c:txPr>
        <c:crossAx val="118387456"/>
        <c:crosses val="autoZero"/>
        <c:crossBetween val="between"/>
        <c:majorUnit val="5"/>
      </c:valAx>
    </c:plotArea>
    <c:legend>
      <c:legendPos val="r"/>
      <c:layout>
        <c:manualLayout>
          <c:xMode val="edge"/>
          <c:yMode val="edge"/>
          <c:x val="0.32500832500832499"/>
          <c:y val="0.76722190011284219"/>
          <c:w val="0.45387945387945389"/>
          <c:h val="0.20902637764103715"/>
        </c:manualLayout>
      </c:layout>
      <c:overlay val="0"/>
      <c:spPr>
        <a:noFill/>
        <a:ln w="25400">
          <a:noFill/>
        </a:ln>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68558951965073E-2"/>
          <c:y val="7.4829869833295287E-2"/>
          <c:w val="0.9366812227074236"/>
          <c:h val="0.63905384861388159"/>
        </c:manualLayout>
      </c:layout>
      <c:lineChart>
        <c:grouping val="standard"/>
        <c:varyColors val="0"/>
        <c:ser>
          <c:idx val="3"/>
          <c:order val="0"/>
          <c:tx>
            <c:strRef>
              <c:f>'Graphique 7'!$C$14</c:f>
              <c:strCache>
                <c:ptCount val="1"/>
                <c:pt idx="0">
                  <c:v>PIB</c:v>
                </c:pt>
              </c:strCache>
            </c:strRef>
          </c:tx>
          <c:marker>
            <c:symbol val="none"/>
          </c:marker>
          <c:cat>
            <c:numRef>
              <c:f>'Graphique 7'!$D$10:$N$10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7'!$D$14:$N$14</c:f>
              <c:numCache>
                <c:formatCode>0.0</c:formatCode>
                <c:ptCount val="11"/>
                <c:pt idx="0">
                  <c:v>1.5</c:v>
                </c:pt>
                <c:pt idx="1">
                  <c:v>2.6</c:v>
                </c:pt>
                <c:pt idx="2">
                  <c:v>2.2000000000000002</c:v>
                </c:pt>
                <c:pt idx="3">
                  <c:v>3.4</c:v>
                </c:pt>
                <c:pt idx="4">
                  <c:v>3.2</c:v>
                </c:pt>
                <c:pt idx="5">
                  <c:v>0.4</c:v>
                </c:pt>
                <c:pt idx="6">
                  <c:v>-4.5</c:v>
                </c:pt>
                <c:pt idx="7">
                  <c:v>2</c:v>
                </c:pt>
                <c:pt idx="8">
                  <c:v>1.6</c:v>
                </c:pt>
                <c:pt idx="9">
                  <c:v>-0.4</c:v>
                </c:pt>
                <c:pt idx="10">
                  <c:v>0.1</c:v>
                </c:pt>
              </c:numCache>
            </c:numRef>
          </c:val>
          <c:smooth val="0"/>
        </c:ser>
        <c:ser>
          <c:idx val="0"/>
          <c:order val="1"/>
          <c:tx>
            <c:strRef>
              <c:f>'Graphique 7'!$C$12</c:f>
              <c:strCache>
                <c:ptCount val="1"/>
                <c:pt idx="0">
                  <c:v>Administrations publiques</c:v>
                </c:pt>
              </c:strCache>
            </c:strRef>
          </c:tx>
          <c:marker>
            <c:symbol val="none"/>
          </c:marker>
          <c:cat>
            <c:numRef>
              <c:f>'Graphique 7'!$D$10:$N$10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7'!$D$12:$N$12</c:f>
              <c:numCache>
                <c:formatCode>0.0</c:formatCode>
                <c:ptCount val="11"/>
                <c:pt idx="0">
                  <c:v>2.2000000000000002</c:v>
                </c:pt>
                <c:pt idx="1">
                  <c:v>1.8</c:v>
                </c:pt>
                <c:pt idx="2">
                  <c:v>1.7</c:v>
                </c:pt>
                <c:pt idx="3">
                  <c:v>2.2000000000000002</c:v>
                </c:pt>
                <c:pt idx="4">
                  <c:v>1.8</c:v>
                </c:pt>
                <c:pt idx="5">
                  <c:v>2.2999999999999998</c:v>
                </c:pt>
                <c:pt idx="6">
                  <c:v>2.2000000000000002</c:v>
                </c:pt>
                <c:pt idx="7">
                  <c:v>0.6</c:v>
                </c:pt>
                <c:pt idx="8">
                  <c:v>-0.2</c:v>
                </c:pt>
                <c:pt idx="9">
                  <c:v>-0.2</c:v>
                </c:pt>
                <c:pt idx="10">
                  <c:v>0.3</c:v>
                </c:pt>
              </c:numCache>
            </c:numRef>
          </c:val>
          <c:smooth val="0"/>
        </c:ser>
        <c:ser>
          <c:idx val="2"/>
          <c:order val="2"/>
          <c:tx>
            <c:strRef>
              <c:f>'Graphique 7'!$C$13</c:f>
              <c:strCache>
                <c:ptCount val="1"/>
                <c:pt idx="0">
                  <c:v>Formation brute de capital fixe - investissements</c:v>
                </c:pt>
              </c:strCache>
            </c:strRef>
          </c:tx>
          <c:marker>
            <c:symbol val="none"/>
          </c:marker>
          <c:cat>
            <c:numRef>
              <c:f>'Graphique 7'!$D$10:$N$10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7'!$D$13:$N$13</c:f>
              <c:numCache>
                <c:formatCode>0.0</c:formatCode>
                <c:ptCount val="11"/>
                <c:pt idx="0">
                  <c:v>1.4</c:v>
                </c:pt>
                <c:pt idx="1">
                  <c:v>3.2</c:v>
                </c:pt>
                <c:pt idx="2">
                  <c:v>3.7</c:v>
                </c:pt>
                <c:pt idx="3">
                  <c:v>6.2</c:v>
                </c:pt>
                <c:pt idx="4">
                  <c:v>6.2</c:v>
                </c:pt>
                <c:pt idx="5">
                  <c:v>-1.4</c:v>
                </c:pt>
                <c:pt idx="6">
                  <c:v>-13.4</c:v>
                </c:pt>
                <c:pt idx="7">
                  <c:v>-0.2</c:v>
                </c:pt>
                <c:pt idx="8">
                  <c:v>1.6</c:v>
                </c:pt>
                <c:pt idx="9">
                  <c:v>-3</c:v>
                </c:pt>
                <c:pt idx="10">
                  <c:v>-2.5</c:v>
                </c:pt>
              </c:numCache>
            </c:numRef>
          </c:val>
          <c:smooth val="0"/>
        </c:ser>
        <c:ser>
          <c:idx val="1"/>
          <c:order val="3"/>
          <c:tx>
            <c:strRef>
              <c:f>'Graphique 7'!$C$11</c:f>
              <c:strCache>
                <c:ptCount val="1"/>
                <c:pt idx="0">
                  <c:v>Ménages et institutions sans but lucratif au service des ménages</c:v>
                </c:pt>
              </c:strCache>
            </c:strRef>
          </c:tx>
          <c:marker>
            <c:symbol val="none"/>
          </c:marker>
          <c:cat>
            <c:numRef>
              <c:f>'Graphique 7'!$D$10:$N$10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7'!$D$11:$N$11</c:f>
              <c:numCache>
                <c:formatCode>0.0</c:formatCode>
                <c:ptCount val="11"/>
                <c:pt idx="0">
                  <c:v>1.9</c:v>
                </c:pt>
                <c:pt idx="1">
                  <c:v>2.1</c:v>
                </c:pt>
                <c:pt idx="2">
                  <c:v>2.1</c:v>
                </c:pt>
                <c:pt idx="3">
                  <c:v>2.2999999999999998</c:v>
                </c:pt>
                <c:pt idx="4">
                  <c:v>2.2000000000000002</c:v>
                </c:pt>
                <c:pt idx="5">
                  <c:v>0.4</c:v>
                </c:pt>
                <c:pt idx="6">
                  <c:v>-1.6</c:v>
                </c:pt>
                <c:pt idx="7">
                  <c:v>1.1000000000000001</c:v>
                </c:pt>
                <c:pt idx="8">
                  <c:v>0.3</c:v>
                </c:pt>
                <c:pt idx="9">
                  <c:v>-0.7</c:v>
                </c:pt>
                <c:pt idx="10">
                  <c:v>0</c:v>
                </c:pt>
              </c:numCache>
            </c:numRef>
          </c:val>
          <c:smooth val="0"/>
        </c:ser>
        <c:dLbls>
          <c:showLegendKey val="0"/>
          <c:showVal val="0"/>
          <c:showCatName val="0"/>
          <c:showSerName val="0"/>
          <c:showPercent val="0"/>
          <c:showBubbleSize val="0"/>
        </c:dLbls>
        <c:marker val="1"/>
        <c:smooth val="0"/>
        <c:axId val="118420992"/>
        <c:axId val="118422528"/>
      </c:lineChart>
      <c:catAx>
        <c:axId val="118420992"/>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18422528"/>
        <c:crossesAt val="0"/>
        <c:auto val="1"/>
        <c:lblAlgn val="ctr"/>
        <c:lblOffset val="100"/>
        <c:tickLblSkip val="1"/>
        <c:tickMarkSkip val="1"/>
        <c:noMultiLvlLbl val="0"/>
      </c:catAx>
      <c:valAx>
        <c:axId val="118422528"/>
        <c:scaling>
          <c:orientation val="minMax"/>
          <c:max val="8"/>
          <c:min val="-16"/>
        </c:scaling>
        <c:delete val="0"/>
        <c:axPos val="l"/>
        <c:majorGridlines>
          <c:spPr>
            <a:ln w="3175">
              <a:solidFill>
                <a:srgbClr val="C0C0C0"/>
              </a:solidFill>
              <a:prstDash val="sysDash"/>
            </a:ln>
          </c:spPr>
        </c:majorGridlines>
        <c:numFmt formatCode="#,##0" sourceLinked="0"/>
        <c:majorTickMark val="in"/>
        <c:minorTickMark val="none"/>
        <c:tickLblPos val="nextTo"/>
        <c:spPr>
          <a:ln w="9525">
            <a:noFill/>
          </a:ln>
        </c:spPr>
        <c:txPr>
          <a:bodyPr rot="0" vert="horz"/>
          <a:lstStyle/>
          <a:p>
            <a:pPr>
              <a:defRPr/>
            </a:pPr>
            <a:endParaRPr lang="en-US"/>
          </a:p>
        </c:txPr>
        <c:crossAx val="118420992"/>
        <c:crosses val="autoZero"/>
        <c:crossBetween val="between"/>
        <c:majorUnit val="4"/>
      </c:valAx>
    </c:plotArea>
    <c:legend>
      <c:legendPos val="r"/>
      <c:layout>
        <c:manualLayout>
          <c:xMode val="edge"/>
          <c:yMode val="edge"/>
          <c:x val="0.3063875398808682"/>
          <c:y val="0.81235254144300839"/>
          <c:w val="0.44012017958832983"/>
          <c:h val="0.17102162704721291"/>
        </c:manualLayout>
      </c:layout>
      <c:overlay val="0"/>
      <c:spPr>
        <a:noFill/>
        <a:ln w="25400">
          <a:noFill/>
        </a:ln>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9849660635041567"/>
          <c:y val="0.29000000000000004"/>
          <c:w val="0.23872202361557912"/>
          <c:h val="0.63500000000000012"/>
        </c:manualLayout>
      </c:layout>
      <c:pieChart>
        <c:varyColors val="1"/>
        <c:ser>
          <c:idx val="0"/>
          <c:order val="0"/>
          <c:dPt>
            <c:idx val="0"/>
            <c:bubble3D val="0"/>
          </c:dPt>
          <c:dPt>
            <c:idx val="1"/>
            <c:bubble3D val="0"/>
          </c:dPt>
          <c:dPt>
            <c:idx val="2"/>
            <c:bubble3D val="0"/>
          </c:dPt>
          <c:dPt>
            <c:idx val="3"/>
            <c:bubble3D val="0"/>
          </c:dPt>
          <c:dLbls>
            <c:numFmt formatCode="0.0%" sourceLinked="0"/>
            <c:dLblPos val="outEnd"/>
            <c:showLegendKey val="0"/>
            <c:showVal val="0"/>
            <c:showCatName val="1"/>
            <c:showSerName val="0"/>
            <c:showPercent val="1"/>
            <c:showBubbleSize val="0"/>
            <c:showLeaderLines val="1"/>
          </c:dLbls>
          <c:cat>
            <c:strRef>
              <c:f>'Graphique 8'!$C$11:$C$14</c:f>
              <c:strCache>
                <c:ptCount val="4"/>
                <c:pt idx="0">
                  <c:v>Ménages et institutions sans but lucratif au service des ménages</c:v>
                </c:pt>
                <c:pt idx="1">
                  <c:v>Administrations publiques </c:v>
                </c:pt>
                <c:pt idx="2">
                  <c:v>Formation brute de capital</c:v>
                </c:pt>
                <c:pt idx="3">
                  <c:v>Solde des échanges extérieurs de biens et de services</c:v>
                </c:pt>
              </c:strCache>
            </c:strRef>
          </c:cat>
          <c:val>
            <c:numRef>
              <c:f>'Graphique 8'!$D$11:$D$14</c:f>
              <c:numCache>
                <c:formatCode>#\ ##0.0</c:formatCode>
                <c:ptCount val="4"/>
                <c:pt idx="0">
                  <c:v>58.3</c:v>
                </c:pt>
                <c:pt idx="1">
                  <c:v>21.5</c:v>
                </c:pt>
                <c:pt idx="2">
                  <c:v>17.3</c:v>
                </c:pt>
                <c:pt idx="3">
                  <c:v>2.9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alignWithMargins="0"/>
    <c:pageMargins b="1" l="0.75000000000000011" r="0.75000000000000011" t="1" header="0.5" footer="0.5"/>
    <c:pageSetup paperSize="150" orientation="portrait" horizontalDpi="2400" verticalDpi="24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40026246719161E-2"/>
          <c:y val="2.0281304821772265E-2"/>
          <c:w val="0.94529489981425019"/>
          <c:h val="0.59733374337422862"/>
        </c:manualLayout>
      </c:layout>
      <c:barChart>
        <c:barDir val="col"/>
        <c:grouping val="clustered"/>
        <c:varyColors val="0"/>
        <c:ser>
          <c:idx val="0"/>
          <c:order val="0"/>
          <c:tx>
            <c:strRef>
              <c:f>'Graphique 9'!$D$10</c:f>
              <c:strCache>
                <c:ptCount val="1"/>
                <c:pt idx="0">
                  <c:v>(en % du PIB)</c:v>
                </c:pt>
              </c:strCache>
            </c:strRef>
          </c:tx>
          <c:invertIfNegative val="0"/>
          <c:dPt>
            <c:idx val="0"/>
            <c:invertIfNegative val="0"/>
            <c:bubble3D val="0"/>
            <c:spPr>
              <a:solidFill>
                <a:schemeClr val="accent2"/>
              </a:solidFill>
            </c:spPr>
          </c:dPt>
          <c:dPt>
            <c:idx val="1"/>
            <c:invertIfNegative val="0"/>
            <c:bubble3D val="0"/>
            <c:spPr>
              <a:solidFill>
                <a:schemeClr val="accent2"/>
              </a:solidFill>
            </c:spPr>
          </c:dPt>
          <c:dPt>
            <c:idx val="29"/>
            <c:invertIfNegative val="0"/>
            <c:bubble3D val="0"/>
          </c:dPt>
          <c:dPt>
            <c:idx val="30"/>
            <c:invertIfNegative val="0"/>
            <c:bubble3D val="0"/>
            <c:spPr>
              <a:solidFill>
                <a:schemeClr val="accent1">
                  <a:lumMod val="40000"/>
                  <a:lumOff val="60000"/>
                </a:schemeClr>
              </a:solidFill>
            </c:spPr>
          </c:dPt>
          <c:dPt>
            <c:idx val="31"/>
            <c:invertIfNegative val="0"/>
            <c:bubble3D val="0"/>
            <c:spPr>
              <a:solidFill>
                <a:schemeClr val="accent1">
                  <a:lumMod val="40000"/>
                  <a:lumOff val="60000"/>
                </a:schemeClr>
              </a:solidFill>
            </c:spPr>
          </c:dPt>
          <c:dPt>
            <c:idx val="32"/>
            <c:invertIfNegative val="0"/>
            <c:bubble3D val="0"/>
            <c:spPr>
              <a:solidFill>
                <a:schemeClr val="accent1">
                  <a:lumMod val="40000"/>
                  <a:lumOff val="60000"/>
                </a:schemeClr>
              </a:solidFill>
            </c:spPr>
          </c:dPt>
          <c:dPt>
            <c:idx val="33"/>
            <c:invertIfNegative val="0"/>
            <c:bubble3D val="0"/>
            <c:spPr>
              <a:solidFill>
                <a:schemeClr val="accent1">
                  <a:lumMod val="40000"/>
                  <a:lumOff val="60000"/>
                </a:schemeClr>
              </a:solidFill>
            </c:spPr>
          </c:dPt>
          <c:dPt>
            <c:idx val="34"/>
            <c:invertIfNegative val="0"/>
            <c:bubble3D val="0"/>
            <c:spPr>
              <a:solidFill>
                <a:schemeClr val="accent1">
                  <a:lumMod val="40000"/>
                  <a:lumOff val="60000"/>
                </a:schemeClr>
              </a:solidFill>
            </c:spPr>
          </c:dPt>
          <c:dPt>
            <c:idx val="35"/>
            <c:invertIfNegative val="0"/>
            <c:bubble3D val="0"/>
            <c:spPr>
              <a:solidFill>
                <a:schemeClr val="accent1">
                  <a:lumMod val="40000"/>
                  <a:lumOff val="60000"/>
                </a:schemeClr>
              </a:solidFill>
            </c:spPr>
          </c:dPt>
          <c:dPt>
            <c:idx val="36"/>
            <c:invertIfNegative val="0"/>
            <c:bubble3D val="0"/>
            <c:spPr>
              <a:solidFill>
                <a:schemeClr val="accent1">
                  <a:lumMod val="40000"/>
                  <a:lumOff val="60000"/>
                </a:schemeClr>
              </a:solidFill>
            </c:spPr>
          </c:dPt>
          <c:dPt>
            <c:idx val="37"/>
            <c:invertIfNegative val="0"/>
            <c:bubble3D val="0"/>
            <c:spPr>
              <a:solidFill>
                <a:schemeClr val="accent1">
                  <a:lumMod val="40000"/>
                  <a:lumOff val="60000"/>
                </a:schemeClr>
              </a:solidFill>
            </c:spPr>
          </c:dPt>
          <c:dPt>
            <c:idx val="38"/>
            <c:invertIfNegative val="0"/>
            <c:bubble3D val="0"/>
            <c:spPr>
              <a:solidFill>
                <a:schemeClr val="accent1">
                  <a:lumMod val="40000"/>
                  <a:lumOff val="60000"/>
                </a:schemeClr>
              </a:solidFill>
            </c:spPr>
          </c:dPt>
          <c:cat>
            <c:strRef>
              <c:f>'Graphique 9'!$C$11:$C$49</c:f>
              <c:strCache>
                <c:ptCount val="39"/>
                <c:pt idx="0">
                  <c:v>UE­28</c:v>
                </c:pt>
                <c:pt idx="1">
                  <c:v>Zone euro (ZE-18)</c:v>
                </c:pt>
                <c:pt idx="2">
                  <c:v>Estonie</c:v>
                </c:pt>
                <c:pt idx="3">
                  <c:v>Roumanie</c:v>
                </c:pt>
                <c:pt idx="4">
                  <c:v>Rép. tchèque</c:v>
                </c:pt>
                <c:pt idx="5">
                  <c:v>Lettonie</c:v>
                </c:pt>
                <c:pt idx="6">
                  <c:v>Autriche</c:v>
                </c:pt>
                <c:pt idx="7">
                  <c:v>Bulgarie</c:v>
                </c:pt>
                <c:pt idx="8">
                  <c:v>Belgique</c:v>
                </c:pt>
                <c:pt idx="9">
                  <c:v>France</c:v>
                </c:pt>
                <c:pt idx="10">
                  <c:v>Slovaquie</c:v>
                </c:pt>
                <c:pt idx="11">
                  <c:v>Finlande</c:v>
                </c:pt>
                <c:pt idx="12">
                  <c:v>Croatie</c:v>
                </c:pt>
                <c:pt idx="13">
                  <c:v>Pologne</c:v>
                </c:pt>
                <c:pt idx="14">
                  <c:v>Lituanie</c:v>
                </c:pt>
                <c:pt idx="15">
                  <c:v>Suède</c:v>
                </c:pt>
                <c:pt idx="16">
                  <c:v>Hongrie</c:v>
                </c:pt>
                <c:pt idx="17">
                  <c:v>Slovénie</c:v>
                </c:pt>
                <c:pt idx="18">
                  <c:v>Espagne</c:v>
                </c:pt>
                <c:pt idx="19">
                  <c:v>Luxembourg</c:v>
                </c:pt>
                <c:pt idx="20">
                  <c:v>Italie</c:v>
                </c:pt>
                <c:pt idx="21">
                  <c:v>Danemark</c:v>
                </c:pt>
                <c:pt idx="22">
                  <c:v>Allemagne</c:v>
                </c:pt>
                <c:pt idx="23">
                  <c:v>Pays­Bas</c:v>
                </c:pt>
                <c:pt idx="24">
                  <c:v>Portugal</c:v>
                </c:pt>
                <c:pt idx="25">
                  <c:v>Malte</c:v>
                </c:pt>
                <c:pt idx="26">
                  <c:v>Royaume­Uni</c:v>
                </c:pt>
                <c:pt idx="27">
                  <c:v>Grèce (¹)</c:v>
                </c:pt>
                <c:pt idx="28">
                  <c:v>Chypre</c:v>
                </c:pt>
                <c:pt idx="29">
                  <c:v>Irlande (²)</c:v>
                </c:pt>
                <c:pt idx="30">
                  <c:v>ARY de Macédoine (²)</c:v>
                </c:pt>
                <c:pt idx="31">
                  <c:v>Norvège</c:v>
                </c:pt>
                <c:pt idx="32">
                  <c:v>Japon</c:v>
                </c:pt>
                <c:pt idx="33">
                  <c:v>Serbie (³)</c:v>
                </c:pt>
                <c:pt idx="34">
                  <c:v>Turquie</c:v>
                </c:pt>
                <c:pt idx="35">
                  <c:v>Suisse</c:v>
                </c:pt>
                <c:pt idx="36">
                  <c:v>Etats­Unis</c:v>
                </c:pt>
                <c:pt idx="37">
                  <c:v>Monténégro (²)</c:v>
                </c:pt>
                <c:pt idx="38">
                  <c:v>Islande</c:v>
                </c:pt>
              </c:strCache>
            </c:strRef>
          </c:cat>
          <c:val>
            <c:numRef>
              <c:f>'Graphique 9'!$D$11:$D$49</c:f>
              <c:numCache>
                <c:formatCode>0.0</c:formatCode>
                <c:ptCount val="39"/>
                <c:pt idx="0">
                  <c:v>17.3</c:v>
                </c:pt>
                <c:pt idx="1">
                  <c:v>17.7</c:v>
                </c:pt>
                <c:pt idx="2">
                  <c:v>25.3</c:v>
                </c:pt>
                <c:pt idx="3">
                  <c:v>23.6</c:v>
                </c:pt>
                <c:pt idx="4">
                  <c:v>22.1</c:v>
                </c:pt>
                <c:pt idx="5">
                  <c:v>21.1</c:v>
                </c:pt>
                <c:pt idx="6">
                  <c:v>21.1</c:v>
                </c:pt>
                <c:pt idx="7">
                  <c:v>20.7</c:v>
                </c:pt>
                <c:pt idx="8">
                  <c:v>19.899999999999999</c:v>
                </c:pt>
                <c:pt idx="9">
                  <c:v>19.2</c:v>
                </c:pt>
                <c:pt idx="10">
                  <c:v>19.100000000000001</c:v>
                </c:pt>
                <c:pt idx="11">
                  <c:v>18.899999999999999</c:v>
                </c:pt>
                <c:pt idx="12">
                  <c:v>18.399999999999999</c:v>
                </c:pt>
                <c:pt idx="13">
                  <c:v>18.399999999999999</c:v>
                </c:pt>
                <c:pt idx="14">
                  <c:v>18.3</c:v>
                </c:pt>
                <c:pt idx="15">
                  <c:v>18.3</c:v>
                </c:pt>
                <c:pt idx="16">
                  <c:v>18.100000000000001</c:v>
                </c:pt>
                <c:pt idx="17">
                  <c:v>17.899999999999999</c:v>
                </c:pt>
                <c:pt idx="18">
                  <c:v>17.7</c:v>
                </c:pt>
                <c:pt idx="19">
                  <c:v>17.600000000000001</c:v>
                </c:pt>
                <c:pt idx="20">
                  <c:v>17.3</c:v>
                </c:pt>
                <c:pt idx="21">
                  <c:v>17.2</c:v>
                </c:pt>
                <c:pt idx="22">
                  <c:v>17.2</c:v>
                </c:pt>
                <c:pt idx="23">
                  <c:v>16.100000000000001</c:v>
                </c:pt>
                <c:pt idx="24">
                  <c:v>14.8</c:v>
                </c:pt>
                <c:pt idx="25">
                  <c:v>14.5</c:v>
                </c:pt>
                <c:pt idx="26">
                  <c:v>13.9</c:v>
                </c:pt>
                <c:pt idx="27">
                  <c:v>12.1</c:v>
                </c:pt>
                <c:pt idx="28">
                  <c:v>11.6</c:v>
                </c:pt>
                <c:pt idx="29">
                  <c:v>10.7</c:v>
                </c:pt>
                <c:pt idx="30">
                  <c:v>23</c:v>
                </c:pt>
                <c:pt idx="31">
                  <c:v>22.7</c:v>
                </c:pt>
                <c:pt idx="32">
                  <c:v>21.7</c:v>
                </c:pt>
                <c:pt idx="33">
                  <c:v>20.5</c:v>
                </c:pt>
                <c:pt idx="34">
                  <c:v>20.3</c:v>
                </c:pt>
                <c:pt idx="35">
                  <c:v>20.100000000000001</c:v>
                </c:pt>
                <c:pt idx="36">
                  <c:v>18.899999999999999</c:v>
                </c:pt>
                <c:pt idx="37">
                  <c:v>18.5</c:v>
                </c:pt>
                <c:pt idx="38">
                  <c:v>13.6</c:v>
                </c:pt>
              </c:numCache>
            </c:numRef>
          </c:val>
        </c:ser>
        <c:dLbls>
          <c:showLegendKey val="0"/>
          <c:showVal val="0"/>
          <c:showCatName val="0"/>
          <c:showSerName val="0"/>
          <c:showPercent val="0"/>
          <c:showBubbleSize val="0"/>
        </c:dLbls>
        <c:gapWidth val="150"/>
        <c:axId val="156556672"/>
        <c:axId val="156578944"/>
      </c:barChart>
      <c:catAx>
        <c:axId val="156556672"/>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156578944"/>
        <c:crosses val="autoZero"/>
        <c:auto val="1"/>
        <c:lblAlgn val="ctr"/>
        <c:lblOffset val="100"/>
        <c:tickLblSkip val="1"/>
        <c:tickMarkSkip val="1"/>
        <c:noMultiLvlLbl val="0"/>
      </c:catAx>
      <c:valAx>
        <c:axId val="156578944"/>
        <c:scaling>
          <c:orientation val="minMax"/>
          <c:max val="30"/>
          <c:min val="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156556672"/>
        <c:crosses val="autoZero"/>
        <c:crossBetween val="between"/>
        <c:majorUnit val="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11" r="0.75000000000000011" t="1" header="0.5" footer="0.5"/>
    <c:pageSetup paperSize="9" orientation="portrait" horizontalDpi="2400" verticalDpi="24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99035074478972E-2"/>
          <c:y val="4.4673689438659257E-2"/>
          <c:w val="0.90130517724550685"/>
          <c:h val="0.57124546070282189"/>
        </c:manualLayout>
      </c:layout>
      <c:barChart>
        <c:barDir val="col"/>
        <c:grouping val="stacked"/>
        <c:varyColors val="0"/>
        <c:ser>
          <c:idx val="0"/>
          <c:order val="0"/>
          <c:tx>
            <c:strRef>
              <c:f>'Graphique 10'!$D$10</c:f>
              <c:strCache>
                <c:ptCount val="1"/>
                <c:pt idx="0">
                  <c:v>Rémunération des salariés</c:v>
                </c:pt>
              </c:strCache>
            </c:strRef>
          </c:tx>
          <c:invertIfNegative val="0"/>
          <c:cat>
            <c:strRef>
              <c:f>'Graphique 10'!$C$11:$C$43</c:f>
              <c:strCache>
                <c:ptCount val="33"/>
                <c:pt idx="0">
                  <c:v>UE­28</c:v>
                </c:pt>
                <c:pt idx="1">
                  <c:v>Zone euro (ZE-18)</c:v>
                </c:pt>
                <c:pt idx="2">
                  <c:v>Belgique</c:v>
                </c:pt>
                <c:pt idx="3">
                  <c:v>Bulgarie</c:v>
                </c:pt>
                <c:pt idx="4">
                  <c:v>Rép. tchèque</c:v>
                </c:pt>
                <c:pt idx="5">
                  <c:v>Danemark</c:v>
                </c:pt>
                <c:pt idx="6">
                  <c:v>Allemagne</c:v>
                </c:pt>
                <c:pt idx="7">
                  <c:v>Estonie</c:v>
                </c:pt>
                <c:pt idx="8">
                  <c:v>Irlande</c:v>
                </c:pt>
                <c:pt idx="9">
                  <c:v>Grèce</c:v>
                </c:pt>
                <c:pt idx="10">
                  <c:v>Espagne</c:v>
                </c:pt>
                <c:pt idx="11">
                  <c:v>France</c:v>
                </c:pt>
                <c:pt idx="12">
                  <c:v>Croatie</c:v>
                </c:pt>
                <c:pt idx="13">
                  <c:v>Italie</c:v>
                </c:pt>
                <c:pt idx="14">
                  <c:v>Chypre</c:v>
                </c:pt>
                <c:pt idx="15">
                  <c:v>Lettonie</c:v>
                </c:pt>
                <c:pt idx="16">
                  <c:v>Lituanie</c:v>
                </c:pt>
                <c:pt idx="17">
                  <c:v>Luxembourg</c:v>
                </c:pt>
                <c:pt idx="18">
                  <c:v>Hongrie</c:v>
                </c:pt>
                <c:pt idx="19">
                  <c:v>Malte</c:v>
                </c:pt>
                <c:pt idx="20">
                  <c:v>Pays­Bas</c:v>
                </c:pt>
                <c:pt idx="21">
                  <c:v>Autriche</c:v>
                </c:pt>
                <c:pt idx="22">
                  <c:v>Pologne (¹)</c:v>
                </c:pt>
                <c:pt idx="23">
                  <c:v>Portugal</c:v>
                </c:pt>
                <c:pt idx="24">
                  <c:v>Roumanie</c:v>
                </c:pt>
                <c:pt idx="25">
                  <c:v>Slovénie</c:v>
                </c:pt>
                <c:pt idx="26">
                  <c:v>Slovaquie</c:v>
                </c:pt>
                <c:pt idx="27">
                  <c:v>Finlande</c:v>
                </c:pt>
                <c:pt idx="28">
                  <c:v>Suède</c:v>
                </c:pt>
                <c:pt idx="29">
                  <c:v>Royaume­Uni</c:v>
                </c:pt>
                <c:pt idx="30">
                  <c:v>Islande</c:v>
                </c:pt>
                <c:pt idx="31">
                  <c:v>Norvège</c:v>
                </c:pt>
                <c:pt idx="32">
                  <c:v>Suisse</c:v>
                </c:pt>
              </c:strCache>
            </c:strRef>
          </c:cat>
          <c:val>
            <c:numRef>
              <c:f>'Graphique 10'!$D$11:$D$43</c:f>
              <c:numCache>
                <c:formatCode>0.0</c:formatCode>
                <c:ptCount val="33"/>
                <c:pt idx="0">
                  <c:v>49.4</c:v>
                </c:pt>
                <c:pt idx="1">
                  <c:v>49.1</c:v>
                </c:pt>
                <c:pt idx="2">
                  <c:v>52.6</c:v>
                </c:pt>
                <c:pt idx="3">
                  <c:v>40.700000000000003</c:v>
                </c:pt>
                <c:pt idx="4">
                  <c:v>42.5</c:v>
                </c:pt>
                <c:pt idx="5">
                  <c:v>55.1</c:v>
                </c:pt>
                <c:pt idx="6">
                  <c:v>51.7</c:v>
                </c:pt>
                <c:pt idx="7">
                  <c:v>47.5</c:v>
                </c:pt>
                <c:pt idx="8">
                  <c:v>41.9</c:v>
                </c:pt>
                <c:pt idx="9">
                  <c:v>31.5</c:v>
                </c:pt>
                <c:pt idx="10">
                  <c:v>45.5</c:v>
                </c:pt>
                <c:pt idx="11">
                  <c:v>53.3</c:v>
                </c:pt>
                <c:pt idx="12">
                  <c:v>49.3</c:v>
                </c:pt>
                <c:pt idx="13">
                  <c:v>42.7</c:v>
                </c:pt>
                <c:pt idx="14">
                  <c:v>42.3</c:v>
                </c:pt>
                <c:pt idx="15">
                  <c:v>41.3</c:v>
                </c:pt>
                <c:pt idx="16">
                  <c:v>39.700000000000003</c:v>
                </c:pt>
                <c:pt idx="17">
                  <c:v>47.8</c:v>
                </c:pt>
                <c:pt idx="18">
                  <c:v>45.5</c:v>
                </c:pt>
                <c:pt idx="19">
                  <c:v>44.9</c:v>
                </c:pt>
                <c:pt idx="20">
                  <c:v>51.5</c:v>
                </c:pt>
                <c:pt idx="21">
                  <c:v>50.6</c:v>
                </c:pt>
                <c:pt idx="22">
                  <c:v>36.1</c:v>
                </c:pt>
                <c:pt idx="23">
                  <c:v>48.2</c:v>
                </c:pt>
                <c:pt idx="24">
                  <c:v>33.200000000000003</c:v>
                </c:pt>
                <c:pt idx="25">
                  <c:v>51.3</c:v>
                </c:pt>
                <c:pt idx="26">
                  <c:v>37.4</c:v>
                </c:pt>
                <c:pt idx="27">
                  <c:v>52.1</c:v>
                </c:pt>
                <c:pt idx="28">
                  <c:v>53.8</c:v>
                </c:pt>
                <c:pt idx="29">
                  <c:v>53.5</c:v>
                </c:pt>
                <c:pt idx="30">
                  <c:v>54.7</c:v>
                </c:pt>
                <c:pt idx="31">
                  <c:v>45.9</c:v>
                </c:pt>
                <c:pt idx="32">
                  <c:v>61.1</c:v>
                </c:pt>
              </c:numCache>
            </c:numRef>
          </c:val>
        </c:ser>
        <c:ser>
          <c:idx val="1"/>
          <c:order val="1"/>
          <c:tx>
            <c:strRef>
              <c:f>'Graphique 10'!$E$10</c:f>
              <c:strCache>
                <c:ptCount val="1"/>
                <c:pt idx="0">
                  <c:v>Excédent brut d'exploitation et revenu mixte</c:v>
                </c:pt>
              </c:strCache>
            </c:strRef>
          </c:tx>
          <c:invertIfNegative val="0"/>
          <c:cat>
            <c:strRef>
              <c:f>'Graphique 10'!$C$11:$C$43</c:f>
              <c:strCache>
                <c:ptCount val="33"/>
                <c:pt idx="0">
                  <c:v>UE­28</c:v>
                </c:pt>
                <c:pt idx="1">
                  <c:v>Zone euro (ZE-18)</c:v>
                </c:pt>
                <c:pt idx="2">
                  <c:v>Belgique</c:v>
                </c:pt>
                <c:pt idx="3">
                  <c:v>Bulgarie</c:v>
                </c:pt>
                <c:pt idx="4">
                  <c:v>Rép. tchèque</c:v>
                </c:pt>
                <c:pt idx="5">
                  <c:v>Danemark</c:v>
                </c:pt>
                <c:pt idx="6">
                  <c:v>Allemagne</c:v>
                </c:pt>
                <c:pt idx="7">
                  <c:v>Estonie</c:v>
                </c:pt>
                <c:pt idx="8">
                  <c:v>Irlande</c:v>
                </c:pt>
                <c:pt idx="9">
                  <c:v>Grèce</c:v>
                </c:pt>
                <c:pt idx="10">
                  <c:v>Espagne</c:v>
                </c:pt>
                <c:pt idx="11">
                  <c:v>France</c:v>
                </c:pt>
                <c:pt idx="12">
                  <c:v>Croatie</c:v>
                </c:pt>
                <c:pt idx="13">
                  <c:v>Italie</c:v>
                </c:pt>
                <c:pt idx="14">
                  <c:v>Chypre</c:v>
                </c:pt>
                <c:pt idx="15">
                  <c:v>Lettonie</c:v>
                </c:pt>
                <c:pt idx="16">
                  <c:v>Lituanie</c:v>
                </c:pt>
                <c:pt idx="17">
                  <c:v>Luxembourg</c:v>
                </c:pt>
                <c:pt idx="18">
                  <c:v>Hongrie</c:v>
                </c:pt>
                <c:pt idx="19">
                  <c:v>Malte</c:v>
                </c:pt>
                <c:pt idx="20">
                  <c:v>Pays­Bas</c:v>
                </c:pt>
                <c:pt idx="21">
                  <c:v>Autriche</c:v>
                </c:pt>
                <c:pt idx="22">
                  <c:v>Pologne (¹)</c:v>
                </c:pt>
                <c:pt idx="23">
                  <c:v>Portugal</c:v>
                </c:pt>
                <c:pt idx="24">
                  <c:v>Roumanie</c:v>
                </c:pt>
                <c:pt idx="25">
                  <c:v>Slovénie</c:v>
                </c:pt>
                <c:pt idx="26">
                  <c:v>Slovaquie</c:v>
                </c:pt>
                <c:pt idx="27">
                  <c:v>Finlande</c:v>
                </c:pt>
                <c:pt idx="28">
                  <c:v>Suède</c:v>
                </c:pt>
                <c:pt idx="29">
                  <c:v>Royaume­Uni</c:v>
                </c:pt>
                <c:pt idx="30">
                  <c:v>Islande</c:v>
                </c:pt>
                <c:pt idx="31">
                  <c:v>Norvège</c:v>
                </c:pt>
                <c:pt idx="32">
                  <c:v>Suisse</c:v>
                </c:pt>
              </c:strCache>
            </c:strRef>
          </c:cat>
          <c:val>
            <c:numRef>
              <c:f>'Graphique 10'!$E$11:$E$43</c:f>
              <c:numCache>
                <c:formatCode>0.0</c:formatCode>
                <c:ptCount val="33"/>
                <c:pt idx="0">
                  <c:v>38.6</c:v>
                </c:pt>
                <c:pt idx="1">
                  <c:v>39.299999999999997</c:v>
                </c:pt>
                <c:pt idx="2">
                  <c:v>36.799999999999997</c:v>
                </c:pt>
                <c:pt idx="3">
                  <c:v>46.6</c:v>
                </c:pt>
                <c:pt idx="4">
                  <c:v>47.6</c:v>
                </c:pt>
                <c:pt idx="5">
                  <c:v>31.1</c:v>
                </c:pt>
                <c:pt idx="6">
                  <c:v>38.200000000000003</c:v>
                </c:pt>
                <c:pt idx="7">
                  <c:v>40.700000000000003</c:v>
                </c:pt>
                <c:pt idx="8">
                  <c:v>49.1</c:v>
                </c:pt>
                <c:pt idx="9">
                  <c:v>57.2</c:v>
                </c:pt>
                <c:pt idx="10">
                  <c:v>44.8</c:v>
                </c:pt>
                <c:pt idx="11">
                  <c:v>32.700000000000003</c:v>
                </c:pt>
                <c:pt idx="12">
                  <c:v>34.700000000000003</c:v>
                </c:pt>
                <c:pt idx="13">
                  <c:v>44</c:v>
                </c:pt>
                <c:pt idx="14">
                  <c:v>44.4</c:v>
                </c:pt>
                <c:pt idx="15">
                  <c:v>48.5</c:v>
                </c:pt>
                <c:pt idx="16">
                  <c:v>50.1</c:v>
                </c:pt>
                <c:pt idx="17">
                  <c:v>40.700000000000003</c:v>
                </c:pt>
                <c:pt idx="18">
                  <c:v>39</c:v>
                </c:pt>
                <c:pt idx="19">
                  <c:v>42.6</c:v>
                </c:pt>
                <c:pt idx="20">
                  <c:v>37.700000000000003</c:v>
                </c:pt>
                <c:pt idx="21">
                  <c:v>38.6</c:v>
                </c:pt>
                <c:pt idx="22">
                  <c:v>51.4</c:v>
                </c:pt>
                <c:pt idx="23">
                  <c:v>39.9</c:v>
                </c:pt>
                <c:pt idx="24">
                  <c:v>55.1</c:v>
                </c:pt>
                <c:pt idx="25">
                  <c:v>35.1</c:v>
                </c:pt>
                <c:pt idx="26">
                  <c:v>54</c:v>
                </c:pt>
                <c:pt idx="27">
                  <c:v>34.6</c:v>
                </c:pt>
                <c:pt idx="28">
                  <c:v>29</c:v>
                </c:pt>
                <c:pt idx="29">
                  <c:v>32.9</c:v>
                </c:pt>
                <c:pt idx="30">
                  <c:v>32.5</c:v>
                </c:pt>
                <c:pt idx="31">
                  <c:v>44.2</c:v>
                </c:pt>
                <c:pt idx="32">
                  <c:v>36</c:v>
                </c:pt>
              </c:numCache>
            </c:numRef>
          </c:val>
        </c:ser>
        <c:ser>
          <c:idx val="2"/>
          <c:order val="2"/>
          <c:tx>
            <c:strRef>
              <c:f>'Graphique 10'!$F$10</c:f>
              <c:strCache>
                <c:ptCount val="1"/>
                <c:pt idx="0">
                  <c:v>Impôts sur la production et les importations moins subventions</c:v>
                </c:pt>
              </c:strCache>
            </c:strRef>
          </c:tx>
          <c:invertIfNegative val="0"/>
          <c:cat>
            <c:strRef>
              <c:f>'Graphique 10'!$C$11:$C$43</c:f>
              <c:strCache>
                <c:ptCount val="33"/>
                <c:pt idx="0">
                  <c:v>UE­28</c:v>
                </c:pt>
                <c:pt idx="1">
                  <c:v>Zone euro (ZE-18)</c:v>
                </c:pt>
                <c:pt idx="2">
                  <c:v>Belgique</c:v>
                </c:pt>
                <c:pt idx="3">
                  <c:v>Bulgarie</c:v>
                </c:pt>
                <c:pt idx="4">
                  <c:v>Rép. tchèque</c:v>
                </c:pt>
                <c:pt idx="5">
                  <c:v>Danemark</c:v>
                </c:pt>
                <c:pt idx="6">
                  <c:v>Allemagne</c:v>
                </c:pt>
                <c:pt idx="7">
                  <c:v>Estonie</c:v>
                </c:pt>
                <c:pt idx="8">
                  <c:v>Irlande</c:v>
                </c:pt>
                <c:pt idx="9">
                  <c:v>Grèce</c:v>
                </c:pt>
                <c:pt idx="10">
                  <c:v>Espagne</c:v>
                </c:pt>
                <c:pt idx="11">
                  <c:v>France</c:v>
                </c:pt>
                <c:pt idx="12">
                  <c:v>Croatie</c:v>
                </c:pt>
                <c:pt idx="13">
                  <c:v>Italie</c:v>
                </c:pt>
                <c:pt idx="14">
                  <c:v>Chypre</c:v>
                </c:pt>
                <c:pt idx="15">
                  <c:v>Lettonie</c:v>
                </c:pt>
                <c:pt idx="16">
                  <c:v>Lituanie</c:v>
                </c:pt>
                <c:pt idx="17">
                  <c:v>Luxembourg</c:v>
                </c:pt>
                <c:pt idx="18">
                  <c:v>Hongrie</c:v>
                </c:pt>
                <c:pt idx="19">
                  <c:v>Malte</c:v>
                </c:pt>
                <c:pt idx="20">
                  <c:v>Pays­Bas</c:v>
                </c:pt>
                <c:pt idx="21">
                  <c:v>Autriche</c:v>
                </c:pt>
                <c:pt idx="22">
                  <c:v>Pologne (¹)</c:v>
                </c:pt>
                <c:pt idx="23">
                  <c:v>Portugal</c:v>
                </c:pt>
                <c:pt idx="24">
                  <c:v>Roumanie</c:v>
                </c:pt>
                <c:pt idx="25">
                  <c:v>Slovénie</c:v>
                </c:pt>
                <c:pt idx="26">
                  <c:v>Slovaquie</c:v>
                </c:pt>
                <c:pt idx="27">
                  <c:v>Finlande</c:v>
                </c:pt>
                <c:pt idx="28">
                  <c:v>Suède</c:v>
                </c:pt>
                <c:pt idx="29">
                  <c:v>Royaume­Uni</c:v>
                </c:pt>
                <c:pt idx="30">
                  <c:v>Islande</c:v>
                </c:pt>
                <c:pt idx="31">
                  <c:v>Norvège</c:v>
                </c:pt>
                <c:pt idx="32">
                  <c:v>Suisse</c:v>
                </c:pt>
              </c:strCache>
            </c:strRef>
          </c:cat>
          <c:val>
            <c:numRef>
              <c:f>'Graphique 10'!$F$11:$F$43</c:f>
              <c:numCache>
                <c:formatCode>0.0</c:formatCode>
                <c:ptCount val="33"/>
                <c:pt idx="0">
                  <c:v>12.1</c:v>
                </c:pt>
                <c:pt idx="1">
                  <c:v>11.6</c:v>
                </c:pt>
                <c:pt idx="2">
                  <c:v>10.6</c:v>
                </c:pt>
                <c:pt idx="3">
                  <c:v>12.7</c:v>
                </c:pt>
                <c:pt idx="4">
                  <c:v>10</c:v>
                </c:pt>
                <c:pt idx="5">
                  <c:v>13.8</c:v>
                </c:pt>
                <c:pt idx="6">
                  <c:v>10.1</c:v>
                </c:pt>
                <c:pt idx="7">
                  <c:v>11.9</c:v>
                </c:pt>
                <c:pt idx="8">
                  <c:v>9.8000000000000007</c:v>
                </c:pt>
                <c:pt idx="9">
                  <c:v>11.3</c:v>
                </c:pt>
                <c:pt idx="10">
                  <c:v>9.6999999999999993</c:v>
                </c:pt>
                <c:pt idx="11">
                  <c:v>14</c:v>
                </c:pt>
                <c:pt idx="12">
                  <c:v>16</c:v>
                </c:pt>
                <c:pt idx="13">
                  <c:v>13.3</c:v>
                </c:pt>
                <c:pt idx="14">
                  <c:v>13.4</c:v>
                </c:pt>
                <c:pt idx="15">
                  <c:v>10.199999999999999</c:v>
                </c:pt>
                <c:pt idx="16">
                  <c:v>10.199999999999999</c:v>
                </c:pt>
                <c:pt idx="17">
                  <c:v>11.5</c:v>
                </c:pt>
                <c:pt idx="18">
                  <c:v>15.5</c:v>
                </c:pt>
                <c:pt idx="19">
                  <c:v>12.5</c:v>
                </c:pt>
                <c:pt idx="20">
                  <c:v>10.7</c:v>
                </c:pt>
                <c:pt idx="21">
                  <c:v>10.8</c:v>
                </c:pt>
                <c:pt idx="22">
                  <c:v>12.5</c:v>
                </c:pt>
                <c:pt idx="23">
                  <c:v>11.9</c:v>
                </c:pt>
                <c:pt idx="24">
                  <c:v>11.8</c:v>
                </c:pt>
                <c:pt idx="25">
                  <c:v>13.6</c:v>
                </c:pt>
                <c:pt idx="26">
                  <c:v>8.5</c:v>
                </c:pt>
                <c:pt idx="27">
                  <c:v>13.3</c:v>
                </c:pt>
                <c:pt idx="28">
                  <c:v>17.2</c:v>
                </c:pt>
                <c:pt idx="29">
                  <c:v>13</c:v>
                </c:pt>
                <c:pt idx="30">
                  <c:v>12.8</c:v>
                </c:pt>
                <c:pt idx="31">
                  <c:v>9.8000000000000007</c:v>
                </c:pt>
                <c:pt idx="32">
                  <c:v>3</c:v>
                </c:pt>
              </c:numCache>
            </c:numRef>
          </c:val>
        </c:ser>
        <c:dLbls>
          <c:showLegendKey val="0"/>
          <c:showVal val="0"/>
          <c:showCatName val="0"/>
          <c:showSerName val="0"/>
          <c:showPercent val="0"/>
          <c:showBubbleSize val="0"/>
        </c:dLbls>
        <c:gapWidth val="150"/>
        <c:overlap val="100"/>
        <c:axId val="159334400"/>
        <c:axId val="159335936"/>
      </c:barChart>
      <c:catAx>
        <c:axId val="159334400"/>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59335936"/>
        <c:crosses val="autoZero"/>
        <c:auto val="1"/>
        <c:lblAlgn val="ctr"/>
        <c:lblOffset val="100"/>
        <c:noMultiLvlLbl val="0"/>
      </c:catAx>
      <c:valAx>
        <c:axId val="159335936"/>
        <c:scaling>
          <c:orientation val="minMax"/>
          <c:max val="100"/>
          <c:min val="0"/>
        </c:scaling>
        <c:delete val="0"/>
        <c:axPos val="l"/>
        <c:majorGridlines>
          <c:spPr>
            <a:ln w="3175">
              <a:solidFill>
                <a:srgbClr val="C0C0C0"/>
              </a:solidFill>
              <a:prstDash val="sysDash"/>
            </a:ln>
          </c:spPr>
        </c:majorGridlines>
        <c:numFmt formatCode="General" sourceLinked="0"/>
        <c:majorTickMark val="out"/>
        <c:minorTickMark val="none"/>
        <c:tickLblPos val="nextTo"/>
        <c:spPr>
          <a:ln w="9525">
            <a:noFill/>
          </a:ln>
        </c:spPr>
        <c:txPr>
          <a:bodyPr rot="0" vert="horz"/>
          <a:lstStyle/>
          <a:p>
            <a:pPr>
              <a:defRPr/>
            </a:pPr>
            <a:endParaRPr lang="en-US"/>
          </a:p>
        </c:txPr>
        <c:crossAx val="159334400"/>
        <c:crosses val="autoZero"/>
        <c:crossBetween val="between"/>
        <c:majorUnit val="25"/>
      </c:valAx>
    </c:plotArea>
    <c:legend>
      <c:legendPos val="r"/>
      <c:layout>
        <c:manualLayout>
          <c:xMode val="edge"/>
          <c:yMode val="edge"/>
          <c:x val="0.32464929859719438"/>
          <c:y val="0.86707738219839081"/>
          <c:w val="0.40647962591850367"/>
          <c:h val="0.11860962165005451"/>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11" r="0.75000000000000011" t="1" header="0.5" footer="0.5"/>
    <c:pageSetup paperSize="150" orientation="portrait" horizontalDpi="2400" verticalDpi="24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68558951965073E-2"/>
          <c:y val="7.4829869833295287E-2"/>
          <c:w val="0.9366812227074236"/>
          <c:h val="0.59015376910397577"/>
        </c:manualLayout>
      </c:layout>
      <c:lineChart>
        <c:grouping val="standard"/>
        <c:varyColors val="0"/>
        <c:ser>
          <c:idx val="2"/>
          <c:order val="0"/>
          <c:tx>
            <c:strRef>
              <c:f>'Graphique 11'!$C$13</c:f>
              <c:strCache>
                <c:ptCount val="1"/>
                <c:pt idx="0">
                  <c:v>Impôts sur la production et les importations moins subventions</c:v>
                </c:pt>
              </c:strCache>
            </c:strRef>
          </c:tx>
          <c:marker>
            <c:symbol val="none"/>
          </c:marker>
          <c:cat>
            <c:numRef>
              <c:f>'Graphique 11'!$D$10:$N$10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11'!$D$13:$N$13</c:f>
              <c:numCache>
                <c:formatCode>0.0</c:formatCode>
                <c:ptCount val="11"/>
                <c:pt idx="0">
                  <c:v>89.734827069967878</c:v>
                </c:pt>
                <c:pt idx="1">
                  <c:v>94.862826109110671</c:v>
                </c:pt>
                <c:pt idx="2">
                  <c:v>100</c:v>
                </c:pt>
                <c:pt idx="3">
                  <c:v>106.66435450292624</c:v>
                </c:pt>
                <c:pt idx="4">
                  <c:v>112.69092790659303</c:v>
                </c:pt>
                <c:pt idx="5">
                  <c:v>109.69464880184022</c:v>
                </c:pt>
                <c:pt idx="6">
                  <c:v>100.33131830335911</c:v>
                </c:pt>
                <c:pt idx="7">
                  <c:v>108.10391148952279</c:v>
                </c:pt>
                <c:pt idx="8">
                  <c:v>114.09678058243475</c:v>
                </c:pt>
                <c:pt idx="9">
                  <c:v>118.77900314704999</c:v>
                </c:pt>
                <c:pt idx="10">
                  <c:v>119.60633213387946</c:v>
                </c:pt>
              </c:numCache>
            </c:numRef>
          </c:val>
          <c:smooth val="0"/>
        </c:ser>
        <c:ser>
          <c:idx val="0"/>
          <c:order val="1"/>
          <c:tx>
            <c:strRef>
              <c:f>'Graphique 11'!$C$11</c:f>
              <c:strCache>
                <c:ptCount val="1"/>
                <c:pt idx="0">
                  <c:v>Rémunération des salariés</c:v>
                </c:pt>
              </c:strCache>
            </c:strRef>
          </c:tx>
          <c:marker>
            <c:symbol val="none"/>
          </c:marker>
          <c:cat>
            <c:numRef>
              <c:f>'Graphique 11'!$D$10:$N$10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11'!$D$11:$N$11</c:f>
              <c:numCache>
                <c:formatCode>0.0</c:formatCode>
                <c:ptCount val="11"/>
                <c:pt idx="0">
                  <c:v>92.884604592746783</c:v>
                </c:pt>
                <c:pt idx="1">
                  <c:v>96.377902112271968</c:v>
                </c:pt>
                <c:pt idx="2">
                  <c:v>100</c:v>
                </c:pt>
                <c:pt idx="3">
                  <c:v>104.84675715653091</c:v>
                </c:pt>
                <c:pt idx="4">
                  <c:v>110.4390963947687</c:v>
                </c:pt>
                <c:pt idx="5">
                  <c:v>112.5560089668423</c:v>
                </c:pt>
                <c:pt idx="6">
                  <c:v>109.20311058057703</c:v>
                </c:pt>
                <c:pt idx="7">
                  <c:v>112.17560957019144</c:v>
                </c:pt>
                <c:pt idx="8">
                  <c:v>114.91239207754684</c:v>
                </c:pt>
                <c:pt idx="9">
                  <c:v>118.06426543536558</c:v>
                </c:pt>
                <c:pt idx="10">
                  <c:v>118.72278872422726</c:v>
                </c:pt>
              </c:numCache>
            </c:numRef>
          </c:val>
          <c:smooth val="0"/>
        </c:ser>
        <c:ser>
          <c:idx val="1"/>
          <c:order val="2"/>
          <c:tx>
            <c:strRef>
              <c:f>'Graphique 11'!$C$12</c:f>
              <c:strCache>
                <c:ptCount val="1"/>
                <c:pt idx="0">
                  <c:v>Excédent brut d'exploitation et revenu mixte</c:v>
                </c:pt>
              </c:strCache>
            </c:strRef>
          </c:tx>
          <c:marker>
            <c:symbol val="none"/>
          </c:marker>
          <c:cat>
            <c:numRef>
              <c:f>'Graphique 11'!$D$10:$N$10</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'Graphique 11'!$D$12:$N$12</c:f>
              <c:numCache>
                <c:formatCode>0.0</c:formatCode>
                <c:ptCount val="11"/>
                <c:pt idx="0">
                  <c:v>89.594975878754624</c:v>
                </c:pt>
                <c:pt idx="1">
                  <c:v>95.289176309017392</c:v>
                </c:pt>
                <c:pt idx="2">
                  <c:v>100</c:v>
                </c:pt>
                <c:pt idx="3">
                  <c:v>106.50697031491494</c:v>
                </c:pt>
                <c:pt idx="4">
                  <c:v>113.94946796377697</c:v>
                </c:pt>
                <c:pt idx="5">
                  <c:v>113.93393205649703</c:v>
                </c:pt>
                <c:pt idx="6">
                  <c:v>104.1691638491923</c:v>
                </c:pt>
                <c:pt idx="7">
                  <c:v>110.05127695485059</c:v>
                </c:pt>
                <c:pt idx="8">
                  <c:v>113.39646604072252</c:v>
                </c:pt>
                <c:pt idx="9">
                  <c:v>113.98782066276125</c:v>
                </c:pt>
                <c:pt idx="10">
                  <c:v>115.32145047565969</c:v>
                </c:pt>
              </c:numCache>
            </c:numRef>
          </c:val>
          <c:smooth val="0"/>
        </c:ser>
        <c:dLbls>
          <c:showLegendKey val="0"/>
          <c:showVal val="0"/>
          <c:showCatName val="0"/>
          <c:showSerName val="0"/>
          <c:showPercent val="0"/>
          <c:showBubbleSize val="0"/>
        </c:dLbls>
        <c:marker val="1"/>
        <c:smooth val="0"/>
        <c:axId val="162414592"/>
        <c:axId val="162416128"/>
      </c:lineChart>
      <c:catAx>
        <c:axId val="162414592"/>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62416128"/>
        <c:crossesAt val="100"/>
        <c:auto val="1"/>
        <c:lblAlgn val="ctr"/>
        <c:lblOffset val="100"/>
        <c:tickLblSkip val="1"/>
        <c:tickMarkSkip val="1"/>
        <c:noMultiLvlLbl val="0"/>
      </c:catAx>
      <c:valAx>
        <c:axId val="162416128"/>
        <c:scaling>
          <c:orientation val="minMax"/>
          <c:max val="125"/>
          <c:min val="85"/>
        </c:scaling>
        <c:delete val="0"/>
        <c:axPos val="l"/>
        <c:majorGridlines>
          <c:spPr>
            <a:ln w="3175">
              <a:solidFill>
                <a:srgbClr val="C0C0C0"/>
              </a:solidFill>
              <a:prstDash val="sysDash"/>
            </a:ln>
          </c:spPr>
        </c:majorGridlines>
        <c:numFmt formatCode="#,##0" sourceLinked="0"/>
        <c:majorTickMark val="in"/>
        <c:minorTickMark val="none"/>
        <c:tickLblPos val="nextTo"/>
        <c:spPr>
          <a:ln w="9525">
            <a:noFill/>
          </a:ln>
        </c:spPr>
        <c:txPr>
          <a:bodyPr rot="0" vert="horz"/>
          <a:lstStyle/>
          <a:p>
            <a:pPr>
              <a:defRPr/>
            </a:pPr>
            <a:endParaRPr lang="en-US"/>
          </a:p>
        </c:txPr>
        <c:crossAx val="162414592"/>
        <c:crosses val="autoZero"/>
        <c:crossBetween val="between"/>
        <c:majorUnit val="5"/>
      </c:valAx>
    </c:plotArea>
    <c:legend>
      <c:legendPos val="r"/>
      <c:layout>
        <c:manualLayout>
          <c:xMode val="edge"/>
          <c:yMode val="edge"/>
          <c:x val="0.32139334821953225"/>
          <c:y val="0.79679144385026734"/>
          <c:w val="0.40895564173881249"/>
          <c:h val="0.17647058823529416"/>
        </c:manualLayout>
      </c:layout>
      <c:overlay val="0"/>
      <c:spPr>
        <a:noFill/>
        <a:ln w="25400">
          <a:noFill/>
        </a:ln>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11" r="0.75000000000000011" t="1" header="0.5" footer="0.5"/>
    <c:pageSetup paperSize="150" orientation="portrait" horizontalDpi="2400" verticalDpi="24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761194029850745"/>
          <c:y val="0.11607142857142859"/>
          <c:w val="0.4962686567164179"/>
          <c:h val="0.87053571428571441"/>
        </c:manualLayout>
      </c:layout>
      <c:barChart>
        <c:barDir val="bar"/>
        <c:grouping val="clustered"/>
        <c:varyColors val="0"/>
        <c:ser>
          <c:idx val="0"/>
          <c:order val="0"/>
          <c:invertIfNegative val="0"/>
          <c:cat>
            <c:strRef>
              <c:f>'Graphique 12'!$C$11:$C$22</c:f>
              <c:strCache>
                <c:ptCount val="12"/>
                <c:pt idx="0">
                  <c:v>Logement, eau, électricité, gaz et autres combustibles </c:v>
                </c:pt>
                <c:pt idx="1">
                  <c:v>Transports </c:v>
                </c:pt>
                <c:pt idx="2">
                  <c:v>Denrées alimentaires et boissons non alcoolisées </c:v>
                </c:pt>
                <c:pt idx="3">
                  <c:v>Loisirs et culture </c:v>
                </c:pt>
                <c:pt idx="4">
                  <c:v>Restaurants et hôtels </c:v>
                </c:pt>
                <c:pt idx="5">
                  <c:v>Meubles, articles de ménage et entretien cour. de l’habitation </c:v>
                </c:pt>
                <c:pt idx="6">
                  <c:v>Articles d’habillement et chaussures </c:v>
                </c:pt>
                <c:pt idx="7">
                  <c:v>Boissons alcoolisées et tabac </c:v>
                </c:pt>
                <c:pt idx="8">
                  <c:v>Santé </c:v>
                </c:pt>
                <c:pt idx="9">
                  <c:v>Communications</c:v>
                </c:pt>
                <c:pt idx="10">
                  <c:v>Enseignement </c:v>
                </c:pt>
                <c:pt idx="11">
                  <c:v>Biens et services divers </c:v>
                </c:pt>
              </c:strCache>
            </c:strRef>
          </c:cat>
          <c:val>
            <c:numRef>
              <c:f>'Graphique 12'!$D$11:$D$22</c:f>
              <c:numCache>
                <c:formatCode>0.0</c:formatCode>
                <c:ptCount val="12"/>
                <c:pt idx="0">
                  <c:v>24.1</c:v>
                </c:pt>
                <c:pt idx="1">
                  <c:v>13</c:v>
                </c:pt>
                <c:pt idx="2">
                  <c:v>13</c:v>
                </c:pt>
                <c:pt idx="3">
                  <c:v>8.6999999999999993</c:v>
                </c:pt>
                <c:pt idx="4">
                  <c:v>8.5</c:v>
                </c:pt>
                <c:pt idx="5">
                  <c:v>5.6</c:v>
                </c:pt>
                <c:pt idx="6">
                  <c:v>5.2</c:v>
                </c:pt>
                <c:pt idx="7">
                  <c:v>3.6</c:v>
                </c:pt>
                <c:pt idx="8">
                  <c:v>3.7</c:v>
                </c:pt>
                <c:pt idx="9">
                  <c:v>2.6</c:v>
                </c:pt>
                <c:pt idx="10">
                  <c:v>1.1000000000000001</c:v>
                </c:pt>
                <c:pt idx="11">
                  <c:v>10.8</c:v>
                </c:pt>
              </c:numCache>
            </c:numRef>
          </c:val>
        </c:ser>
        <c:dLbls>
          <c:showLegendKey val="0"/>
          <c:showVal val="0"/>
          <c:showCatName val="0"/>
          <c:showSerName val="0"/>
          <c:showPercent val="0"/>
          <c:showBubbleSize val="0"/>
        </c:dLbls>
        <c:gapWidth val="150"/>
        <c:axId val="162511872"/>
        <c:axId val="162517760"/>
      </c:barChart>
      <c:catAx>
        <c:axId val="162511872"/>
        <c:scaling>
          <c:orientation val="maxMin"/>
        </c:scaling>
        <c:delete val="0"/>
        <c:axPos val="l"/>
        <c:numFmt formatCode="General" sourceLinked="1"/>
        <c:majorTickMark val="out"/>
        <c:minorTickMark val="none"/>
        <c:tickLblPos val="nextTo"/>
        <c:spPr>
          <a:ln>
            <a:solidFill>
              <a:srgbClr val="000000"/>
            </a:solidFill>
            <a:prstDash val="solid"/>
          </a:ln>
        </c:spPr>
        <c:txPr>
          <a:bodyPr rot="0" vert="horz"/>
          <a:lstStyle/>
          <a:p>
            <a:pPr>
              <a:defRPr/>
            </a:pPr>
            <a:endParaRPr lang="en-US"/>
          </a:p>
        </c:txPr>
        <c:crossAx val="162517760"/>
        <c:crosses val="autoZero"/>
        <c:auto val="1"/>
        <c:lblAlgn val="ctr"/>
        <c:lblOffset val="100"/>
        <c:tickLblSkip val="1"/>
        <c:tickMarkSkip val="1"/>
        <c:noMultiLvlLbl val="0"/>
      </c:catAx>
      <c:valAx>
        <c:axId val="162517760"/>
        <c:scaling>
          <c:orientation val="minMax"/>
          <c:max val="25"/>
          <c:min val="0"/>
        </c:scaling>
        <c:delete val="0"/>
        <c:axPos val="t"/>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162511872"/>
        <c:crosses val="autoZero"/>
        <c:crossBetween val="between"/>
        <c:majorUnit val="5"/>
        <c:minorUnit val="0.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absolute">
    <xdr:from>
      <xdr:col>2</xdr:col>
      <xdr:colOff>57150</xdr:colOff>
      <xdr:row>18</xdr:row>
      <xdr:rowOff>0</xdr:rowOff>
    </xdr:from>
    <xdr:to>
      <xdr:col>16</xdr:col>
      <xdr:colOff>533400</xdr:colOff>
      <xdr:row>43</xdr:row>
      <xdr:rowOff>28575</xdr:rowOff>
    </xdr:to>
    <xdr:graphicFrame macro="">
      <xdr:nvGraphicFramePr>
        <xdr:cNvPr id="20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295275</xdr:colOff>
      <xdr:row>10</xdr:row>
      <xdr:rowOff>38100</xdr:rowOff>
    </xdr:from>
    <xdr:to>
      <xdr:col>11</xdr:col>
      <xdr:colOff>0</xdr:colOff>
      <xdr:row>35</xdr:row>
      <xdr:rowOff>9525</xdr:rowOff>
    </xdr:to>
    <xdr:graphicFrame macro="">
      <xdr:nvGraphicFramePr>
        <xdr:cNvPr id="41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466725</xdr:colOff>
      <xdr:row>18</xdr:row>
      <xdr:rowOff>0</xdr:rowOff>
    </xdr:from>
    <xdr:to>
      <xdr:col>15</xdr:col>
      <xdr:colOff>76200</xdr:colOff>
      <xdr:row>42</xdr:row>
      <xdr:rowOff>76200</xdr:rowOff>
    </xdr:to>
    <xdr:graphicFrame macro="">
      <xdr:nvGraphicFramePr>
        <xdr:cNvPr id="616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18</xdr:row>
      <xdr:rowOff>85725</xdr:rowOff>
    </xdr:from>
    <xdr:to>
      <xdr:col>13</xdr:col>
      <xdr:colOff>0</xdr:colOff>
      <xdr:row>46</xdr:row>
      <xdr:rowOff>133350</xdr:rowOff>
    </xdr:to>
    <xdr:graphicFrame macro="">
      <xdr:nvGraphicFramePr>
        <xdr:cNvPr id="82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9525</xdr:colOff>
      <xdr:row>19</xdr:row>
      <xdr:rowOff>85725</xdr:rowOff>
    </xdr:from>
    <xdr:to>
      <xdr:col>11</xdr:col>
      <xdr:colOff>581025</xdr:colOff>
      <xdr:row>47</xdr:row>
      <xdr:rowOff>114300</xdr:rowOff>
    </xdr:to>
    <xdr:graphicFrame macro="">
      <xdr:nvGraphicFramePr>
        <xdr:cNvPr id="102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8</xdr:col>
      <xdr:colOff>228600</xdr:colOff>
      <xdr:row>8</xdr:row>
      <xdr:rowOff>19050</xdr:rowOff>
    </xdr:from>
    <xdr:to>
      <xdr:col>24</xdr:col>
      <xdr:colOff>571500</xdr:colOff>
      <xdr:row>32</xdr:row>
      <xdr:rowOff>0</xdr:rowOff>
    </xdr:to>
    <xdr:graphicFrame macro="">
      <xdr:nvGraphicFramePr>
        <xdr:cNvPr id="123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0.01423</cdr:x>
      <cdr:y>0.24672</cdr:y>
    </cdr:from>
    <cdr:to>
      <cdr:x>0.04901</cdr:x>
      <cdr:y>0.26434</cdr:y>
    </cdr:to>
    <cdr:grpSp>
      <cdr:nvGrpSpPr>
        <cdr:cNvPr id="14" name="Group 1"/>
        <cdr:cNvGrpSpPr>
          <a:grpSpLocks xmlns:a="http://schemas.openxmlformats.org/drawingml/2006/main"/>
        </cdr:cNvGrpSpPr>
      </cdr:nvGrpSpPr>
      <cdr:grpSpPr bwMode="auto">
        <a:xfrm xmlns:a="http://schemas.openxmlformats.org/drawingml/2006/main" rot="5400000" flipH="1">
          <a:off x="262537" y="1195153"/>
          <a:ext cx="94153" cy="340555"/>
          <a:chOff x="2279394" y="478142"/>
          <a:chExt cx="74567" cy="174433"/>
        </a:xfrm>
      </cdr:grpSpPr>
      <cdr:sp macro="" textlink="">
        <cdr:nvSpPr>
          <cdr:cNvPr id="249858" name="AutoShape 2"/>
          <cdr:cNvSpPr>
            <a:spLocks xmlns:a="http://schemas.openxmlformats.org/drawingml/2006/main" noChangeArrowheads="1"/>
          </cdr:cNvSpPr>
        </cdr:nvSpPr>
        <cdr:spPr bwMode="auto">
          <a:xfrm xmlns:a="http://schemas.openxmlformats.org/drawingml/2006/main">
            <a:off x="2306962" y="478142"/>
            <a:ext cx="44806" cy="174433"/>
          </a:xfrm>
          <a:prstGeom xmlns:a="http://schemas.openxmlformats.org/drawingml/2006/main" prst="parallelogram">
            <a:avLst>
              <a:gd name="adj" fmla="val 25000"/>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en-GB"/>
          </a:p>
        </cdr:txBody>
      </cdr:sp>
      <cdr:sp macro="" textlink="">
        <cdr:nvSpPr>
          <cdr:cNvPr id="249859" name="Line 3"/>
          <cdr:cNvSpPr>
            <a:spLocks xmlns:a="http://schemas.openxmlformats.org/drawingml/2006/main" noChangeShapeType="1"/>
          </cdr:cNvSpPr>
        </cdr:nvSpPr>
        <cdr:spPr bwMode="auto">
          <a:xfrm xmlns:a="http://schemas.openxmlformats.org/drawingml/2006/main" flipV="1">
            <a:off x="2279394" y="492362"/>
            <a:ext cx="16814" cy="1602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n-GB"/>
          </a:p>
        </cdr:txBody>
      </cdr:sp>
      <cdr:sp macro="" textlink="">
        <cdr:nvSpPr>
          <cdr:cNvPr id="249860" name="Line 4"/>
          <cdr:cNvSpPr>
            <a:spLocks xmlns:a="http://schemas.openxmlformats.org/drawingml/2006/main" noChangeShapeType="1"/>
          </cdr:cNvSpPr>
        </cdr:nvSpPr>
        <cdr:spPr bwMode="auto">
          <a:xfrm xmlns:a="http://schemas.openxmlformats.org/drawingml/2006/main" flipV="1">
            <a:off x="2335685" y="492362"/>
            <a:ext cx="18276" cy="1602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n-GB"/>
          </a:p>
        </cdr:txBody>
      </cdr:sp>
    </cdr:grpSp>
  </cdr:relSizeAnchor>
  <cdr:relSizeAnchor xmlns:cdr="http://schemas.openxmlformats.org/drawingml/2006/chartDrawing">
    <cdr:from>
      <cdr:x>0.6112</cdr:x>
      <cdr:y>0.25092</cdr:y>
    </cdr:from>
    <cdr:to>
      <cdr:x>0.72048</cdr:x>
      <cdr:y>0.27179</cdr:y>
    </cdr:to>
    <cdr:grpSp>
      <cdr:nvGrpSpPr>
        <cdr:cNvPr id="16" name="Group 5"/>
        <cdr:cNvGrpSpPr>
          <a:grpSpLocks xmlns:a="http://schemas.openxmlformats.org/drawingml/2006/main"/>
        </cdr:cNvGrpSpPr>
      </cdr:nvGrpSpPr>
      <cdr:grpSpPr bwMode="auto">
        <a:xfrm xmlns:a="http://schemas.openxmlformats.org/drawingml/2006/main" rot="5400000" flipH="1">
          <a:off x="6463946" y="861538"/>
          <a:ext cx="111520" cy="1070037"/>
          <a:chOff x="2277201" y="492362"/>
          <a:chExt cx="76760" cy="160212"/>
        </a:xfrm>
      </cdr:grpSpPr>
      <cdr:sp macro="" textlink="">
        <cdr:nvSpPr>
          <cdr:cNvPr id="249862" name="AutoShape 6"/>
          <cdr:cNvSpPr>
            <a:spLocks xmlns:a="http://schemas.openxmlformats.org/drawingml/2006/main" noChangeArrowheads="1"/>
          </cdr:cNvSpPr>
        </cdr:nvSpPr>
        <cdr:spPr bwMode="auto">
          <a:xfrm xmlns:a="http://schemas.openxmlformats.org/drawingml/2006/main">
            <a:off x="2277201" y="492362"/>
            <a:ext cx="74567" cy="160212"/>
          </a:xfrm>
          <a:prstGeom xmlns:a="http://schemas.openxmlformats.org/drawingml/2006/main" prst="parallelogram">
            <a:avLst>
              <a:gd name="adj" fmla="val 25000"/>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en-GB"/>
          </a:p>
        </cdr:txBody>
      </cdr:sp>
      <cdr:sp macro="" textlink="">
        <cdr:nvSpPr>
          <cdr:cNvPr id="249863" name="Line 7"/>
          <cdr:cNvSpPr>
            <a:spLocks xmlns:a="http://schemas.openxmlformats.org/drawingml/2006/main" noChangeShapeType="1"/>
          </cdr:cNvSpPr>
        </cdr:nvSpPr>
        <cdr:spPr bwMode="auto">
          <a:xfrm xmlns:a="http://schemas.openxmlformats.org/drawingml/2006/main" flipV="1">
            <a:off x="2279394" y="492362"/>
            <a:ext cx="16814" cy="1602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n-GB"/>
          </a:p>
        </cdr:txBody>
      </cdr:sp>
      <cdr:sp macro="" textlink="">
        <cdr:nvSpPr>
          <cdr:cNvPr id="249864" name="Line 8"/>
          <cdr:cNvSpPr>
            <a:spLocks xmlns:a="http://schemas.openxmlformats.org/drawingml/2006/main" noChangeShapeType="1"/>
          </cdr:cNvSpPr>
        </cdr:nvSpPr>
        <cdr:spPr bwMode="auto">
          <a:xfrm xmlns:a="http://schemas.openxmlformats.org/drawingml/2006/main" flipV="1">
            <a:off x="2335685" y="492362"/>
            <a:ext cx="18276" cy="16021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n-GB"/>
          </a:p>
        </cdr:txBody>
      </cdr:sp>
    </cdr:grpSp>
  </cdr:relSizeAnchor>
  <cdr:relSizeAnchor xmlns:cdr="http://schemas.openxmlformats.org/drawingml/2006/chartDrawing">
    <cdr:from>
      <cdr:x>0.01326</cdr:x>
      <cdr:y>0.21432</cdr:y>
    </cdr:from>
    <cdr:to>
      <cdr:x>0.04826</cdr:x>
      <cdr:y>0.24809</cdr:y>
    </cdr:to>
    <cdr:sp macro="" textlink="">
      <cdr:nvSpPr>
        <cdr:cNvPr id="406531" name="Text Box 9"/>
        <cdr:cNvSpPr txBox="1">
          <a:spLocks xmlns:a="http://schemas.openxmlformats.org/drawingml/2006/main" noChangeArrowheads="1"/>
        </cdr:cNvSpPr>
      </cdr:nvSpPr>
      <cdr:spPr bwMode="auto">
        <a:xfrm xmlns:a="http://schemas.openxmlformats.org/drawingml/2006/main">
          <a:off x="123920" y="1219998"/>
          <a:ext cx="333375" cy="202733"/>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ysClr val="windowText" lastClr="000000"/>
              </a:solidFill>
              <a:latin typeface="Arial"/>
              <a:cs typeface="Arial"/>
            </a:rPr>
            <a:t>450</a:t>
          </a:r>
          <a:endParaRPr lang="en-GB" sz="900">
            <a:solidFill>
              <a:sysClr val="windowText" lastClr="000000"/>
            </a:solidFill>
          </a:endParaRPr>
        </a:p>
      </cdr:txBody>
    </cdr:sp>
  </cdr:relSizeAnchor>
  <cdr:relSizeAnchor xmlns:cdr="http://schemas.openxmlformats.org/drawingml/2006/chartDrawing">
    <cdr:from>
      <cdr:x>0.01407</cdr:x>
      <cdr:y>0.16819</cdr:y>
    </cdr:from>
    <cdr:to>
      <cdr:x>0.04826</cdr:x>
      <cdr:y>0.20447</cdr:y>
    </cdr:to>
    <cdr:sp macro="" textlink="">
      <cdr:nvSpPr>
        <cdr:cNvPr id="249866" name="Text Box 10"/>
        <cdr:cNvSpPr txBox="1">
          <a:spLocks xmlns:a="http://schemas.openxmlformats.org/drawingml/2006/main" noChangeArrowheads="1"/>
        </cdr:cNvSpPr>
      </cdr:nvSpPr>
      <cdr:spPr bwMode="auto">
        <a:xfrm xmlns:a="http://schemas.openxmlformats.org/drawingml/2006/main">
          <a:off x="131636" y="945902"/>
          <a:ext cx="325659" cy="216147"/>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ysClr val="windowText" lastClr="000000"/>
              </a:solidFill>
              <a:latin typeface="Arial"/>
              <a:cs typeface="Arial"/>
            </a:rPr>
            <a:t>500</a:t>
          </a:r>
          <a:endParaRPr lang="en-GB" sz="900">
            <a:solidFill>
              <a:sysClr val="windowText" lastClr="000000"/>
            </a:solidFill>
          </a:endParaRPr>
        </a:p>
      </cdr:txBody>
    </cdr:sp>
  </cdr:relSizeAnchor>
  <cdr:relSizeAnchor xmlns:cdr="http://schemas.openxmlformats.org/drawingml/2006/chartDrawing">
    <cdr:from>
      <cdr:x>0.01325</cdr:x>
      <cdr:y>0.11956</cdr:y>
    </cdr:from>
    <cdr:to>
      <cdr:x>0.05101</cdr:x>
      <cdr:y>0.15842</cdr:y>
    </cdr:to>
    <cdr:sp macro="" textlink="">
      <cdr:nvSpPr>
        <cdr:cNvPr id="406533" name="Text Box 11"/>
        <cdr:cNvSpPr txBox="1">
          <a:spLocks xmlns:a="http://schemas.openxmlformats.org/drawingml/2006/main" noChangeArrowheads="1"/>
        </cdr:cNvSpPr>
      </cdr:nvSpPr>
      <cdr:spPr bwMode="auto">
        <a:xfrm xmlns:a="http://schemas.openxmlformats.org/drawingml/2006/main">
          <a:off x="123826" y="655857"/>
          <a:ext cx="371475" cy="229968"/>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GB" sz="900" b="0" i="0" u="none" strike="noStrike" baseline="0">
              <a:solidFill>
                <a:sysClr val="windowText" lastClr="000000"/>
              </a:solidFill>
              <a:latin typeface="Arial"/>
              <a:cs typeface="Arial"/>
            </a:rPr>
            <a:t>550</a:t>
          </a:r>
          <a:endParaRPr lang="en-GB" sz="900">
            <a:solidFill>
              <a:sysClr val="windowText" lastClr="000000"/>
            </a:solidFill>
          </a:endParaRPr>
        </a:p>
      </cdr:txBody>
    </cdr:sp>
  </cdr:relSizeAnchor>
  <cdr:relSizeAnchor xmlns:cdr="http://schemas.openxmlformats.org/drawingml/2006/chartDrawing">
    <cdr:from>
      <cdr:x>0.01358</cdr:x>
      <cdr:y>0.06446</cdr:y>
    </cdr:from>
    <cdr:to>
      <cdr:x>0.05134</cdr:x>
      <cdr:y>0.10406</cdr:y>
    </cdr:to>
    <cdr:sp macro="" textlink="">
      <cdr:nvSpPr>
        <cdr:cNvPr id="15" name="Text Box 11"/>
        <cdr:cNvSpPr txBox="1">
          <a:spLocks xmlns:a="http://schemas.openxmlformats.org/drawingml/2006/main" noChangeArrowheads="1"/>
        </cdr:cNvSpPr>
      </cdr:nvSpPr>
      <cdr:spPr bwMode="auto">
        <a:xfrm xmlns:a="http://schemas.openxmlformats.org/drawingml/2006/main">
          <a:off x="127000" y="336550"/>
          <a:ext cx="371475" cy="229968"/>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900" b="0" i="0" u="none" strike="noStrike" baseline="0">
              <a:solidFill>
                <a:sysClr val="windowText" lastClr="000000"/>
              </a:solidFill>
              <a:latin typeface="Arial"/>
              <a:cs typeface="Arial"/>
            </a:rPr>
            <a:t>600</a:t>
          </a:r>
          <a:endParaRPr lang="en-GB" sz="900">
            <a:solidFill>
              <a:sysClr val="windowText" lastClr="000000"/>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57150</xdr:colOff>
      <xdr:row>18</xdr:row>
      <xdr:rowOff>114300</xdr:rowOff>
    </xdr:from>
    <xdr:to>
      <xdr:col>14</xdr:col>
      <xdr:colOff>152400</xdr:colOff>
      <xdr:row>45</xdr:row>
      <xdr:rowOff>9525</xdr:rowOff>
    </xdr:to>
    <xdr:graphicFrame macro="">
      <xdr:nvGraphicFramePr>
        <xdr:cNvPr id="14352"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85725</xdr:colOff>
      <xdr:row>17</xdr:row>
      <xdr:rowOff>152400</xdr:rowOff>
    </xdr:from>
    <xdr:to>
      <xdr:col>14</xdr:col>
      <xdr:colOff>361950</xdr:colOff>
      <xdr:row>44</xdr:row>
      <xdr:rowOff>47625</xdr:rowOff>
    </xdr:to>
    <xdr:graphicFrame macro="">
      <xdr:nvGraphicFramePr>
        <xdr:cNvPr id="164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66675</xdr:colOff>
      <xdr:row>17</xdr:row>
      <xdr:rowOff>123825</xdr:rowOff>
    </xdr:from>
    <xdr:to>
      <xdr:col>10</xdr:col>
      <xdr:colOff>123825</xdr:colOff>
      <xdr:row>36</xdr:row>
      <xdr:rowOff>85725</xdr:rowOff>
    </xdr:to>
    <xdr:graphicFrame macro="">
      <xdr:nvGraphicFramePr>
        <xdr:cNvPr id="184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6</xdr:col>
      <xdr:colOff>590550</xdr:colOff>
      <xdr:row>13</xdr:row>
      <xdr:rowOff>9525</xdr:rowOff>
    </xdr:from>
    <xdr:to>
      <xdr:col>19</xdr:col>
      <xdr:colOff>276225</xdr:colOff>
      <xdr:row>41</xdr:row>
      <xdr:rowOff>114300</xdr:rowOff>
    </xdr:to>
    <xdr:graphicFrame macro="">
      <xdr:nvGraphicFramePr>
        <xdr:cNvPr id="204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6</xdr:col>
      <xdr:colOff>323850</xdr:colOff>
      <xdr:row>9</xdr:row>
      <xdr:rowOff>333375</xdr:rowOff>
    </xdr:from>
    <xdr:to>
      <xdr:col>22</xdr:col>
      <xdr:colOff>76200</xdr:colOff>
      <xdr:row>38</xdr:row>
      <xdr:rowOff>114300</xdr:rowOff>
    </xdr:to>
    <xdr:graphicFrame macro="">
      <xdr:nvGraphicFramePr>
        <xdr:cNvPr id="225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19050</xdr:colOff>
      <xdr:row>15</xdr:row>
      <xdr:rowOff>114300</xdr:rowOff>
    </xdr:from>
    <xdr:to>
      <xdr:col>14</xdr:col>
      <xdr:colOff>0</xdr:colOff>
      <xdr:row>39</xdr:row>
      <xdr:rowOff>19050</xdr:rowOff>
    </xdr:to>
    <xdr:graphicFrame macro="">
      <xdr:nvGraphicFramePr>
        <xdr:cNvPr id="245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5</xdr:col>
      <xdr:colOff>361950</xdr:colOff>
      <xdr:row>8</xdr:row>
      <xdr:rowOff>76200</xdr:rowOff>
    </xdr:from>
    <xdr:to>
      <xdr:col>21</xdr:col>
      <xdr:colOff>438150</xdr:colOff>
      <xdr:row>29</xdr:row>
      <xdr:rowOff>114300</xdr:rowOff>
    </xdr:to>
    <xdr:graphicFrame macro="">
      <xdr:nvGraphicFramePr>
        <xdr:cNvPr id="2664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2 Economy and finance">
      <a:dk1>
        <a:sysClr val="windowText" lastClr="000000"/>
      </a:dk1>
      <a:lt1>
        <a:sysClr val="window" lastClr="FFFFFF"/>
      </a:lt1>
      <a:dk2>
        <a:srgbClr val="1F497D"/>
      </a:dk2>
      <a:lt2>
        <a:srgbClr val="EEECE1"/>
      </a:lt2>
      <a:accent1>
        <a:srgbClr val="9A5EA6"/>
      </a:accent1>
      <a:accent2>
        <a:srgbClr val="E5C473"/>
      </a:accent2>
      <a:accent3>
        <a:srgbClr val="B98B50"/>
      </a:accent3>
      <a:accent4>
        <a:srgbClr val="61276D"/>
      </a:accent4>
      <a:accent5>
        <a:srgbClr val="2E368F"/>
      </a:accent5>
      <a:accent6>
        <a:srgbClr val="D8C5E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pp.eurostat.ec.europa.eu/tgm/table.do?tab=table&amp;init=1&amp;plugin=1&amp;language=en&amp;pcode=tsdec210"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epp.eurostat.ec.europa.eu/tgm/download.do?tab=table&amp;plugin=1&amp;language=en&amp;pcode=tec00016" TargetMode="External"/><Relationship Id="rId2" Type="http://schemas.openxmlformats.org/officeDocument/2006/relationships/hyperlink" Target="http://epp.eurostat.ec.europa.eu/tgm/download.do?tab=table&amp;plugin=1&amp;language=en&amp;pcode=tec00015" TargetMode="External"/><Relationship Id="rId1" Type="http://schemas.openxmlformats.org/officeDocument/2006/relationships/hyperlink" Target="http://epp.eurostat.ec.europa.eu/tgm/table.do?tab=table&amp;init=1&amp;plugin=1&amp;language=en&amp;pcode=tec00013" TargetMode="External"/><Relationship Id="rId5" Type="http://schemas.openxmlformats.org/officeDocument/2006/relationships/drawing" Target="../drawings/drawing12.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epp.eurostat.ec.europa.eu/tgm/download.do?tab=table&amp;plugin=1&amp;language=en&amp;pcode=tec00016" TargetMode="External"/><Relationship Id="rId2" Type="http://schemas.openxmlformats.org/officeDocument/2006/relationships/hyperlink" Target="http://epp.eurostat.ec.europa.eu/tgm/download.do?tab=table&amp;plugin=1&amp;language=en&amp;pcode=tec00015" TargetMode="External"/><Relationship Id="rId1" Type="http://schemas.openxmlformats.org/officeDocument/2006/relationships/hyperlink" Target="http://epp.eurostat.ec.europa.eu/tgm/table.do?tab=table&amp;init=1&amp;plugin=1&amp;language=en&amp;pcode=tec00013" TargetMode="External"/><Relationship Id="rId5" Type="http://schemas.openxmlformats.org/officeDocument/2006/relationships/drawing" Target="../drawings/drawing13.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46"/>
  <sheetViews>
    <sheetView showGridLines="0" tabSelected="1" zoomScaleNormal="100" workbookViewId="0">
      <selection activeCell="N55" sqref="N55"/>
    </sheetView>
  </sheetViews>
  <sheetFormatPr defaultRowHeight="12" x14ac:dyDescent="0.2"/>
  <cols>
    <col min="1" max="2" width="9.28515625" style="9" customWidth="1"/>
    <col min="3" max="3" width="18" style="9" customWidth="1"/>
    <col min="4" max="14" width="9.140625" style="9"/>
    <col min="15" max="15" width="9.42578125" style="9" customWidth="1"/>
    <col min="16" max="16384" width="9.140625" style="9"/>
  </cols>
  <sheetData>
    <row r="1" spans="1:36" s="4" customFormat="1" x14ac:dyDescent="0.2">
      <c r="A1" s="12"/>
      <c r="C1" s="247" t="s">
        <v>237</v>
      </c>
    </row>
    <row r="2" spans="1:36" s="4" customFormat="1" x14ac:dyDescent="0.2">
      <c r="A2" s="20"/>
      <c r="C2" s="247" t="s">
        <v>238</v>
      </c>
    </row>
    <row r="3" spans="1:36" s="4" customFormat="1" x14ac:dyDescent="0.2">
      <c r="C3" s="4" t="s">
        <v>24</v>
      </c>
    </row>
    <row r="4" spans="1:36" s="4" customFormat="1" x14ac:dyDescent="0.2">
      <c r="C4" s="6" t="s">
        <v>111</v>
      </c>
      <c r="D4" s="5"/>
      <c r="E4" s="5"/>
      <c r="F4" s="5"/>
      <c r="G4" s="5"/>
      <c r="H4" s="5"/>
      <c r="I4" s="5"/>
      <c r="J4" s="5"/>
      <c r="K4" s="5"/>
      <c r="L4" s="5"/>
      <c r="M4" s="5"/>
      <c r="N4" s="5"/>
    </row>
    <row r="5" spans="1:36" s="4" customFormat="1" x14ac:dyDescent="0.2"/>
    <row r="6" spans="1:36" s="21" customFormat="1" ht="15" x14ac:dyDescent="0.25">
      <c r="C6" s="1" t="s">
        <v>68</v>
      </c>
      <c r="D6" s="1"/>
      <c r="E6" s="1"/>
      <c r="F6" s="1"/>
      <c r="G6" s="1"/>
      <c r="H6" s="1"/>
      <c r="I6" s="1"/>
      <c r="J6" s="1"/>
      <c r="K6" s="1"/>
      <c r="L6" s="1"/>
      <c r="M6" s="1"/>
      <c r="N6" s="1"/>
      <c r="O6" s="1"/>
      <c r="P6" s="1"/>
      <c r="Q6" s="1"/>
      <c r="R6" s="1"/>
      <c r="S6" s="1"/>
      <c r="T6" s="1"/>
      <c r="U6" s="1"/>
      <c r="V6" s="1"/>
      <c r="W6" s="1"/>
      <c r="X6" s="1"/>
      <c r="Y6" s="1"/>
      <c r="Z6" s="1"/>
      <c r="AA6" s="1"/>
      <c r="AB6" s="1"/>
      <c r="AC6" s="1"/>
    </row>
    <row r="7" spans="1:36" s="4" customFormat="1" x14ac:dyDescent="0.2">
      <c r="C7" s="15" t="s">
        <v>25</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9" spans="1:36" x14ac:dyDescent="0.2">
      <c r="D9" s="10"/>
      <c r="E9" s="10"/>
      <c r="F9" s="10"/>
      <c r="G9" s="10"/>
      <c r="H9" s="10"/>
      <c r="I9" s="10"/>
      <c r="J9" s="10"/>
      <c r="K9" s="10"/>
      <c r="L9" s="10"/>
      <c r="M9" s="10"/>
      <c r="N9" s="10"/>
    </row>
    <row r="10" spans="1:36" x14ac:dyDescent="0.2">
      <c r="C10" s="62"/>
      <c r="D10" s="240">
        <v>2003</v>
      </c>
      <c r="E10" s="240">
        <v>2004</v>
      </c>
      <c r="F10" s="240">
        <v>2005</v>
      </c>
      <c r="G10" s="240">
        <v>2006</v>
      </c>
      <c r="H10" s="240">
        <v>2007</v>
      </c>
      <c r="I10" s="240">
        <v>2008</v>
      </c>
      <c r="J10" s="240">
        <v>2009</v>
      </c>
      <c r="K10" s="240">
        <v>2010</v>
      </c>
      <c r="L10" s="240">
        <v>2011</v>
      </c>
      <c r="M10" s="240">
        <v>2012</v>
      </c>
      <c r="N10" s="240">
        <v>2013</v>
      </c>
    </row>
    <row r="11" spans="1:36" x14ac:dyDescent="0.2">
      <c r="C11" s="21" t="s">
        <v>119</v>
      </c>
      <c r="D11" s="23">
        <v>10151.4534</v>
      </c>
      <c r="E11" s="23">
        <v>10658.0185</v>
      </c>
      <c r="F11" s="23">
        <v>11128.7032</v>
      </c>
      <c r="G11" s="23">
        <v>11764.658099999999</v>
      </c>
      <c r="H11" s="23">
        <v>12473.6489</v>
      </c>
      <c r="I11" s="23">
        <v>12548.5458</v>
      </c>
      <c r="J11" s="23">
        <v>11815.7477</v>
      </c>
      <c r="K11" s="23">
        <v>12337.0931</v>
      </c>
      <c r="L11" s="23">
        <v>12711.209699999999</v>
      </c>
      <c r="M11" s="24">
        <v>12970.181</v>
      </c>
      <c r="N11" s="24">
        <v>13075.215400000001</v>
      </c>
    </row>
    <row r="12" spans="1:36" x14ac:dyDescent="0.2">
      <c r="C12" s="21" t="s">
        <v>121</v>
      </c>
      <c r="D12" s="24">
        <v>7556.5882000000001</v>
      </c>
      <c r="E12" s="24">
        <v>7871.1136999999999</v>
      </c>
      <c r="F12" s="24">
        <v>8157.9824000000008</v>
      </c>
      <c r="G12" s="24">
        <v>8580.2058000000015</v>
      </c>
      <c r="H12" s="24">
        <v>9051.697900000001</v>
      </c>
      <c r="I12" s="24">
        <v>9265.9021999999986</v>
      </c>
      <c r="J12" s="24">
        <v>8939.9863999999998</v>
      </c>
      <c r="K12" s="24">
        <v>9185.7006000000001</v>
      </c>
      <c r="L12" s="24">
        <v>9443.9728000000014</v>
      </c>
      <c r="M12" s="24">
        <v>9505.1811999999991</v>
      </c>
      <c r="N12" s="24">
        <v>9600.4713000000011</v>
      </c>
    </row>
    <row r="13" spans="1:36" x14ac:dyDescent="0.2">
      <c r="C13" s="21" t="s">
        <v>26</v>
      </c>
      <c r="D13" s="23">
        <v>3808.9242000000004</v>
      </c>
      <c r="E13" s="23">
        <v>3746.8409999999999</v>
      </c>
      <c r="F13" s="23">
        <v>3682.1556</v>
      </c>
      <c r="G13" s="23">
        <v>3469.9836</v>
      </c>
      <c r="H13" s="23">
        <v>3181.2416000000003</v>
      </c>
      <c r="I13" s="23">
        <v>3287.6962999999996</v>
      </c>
      <c r="J13" s="23">
        <v>3614.69</v>
      </c>
      <c r="K13" s="23">
        <v>4149.9002</v>
      </c>
      <c r="L13" s="23">
        <v>4247.5739000000003</v>
      </c>
      <c r="M13" s="24">
        <v>4622.6665999999996</v>
      </c>
      <c r="N13" s="24">
        <v>3690.0177000000003</v>
      </c>
    </row>
    <row r="14" spans="1:36" x14ac:dyDescent="0.2">
      <c r="C14" s="21" t="s">
        <v>120</v>
      </c>
      <c r="D14" s="23">
        <v>10176.9802</v>
      </c>
      <c r="E14" s="23">
        <v>9869.7644999999993</v>
      </c>
      <c r="F14" s="23">
        <v>10526.002699999999</v>
      </c>
      <c r="G14" s="23">
        <v>11036.874800000001</v>
      </c>
      <c r="H14" s="23">
        <v>10565.705900000001</v>
      </c>
      <c r="I14" s="23">
        <v>10008.362800000001</v>
      </c>
      <c r="J14" s="23">
        <v>10336.894199999999</v>
      </c>
      <c r="K14" s="23">
        <v>11283.322</v>
      </c>
      <c r="L14" s="23">
        <v>11159.339099999999</v>
      </c>
      <c r="M14" s="24">
        <v>12643.68</v>
      </c>
      <c r="N14" s="24">
        <v>12649.424000000001</v>
      </c>
    </row>
    <row r="16" spans="1:36" x14ac:dyDescent="0.2">
      <c r="A16" s="20" t="s">
        <v>22</v>
      </c>
      <c r="C16" s="224" t="s">
        <v>122</v>
      </c>
    </row>
    <row r="17" spans="9:9" x14ac:dyDescent="0.2">
      <c r="I17" s="20" t="s">
        <v>23</v>
      </c>
    </row>
    <row r="36" spans="1:5" x14ac:dyDescent="0.2">
      <c r="D36" s="26"/>
      <c r="E36" s="26"/>
    </row>
    <row r="45" spans="1:5" x14ac:dyDescent="0.2">
      <c r="A45" s="4" t="s">
        <v>21</v>
      </c>
    </row>
    <row r="46" spans="1:5" x14ac:dyDescent="0.2">
      <c r="A46" s="93" t="s">
        <v>49</v>
      </c>
    </row>
  </sheetData>
  <phoneticPr fontId="2" type="noConversion"/>
  <pageMargins left="0" right="0" top="0" bottom="0" header="0" footer="0"/>
  <pageSetup paperSize="150" orientation="portrait" horizontalDpi="2400" verticalDpi="2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J67"/>
  <sheetViews>
    <sheetView showGridLines="0" zoomScaleNormal="100" workbookViewId="0"/>
  </sheetViews>
  <sheetFormatPr defaultRowHeight="12" x14ac:dyDescent="0.2"/>
  <cols>
    <col min="1" max="2" width="9.28515625" style="9" customWidth="1"/>
    <col min="3" max="3" width="17.28515625" style="9" customWidth="1"/>
    <col min="4" max="15" width="10.42578125" style="9" customWidth="1"/>
    <col min="16" max="19" width="8.7109375" style="9" customWidth="1"/>
    <col min="20" max="16384" width="9.140625" style="9"/>
  </cols>
  <sheetData>
    <row r="1" spans="1:36" s="28" customFormat="1" x14ac:dyDescent="0.2">
      <c r="A1" s="27"/>
      <c r="B1" s="9"/>
      <c r="C1" s="247" t="s">
        <v>239</v>
      </c>
      <c r="D1" s="9"/>
      <c r="E1" s="9"/>
      <c r="F1" s="9"/>
      <c r="G1" s="9"/>
      <c r="H1" s="9"/>
      <c r="I1" s="9"/>
      <c r="J1" s="9"/>
      <c r="K1" s="9"/>
      <c r="L1" s="9"/>
      <c r="M1" s="9"/>
      <c r="N1" s="9"/>
      <c r="O1" s="9"/>
    </row>
    <row r="2" spans="1:36" s="4" customFormat="1" x14ac:dyDescent="0.2">
      <c r="A2" s="20"/>
    </row>
    <row r="3" spans="1:36" s="4" customFormat="1" x14ac:dyDescent="0.2">
      <c r="C3" s="4" t="s">
        <v>24</v>
      </c>
    </row>
    <row r="4" spans="1:36" s="4" customFormat="1" x14ac:dyDescent="0.2">
      <c r="C4" s="6" t="s">
        <v>111</v>
      </c>
      <c r="D4" s="5"/>
      <c r="E4" s="5"/>
      <c r="F4" s="5"/>
      <c r="G4" s="5"/>
      <c r="H4" s="5"/>
      <c r="I4" s="5"/>
      <c r="J4" s="5"/>
      <c r="K4" s="5"/>
      <c r="L4" s="5"/>
      <c r="M4" s="5"/>
      <c r="N4" s="5"/>
      <c r="T4" s="6"/>
    </row>
    <row r="5" spans="1:36" s="4" customFormat="1" x14ac:dyDescent="0.2">
      <c r="H5" s="29"/>
    </row>
    <row r="6" spans="1:36" s="21" customFormat="1" ht="15" x14ac:dyDescent="0.25">
      <c r="C6" s="1" t="s">
        <v>88</v>
      </c>
      <c r="D6" s="1"/>
      <c r="E6" s="1"/>
      <c r="F6" s="1"/>
      <c r="G6" s="1"/>
      <c r="H6" s="1"/>
      <c r="I6" s="1"/>
      <c r="J6" s="1"/>
      <c r="K6" s="1"/>
      <c r="L6" s="1"/>
      <c r="M6" s="1"/>
      <c r="N6" s="1"/>
      <c r="O6" s="1"/>
      <c r="P6" s="1"/>
      <c r="Q6" s="1"/>
      <c r="R6" s="1"/>
      <c r="S6" s="1"/>
      <c r="T6" s="1"/>
      <c r="U6" s="1"/>
      <c r="V6" s="1"/>
      <c r="W6" s="1"/>
      <c r="X6" s="1"/>
      <c r="Y6" s="1"/>
      <c r="Z6" s="1"/>
      <c r="AA6" s="1"/>
      <c r="AB6" s="1"/>
      <c r="AC6" s="1"/>
      <c r="AD6" s="1"/>
    </row>
    <row r="7" spans="1:36" s="4" customFormat="1" ht="12.75" customHeight="1" x14ac:dyDescent="0.2">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9" spans="1:36" x14ac:dyDescent="0.2">
      <c r="H9" s="227"/>
    </row>
    <row r="10" spans="1:36" s="8" customFormat="1" x14ac:dyDescent="0.2">
      <c r="C10" s="65"/>
      <c r="D10" s="250" t="s">
        <v>27</v>
      </c>
      <c r="E10" s="255"/>
      <c r="F10" s="255"/>
      <c r="G10" s="251"/>
      <c r="H10" s="251"/>
      <c r="I10" s="251"/>
      <c r="J10" s="251"/>
      <c r="K10" s="251"/>
      <c r="L10" s="250" t="s">
        <v>28</v>
      </c>
      <c r="M10" s="251"/>
      <c r="N10" s="251"/>
      <c r="O10" s="251"/>
    </row>
    <row r="11" spans="1:36" s="8" customFormat="1" x14ac:dyDescent="0.2">
      <c r="C11" s="67"/>
      <c r="D11" s="252" t="s">
        <v>25</v>
      </c>
      <c r="E11" s="254"/>
      <c r="F11" s="254"/>
      <c r="G11" s="253"/>
      <c r="H11" s="253"/>
      <c r="I11" s="252" t="s">
        <v>29</v>
      </c>
      <c r="J11" s="253"/>
      <c r="K11" s="253"/>
      <c r="L11" s="252" t="s">
        <v>182</v>
      </c>
      <c r="M11" s="253"/>
      <c r="N11" s="253"/>
      <c r="O11" s="244" t="s">
        <v>50</v>
      </c>
    </row>
    <row r="12" spans="1:36" s="8" customFormat="1" x14ac:dyDescent="0.2">
      <c r="C12" s="67"/>
      <c r="D12" s="88">
        <v>2002</v>
      </c>
      <c r="E12" s="87">
        <v>2003</v>
      </c>
      <c r="F12" s="87">
        <v>2011</v>
      </c>
      <c r="G12" s="87">
        <v>2012</v>
      </c>
      <c r="H12" s="87">
        <v>2013</v>
      </c>
      <c r="I12" s="88">
        <v>2002</v>
      </c>
      <c r="J12" s="87" t="s">
        <v>184</v>
      </c>
      <c r="K12" s="87">
        <v>2012</v>
      </c>
      <c r="L12" s="88">
        <v>2002</v>
      </c>
      <c r="M12" s="87" t="s">
        <v>184</v>
      </c>
      <c r="N12" s="87">
        <v>2012</v>
      </c>
      <c r="O12" s="88">
        <v>2013</v>
      </c>
    </row>
    <row r="13" spans="1:36" s="8" customFormat="1" x14ac:dyDescent="0.2">
      <c r="C13" s="74" t="s">
        <v>119</v>
      </c>
      <c r="D13" s="128">
        <v>9983.7029000000002</v>
      </c>
      <c r="E13" s="129">
        <v>10151.4534</v>
      </c>
      <c r="F13" s="129">
        <v>12711.209699999999</v>
      </c>
      <c r="G13" s="129">
        <v>12970.181</v>
      </c>
      <c r="H13" s="129">
        <v>13075.215399999999</v>
      </c>
      <c r="I13" s="128">
        <v>9983.7029000000002</v>
      </c>
      <c r="J13" s="129">
        <v>12711.209699999999</v>
      </c>
      <c r="K13" s="129">
        <v>12970.181</v>
      </c>
      <c r="L13" s="128">
        <v>100</v>
      </c>
      <c r="M13" s="129">
        <v>100</v>
      </c>
      <c r="N13" s="129">
        <v>100</v>
      </c>
      <c r="O13" s="128">
        <v>25700</v>
      </c>
      <c r="P13" s="30"/>
      <c r="Q13" s="30"/>
      <c r="R13" s="30"/>
      <c r="S13" s="30"/>
      <c r="T13" s="30"/>
    </row>
    <row r="14" spans="1:36" s="8" customFormat="1" x14ac:dyDescent="0.2">
      <c r="B14" s="31"/>
      <c r="C14" s="86" t="s">
        <v>121</v>
      </c>
      <c r="D14" s="130">
        <v>7340.0438999999997</v>
      </c>
      <c r="E14" s="131">
        <v>7556.5882000000001</v>
      </c>
      <c r="F14" s="131">
        <v>9443.9727999999996</v>
      </c>
      <c r="G14" s="131">
        <v>9505.1812000000009</v>
      </c>
      <c r="H14" s="131">
        <v>9600.4712999999992</v>
      </c>
      <c r="I14" s="130">
        <v>7232.7816999999995</v>
      </c>
      <c r="J14" s="131">
        <v>9109.3850999999995</v>
      </c>
      <c r="K14" s="131">
        <v>9250.2443999999996</v>
      </c>
      <c r="L14" s="130">
        <v>110.3</v>
      </c>
      <c r="M14" s="131">
        <v>108.1</v>
      </c>
      <c r="N14" s="131">
        <v>107.7</v>
      </c>
      <c r="O14" s="130">
        <v>28600</v>
      </c>
      <c r="P14" s="30"/>
      <c r="Q14" s="30"/>
      <c r="R14" s="30"/>
      <c r="S14" s="30"/>
      <c r="T14" s="30"/>
    </row>
    <row r="15" spans="1:36" s="8" customFormat="1" x14ac:dyDescent="0.2">
      <c r="B15" s="31"/>
      <c r="C15" s="80" t="s">
        <v>136</v>
      </c>
      <c r="D15" s="132">
        <v>268.62</v>
      </c>
      <c r="E15" s="133">
        <v>276.15699999999998</v>
      </c>
      <c r="F15" s="133">
        <v>369.25799999999998</v>
      </c>
      <c r="G15" s="133">
        <v>375.85199999999998</v>
      </c>
      <c r="H15" s="133">
        <v>382.69200000000001</v>
      </c>
      <c r="I15" s="132">
        <v>264.75200000000001</v>
      </c>
      <c r="J15" s="133">
        <v>331.07510000000002</v>
      </c>
      <c r="K15" s="133">
        <v>338.95960000000002</v>
      </c>
      <c r="L15" s="132">
        <v>125.2</v>
      </c>
      <c r="M15" s="133">
        <v>119.6</v>
      </c>
      <c r="N15" s="133">
        <v>119.6</v>
      </c>
      <c r="O15" s="132">
        <v>34500</v>
      </c>
      <c r="P15" s="30"/>
      <c r="Q15" s="30"/>
      <c r="R15" s="30"/>
      <c r="S15" s="30"/>
      <c r="T15" s="30"/>
    </row>
    <row r="16" spans="1:36" s="8" customFormat="1" x14ac:dyDescent="0.2">
      <c r="B16" s="31"/>
      <c r="C16" s="69" t="s">
        <v>137</v>
      </c>
      <c r="D16" s="122">
        <v>17.026900000000001</v>
      </c>
      <c r="E16" s="134">
        <v>18.374400000000001</v>
      </c>
      <c r="F16" s="134">
        <v>38.504899999999999</v>
      </c>
      <c r="G16" s="134">
        <v>39.927</v>
      </c>
      <c r="H16" s="134">
        <v>39.940300000000001</v>
      </c>
      <c r="I16" s="122">
        <v>50.858499999999999</v>
      </c>
      <c r="J16" s="134">
        <v>85.804500000000004</v>
      </c>
      <c r="K16" s="134">
        <v>88.577600000000004</v>
      </c>
      <c r="L16" s="122">
        <v>31.6</v>
      </c>
      <c r="M16" s="134">
        <v>46.4</v>
      </c>
      <c r="N16" s="134">
        <v>47.4</v>
      </c>
      <c r="O16" s="122">
        <v>5500</v>
      </c>
      <c r="P16" s="30"/>
      <c r="Q16" s="30"/>
      <c r="R16" s="30"/>
      <c r="S16" s="30"/>
      <c r="T16" s="30"/>
    </row>
    <row r="17" spans="2:20" s="8" customFormat="1" x14ac:dyDescent="0.2">
      <c r="B17" s="31"/>
      <c r="C17" s="69" t="s">
        <v>165</v>
      </c>
      <c r="D17" s="122">
        <v>83.350499999999997</v>
      </c>
      <c r="E17" s="134">
        <v>84.409599999999998</v>
      </c>
      <c r="F17" s="134">
        <v>155.48599999999999</v>
      </c>
      <c r="G17" s="134">
        <v>152.9256</v>
      </c>
      <c r="H17" s="134">
        <v>149.49109999999999</v>
      </c>
      <c r="I17" s="122">
        <v>152.9111</v>
      </c>
      <c r="J17" s="134">
        <v>213.5429</v>
      </c>
      <c r="K17" s="134">
        <v>217.2336</v>
      </c>
      <c r="L17" s="122">
        <v>73.2</v>
      </c>
      <c r="M17" s="134">
        <v>80.900000000000006</v>
      </c>
      <c r="N17" s="134">
        <v>80.8</v>
      </c>
      <c r="O17" s="122">
        <v>14200</v>
      </c>
      <c r="P17" s="30"/>
      <c r="Q17" s="30"/>
      <c r="R17" s="30"/>
      <c r="S17" s="30"/>
      <c r="T17" s="30"/>
    </row>
    <row r="18" spans="2:20" s="8" customFormat="1" x14ac:dyDescent="0.2">
      <c r="B18" s="31"/>
      <c r="C18" s="69" t="s">
        <v>138</v>
      </c>
      <c r="D18" s="122">
        <v>184.74359999999999</v>
      </c>
      <c r="E18" s="134">
        <v>188.50030000000001</v>
      </c>
      <c r="F18" s="134">
        <v>240.4871</v>
      </c>
      <c r="G18" s="134">
        <v>245.25200000000001</v>
      </c>
      <c r="H18" s="134">
        <v>249.12540000000001</v>
      </c>
      <c r="I18" s="122">
        <v>141.0016</v>
      </c>
      <c r="J18" s="134">
        <v>175.2808</v>
      </c>
      <c r="K18" s="134">
        <v>179.60730000000001</v>
      </c>
      <c r="L18" s="122">
        <v>128.19999999999999</v>
      </c>
      <c r="M18" s="134">
        <v>125.1</v>
      </c>
      <c r="N18" s="134">
        <v>125.6</v>
      </c>
      <c r="O18" s="122">
        <v>44400</v>
      </c>
      <c r="P18" s="30"/>
      <c r="Q18" s="30"/>
      <c r="R18" s="30"/>
      <c r="S18" s="30"/>
      <c r="T18" s="30"/>
    </row>
    <row r="19" spans="2:20" s="8" customFormat="1" x14ac:dyDescent="0.2">
      <c r="B19" s="31"/>
      <c r="C19" s="69" t="s">
        <v>139</v>
      </c>
      <c r="D19" s="122">
        <v>2132.1999999999998</v>
      </c>
      <c r="E19" s="134">
        <v>2147.5</v>
      </c>
      <c r="F19" s="134">
        <v>2609.9</v>
      </c>
      <c r="G19" s="134">
        <v>2666.4</v>
      </c>
      <c r="H19" s="134">
        <v>2737.6</v>
      </c>
      <c r="I19" s="122">
        <v>1930.4838</v>
      </c>
      <c r="J19" s="134">
        <v>2521.4720000000002</v>
      </c>
      <c r="K19" s="134">
        <v>2578.8231999999998</v>
      </c>
      <c r="L19" s="122">
        <v>114.3</v>
      </c>
      <c r="M19" s="134">
        <v>122.3</v>
      </c>
      <c r="N19" s="134">
        <v>122.8</v>
      </c>
      <c r="O19" s="122">
        <v>33300</v>
      </c>
      <c r="P19" s="30"/>
      <c r="Q19" s="30"/>
      <c r="R19" s="30"/>
      <c r="S19" s="30"/>
      <c r="T19" s="30"/>
    </row>
    <row r="20" spans="2:20" s="8" customFormat="1" x14ac:dyDescent="0.2">
      <c r="B20" s="31"/>
      <c r="C20" s="69" t="s">
        <v>140</v>
      </c>
      <c r="D20" s="122">
        <v>7.7763</v>
      </c>
      <c r="E20" s="134">
        <v>8.7188999999999997</v>
      </c>
      <c r="F20" s="134">
        <v>16.2164</v>
      </c>
      <c r="G20" s="134">
        <v>17.415099999999999</v>
      </c>
      <c r="H20" s="134">
        <v>18.434699999999999</v>
      </c>
      <c r="I20" s="122">
        <v>13.8908</v>
      </c>
      <c r="J20" s="134">
        <v>23.275700000000001</v>
      </c>
      <c r="K20" s="134">
        <v>24.4057</v>
      </c>
      <c r="L20" s="122">
        <v>49.9</v>
      </c>
      <c r="M20" s="134">
        <v>69</v>
      </c>
      <c r="N20" s="134">
        <v>71.2</v>
      </c>
      <c r="O20" s="122">
        <v>13800</v>
      </c>
      <c r="P20" s="30"/>
      <c r="Q20" s="30"/>
      <c r="R20" s="30"/>
      <c r="S20" s="30"/>
      <c r="T20" s="30"/>
    </row>
    <row r="21" spans="2:20" s="8" customFormat="1" x14ac:dyDescent="0.2">
      <c r="B21" s="31"/>
      <c r="C21" s="69" t="s">
        <v>141</v>
      </c>
      <c r="D21" s="122">
        <v>130.71709999999999</v>
      </c>
      <c r="E21" s="134">
        <v>140.63509999999999</v>
      </c>
      <c r="F21" s="134">
        <v>162.59970000000001</v>
      </c>
      <c r="G21" s="134">
        <v>163.93870000000001</v>
      </c>
      <c r="H21" s="134">
        <v>164.0498</v>
      </c>
      <c r="I21" s="122">
        <v>111.03879999999999</v>
      </c>
      <c r="J21" s="134">
        <v>147.8502</v>
      </c>
      <c r="K21" s="134">
        <v>150.9828</v>
      </c>
      <c r="L21" s="122">
        <v>138</v>
      </c>
      <c r="M21" s="134">
        <v>128.1</v>
      </c>
      <c r="N21" s="134">
        <v>128.30000000000001</v>
      </c>
      <c r="O21" s="122">
        <v>35600</v>
      </c>
      <c r="P21" s="30"/>
      <c r="Q21" s="30"/>
      <c r="R21" s="30"/>
      <c r="S21" s="30"/>
      <c r="T21" s="30"/>
    </row>
    <row r="22" spans="2:20" s="8" customFormat="1" x14ac:dyDescent="0.2">
      <c r="B22" s="31"/>
      <c r="C22" s="69" t="s">
        <v>142</v>
      </c>
      <c r="D22" s="122">
        <v>156.6146</v>
      </c>
      <c r="E22" s="134">
        <v>172.43109999999999</v>
      </c>
      <c r="F22" s="134">
        <v>208.5317</v>
      </c>
      <c r="G22" s="134">
        <v>193.34700000000001</v>
      </c>
      <c r="H22" s="134">
        <v>182.05420000000001</v>
      </c>
      <c r="I22" s="122">
        <v>202.36590000000001</v>
      </c>
      <c r="J22" s="134">
        <v>226.2893</v>
      </c>
      <c r="K22" s="134">
        <v>216.46510000000001</v>
      </c>
      <c r="L22" s="122">
        <v>90</v>
      </c>
      <c r="M22" s="134">
        <v>80.900000000000006</v>
      </c>
      <c r="N22" s="134">
        <v>76.3</v>
      </c>
      <c r="O22" s="126" t="s">
        <v>11</v>
      </c>
      <c r="P22" s="30"/>
      <c r="Q22" s="30"/>
      <c r="R22" s="30"/>
      <c r="S22" s="30"/>
      <c r="T22" s="30"/>
    </row>
    <row r="23" spans="2:20" s="8" customFormat="1" x14ac:dyDescent="0.2">
      <c r="B23" s="31"/>
      <c r="C23" s="69" t="s">
        <v>143</v>
      </c>
      <c r="D23" s="122">
        <v>729.25800000000004</v>
      </c>
      <c r="E23" s="134">
        <v>783.08199999999999</v>
      </c>
      <c r="F23" s="134">
        <v>1046.327</v>
      </c>
      <c r="G23" s="134">
        <v>1029.002</v>
      </c>
      <c r="H23" s="134">
        <v>1022.9880000000001</v>
      </c>
      <c r="I23" s="122">
        <v>849.36199999999997</v>
      </c>
      <c r="J23" s="134">
        <v>1120.5668000000001</v>
      </c>
      <c r="K23" s="134">
        <v>1125.3056999999999</v>
      </c>
      <c r="L23" s="122">
        <v>100</v>
      </c>
      <c r="M23" s="134">
        <v>96</v>
      </c>
      <c r="N23" s="134">
        <v>95</v>
      </c>
      <c r="O23" s="122">
        <v>22300</v>
      </c>
      <c r="P23" s="30"/>
      <c r="Q23" s="30"/>
      <c r="R23" s="30"/>
      <c r="S23" s="30"/>
      <c r="T23" s="30"/>
    </row>
    <row r="24" spans="2:20" s="8" customFormat="1" x14ac:dyDescent="0.2">
      <c r="B24" s="31"/>
      <c r="C24" s="69" t="s">
        <v>18</v>
      </c>
      <c r="D24" s="122">
        <v>1542.9274</v>
      </c>
      <c r="E24" s="134">
        <v>1587.9018000000001</v>
      </c>
      <c r="F24" s="134">
        <v>2001.3979999999999</v>
      </c>
      <c r="G24" s="134">
        <v>2032.2968000000001</v>
      </c>
      <c r="H24" s="134">
        <v>2059.8519999999999</v>
      </c>
      <c r="I24" s="122">
        <v>1453.9185</v>
      </c>
      <c r="J24" s="134">
        <v>1782.4268999999999</v>
      </c>
      <c r="K24" s="134">
        <v>1814.7128</v>
      </c>
      <c r="L24" s="122">
        <v>115.3</v>
      </c>
      <c r="M24" s="134">
        <v>108.8</v>
      </c>
      <c r="N24" s="134">
        <v>108.4</v>
      </c>
      <c r="O24" s="122">
        <v>31300</v>
      </c>
      <c r="P24" s="30"/>
      <c r="Q24" s="30"/>
      <c r="R24" s="30"/>
      <c r="S24" s="30"/>
      <c r="T24" s="30"/>
    </row>
    <row r="25" spans="2:20" s="8" customFormat="1" x14ac:dyDescent="0.2">
      <c r="B25" s="31"/>
      <c r="C25" s="69" t="s">
        <v>144</v>
      </c>
      <c r="D25" s="122">
        <v>28.1662</v>
      </c>
      <c r="E25" s="134">
        <v>30.246700000000001</v>
      </c>
      <c r="F25" s="134">
        <v>44.191000000000003</v>
      </c>
      <c r="G25" s="134">
        <v>43.681800000000003</v>
      </c>
      <c r="H25" s="134">
        <v>43.313000000000002</v>
      </c>
      <c r="I25" s="122">
        <v>47.603099999999998</v>
      </c>
      <c r="J25" s="134">
        <v>65.036799999999999</v>
      </c>
      <c r="K25" s="134">
        <v>66.831500000000005</v>
      </c>
      <c r="L25" s="122">
        <v>54</v>
      </c>
      <c r="M25" s="134">
        <v>60.4</v>
      </c>
      <c r="N25" s="134">
        <v>61.2</v>
      </c>
      <c r="O25" s="122">
        <v>10200</v>
      </c>
      <c r="P25" s="30"/>
      <c r="Q25" s="30"/>
      <c r="R25" s="30"/>
      <c r="S25" s="30"/>
      <c r="T25" s="30"/>
    </row>
    <row r="26" spans="2:20" s="8" customFormat="1" x14ac:dyDescent="0.2">
      <c r="B26" s="31"/>
      <c r="C26" s="69" t="s">
        <v>145</v>
      </c>
      <c r="D26" s="122">
        <v>1301.873</v>
      </c>
      <c r="E26" s="134">
        <v>1341.8501000000001</v>
      </c>
      <c r="F26" s="134">
        <v>1579.9464</v>
      </c>
      <c r="G26" s="134">
        <v>1566.9115999999999</v>
      </c>
      <c r="H26" s="134">
        <v>1560.0237999999999</v>
      </c>
      <c r="I26" s="122">
        <v>1313.1835000000001</v>
      </c>
      <c r="J26" s="134">
        <v>1546.6016999999999</v>
      </c>
      <c r="K26" s="134">
        <v>1561.431</v>
      </c>
      <c r="L26" s="122">
        <v>112.3</v>
      </c>
      <c r="M26" s="134">
        <v>101.3</v>
      </c>
      <c r="N26" s="134">
        <v>100.2</v>
      </c>
      <c r="O26" s="122">
        <v>25600</v>
      </c>
      <c r="P26" s="30"/>
      <c r="Q26" s="30"/>
      <c r="R26" s="30"/>
      <c r="S26" s="30"/>
      <c r="T26" s="30"/>
    </row>
    <row r="27" spans="2:20" s="8" customFormat="1" x14ac:dyDescent="0.2">
      <c r="B27" s="31"/>
      <c r="C27" s="69" t="s">
        <v>146</v>
      </c>
      <c r="D27" s="122">
        <v>11.081099999999999</v>
      </c>
      <c r="E27" s="134">
        <v>11.654199999999999</v>
      </c>
      <c r="F27" s="134">
        <v>17.878</v>
      </c>
      <c r="G27" s="134">
        <v>17.720199999999998</v>
      </c>
      <c r="H27" s="134">
        <v>16.503699999999998</v>
      </c>
      <c r="I27" s="122">
        <v>12.8451</v>
      </c>
      <c r="J27" s="134">
        <v>19.988</v>
      </c>
      <c r="K27" s="134">
        <v>20.177</v>
      </c>
      <c r="L27" s="122">
        <v>88.5</v>
      </c>
      <c r="M27" s="134">
        <v>93.4</v>
      </c>
      <c r="N27" s="134">
        <v>91.3</v>
      </c>
      <c r="O27" s="122">
        <v>19000</v>
      </c>
      <c r="P27" s="30"/>
      <c r="Q27" s="30"/>
      <c r="R27" s="30"/>
      <c r="S27" s="30"/>
      <c r="T27" s="30"/>
    </row>
    <row r="28" spans="2:20" s="8" customFormat="1" x14ac:dyDescent="0.2">
      <c r="B28" s="31"/>
      <c r="C28" s="69" t="s">
        <v>186</v>
      </c>
      <c r="D28" s="122">
        <v>9.8155999999999999</v>
      </c>
      <c r="E28" s="134">
        <v>9.9425000000000008</v>
      </c>
      <c r="F28" s="134">
        <v>20.211300000000001</v>
      </c>
      <c r="G28" s="134">
        <v>22.257000000000001</v>
      </c>
      <c r="H28" s="134">
        <v>23.3721</v>
      </c>
      <c r="I28" s="122">
        <v>19.488800000000001</v>
      </c>
      <c r="J28" s="134">
        <v>30.938800000000001</v>
      </c>
      <c r="K28" s="134">
        <v>33.316899999999997</v>
      </c>
      <c r="L28" s="122">
        <v>41.2</v>
      </c>
      <c r="M28" s="134">
        <v>59.7</v>
      </c>
      <c r="N28" s="134">
        <v>64.099999999999994</v>
      </c>
      <c r="O28" s="122">
        <v>11600</v>
      </c>
      <c r="P28" s="30"/>
      <c r="Q28" s="30"/>
      <c r="R28" s="30"/>
      <c r="S28" s="30"/>
      <c r="T28" s="30"/>
    </row>
    <row r="29" spans="2:20" s="8" customFormat="1" x14ac:dyDescent="0.2">
      <c r="B29" s="31"/>
      <c r="C29" s="69" t="s">
        <v>147</v>
      </c>
      <c r="D29" s="122">
        <v>15.132999999999999</v>
      </c>
      <c r="E29" s="134">
        <v>16.5761</v>
      </c>
      <c r="F29" s="134">
        <v>30.958500000000001</v>
      </c>
      <c r="G29" s="134">
        <v>32.939799999999998</v>
      </c>
      <c r="H29" s="134">
        <v>34.6312</v>
      </c>
      <c r="I29" s="122">
        <v>31.428899999999999</v>
      </c>
      <c r="J29" s="134">
        <v>51.298099999999998</v>
      </c>
      <c r="K29" s="134">
        <v>54.643900000000002</v>
      </c>
      <c r="L29" s="122">
        <v>44.6</v>
      </c>
      <c r="M29" s="134">
        <v>67.2</v>
      </c>
      <c r="N29" s="134">
        <v>71.3</v>
      </c>
      <c r="O29" s="122">
        <v>11700</v>
      </c>
      <c r="P29" s="30"/>
      <c r="Q29" s="30"/>
      <c r="R29" s="30"/>
      <c r="S29" s="30"/>
      <c r="T29" s="30"/>
    </row>
    <row r="30" spans="2:20" s="8" customFormat="1" x14ac:dyDescent="0.2">
      <c r="B30" s="31"/>
      <c r="C30" s="69" t="s">
        <v>17</v>
      </c>
      <c r="D30" s="122">
        <v>23.9816</v>
      </c>
      <c r="E30" s="134">
        <v>25.822099999999999</v>
      </c>
      <c r="F30" s="134">
        <v>41.729700000000001</v>
      </c>
      <c r="G30" s="134">
        <v>42.9178</v>
      </c>
      <c r="H30" s="134">
        <v>45.478200000000001</v>
      </c>
      <c r="I30" s="122">
        <v>21.886800000000001</v>
      </c>
      <c r="J30" s="134">
        <v>34.642200000000003</v>
      </c>
      <c r="K30" s="134">
        <v>35.687800000000003</v>
      </c>
      <c r="L30" s="122">
        <v>239.5</v>
      </c>
      <c r="M30" s="134">
        <v>265.2</v>
      </c>
      <c r="N30" s="134">
        <v>262.60000000000002</v>
      </c>
      <c r="O30" s="122">
        <v>83400</v>
      </c>
      <c r="P30" s="30"/>
      <c r="Q30" s="30"/>
      <c r="R30" s="30"/>
      <c r="S30" s="30"/>
      <c r="T30" s="30"/>
    </row>
    <row r="31" spans="2:20" s="8" customFormat="1" x14ac:dyDescent="0.2">
      <c r="B31" s="31"/>
      <c r="C31" s="69" t="s">
        <v>148</v>
      </c>
      <c r="D31" s="122">
        <v>70.4619</v>
      </c>
      <c r="E31" s="134">
        <v>73.882999999999996</v>
      </c>
      <c r="F31" s="134">
        <v>98.920599999999993</v>
      </c>
      <c r="G31" s="134">
        <v>96.968299999999999</v>
      </c>
      <c r="H31" s="134">
        <v>98.071299999999994</v>
      </c>
      <c r="I31" s="122">
        <v>127.0797</v>
      </c>
      <c r="J31" s="134">
        <v>168.11609999999999</v>
      </c>
      <c r="K31" s="134">
        <v>168.6189</v>
      </c>
      <c r="L31" s="122">
        <v>61.1</v>
      </c>
      <c r="M31" s="134">
        <v>67</v>
      </c>
      <c r="N31" s="134">
        <v>66.5</v>
      </c>
      <c r="O31" s="122">
        <v>9900</v>
      </c>
      <c r="P31" s="30"/>
      <c r="Q31" s="30"/>
      <c r="R31" s="30"/>
      <c r="S31" s="30"/>
      <c r="T31" s="30"/>
    </row>
    <row r="32" spans="2:20" s="8" customFormat="1" x14ac:dyDescent="0.2">
      <c r="B32" s="31"/>
      <c r="C32" s="69" t="s">
        <v>149</v>
      </c>
      <c r="D32" s="122">
        <v>4.6536999999999997</v>
      </c>
      <c r="E32" s="134">
        <v>4.6398999999999999</v>
      </c>
      <c r="F32" s="134">
        <v>6.6939000000000002</v>
      </c>
      <c r="G32" s="134">
        <v>6.8803999999999998</v>
      </c>
      <c r="H32" s="134">
        <v>7.1863999999999999</v>
      </c>
      <c r="I32" s="122">
        <v>6.6669</v>
      </c>
      <c r="J32" s="134">
        <v>9.0198</v>
      </c>
      <c r="K32" s="134">
        <v>9.2238000000000007</v>
      </c>
      <c r="L32" s="122">
        <v>82.3</v>
      </c>
      <c r="M32" s="134">
        <v>85.9</v>
      </c>
      <c r="N32" s="134">
        <v>85.7</v>
      </c>
      <c r="O32" s="122">
        <v>17000</v>
      </c>
      <c r="P32" s="30"/>
      <c r="Q32" s="30"/>
      <c r="R32" s="30"/>
      <c r="S32" s="30"/>
      <c r="T32" s="30"/>
    </row>
    <row r="33" spans="2:20" s="8" customFormat="1" x14ac:dyDescent="0.2">
      <c r="B33" s="31"/>
      <c r="C33" s="69" t="s">
        <v>150</v>
      </c>
      <c r="D33" s="122">
        <v>465.214</v>
      </c>
      <c r="E33" s="134">
        <v>476.94499999999999</v>
      </c>
      <c r="F33" s="134">
        <v>599.04700000000003</v>
      </c>
      <c r="G33" s="134">
        <v>599.33799999999997</v>
      </c>
      <c r="H33" s="134">
        <v>602.65800000000002</v>
      </c>
      <c r="I33" s="122">
        <v>439.84800000000001</v>
      </c>
      <c r="J33" s="134">
        <v>541.79549999999995</v>
      </c>
      <c r="K33" s="134">
        <v>545.279</v>
      </c>
      <c r="L33" s="122">
        <v>133.1</v>
      </c>
      <c r="M33" s="134">
        <v>129</v>
      </c>
      <c r="N33" s="134">
        <v>127.3</v>
      </c>
      <c r="O33" s="122">
        <v>35900</v>
      </c>
      <c r="P33" s="30"/>
      <c r="Q33" s="30"/>
      <c r="R33" s="30"/>
      <c r="S33" s="30"/>
      <c r="T33" s="30"/>
    </row>
    <row r="34" spans="2:20" s="8" customFormat="1" x14ac:dyDescent="0.2">
      <c r="B34" s="31"/>
      <c r="C34" s="69" t="s">
        <v>151</v>
      </c>
      <c r="D34" s="122">
        <v>220.5292</v>
      </c>
      <c r="E34" s="134">
        <v>224.99600000000001</v>
      </c>
      <c r="F34" s="134">
        <v>299.24040000000002</v>
      </c>
      <c r="G34" s="134">
        <v>307.00380000000001</v>
      </c>
      <c r="H34" s="134">
        <v>313.19670000000002</v>
      </c>
      <c r="I34" s="122">
        <v>209.95779999999999</v>
      </c>
      <c r="J34" s="134">
        <v>271.18619999999999</v>
      </c>
      <c r="K34" s="134">
        <v>279.30509999999998</v>
      </c>
      <c r="L34" s="122">
        <v>126.9</v>
      </c>
      <c r="M34" s="134">
        <v>128.5</v>
      </c>
      <c r="N34" s="134">
        <v>129.6</v>
      </c>
      <c r="O34" s="122">
        <v>37000</v>
      </c>
      <c r="P34" s="30"/>
      <c r="Q34" s="30"/>
      <c r="R34" s="30"/>
      <c r="S34" s="30"/>
      <c r="T34" s="30"/>
    </row>
    <row r="35" spans="2:20" s="8" customFormat="1" x14ac:dyDescent="0.2">
      <c r="B35" s="31"/>
      <c r="C35" s="69" t="s">
        <v>152</v>
      </c>
      <c r="D35" s="122">
        <v>209.6174</v>
      </c>
      <c r="E35" s="134">
        <v>191.6438</v>
      </c>
      <c r="F35" s="134">
        <v>370.85059999999999</v>
      </c>
      <c r="G35" s="134">
        <v>381.47969999999998</v>
      </c>
      <c r="H35" s="134">
        <v>389.69510000000002</v>
      </c>
      <c r="I35" s="122">
        <v>376.97699999999998</v>
      </c>
      <c r="J35" s="134">
        <v>630.38679999999999</v>
      </c>
      <c r="K35" s="134">
        <v>659.73119999999994</v>
      </c>
      <c r="L35" s="122">
        <v>48.2</v>
      </c>
      <c r="M35" s="134">
        <v>64.900000000000006</v>
      </c>
      <c r="N35" s="134">
        <v>66.8</v>
      </c>
      <c r="O35" s="122">
        <v>10100</v>
      </c>
      <c r="P35" s="30"/>
      <c r="Q35" s="30"/>
      <c r="R35" s="30"/>
      <c r="S35" s="30"/>
      <c r="T35" s="30"/>
    </row>
    <row r="36" spans="2:20" s="8" customFormat="1" x14ac:dyDescent="0.2">
      <c r="B36" s="31"/>
      <c r="C36" s="69" t="s">
        <v>166</v>
      </c>
      <c r="D36" s="122">
        <v>140.5668</v>
      </c>
      <c r="E36" s="134">
        <v>143.4717</v>
      </c>
      <c r="F36" s="134">
        <v>171.12620000000001</v>
      </c>
      <c r="G36" s="134">
        <v>165.10740000000001</v>
      </c>
      <c r="H36" s="134">
        <v>165.66630000000001</v>
      </c>
      <c r="I36" s="122">
        <v>169.28579999999999</v>
      </c>
      <c r="J36" s="134">
        <v>205.11060000000001</v>
      </c>
      <c r="K36" s="134">
        <v>204.9639</v>
      </c>
      <c r="L36" s="122">
        <v>79.8</v>
      </c>
      <c r="M36" s="134">
        <v>76.8</v>
      </c>
      <c r="N36" s="134">
        <v>75.8</v>
      </c>
      <c r="O36" s="122">
        <v>15800</v>
      </c>
      <c r="P36" s="30"/>
      <c r="Q36" s="30"/>
      <c r="R36" s="30"/>
      <c r="S36" s="30"/>
      <c r="T36" s="30"/>
    </row>
    <row r="37" spans="2:20" s="8" customFormat="1" x14ac:dyDescent="0.2">
      <c r="B37" s="31"/>
      <c r="C37" s="69" t="s">
        <v>153</v>
      </c>
      <c r="D37" s="122">
        <v>48.614899999999999</v>
      </c>
      <c r="E37" s="134">
        <v>52.576500000000003</v>
      </c>
      <c r="F37" s="134">
        <v>131.47800000000001</v>
      </c>
      <c r="G37" s="134">
        <v>131.5789</v>
      </c>
      <c r="H37" s="134">
        <v>142.24510000000001</v>
      </c>
      <c r="I37" s="122">
        <v>130.86189999999999</v>
      </c>
      <c r="J37" s="134">
        <v>259.64350000000002</v>
      </c>
      <c r="K37" s="134">
        <v>271.97710000000001</v>
      </c>
      <c r="L37" s="122">
        <v>29.5</v>
      </c>
      <c r="M37" s="134">
        <v>51.1</v>
      </c>
      <c r="N37" s="134">
        <v>52.8</v>
      </c>
      <c r="O37" s="126" t="s">
        <v>11</v>
      </c>
      <c r="P37" s="30"/>
      <c r="Q37" s="30"/>
      <c r="R37" s="30"/>
      <c r="S37" s="30"/>
      <c r="T37" s="30"/>
    </row>
    <row r="38" spans="2:20" s="8" customFormat="1" x14ac:dyDescent="0.2">
      <c r="B38" s="31"/>
      <c r="C38" s="69" t="s">
        <v>154</v>
      </c>
      <c r="D38" s="122">
        <v>24.597100000000001</v>
      </c>
      <c r="E38" s="134">
        <v>25.819199999999999</v>
      </c>
      <c r="F38" s="134">
        <v>36.15</v>
      </c>
      <c r="G38" s="134">
        <v>35.318600000000004</v>
      </c>
      <c r="H38" s="134">
        <v>35.274900000000002</v>
      </c>
      <c r="I38" s="122">
        <v>33.615200000000002</v>
      </c>
      <c r="J38" s="134">
        <v>43.4773</v>
      </c>
      <c r="K38" s="134">
        <v>43.989199999999997</v>
      </c>
      <c r="L38" s="122">
        <v>82.3</v>
      </c>
      <c r="M38" s="134">
        <v>84.2</v>
      </c>
      <c r="N38" s="134">
        <v>83.6</v>
      </c>
      <c r="O38" s="122">
        <v>17100</v>
      </c>
      <c r="P38" s="30"/>
      <c r="Q38" s="30"/>
      <c r="R38" s="30"/>
      <c r="S38" s="30"/>
      <c r="T38" s="30"/>
    </row>
    <row r="39" spans="2:20" s="8" customFormat="1" x14ac:dyDescent="0.2">
      <c r="B39" s="31"/>
      <c r="C39" s="69" t="s">
        <v>155</v>
      </c>
      <c r="D39" s="122">
        <v>25.971699999999998</v>
      </c>
      <c r="E39" s="134">
        <v>29.4892</v>
      </c>
      <c r="F39" s="134">
        <v>68.974199999999996</v>
      </c>
      <c r="G39" s="134">
        <v>71.096000000000004</v>
      </c>
      <c r="H39" s="134">
        <v>72.134100000000004</v>
      </c>
      <c r="I39" s="122">
        <v>59.470999999999997</v>
      </c>
      <c r="J39" s="134">
        <v>102.039</v>
      </c>
      <c r="K39" s="134">
        <v>104.93510000000001</v>
      </c>
      <c r="L39" s="122">
        <v>54</v>
      </c>
      <c r="M39" s="134">
        <v>75.2</v>
      </c>
      <c r="N39" s="134">
        <v>75.900000000000006</v>
      </c>
      <c r="O39" s="122">
        <v>13300</v>
      </c>
      <c r="P39" s="30"/>
      <c r="Q39" s="30"/>
      <c r="R39" s="30"/>
      <c r="S39" s="30"/>
      <c r="T39" s="30"/>
    </row>
    <row r="40" spans="2:20" s="8" customFormat="1" x14ac:dyDescent="0.2">
      <c r="B40" s="31"/>
      <c r="C40" s="69" t="s">
        <v>156</v>
      </c>
      <c r="D40" s="122">
        <v>143.64599999999999</v>
      </c>
      <c r="E40" s="134">
        <v>145.53100000000001</v>
      </c>
      <c r="F40" s="134">
        <v>188.744</v>
      </c>
      <c r="G40" s="134">
        <v>192.35</v>
      </c>
      <c r="H40" s="134">
        <v>193.44300000000001</v>
      </c>
      <c r="I40" s="122">
        <v>122.0992</v>
      </c>
      <c r="J40" s="134">
        <v>156.5223</v>
      </c>
      <c r="K40" s="134">
        <v>159.2038</v>
      </c>
      <c r="L40" s="122">
        <v>114.7</v>
      </c>
      <c r="M40" s="134">
        <v>115.5</v>
      </c>
      <c r="N40" s="134">
        <v>115</v>
      </c>
      <c r="O40" s="122">
        <v>35600</v>
      </c>
      <c r="P40" s="30"/>
      <c r="Q40" s="30"/>
      <c r="R40" s="30"/>
      <c r="S40" s="30"/>
      <c r="T40" s="30"/>
    </row>
    <row r="41" spans="2:20" s="8" customFormat="1" x14ac:dyDescent="0.2">
      <c r="B41" s="31"/>
      <c r="C41" s="69" t="s">
        <v>157</v>
      </c>
      <c r="D41" s="122">
        <v>266.7398</v>
      </c>
      <c r="E41" s="134">
        <v>278.91399999999999</v>
      </c>
      <c r="F41" s="134">
        <v>385.45069999999998</v>
      </c>
      <c r="G41" s="134">
        <v>407.82029999999997</v>
      </c>
      <c r="H41" s="134">
        <v>420.0883</v>
      </c>
      <c r="I41" s="122">
        <v>222.8329</v>
      </c>
      <c r="J41" s="134">
        <v>296.84039999999999</v>
      </c>
      <c r="K41" s="134">
        <v>306.41879999999998</v>
      </c>
      <c r="L41" s="122">
        <v>122</v>
      </c>
      <c r="M41" s="134">
        <v>124.9</v>
      </c>
      <c r="N41" s="134">
        <v>125.9</v>
      </c>
      <c r="O41" s="122">
        <v>43800</v>
      </c>
      <c r="P41" s="30"/>
      <c r="Q41" s="30"/>
      <c r="R41" s="30"/>
      <c r="S41" s="30"/>
      <c r="T41" s="30"/>
    </row>
    <row r="42" spans="2:20" s="8" customFormat="1" x14ac:dyDescent="0.2">
      <c r="B42" s="31"/>
      <c r="C42" s="73" t="s">
        <v>158</v>
      </c>
      <c r="D42" s="135">
        <v>1719.8050000000001</v>
      </c>
      <c r="E42" s="136">
        <v>1659.7407000000001</v>
      </c>
      <c r="F42" s="136">
        <v>1770.9096</v>
      </c>
      <c r="G42" s="136">
        <v>1932.7019</v>
      </c>
      <c r="H42" s="136">
        <v>1908.5404000000001</v>
      </c>
      <c r="I42" s="135">
        <v>1469.4018000000001</v>
      </c>
      <c r="J42" s="136">
        <v>1655.9394</v>
      </c>
      <c r="K42" s="136">
        <v>1706.3947000000001</v>
      </c>
      <c r="L42" s="135">
        <v>121</v>
      </c>
      <c r="M42" s="136">
        <v>104.7</v>
      </c>
      <c r="N42" s="136">
        <v>104.4</v>
      </c>
      <c r="O42" s="135">
        <v>29800</v>
      </c>
      <c r="P42" s="30"/>
      <c r="Q42" s="30"/>
      <c r="R42" s="30"/>
      <c r="S42" s="30"/>
      <c r="T42" s="30"/>
    </row>
    <row r="43" spans="2:20" s="8" customFormat="1" x14ac:dyDescent="0.2">
      <c r="B43" s="31"/>
      <c r="C43" s="72" t="s">
        <v>159</v>
      </c>
      <c r="D43" s="123">
        <v>9.4738000000000007</v>
      </c>
      <c r="E43" s="120">
        <v>9.7113999999999994</v>
      </c>
      <c r="F43" s="120">
        <v>10.087199999999999</v>
      </c>
      <c r="G43" s="120">
        <v>10.572699999999999</v>
      </c>
      <c r="H43" s="120">
        <v>11.000299999999999</v>
      </c>
      <c r="I43" s="123">
        <v>7.6223999999999998</v>
      </c>
      <c r="J43" s="120">
        <v>9.1704000000000008</v>
      </c>
      <c r="K43" s="120">
        <v>9.4207999999999998</v>
      </c>
      <c r="L43" s="123">
        <v>129.5</v>
      </c>
      <c r="M43" s="120">
        <v>114.3</v>
      </c>
      <c r="N43" s="120">
        <v>114.9</v>
      </c>
      <c r="O43" s="123">
        <v>34000</v>
      </c>
      <c r="P43" s="30"/>
      <c r="Q43" s="30"/>
      <c r="R43" s="30"/>
      <c r="S43" s="30"/>
      <c r="T43" s="30"/>
    </row>
    <row r="44" spans="2:20" s="8" customFormat="1" x14ac:dyDescent="0.2">
      <c r="B44" s="31"/>
      <c r="C44" s="72" t="s">
        <v>87</v>
      </c>
      <c r="D44" s="123">
        <v>2.8563999999999998</v>
      </c>
      <c r="E44" s="120">
        <v>2.7183999999999999</v>
      </c>
      <c r="F44" s="120">
        <v>4.1821000000000002</v>
      </c>
      <c r="G44" s="120">
        <v>4.2678000000000003</v>
      </c>
      <c r="H44" s="124" t="s">
        <v>11</v>
      </c>
      <c r="I44" s="125" t="s">
        <v>11</v>
      </c>
      <c r="J44" s="124" t="s">
        <v>11</v>
      </c>
      <c r="K44" s="124" t="s">
        <v>11</v>
      </c>
      <c r="L44" s="125" t="s">
        <v>11</v>
      </c>
      <c r="M44" s="124" t="s">
        <v>11</v>
      </c>
      <c r="N44" s="124" t="s">
        <v>11</v>
      </c>
      <c r="O44" s="125" t="s">
        <v>11</v>
      </c>
      <c r="P44" s="30"/>
      <c r="Q44" s="30"/>
      <c r="R44" s="30"/>
      <c r="S44" s="30"/>
      <c r="T44" s="30"/>
    </row>
    <row r="45" spans="2:20" s="8" customFormat="1" x14ac:dyDescent="0.2">
      <c r="B45" s="31"/>
      <c r="C45" s="69" t="s">
        <v>160</v>
      </c>
      <c r="D45" s="122">
        <v>204.0736</v>
      </c>
      <c r="E45" s="134">
        <v>198.94309999999999</v>
      </c>
      <c r="F45" s="134">
        <v>352.96280000000002</v>
      </c>
      <c r="G45" s="134">
        <v>389.14850000000001</v>
      </c>
      <c r="H45" s="134">
        <v>384.74709999999999</v>
      </c>
      <c r="I45" s="122">
        <v>143.41800000000001</v>
      </c>
      <c r="J45" s="134">
        <v>230.6096</v>
      </c>
      <c r="K45" s="134">
        <v>249.25659999999999</v>
      </c>
      <c r="L45" s="122">
        <v>154.4</v>
      </c>
      <c r="M45" s="134">
        <v>185.1</v>
      </c>
      <c r="N45" s="134">
        <v>194.2</v>
      </c>
      <c r="O45" s="122">
        <v>75700</v>
      </c>
      <c r="P45" s="30"/>
      <c r="Q45" s="30"/>
      <c r="R45" s="30"/>
      <c r="S45" s="30"/>
      <c r="T45" s="30"/>
    </row>
    <row r="46" spans="2:20" s="8" customFormat="1" x14ac:dyDescent="0.2">
      <c r="B46" s="31"/>
      <c r="C46" s="70" t="s">
        <v>161</v>
      </c>
      <c r="D46" s="137">
        <v>304.5573</v>
      </c>
      <c r="E46" s="138">
        <v>296.19510000000002</v>
      </c>
      <c r="F46" s="138">
        <v>474.68920000000003</v>
      </c>
      <c r="G46" s="138">
        <v>491.04039999999998</v>
      </c>
      <c r="H46" s="138">
        <v>489.97809999999998</v>
      </c>
      <c r="I46" s="137">
        <v>215.12029999999999</v>
      </c>
      <c r="J46" s="138">
        <v>305.33690000000001</v>
      </c>
      <c r="K46" s="138">
        <v>319.4153</v>
      </c>
      <c r="L46" s="137">
        <v>143.1</v>
      </c>
      <c r="M46" s="138">
        <v>153.80000000000001</v>
      </c>
      <c r="N46" s="138">
        <v>157.1</v>
      </c>
      <c r="O46" s="137">
        <v>61100</v>
      </c>
      <c r="P46" s="30"/>
      <c r="Q46" s="30"/>
      <c r="R46" s="30"/>
      <c r="S46" s="30"/>
      <c r="T46" s="30"/>
    </row>
    <row r="47" spans="2:20" s="8" customFormat="1" x14ac:dyDescent="0.2">
      <c r="B47" s="31"/>
      <c r="C47" s="69" t="s">
        <v>162</v>
      </c>
      <c r="D47" s="122">
        <v>1.3604000000000001</v>
      </c>
      <c r="E47" s="134">
        <v>1.5101</v>
      </c>
      <c r="F47" s="134">
        <v>3.2341000000000002</v>
      </c>
      <c r="G47" s="134">
        <v>3.1488999999999998</v>
      </c>
      <c r="H47" s="139" t="s">
        <v>11</v>
      </c>
      <c r="I47" s="126" t="s">
        <v>11</v>
      </c>
      <c r="J47" s="134">
        <v>6.5951000000000004</v>
      </c>
      <c r="K47" s="134">
        <v>6.4358000000000004</v>
      </c>
      <c r="L47" s="126" t="s">
        <v>11</v>
      </c>
      <c r="M47" s="139" t="s">
        <v>11</v>
      </c>
      <c r="N47" s="139" t="s">
        <v>11</v>
      </c>
      <c r="O47" s="126" t="s">
        <v>11</v>
      </c>
      <c r="P47" s="30"/>
      <c r="Q47" s="30"/>
      <c r="R47" s="30"/>
      <c r="S47" s="30"/>
      <c r="T47" s="30"/>
    </row>
    <row r="48" spans="2:20" s="8" customFormat="1" x14ac:dyDescent="0.2">
      <c r="B48" s="31"/>
      <c r="C48" s="119" t="s">
        <v>167</v>
      </c>
      <c r="D48" s="121">
        <v>4.0008999999999997</v>
      </c>
      <c r="E48" s="140">
        <v>4.2173999999999996</v>
      </c>
      <c r="F48" s="140">
        <v>7.4786999999999999</v>
      </c>
      <c r="G48" s="140">
        <v>7.4543999999999997</v>
      </c>
      <c r="H48" s="141" t="s">
        <v>11</v>
      </c>
      <c r="I48" s="121">
        <v>10.4115</v>
      </c>
      <c r="J48" s="140">
        <v>18.514900000000001</v>
      </c>
      <c r="K48" s="140">
        <v>18.641200000000001</v>
      </c>
      <c r="L48" s="121">
        <v>25.2</v>
      </c>
      <c r="M48" s="140">
        <v>35.799999999999997</v>
      </c>
      <c r="N48" s="141" t="s">
        <v>11</v>
      </c>
      <c r="O48" s="127" t="s">
        <v>11</v>
      </c>
      <c r="P48" s="30"/>
      <c r="Q48" s="30"/>
      <c r="R48" s="30"/>
      <c r="S48" s="30"/>
      <c r="T48" s="30"/>
    </row>
    <row r="49" spans="1:20" s="8" customFormat="1" x14ac:dyDescent="0.2">
      <c r="B49" s="31"/>
      <c r="C49" s="119" t="s">
        <v>163</v>
      </c>
      <c r="D49" s="121">
        <v>16.0243</v>
      </c>
      <c r="E49" s="140">
        <v>17.2895</v>
      </c>
      <c r="F49" s="140">
        <v>31.4724</v>
      </c>
      <c r="G49" s="140">
        <v>29.600999999999999</v>
      </c>
      <c r="H49" s="140">
        <v>31.988</v>
      </c>
      <c r="I49" s="127" t="s">
        <v>11</v>
      </c>
      <c r="J49" s="140">
        <v>64.727800000000002</v>
      </c>
      <c r="K49" s="140">
        <v>65.078599999999994</v>
      </c>
      <c r="L49" s="127" t="s">
        <v>11</v>
      </c>
      <c r="M49" s="140">
        <v>35.6</v>
      </c>
      <c r="N49" s="140">
        <v>35.299999999999997</v>
      </c>
      <c r="O49" s="127" t="s">
        <v>11</v>
      </c>
      <c r="P49" s="30"/>
      <c r="Q49" s="30"/>
      <c r="R49" s="30"/>
      <c r="S49" s="30"/>
      <c r="T49" s="30"/>
    </row>
    <row r="50" spans="1:20" s="8" customFormat="1" x14ac:dyDescent="0.2">
      <c r="B50" s="31"/>
      <c r="C50" s="70" t="s">
        <v>164</v>
      </c>
      <c r="D50" s="137">
        <v>243.4402</v>
      </c>
      <c r="E50" s="138">
        <v>268.33069999999998</v>
      </c>
      <c r="F50" s="138">
        <v>555.10019999999997</v>
      </c>
      <c r="G50" s="138">
        <v>612.40480000000002</v>
      </c>
      <c r="H50" s="138">
        <v>616.34500000000003</v>
      </c>
      <c r="I50" s="137">
        <v>487.86259999999999</v>
      </c>
      <c r="J50" s="138">
        <v>989.07299999999998</v>
      </c>
      <c r="K50" s="138">
        <v>1030.8112000000001</v>
      </c>
      <c r="L50" s="137">
        <v>36.1</v>
      </c>
      <c r="M50" s="138">
        <v>53.2</v>
      </c>
      <c r="N50" s="142" t="s">
        <v>11</v>
      </c>
      <c r="O50" s="143" t="s">
        <v>11</v>
      </c>
      <c r="P50" s="30"/>
      <c r="Q50" s="30"/>
      <c r="R50" s="30"/>
      <c r="S50" s="30"/>
      <c r="T50" s="30"/>
    </row>
    <row r="51" spans="1:20" s="8" customFormat="1" x14ac:dyDescent="0.2">
      <c r="B51" s="31"/>
      <c r="C51" s="71" t="s">
        <v>26</v>
      </c>
      <c r="D51" s="144">
        <v>4227.9094999999998</v>
      </c>
      <c r="E51" s="145">
        <v>3808.9241999999999</v>
      </c>
      <c r="F51" s="145">
        <v>4247.5739000000003</v>
      </c>
      <c r="G51" s="145">
        <v>4622.6665999999996</v>
      </c>
      <c r="H51" s="145">
        <v>3690.0176999999999</v>
      </c>
      <c r="I51" s="144">
        <v>2960.5749000000001</v>
      </c>
      <c r="J51" s="145">
        <v>3299.2944000000002</v>
      </c>
      <c r="K51" s="145">
        <v>3398.4929000000002</v>
      </c>
      <c r="L51" s="144">
        <v>113.5</v>
      </c>
      <c r="M51" s="145">
        <v>102.6</v>
      </c>
      <c r="N51" s="146" t="s">
        <v>11</v>
      </c>
      <c r="O51" s="147" t="s">
        <v>11</v>
      </c>
      <c r="P51" s="30"/>
      <c r="Q51" s="30"/>
      <c r="R51" s="30"/>
      <c r="S51" s="30"/>
      <c r="T51" s="30"/>
    </row>
    <row r="52" spans="1:20" s="8" customFormat="1" x14ac:dyDescent="0.2">
      <c r="B52" s="31"/>
      <c r="C52" s="70" t="s">
        <v>120</v>
      </c>
      <c r="D52" s="137">
        <v>11611.8866</v>
      </c>
      <c r="E52" s="138">
        <v>10176.9802</v>
      </c>
      <c r="F52" s="138">
        <v>11159.339099999999</v>
      </c>
      <c r="G52" s="138">
        <v>12643.68</v>
      </c>
      <c r="H52" s="138">
        <v>12649.424000000001</v>
      </c>
      <c r="I52" s="137">
        <v>9363.4984000000004</v>
      </c>
      <c r="J52" s="138">
        <v>11684.644399999999</v>
      </c>
      <c r="K52" s="138">
        <v>12198.4846</v>
      </c>
      <c r="L52" s="137">
        <v>158.9</v>
      </c>
      <c r="M52" s="138">
        <v>148.5</v>
      </c>
      <c r="N52" s="138">
        <v>151.4</v>
      </c>
      <c r="O52" s="137">
        <v>40000</v>
      </c>
      <c r="P52" s="30"/>
      <c r="Q52" s="30"/>
      <c r="R52" s="30"/>
      <c r="S52" s="30"/>
      <c r="T52" s="30"/>
    </row>
    <row r="53" spans="1:20" s="8" customFormat="1" ht="11.25" customHeight="1" x14ac:dyDescent="0.2">
      <c r="B53" s="31"/>
      <c r="C53" s="32"/>
      <c r="D53" s="33"/>
      <c r="E53" s="33"/>
      <c r="F53" s="33"/>
      <c r="G53" s="33"/>
      <c r="H53" s="33"/>
      <c r="I53" s="34"/>
      <c r="J53" s="34"/>
      <c r="K53" s="34"/>
      <c r="L53" s="34"/>
      <c r="M53" s="34"/>
      <c r="N53" s="34"/>
      <c r="O53" s="34"/>
      <c r="P53" s="30"/>
    </row>
    <row r="54" spans="1:20" s="8" customFormat="1" ht="36" customHeight="1" x14ac:dyDescent="0.2">
      <c r="B54" s="31"/>
      <c r="C54" s="258" t="s">
        <v>183</v>
      </c>
      <c r="D54" s="258"/>
      <c r="E54" s="258"/>
      <c r="F54" s="258"/>
      <c r="G54" s="258"/>
      <c r="H54" s="258"/>
      <c r="I54" s="258"/>
      <c r="J54" s="258"/>
      <c r="K54" s="258"/>
      <c r="L54" s="258"/>
      <c r="M54" s="258"/>
      <c r="N54" s="258"/>
      <c r="O54" s="258"/>
      <c r="P54" s="30"/>
      <c r="T54" s="243"/>
    </row>
    <row r="55" spans="1:20" s="8" customFormat="1" ht="12" customHeight="1" x14ac:dyDescent="0.2">
      <c r="B55" s="31"/>
      <c r="C55" s="258" t="s">
        <v>185</v>
      </c>
      <c r="D55" s="258"/>
      <c r="E55" s="258"/>
      <c r="F55" s="258"/>
      <c r="G55" s="258"/>
      <c r="H55" s="258"/>
      <c r="I55" s="258"/>
      <c r="J55" s="258"/>
      <c r="K55" s="258"/>
      <c r="L55" s="258"/>
      <c r="M55" s="258"/>
      <c r="N55" s="258"/>
      <c r="O55" s="258"/>
      <c r="P55" s="30"/>
    </row>
    <row r="56" spans="1:20" s="8" customFormat="1" ht="12" customHeight="1" x14ac:dyDescent="0.2">
      <c r="B56" s="31"/>
      <c r="C56" s="258" t="s">
        <v>187</v>
      </c>
      <c r="D56" s="258"/>
      <c r="E56" s="258"/>
      <c r="F56" s="258"/>
      <c r="G56" s="258"/>
      <c r="H56" s="258"/>
      <c r="I56" s="258"/>
      <c r="J56" s="258"/>
      <c r="K56" s="258"/>
      <c r="L56" s="258"/>
      <c r="M56" s="258"/>
      <c r="N56" s="258"/>
      <c r="O56" s="258"/>
      <c r="P56" s="30"/>
    </row>
    <row r="57" spans="1:20" ht="12" customHeight="1" x14ac:dyDescent="0.2">
      <c r="C57" s="257" t="s">
        <v>123</v>
      </c>
      <c r="D57" s="258"/>
      <c r="E57" s="258"/>
      <c r="F57" s="258"/>
      <c r="G57" s="258"/>
      <c r="H57" s="258"/>
      <c r="I57" s="258"/>
      <c r="J57" s="258"/>
      <c r="K57" s="258"/>
      <c r="L57" s="258"/>
      <c r="M57" s="258"/>
      <c r="N57" s="258"/>
      <c r="O57" s="258"/>
    </row>
    <row r="58" spans="1:20" ht="11.25" customHeight="1" x14ac:dyDescent="0.2">
      <c r="C58" s="256"/>
      <c r="D58" s="256"/>
      <c r="E58" s="256"/>
      <c r="F58" s="256"/>
      <c r="G58" s="256"/>
      <c r="H58" s="256"/>
      <c r="I58" s="256"/>
      <c r="J58" s="256"/>
      <c r="K58" s="256"/>
      <c r="L58" s="256"/>
      <c r="M58" s="256"/>
      <c r="N58" s="256"/>
      <c r="O58" s="256"/>
      <c r="P58" s="20" t="s">
        <v>23</v>
      </c>
    </row>
    <row r="59" spans="1:20" x14ac:dyDescent="0.2">
      <c r="C59" s="14"/>
      <c r="D59" s="14"/>
      <c r="E59" s="14"/>
      <c r="F59" s="14"/>
      <c r="G59" s="14"/>
      <c r="H59" s="36"/>
      <c r="I59" s="14"/>
      <c r="J59" s="14"/>
      <c r="K59" s="14"/>
      <c r="L59" s="14"/>
      <c r="M59" s="14"/>
      <c r="N59" s="14"/>
      <c r="O59" s="14"/>
    </row>
    <row r="61" spans="1:20" x14ac:dyDescent="0.2">
      <c r="A61" s="4" t="s">
        <v>21</v>
      </c>
    </row>
    <row r="62" spans="1:20" x14ac:dyDescent="0.2">
      <c r="A62" s="93" t="s">
        <v>86</v>
      </c>
      <c r="B62" s="14"/>
      <c r="C62" s="14"/>
      <c r="D62" s="14"/>
      <c r="E62" s="14"/>
      <c r="F62" s="14"/>
      <c r="G62" s="14"/>
      <c r="H62" s="14"/>
      <c r="I62" s="14"/>
      <c r="J62" s="14"/>
      <c r="K62" s="14"/>
      <c r="L62" s="14"/>
      <c r="M62" s="14"/>
    </row>
    <row r="63" spans="1:20" x14ac:dyDescent="0.2">
      <c r="B63" s="14"/>
      <c r="C63" s="14"/>
      <c r="D63" s="14"/>
      <c r="E63" s="14"/>
      <c r="F63" s="14"/>
      <c r="G63" s="14"/>
      <c r="H63" s="14"/>
      <c r="I63" s="14"/>
      <c r="J63" s="14"/>
      <c r="K63" s="14"/>
      <c r="L63" s="14"/>
      <c r="M63" s="14"/>
    </row>
    <row r="64" spans="1:20" x14ac:dyDescent="0.2">
      <c r="B64" s="14"/>
      <c r="C64" s="14"/>
      <c r="D64" s="14"/>
      <c r="E64" s="14"/>
      <c r="F64" s="14"/>
      <c r="G64" s="14"/>
      <c r="H64" s="14"/>
      <c r="I64" s="14"/>
      <c r="J64" s="14"/>
      <c r="K64" s="14"/>
      <c r="L64" s="14"/>
      <c r="M64" s="14"/>
    </row>
    <row r="65" spans="1:13" x14ac:dyDescent="0.2">
      <c r="A65" s="37"/>
      <c r="B65" s="14"/>
      <c r="C65" s="14"/>
      <c r="D65" s="14"/>
      <c r="E65" s="14"/>
      <c r="F65" s="14"/>
      <c r="G65" s="14"/>
      <c r="H65" s="14"/>
      <c r="I65" s="14"/>
      <c r="J65" s="14"/>
      <c r="K65" s="14"/>
      <c r="L65" s="14"/>
      <c r="M65" s="14"/>
    </row>
    <row r="66" spans="1:13" x14ac:dyDescent="0.2">
      <c r="A66" s="37"/>
      <c r="D66" s="26"/>
      <c r="E66" s="26"/>
      <c r="F66" s="26"/>
      <c r="G66" s="26"/>
    </row>
    <row r="67" spans="1:13" x14ac:dyDescent="0.2">
      <c r="A67" s="37"/>
    </row>
  </sheetData>
  <mergeCells count="10">
    <mergeCell ref="C58:O58"/>
    <mergeCell ref="C57:O57"/>
    <mergeCell ref="C54:O54"/>
    <mergeCell ref="C55:O55"/>
    <mergeCell ref="C56:O56"/>
    <mergeCell ref="L10:O10"/>
    <mergeCell ref="L11:N11"/>
    <mergeCell ref="D11:H11"/>
    <mergeCell ref="I11:K11"/>
    <mergeCell ref="D10:K10"/>
  </mergeCells>
  <phoneticPr fontId="2" type="noConversion"/>
  <pageMargins left="0" right="0" top="0" bottom="0" header="0" footer="0"/>
  <pageSetup paperSize="150" orientation="portrait" horizontalDpi="2400" verticalDpi="2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57"/>
  <sheetViews>
    <sheetView showGridLines="0" zoomScaleNormal="100" workbookViewId="0"/>
  </sheetViews>
  <sheetFormatPr defaultRowHeight="12" x14ac:dyDescent="0.2"/>
  <cols>
    <col min="1" max="2" width="9.28515625" style="9" customWidth="1"/>
    <col min="3" max="3" width="23" style="9" customWidth="1"/>
    <col min="4" max="5" width="9.140625" style="9"/>
    <col min="6" max="6" width="101.5703125" style="9" customWidth="1"/>
    <col min="7" max="13" width="9.140625" style="9"/>
    <col min="14" max="14" width="2" style="9" customWidth="1"/>
    <col min="15" max="16384" width="9.140625" style="9"/>
  </cols>
  <sheetData>
    <row r="1" spans="1:36" s="4" customFormat="1" x14ac:dyDescent="0.2">
      <c r="A1" s="12"/>
      <c r="C1" s="248" t="s">
        <v>240</v>
      </c>
      <c r="D1" s="94"/>
      <c r="E1" s="94"/>
    </row>
    <row r="2" spans="1:36" s="4" customFormat="1" x14ac:dyDescent="0.2">
      <c r="A2" s="20"/>
      <c r="C2" s="248" t="s">
        <v>241</v>
      </c>
    </row>
    <row r="3" spans="1:36" s="4" customFormat="1" x14ac:dyDescent="0.2">
      <c r="C3" s="4" t="s">
        <v>24</v>
      </c>
    </row>
    <row r="4" spans="1:36" s="4" customFormat="1" x14ac:dyDescent="0.2">
      <c r="C4" s="6" t="s">
        <v>111</v>
      </c>
      <c r="D4" s="5"/>
      <c r="E4" s="5"/>
      <c r="F4" s="5"/>
      <c r="G4" s="5"/>
      <c r="H4" s="5"/>
      <c r="I4" s="5"/>
      <c r="J4" s="5"/>
      <c r="K4" s="5"/>
      <c r="L4" s="5"/>
      <c r="M4" s="5"/>
      <c r="N4" s="6"/>
      <c r="O4" s="6"/>
    </row>
    <row r="5" spans="1:36" s="4" customFormat="1" x14ac:dyDescent="0.2"/>
    <row r="6" spans="1:36" s="21" customFormat="1" ht="15" x14ac:dyDescent="0.25">
      <c r="C6" s="1" t="s">
        <v>188</v>
      </c>
      <c r="D6" s="1"/>
      <c r="E6" s="1"/>
      <c r="F6" s="1"/>
      <c r="G6" s="1"/>
      <c r="H6" s="1"/>
      <c r="I6" s="1"/>
      <c r="J6" s="1"/>
      <c r="K6" s="1"/>
      <c r="L6" s="1"/>
      <c r="M6" s="1"/>
      <c r="N6" s="1"/>
      <c r="O6" s="1"/>
      <c r="P6" s="1"/>
      <c r="Q6" s="1"/>
      <c r="R6" s="1"/>
      <c r="S6" s="1"/>
      <c r="T6" s="1"/>
      <c r="U6" s="1"/>
      <c r="V6" s="1"/>
      <c r="W6" s="1"/>
      <c r="X6" s="1"/>
      <c r="Y6" s="1"/>
      <c r="Z6" s="1"/>
      <c r="AA6" s="1"/>
      <c r="AB6" s="1"/>
      <c r="AC6" s="1"/>
    </row>
    <row r="7" spans="1:36" s="4" customFormat="1" ht="12.75" customHeight="1" x14ac:dyDescent="0.2">
      <c r="C7" s="17" t="s">
        <v>71</v>
      </c>
      <c r="D7" s="15"/>
      <c r="E7" s="15"/>
      <c r="F7" s="15"/>
      <c r="G7" s="15"/>
      <c r="H7" s="15"/>
      <c r="I7" s="15"/>
      <c r="J7" s="15"/>
      <c r="K7" s="15"/>
      <c r="L7" s="15"/>
      <c r="M7" s="15"/>
      <c r="N7" s="17"/>
      <c r="O7" s="17"/>
      <c r="P7" s="15"/>
      <c r="Q7" s="15"/>
      <c r="R7" s="15"/>
      <c r="S7" s="15"/>
      <c r="T7" s="15"/>
      <c r="U7" s="15"/>
      <c r="V7" s="15"/>
      <c r="W7" s="15"/>
      <c r="X7" s="15"/>
      <c r="Y7" s="15"/>
      <c r="Z7" s="15"/>
      <c r="AA7" s="15"/>
      <c r="AB7" s="15"/>
      <c r="AC7" s="15"/>
      <c r="AD7" s="15"/>
      <c r="AE7" s="15"/>
      <c r="AF7" s="15"/>
      <c r="AG7" s="15"/>
      <c r="AH7" s="15"/>
      <c r="AI7" s="15"/>
      <c r="AJ7" s="15"/>
    </row>
    <row r="9" spans="1:36" s="14" customFormat="1" x14ac:dyDescent="0.2">
      <c r="C9" s="96"/>
      <c r="D9" s="39"/>
      <c r="E9" s="39"/>
      <c r="F9" s="38"/>
      <c r="G9" s="38"/>
      <c r="H9" s="38"/>
      <c r="I9" s="38"/>
      <c r="J9" s="38"/>
      <c r="K9" s="38"/>
      <c r="L9" s="38"/>
      <c r="M9" s="38"/>
    </row>
    <row r="10" spans="1:36" x14ac:dyDescent="0.2">
      <c r="D10" s="22">
        <v>2012</v>
      </c>
      <c r="E10" s="22">
        <v>2002</v>
      </c>
    </row>
    <row r="11" spans="1:36" x14ac:dyDescent="0.2">
      <c r="A11" s="26"/>
      <c r="B11" s="24"/>
      <c r="C11" s="96" t="s">
        <v>119</v>
      </c>
      <c r="D11" s="39">
        <v>100</v>
      </c>
      <c r="E11" s="39">
        <v>100</v>
      </c>
      <c r="F11" s="39"/>
      <c r="G11" s="26"/>
      <c r="H11" s="26"/>
      <c r="I11" s="26"/>
      <c r="J11" s="26"/>
      <c r="K11" s="26"/>
      <c r="L11" s="26"/>
      <c r="M11" s="26"/>
    </row>
    <row r="12" spans="1:36" x14ac:dyDescent="0.2">
      <c r="A12" s="26"/>
      <c r="B12" s="24"/>
      <c r="C12" s="96" t="s">
        <v>121</v>
      </c>
      <c r="D12" s="39">
        <v>107.7</v>
      </c>
      <c r="E12" s="39">
        <v>110.3</v>
      </c>
      <c r="F12" s="39"/>
      <c r="G12" s="26"/>
      <c r="H12" s="26"/>
      <c r="I12" s="26"/>
      <c r="J12" s="26"/>
      <c r="K12" s="26"/>
      <c r="L12" s="26"/>
      <c r="M12" s="26"/>
    </row>
    <row r="13" spans="1:36" x14ac:dyDescent="0.2">
      <c r="A13" s="26"/>
      <c r="B13" s="24"/>
      <c r="C13" s="8" t="s">
        <v>17</v>
      </c>
      <c r="D13" s="39">
        <v>262.60000000000002</v>
      </c>
      <c r="E13" s="39">
        <v>239.5</v>
      </c>
      <c r="F13" s="39"/>
      <c r="G13" s="26"/>
      <c r="H13" s="26"/>
      <c r="I13" s="26"/>
      <c r="J13" s="26"/>
      <c r="K13" s="26"/>
      <c r="L13" s="26"/>
      <c r="M13" s="26"/>
    </row>
    <row r="14" spans="1:36" x14ac:dyDescent="0.2">
      <c r="A14" s="26"/>
      <c r="B14" s="24"/>
      <c r="C14" s="8" t="s">
        <v>151</v>
      </c>
      <c r="D14" s="39">
        <v>129.6</v>
      </c>
      <c r="E14" s="39">
        <v>126.9</v>
      </c>
      <c r="F14" s="39"/>
      <c r="G14" s="26"/>
      <c r="H14" s="26"/>
      <c r="I14" s="26"/>
      <c r="J14" s="26"/>
      <c r="K14" s="26"/>
      <c r="L14" s="26"/>
      <c r="M14" s="26"/>
    </row>
    <row r="15" spans="1:36" x14ac:dyDescent="0.2">
      <c r="A15" s="26"/>
      <c r="B15" s="24"/>
      <c r="C15" s="8" t="s">
        <v>141</v>
      </c>
      <c r="D15" s="39">
        <v>128.30000000000001</v>
      </c>
      <c r="E15" s="39">
        <v>138</v>
      </c>
      <c r="F15" s="39"/>
      <c r="G15" s="26"/>
      <c r="H15" s="26"/>
      <c r="I15" s="26"/>
      <c r="J15" s="26"/>
      <c r="K15" s="26"/>
      <c r="L15" s="26"/>
      <c r="M15" s="26"/>
    </row>
    <row r="16" spans="1:36" x14ac:dyDescent="0.2">
      <c r="A16" s="26"/>
      <c r="B16" s="24"/>
      <c r="C16" s="8" t="s">
        <v>150</v>
      </c>
      <c r="D16" s="39">
        <v>127.3</v>
      </c>
      <c r="E16" s="39">
        <v>133.1</v>
      </c>
      <c r="F16" s="39"/>
      <c r="G16" s="26"/>
      <c r="H16" s="26"/>
      <c r="I16" s="26"/>
      <c r="J16" s="26"/>
      <c r="K16" s="26"/>
      <c r="L16" s="26"/>
      <c r="M16" s="26"/>
    </row>
    <row r="17" spans="1:13" x14ac:dyDescent="0.2">
      <c r="A17" s="26"/>
      <c r="B17" s="24"/>
      <c r="C17" s="8" t="s">
        <v>157</v>
      </c>
      <c r="D17" s="39">
        <v>125.9</v>
      </c>
      <c r="E17" s="39">
        <v>122</v>
      </c>
      <c r="F17" s="39"/>
      <c r="G17" s="26"/>
      <c r="H17" s="26"/>
      <c r="I17" s="26"/>
      <c r="J17" s="26"/>
      <c r="K17" s="26"/>
      <c r="L17" s="26"/>
      <c r="M17" s="26"/>
    </row>
    <row r="18" spans="1:13" x14ac:dyDescent="0.2">
      <c r="A18" s="26"/>
      <c r="B18" s="24"/>
      <c r="C18" s="8" t="s">
        <v>138</v>
      </c>
      <c r="D18" s="39">
        <v>125.6</v>
      </c>
      <c r="E18" s="39">
        <v>128.19999999999999</v>
      </c>
      <c r="F18" s="39"/>
      <c r="G18" s="26"/>
      <c r="H18" s="26"/>
      <c r="I18" s="26"/>
      <c r="J18" s="26"/>
      <c r="K18" s="26"/>
      <c r="L18" s="26"/>
      <c r="M18" s="26"/>
    </row>
    <row r="19" spans="1:13" x14ac:dyDescent="0.2">
      <c r="A19" s="26"/>
      <c r="B19" s="24"/>
      <c r="C19" s="96" t="s">
        <v>139</v>
      </c>
      <c r="D19" s="39">
        <v>122.8</v>
      </c>
      <c r="E19" s="39">
        <v>114.3</v>
      </c>
      <c r="F19" s="39"/>
      <c r="G19" s="26"/>
      <c r="H19" s="26"/>
      <c r="I19" s="26"/>
      <c r="J19" s="26"/>
      <c r="K19" s="26"/>
      <c r="L19" s="26"/>
      <c r="M19" s="26"/>
    </row>
    <row r="20" spans="1:13" x14ac:dyDescent="0.2">
      <c r="A20" s="26"/>
      <c r="B20" s="24"/>
      <c r="C20" s="8" t="s">
        <v>136</v>
      </c>
      <c r="D20" s="39">
        <v>119.6</v>
      </c>
      <c r="E20" s="39">
        <v>125.2</v>
      </c>
      <c r="F20" s="39"/>
      <c r="G20" s="26"/>
      <c r="H20" s="26"/>
      <c r="I20" s="26"/>
      <c r="J20" s="26"/>
      <c r="K20" s="26"/>
      <c r="L20" s="26"/>
      <c r="M20" s="26"/>
    </row>
    <row r="21" spans="1:13" x14ac:dyDescent="0.2">
      <c r="A21" s="26"/>
      <c r="B21" s="24"/>
      <c r="C21" s="8" t="s">
        <v>156</v>
      </c>
      <c r="D21" s="39">
        <v>115</v>
      </c>
      <c r="E21" s="39">
        <v>114.7</v>
      </c>
      <c r="F21" s="39"/>
      <c r="G21" s="26"/>
      <c r="H21" s="26"/>
      <c r="I21" s="26"/>
      <c r="J21" s="26"/>
      <c r="K21" s="26"/>
      <c r="L21" s="26"/>
      <c r="M21" s="26"/>
    </row>
    <row r="22" spans="1:13" x14ac:dyDescent="0.2">
      <c r="A22" s="26"/>
      <c r="B22" s="24"/>
      <c r="C22" s="8" t="s">
        <v>18</v>
      </c>
      <c r="D22" s="39">
        <v>108.4</v>
      </c>
      <c r="E22" s="39">
        <v>115.3</v>
      </c>
      <c r="F22" s="39"/>
      <c r="G22" s="26"/>
      <c r="H22" s="26"/>
      <c r="I22" s="26"/>
      <c r="J22" s="26"/>
      <c r="K22" s="26"/>
      <c r="L22" s="26"/>
      <c r="M22" s="26"/>
    </row>
    <row r="23" spans="1:13" x14ac:dyDescent="0.2">
      <c r="A23" s="26"/>
      <c r="B23" s="24"/>
      <c r="C23" s="14" t="s">
        <v>158</v>
      </c>
      <c r="D23" s="39">
        <v>104.4</v>
      </c>
      <c r="E23" s="40">
        <v>121</v>
      </c>
      <c r="F23" s="39"/>
      <c r="G23" s="26"/>
      <c r="H23" s="26"/>
      <c r="I23" s="26"/>
      <c r="J23" s="26"/>
      <c r="K23" s="26"/>
      <c r="L23" s="26"/>
      <c r="M23" s="26"/>
    </row>
    <row r="24" spans="1:13" x14ac:dyDescent="0.2">
      <c r="A24" s="26"/>
      <c r="B24" s="24"/>
      <c r="C24" s="8" t="s">
        <v>145</v>
      </c>
      <c r="D24" s="39">
        <v>100.2</v>
      </c>
      <c r="E24" s="39">
        <v>112.3</v>
      </c>
      <c r="F24" s="39"/>
      <c r="G24" s="26"/>
      <c r="H24" s="26"/>
      <c r="I24" s="26"/>
      <c r="J24" s="26"/>
      <c r="K24" s="26"/>
      <c r="L24" s="26"/>
      <c r="M24" s="26"/>
    </row>
    <row r="25" spans="1:13" x14ac:dyDescent="0.2">
      <c r="A25" s="26"/>
      <c r="B25" s="24"/>
      <c r="C25" s="8" t="s">
        <v>143</v>
      </c>
      <c r="D25" s="39">
        <v>95</v>
      </c>
      <c r="E25" s="39">
        <v>100</v>
      </c>
      <c r="F25" s="39"/>
      <c r="G25" s="26"/>
      <c r="H25" s="26"/>
      <c r="I25" s="26"/>
      <c r="J25" s="26"/>
      <c r="K25" s="26"/>
      <c r="L25" s="26"/>
      <c r="M25" s="26"/>
    </row>
    <row r="26" spans="1:13" x14ac:dyDescent="0.2">
      <c r="A26" s="26"/>
      <c r="B26" s="24"/>
      <c r="C26" s="8" t="s">
        <v>146</v>
      </c>
      <c r="D26" s="39">
        <v>91.3</v>
      </c>
      <c r="E26" s="39">
        <v>88.5</v>
      </c>
      <c r="F26" s="39"/>
      <c r="G26" s="26"/>
      <c r="H26" s="26"/>
      <c r="I26" s="26"/>
      <c r="J26" s="26"/>
      <c r="K26" s="26"/>
      <c r="L26" s="26"/>
      <c r="M26" s="26"/>
    </row>
    <row r="27" spans="1:13" x14ac:dyDescent="0.2">
      <c r="B27" s="24"/>
      <c r="C27" s="8" t="s">
        <v>149</v>
      </c>
      <c r="D27" s="39">
        <v>85.7</v>
      </c>
      <c r="E27" s="39">
        <v>82.3</v>
      </c>
      <c r="F27" s="39"/>
      <c r="G27" s="26"/>
      <c r="I27" s="26"/>
      <c r="J27" s="26"/>
      <c r="K27" s="26"/>
      <c r="L27" s="26"/>
      <c r="M27" s="26"/>
    </row>
    <row r="28" spans="1:13" x14ac:dyDescent="0.2">
      <c r="B28" s="24"/>
      <c r="C28" s="8" t="s">
        <v>154</v>
      </c>
      <c r="D28" s="39">
        <v>83.6</v>
      </c>
      <c r="E28" s="39">
        <v>82.3</v>
      </c>
      <c r="F28" s="39"/>
      <c r="G28" s="26"/>
      <c r="I28" s="26"/>
      <c r="J28" s="26"/>
      <c r="K28" s="26"/>
      <c r="L28" s="26"/>
      <c r="M28" s="26"/>
    </row>
    <row r="29" spans="1:13" x14ac:dyDescent="0.2">
      <c r="A29" s="26"/>
      <c r="B29" s="24"/>
      <c r="C29" s="8" t="s">
        <v>165</v>
      </c>
      <c r="D29" s="39">
        <v>80.8</v>
      </c>
      <c r="E29" s="39">
        <v>73.2</v>
      </c>
      <c r="F29" s="39"/>
      <c r="G29" s="26"/>
      <c r="H29" s="26"/>
      <c r="I29" s="26"/>
      <c r="J29" s="26"/>
      <c r="K29" s="26"/>
      <c r="L29" s="26"/>
      <c r="M29" s="26"/>
    </row>
    <row r="30" spans="1:13" x14ac:dyDescent="0.2">
      <c r="A30" s="26"/>
      <c r="B30" s="24"/>
      <c r="C30" s="8" t="s">
        <v>142</v>
      </c>
      <c r="D30" s="39">
        <v>76.3</v>
      </c>
      <c r="E30" s="39">
        <v>90</v>
      </c>
      <c r="F30" s="39"/>
      <c r="G30" s="26"/>
      <c r="H30" s="26"/>
      <c r="I30" s="26"/>
      <c r="J30" s="26"/>
      <c r="K30" s="26"/>
      <c r="L30" s="26"/>
      <c r="M30" s="26"/>
    </row>
    <row r="31" spans="1:13" x14ac:dyDescent="0.2">
      <c r="A31" s="26"/>
      <c r="B31" s="24"/>
      <c r="C31" s="8" t="s">
        <v>155</v>
      </c>
      <c r="D31" s="39">
        <v>75.900000000000006</v>
      </c>
      <c r="E31" s="39">
        <v>54</v>
      </c>
      <c r="F31" s="39"/>
      <c r="G31" s="26"/>
      <c r="H31" s="26"/>
      <c r="I31" s="26"/>
      <c r="J31" s="26"/>
      <c r="K31" s="26"/>
      <c r="L31" s="26"/>
      <c r="M31" s="26"/>
    </row>
    <row r="32" spans="1:13" x14ac:dyDescent="0.2">
      <c r="A32" s="26"/>
      <c r="B32" s="24"/>
      <c r="C32" s="8" t="s">
        <v>19</v>
      </c>
      <c r="D32" s="39">
        <v>75.8</v>
      </c>
      <c r="E32" s="39">
        <v>79.8</v>
      </c>
      <c r="F32" s="39"/>
      <c r="G32" s="26"/>
      <c r="H32" s="8"/>
      <c r="I32" s="26"/>
      <c r="J32" s="26"/>
      <c r="K32" s="26"/>
      <c r="L32" s="26"/>
      <c r="M32" s="26"/>
    </row>
    <row r="33" spans="1:13" x14ac:dyDescent="0.2">
      <c r="A33" s="26"/>
      <c r="B33" s="24"/>
      <c r="C33" s="8" t="s">
        <v>147</v>
      </c>
      <c r="D33" s="39">
        <v>71.3</v>
      </c>
      <c r="E33" s="39">
        <v>44.6</v>
      </c>
      <c r="F33" s="39"/>
      <c r="G33" s="26"/>
      <c r="H33" s="8"/>
      <c r="I33" s="26"/>
      <c r="J33" s="26"/>
      <c r="K33" s="26"/>
      <c r="L33" s="26"/>
      <c r="M33" s="26"/>
    </row>
    <row r="34" spans="1:13" x14ac:dyDescent="0.2">
      <c r="A34" s="26"/>
      <c r="B34" s="24"/>
      <c r="C34" s="8" t="s">
        <v>140</v>
      </c>
      <c r="D34" s="39">
        <v>71.2</v>
      </c>
      <c r="E34" s="39">
        <v>49.9</v>
      </c>
      <c r="F34" s="39"/>
      <c r="G34" s="26"/>
      <c r="H34" s="8"/>
      <c r="I34" s="26"/>
      <c r="J34" s="26"/>
      <c r="K34" s="26"/>
      <c r="L34" s="26"/>
      <c r="M34" s="26"/>
    </row>
    <row r="35" spans="1:13" x14ac:dyDescent="0.2">
      <c r="A35" s="26"/>
      <c r="B35" s="24"/>
      <c r="C35" s="8" t="s">
        <v>152</v>
      </c>
      <c r="D35" s="39">
        <v>66.8</v>
      </c>
      <c r="E35" s="39">
        <v>48.2</v>
      </c>
      <c r="F35" s="39"/>
      <c r="G35" s="26"/>
      <c r="H35" s="8"/>
      <c r="I35" s="26"/>
      <c r="J35" s="26"/>
      <c r="K35" s="26"/>
      <c r="L35" s="26"/>
      <c r="M35" s="26"/>
    </row>
    <row r="36" spans="1:13" x14ac:dyDescent="0.2">
      <c r="A36" s="26"/>
      <c r="B36" s="24"/>
      <c r="C36" s="8" t="s">
        <v>148</v>
      </c>
      <c r="D36" s="39">
        <v>66.5</v>
      </c>
      <c r="E36" s="39">
        <v>61.1</v>
      </c>
      <c r="F36" s="39"/>
      <c r="G36" s="26"/>
      <c r="H36" s="26"/>
      <c r="I36" s="26"/>
      <c r="J36" s="26"/>
      <c r="K36" s="26"/>
      <c r="L36" s="26"/>
      <c r="M36" s="26"/>
    </row>
    <row r="37" spans="1:13" x14ac:dyDescent="0.2">
      <c r="A37" s="26"/>
      <c r="B37" s="24"/>
      <c r="C37" s="96" t="s">
        <v>168</v>
      </c>
      <c r="D37" s="39">
        <v>64.099999999999994</v>
      </c>
      <c r="E37" s="39">
        <v>41.2</v>
      </c>
      <c r="F37" s="39"/>
      <c r="G37" s="26"/>
      <c r="H37" s="26"/>
      <c r="I37" s="26"/>
      <c r="J37" s="26"/>
      <c r="K37" s="26"/>
      <c r="L37" s="26"/>
      <c r="M37" s="26"/>
    </row>
    <row r="38" spans="1:13" x14ac:dyDescent="0.2">
      <c r="B38" s="24"/>
      <c r="C38" s="8" t="s">
        <v>144</v>
      </c>
      <c r="D38" s="39">
        <v>61.2</v>
      </c>
      <c r="E38" s="39">
        <v>54</v>
      </c>
      <c r="F38" s="39"/>
      <c r="G38" s="26"/>
      <c r="I38" s="26"/>
      <c r="J38" s="26"/>
      <c r="K38" s="26"/>
      <c r="L38" s="26"/>
      <c r="M38" s="26"/>
    </row>
    <row r="39" spans="1:13" x14ac:dyDescent="0.2">
      <c r="A39" s="26"/>
      <c r="B39" s="41"/>
      <c r="C39" s="8" t="s">
        <v>153</v>
      </c>
      <c r="D39" s="39">
        <v>52.8</v>
      </c>
      <c r="E39" s="39">
        <v>29.5</v>
      </c>
      <c r="F39" s="39"/>
      <c r="G39" s="26"/>
      <c r="H39" s="26"/>
      <c r="K39" s="26"/>
      <c r="L39" s="26"/>
      <c r="M39" s="26"/>
    </row>
    <row r="40" spans="1:13" x14ac:dyDescent="0.2">
      <c r="A40" s="26"/>
      <c r="B40" s="41"/>
      <c r="C40" s="8" t="s">
        <v>137</v>
      </c>
      <c r="D40" s="39">
        <v>47.4</v>
      </c>
      <c r="E40" s="39">
        <v>31.6</v>
      </c>
      <c r="F40" s="40"/>
      <c r="G40" s="26"/>
      <c r="H40" s="26"/>
      <c r="K40" s="26"/>
      <c r="L40" s="26"/>
      <c r="M40" s="26"/>
    </row>
    <row r="41" spans="1:13" x14ac:dyDescent="0.2">
      <c r="B41" s="41"/>
      <c r="C41" s="8" t="s">
        <v>160</v>
      </c>
      <c r="D41" s="39">
        <v>194.2</v>
      </c>
      <c r="E41" s="39">
        <v>154.4</v>
      </c>
      <c r="F41" s="39"/>
      <c r="I41" s="26"/>
      <c r="J41" s="26"/>
      <c r="K41" s="26"/>
      <c r="L41" s="26"/>
      <c r="M41" s="26"/>
    </row>
    <row r="42" spans="1:13" x14ac:dyDescent="0.2">
      <c r="B42" s="41"/>
      <c r="C42" s="8" t="s">
        <v>161</v>
      </c>
      <c r="D42" s="39">
        <v>157.1</v>
      </c>
      <c r="E42" s="39">
        <v>143.1</v>
      </c>
      <c r="F42" s="39"/>
      <c r="I42" s="26"/>
      <c r="J42" s="26"/>
      <c r="K42" s="26"/>
      <c r="L42" s="26"/>
      <c r="M42" s="26"/>
    </row>
    <row r="43" spans="1:13" x14ac:dyDescent="0.2">
      <c r="B43" s="41"/>
      <c r="C43" s="14" t="s">
        <v>120</v>
      </c>
      <c r="D43" s="39">
        <v>151.4</v>
      </c>
      <c r="E43" s="39">
        <v>158.9</v>
      </c>
      <c r="F43" s="39"/>
      <c r="I43" s="26"/>
      <c r="J43" s="26"/>
      <c r="K43" s="26"/>
      <c r="L43" s="26"/>
      <c r="M43" s="26"/>
    </row>
    <row r="44" spans="1:13" x14ac:dyDescent="0.2">
      <c r="B44" s="41"/>
      <c r="C44" s="14" t="s">
        <v>159</v>
      </c>
      <c r="D44" s="39">
        <v>114.9</v>
      </c>
      <c r="E44" s="39">
        <v>129.5</v>
      </c>
      <c r="F44" s="39"/>
    </row>
    <row r="45" spans="1:13" x14ac:dyDescent="0.2">
      <c r="B45" s="41"/>
      <c r="C45" s="245" t="s">
        <v>190</v>
      </c>
      <c r="D45" s="39">
        <v>102.6</v>
      </c>
      <c r="E45" s="39">
        <v>113.5</v>
      </c>
      <c r="F45" s="39"/>
    </row>
    <row r="46" spans="1:13" x14ac:dyDescent="0.2">
      <c r="B46" s="41"/>
      <c r="C46" s="96" t="s">
        <v>191</v>
      </c>
      <c r="D46" s="39">
        <v>53.2</v>
      </c>
      <c r="E46" s="39">
        <v>36.1</v>
      </c>
      <c r="F46" s="39"/>
    </row>
    <row r="47" spans="1:13" x14ac:dyDescent="0.2">
      <c r="B47" s="41"/>
      <c r="C47" s="96" t="s">
        <v>192</v>
      </c>
      <c r="D47" s="39">
        <v>35.799999999999997</v>
      </c>
      <c r="E47" s="39">
        <v>25.2</v>
      </c>
      <c r="F47" s="39"/>
    </row>
    <row r="48" spans="1:13" x14ac:dyDescent="0.2">
      <c r="B48" s="41"/>
      <c r="C48" s="96" t="s">
        <v>194</v>
      </c>
      <c r="D48" s="39">
        <v>35.299999999999997</v>
      </c>
      <c r="E48" s="39"/>
      <c r="F48" s="39"/>
    </row>
    <row r="49" spans="1:15" x14ac:dyDescent="0.2">
      <c r="C49" s="96"/>
      <c r="D49" s="26"/>
      <c r="E49" s="26"/>
    </row>
    <row r="50" spans="1:15" ht="48" customHeight="1" x14ac:dyDescent="0.2">
      <c r="C50" s="259" t="s">
        <v>189</v>
      </c>
      <c r="D50" s="259"/>
      <c r="E50" s="259"/>
      <c r="F50" s="259"/>
      <c r="N50" s="8"/>
      <c r="O50" s="94"/>
    </row>
    <row r="51" spans="1:15" x14ac:dyDescent="0.2">
      <c r="C51" s="96" t="s">
        <v>193</v>
      </c>
      <c r="D51" s="96"/>
      <c r="E51" s="96"/>
      <c r="F51" s="96"/>
      <c r="O51" s="96"/>
    </row>
    <row r="52" spans="1:15" x14ac:dyDescent="0.2">
      <c r="C52" s="96" t="s">
        <v>195</v>
      </c>
      <c r="D52" s="96"/>
      <c r="E52" s="96"/>
      <c r="F52" s="96"/>
      <c r="O52" s="96"/>
    </row>
    <row r="53" spans="1:15" x14ac:dyDescent="0.2">
      <c r="C53" s="224" t="s">
        <v>124</v>
      </c>
      <c r="D53" s="224"/>
      <c r="E53" s="224"/>
      <c r="F53" s="224"/>
      <c r="O53" s="224"/>
    </row>
    <row r="54" spans="1:15" x14ac:dyDescent="0.2">
      <c r="B54" s="94"/>
      <c r="D54" s="26"/>
      <c r="E54" s="26"/>
      <c r="H54" s="20" t="s">
        <v>23</v>
      </c>
    </row>
    <row r="55" spans="1:15" x14ac:dyDescent="0.2">
      <c r="A55" s="4" t="s">
        <v>21</v>
      </c>
      <c r="B55" s="94"/>
      <c r="D55" s="26"/>
      <c r="E55" s="26"/>
    </row>
    <row r="56" spans="1:15" x14ac:dyDescent="0.2">
      <c r="A56" s="93" t="s">
        <v>89</v>
      </c>
      <c r="D56" s="26"/>
      <c r="E56" s="26"/>
    </row>
    <row r="57" spans="1:15" x14ac:dyDescent="0.2">
      <c r="D57" s="26"/>
      <c r="E57" s="26"/>
    </row>
  </sheetData>
  <mergeCells count="1">
    <mergeCell ref="C50:F50"/>
  </mergeCells>
  <phoneticPr fontId="2" type="noConversion"/>
  <pageMargins left="0" right="0" top="0" bottom="0" header="0" footer="0"/>
  <pageSetup paperSize="150" orientation="portrait" horizontalDpi="2400" verticalDpi="2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46"/>
  <sheetViews>
    <sheetView showGridLines="0" zoomScaleNormal="100" workbookViewId="0"/>
  </sheetViews>
  <sheetFormatPr defaultRowHeight="12" x14ac:dyDescent="0.2"/>
  <cols>
    <col min="1" max="2" width="9.28515625" style="9" customWidth="1"/>
    <col min="3" max="3" width="29.28515625" style="9" customWidth="1"/>
    <col min="4" max="16384" width="9.140625" style="9"/>
  </cols>
  <sheetData>
    <row r="1" spans="1:36" s="4" customFormat="1" x14ac:dyDescent="0.2">
      <c r="A1" s="12"/>
      <c r="C1" s="247" t="s">
        <v>242</v>
      </c>
    </row>
    <row r="2" spans="1:36" s="4" customFormat="1" x14ac:dyDescent="0.2">
      <c r="A2" s="20"/>
      <c r="C2" s="247" t="s">
        <v>243</v>
      </c>
    </row>
    <row r="3" spans="1:36" s="4" customFormat="1" x14ac:dyDescent="0.2">
      <c r="C3" s="4" t="s">
        <v>24</v>
      </c>
    </row>
    <row r="4" spans="1:36" s="4" customFormat="1" x14ac:dyDescent="0.2">
      <c r="C4" s="6" t="s">
        <v>111</v>
      </c>
      <c r="D4" s="5"/>
      <c r="E4" s="5"/>
      <c r="F4" s="5"/>
      <c r="G4" s="5"/>
      <c r="H4" s="5"/>
      <c r="I4" s="5"/>
      <c r="J4" s="5"/>
      <c r="K4" s="5"/>
      <c r="L4" s="5"/>
      <c r="M4" s="5"/>
      <c r="N4" s="5"/>
    </row>
    <row r="5" spans="1:36" s="4" customFormat="1" x14ac:dyDescent="0.2"/>
    <row r="6" spans="1:36" s="21" customFormat="1" ht="15" x14ac:dyDescent="0.25">
      <c r="C6" s="1" t="s">
        <v>72</v>
      </c>
      <c r="D6" s="1"/>
      <c r="E6" s="1"/>
      <c r="F6" s="1"/>
      <c r="G6" s="1"/>
      <c r="H6" s="1"/>
      <c r="I6" s="1"/>
      <c r="J6" s="1"/>
      <c r="K6" s="1"/>
      <c r="L6" s="1"/>
      <c r="M6" s="1"/>
      <c r="N6" s="1"/>
      <c r="O6" s="1"/>
      <c r="P6" s="1"/>
      <c r="Q6" s="1"/>
      <c r="R6" s="1"/>
      <c r="S6" s="1"/>
      <c r="T6" s="1"/>
      <c r="U6" s="1"/>
      <c r="V6" s="1"/>
      <c r="W6" s="1"/>
      <c r="X6" s="1"/>
      <c r="Y6" s="1"/>
      <c r="Z6" s="1"/>
      <c r="AA6" s="1"/>
      <c r="AB6" s="1"/>
      <c r="AC6" s="1"/>
    </row>
    <row r="7" spans="1:36" s="4" customFormat="1" x14ac:dyDescent="0.2">
      <c r="C7" s="15" t="s">
        <v>30</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10" spans="1:36" x14ac:dyDescent="0.2">
      <c r="C10" s="63"/>
      <c r="D10" s="105">
        <v>2003</v>
      </c>
      <c r="E10" s="105">
        <v>2004</v>
      </c>
      <c r="F10" s="105">
        <v>2005</v>
      </c>
      <c r="G10" s="105">
        <v>2006</v>
      </c>
      <c r="H10" s="105">
        <v>2007</v>
      </c>
      <c r="I10" s="105">
        <v>2008</v>
      </c>
      <c r="J10" s="105">
        <v>2009</v>
      </c>
      <c r="K10" s="105">
        <v>2010</v>
      </c>
      <c r="L10" s="105">
        <v>2011</v>
      </c>
      <c r="M10" s="105">
        <v>2012</v>
      </c>
      <c r="N10" s="105">
        <v>2013</v>
      </c>
      <c r="O10" s="22"/>
    </row>
    <row r="11" spans="1:36" x14ac:dyDescent="0.2">
      <c r="C11" s="76" t="s">
        <v>69</v>
      </c>
      <c r="D11" s="101">
        <v>1.5</v>
      </c>
      <c r="E11" s="101">
        <v>2.6</v>
      </c>
      <c r="F11" s="101">
        <v>2.2000000000000002</v>
      </c>
      <c r="G11" s="101">
        <v>3.4</v>
      </c>
      <c r="H11" s="101">
        <v>3.2</v>
      </c>
      <c r="I11" s="101">
        <v>0.4</v>
      </c>
      <c r="J11" s="101">
        <v>-4.5</v>
      </c>
      <c r="K11" s="101">
        <v>2</v>
      </c>
      <c r="L11" s="101">
        <v>1.6</v>
      </c>
      <c r="M11" s="101">
        <v>-0.4</v>
      </c>
      <c r="N11" s="101">
        <v>0.1</v>
      </c>
      <c r="O11" s="24"/>
    </row>
    <row r="12" spans="1:36" x14ac:dyDescent="0.2">
      <c r="C12" s="77" t="s">
        <v>70</v>
      </c>
      <c r="D12" s="102">
        <v>0.7</v>
      </c>
      <c r="E12" s="102">
        <v>2.2000000000000002</v>
      </c>
      <c r="F12" s="102">
        <v>1.7</v>
      </c>
      <c r="G12" s="102">
        <v>3.3</v>
      </c>
      <c r="H12" s="102">
        <v>3</v>
      </c>
      <c r="I12" s="102">
        <v>0.4</v>
      </c>
      <c r="J12" s="102">
        <v>-4.5</v>
      </c>
      <c r="K12" s="102">
        <v>1.9</v>
      </c>
      <c r="L12" s="102">
        <v>1.6</v>
      </c>
      <c r="M12" s="102">
        <v>-0.7</v>
      </c>
      <c r="N12" s="102">
        <v>-0.4</v>
      </c>
      <c r="O12" s="24"/>
    </row>
    <row r="13" spans="1:36" x14ac:dyDescent="0.2">
      <c r="C13" s="75" t="s">
        <v>26</v>
      </c>
      <c r="D13" s="103">
        <v>1.7</v>
      </c>
      <c r="E13" s="103">
        <v>2.4</v>
      </c>
      <c r="F13" s="103">
        <v>1.3</v>
      </c>
      <c r="G13" s="103">
        <v>1.7</v>
      </c>
      <c r="H13" s="103">
        <v>2.2000000000000002</v>
      </c>
      <c r="I13" s="103">
        <v>-1</v>
      </c>
      <c r="J13" s="103">
        <v>-5.5</v>
      </c>
      <c r="K13" s="103">
        <v>4.7</v>
      </c>
      <c r="L13" s="103">
        <v>-0.5</v>
      </c>
      <c r="M13" s="103">
        <v>1.4</v>
      </c>
      <c r="N13" s="103">
        <v>1.6</v>
      </c>
    </row>
    <row r="14" spans="1:36" x14ac:dyDescent="0.2">
      <c r="C14" s="64" t="s">
        <v>118</v>
      </c>
      <c r="D14" s="104">
        <v>2.8</v>
      </c>
      <c r="E14" s="104">
        <v>3.8</v>
      </c>
      <c r="F14" s="104">
        <v>3.4</v>
      </c>
      <c r="G14" s="104">
        <v>2.7</v>
      </c>
      <c r="H14" s="104">
        <v>1.8</v>
      </c>
      <c r="I14" s="104">
        <v>-0.3</v>
      </c>
      <c r="J14" s="104">
        <v>-2.8</v>
      </c>
      <c r="K14" s="104">
        <v>2.5</v>
      </c>
      <c r="L14" s="104">
        <v>1.8</v>
      </c>
      <c r="M14" s="104">
        <v>2.8</v>
      </c>
      <c r="N14" s="104">
        <v>1.9</v>
      </c>
    </row>
    <row r="16" spans="1:36" x14ac:dyDescent="0.2">
      <c r="A16" s="20" t="s">
        <v>22</v>
      </c>
      <c r="C16" s="224" t="s">
        <v>125</v>
      </c>
    </row>
    <row r="17" spans="4:7" x14ac:dyDescent="0.2">
      <c r="D17" s="5"/>
      <c r="G17" s="20" t="s">
        <v>23</v>
      </c>
    </row>
    <row r="38" spans="1:5" x14ac:dyDescent="0.2">
      <c r="D38" s="26"/>
      <c r="E38" s="26"/>
    </row>
    <row r="45" spans="1:5" x14ac:dyDescent="0.2">
      <c r="A45" s="4" t="s">
        <v>21</v>
      </c>
    </row>
    <row r="46" spans="1:5" x14ac:dyDescent="0.2">
      <c r="A46" s="93" t="s">
        <v>90</v>
      </c>
    </row>
  </sheetData>
  <phoneticPr fontId="2" type="noConversion"/>
  <pageMargins left="0" right="0" top="0" bottom="0" header="0" footer="0"/>
  <pageSetup paperSize="15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I64"/>
  <sheetViews>
    <sheetView showGridLines="0" zoomScaleNormal="100" workbookViewId="0"/>
  </sheetViews>
  <sheetFormatPr defaultColWidth="8.85546875" defaultRowHeight="12" x14ac:dyDescent="0.2"/>
  <cols>
    <col min="1" max="2" width="9.28515625" style="9" customWidth="1"/>
    <col min="3" max="3" width="21.7109375" style="9" customWidth="1"/>
    <col min="4" max="15" width="10.140625" style="9" customWidth="1"/>
    <col min="16" max="19" width="9.140625" style="9" customWidth="1"/>
    <col min="20" max="20" width="3.5703125" style="9" customWidth="1"/>
    <col min="21" max="16384" width="8.85546875" style="12"/>
  </cols>
  <sheetData>
    <row r="1" spans="1:35" s="28" customFormat="1" x14ac:dyDescent="0.2">
      <c r="A1" s="27"/>
      <c r="B1" s="9"/>
      <c r="C1" s="247" t="s">
        <v>244</v>
      </c>
      <c r="D1" s="9"/>
      <c r="E1" s="9"/>
      <c r="F1" s="9"/>
      <c r="G1" s="9"/>
      <c r="H1" s="9"/>
      <c r="I1" s="9"/>
      <c r="J1" s="9"/>
      <c r="K1" s="9"/>
      <c r="L1" s="9"/>
      <c r="M1" s="9"/>
      <c r="N1" s="9"/>
      <c r="O1" s="9"/>
    </row>
    <row r="2" spans="1:35" s="4" customFormat="1" x14ac:dyDescent="0.2">
      <c r="A2" s="20"/>
      <c r="C2" s="247" t="s">
        <v>245</v>
      </c>
    </row>
    <row r="3" spans="1:35" s="4" customFormat="1" x14ac:dyDescent="0.2">
      <c r="C3" s="4" t="s">
        <v>24</v>
      </c>
    </row>
    <row r="4" spans="1:35" s="4" customFormat="1" x14ac:dyDescent="0.2">
      <c r="C4" s="6" t="s">
        <v>111</v>
      </c>
      <c r="D4" s="5"/>
      <c r="E4" s="5"/>
      <c r="F4" s="5"/>
      <c r="G4" s="5"/>
      <c r="H4" s="5"/>
      <c r="I4" s="5"/>
      <c r="J4" s="5"/>
      <c r="K4" s="5"/>
      <c r="L4" s="5"/>
      <c r="M4" s="5"/>
      <c r="N4" s="5"/>
      <c r="T4" s="6"/>
    </row>
    <row r="5" spans="1:35" s="4" customFormat="1" x14ac:dyDescent="0.2"/>
    <row r="6" spans="1:35" s="21" customFormat="1" ht="15" x14ac:dyDescent="0.25">
      <c r="C6" s="1" t="s">
        <v>73</v>
      </c>
      <c r="D6" s="1"/>
      <c r="E6" s="1"/>
      <c r="F6" s="1"/>
      <c r="G6" s="1"/>
      <c r="H6" s="1"/>
      <c r="I6" s="1"/>
      <c r="J6" s="1"/>
      <c r="K6" s="1"/>
      <c r="L6" s="1"/>
      <c r="M6" s="1"/>
      <c r="N6" s="1"/>
      <c r="O6" s="1"/>
      <c r="P6" s="1"/>
      <c r="Q6" s="1"/>
      <c r="R6" s="1"/>
      <c r="S6" s="1"/>
      <c r="T6" s="1"/>
      <c r="U6" s="1"/>
      <c r="V6" s="1"/>
      <c r="W6" s="1"/>
      <c r="X6" s="1"/>
      <c r="Y6" s="1"/>
      <c r="Z6" s="1"/>
      <c r="AA6" s="1"/>
      <c r="AB6" s="1"/>
      <c r="AC6" s="1"/>
    </row>
    <row r="7" spans="1:35" s="4" customFormat="1" x14ac:dyDescent="0.2">
      <c r="A7" s="9"/>
      <c r="C7" s="97" t="s">
        <v>75</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10" spans="1:35" s="8" customFormat="1" ht="22.5" customHeight="1" x14ac:dyDescent="0.2">
      <c r="C10" s="78"/>
      <c r="D10" s="79">
        <v>2003</v>
      </c>
      <c r="E10" s="79">
        <v>2004</v>
      </c>
      <c r="F10" s="79">
        <v>2005</v>
      </c>
      <c r="G10" s="79">
        <v>2006</v>
      </c>
      <c r="H10" s="79">
        <v>2007</v>
      </c>
      <c r="I10" s="79">
        <v>2008</v>
      </c>
      <c r="J10" s="79">
        <v>2009</v>
      </c>
      <c r="K10" s="79">
        <v>2010</v>
      </c>
      <c r="L10" s="79">
        <v>2011</v>
      </c>
      <c r="M10" s="79">
        <v>2012</v>
      </c>
      <c r="N10" s="79">
        <v>2013</v>
      </c>
      <c r="O10" s="85" t="s">
        <v>74</v>
      </c>
    </row>
    <row r="11" spans="1:35" s="43" customFormat="1" ht="12" customHeight="1" x14ac:dyDescent="0.2">
      <c r="A11" s="8"/>
      <c r="B11" s="8"/>
      <c r="C11" s="68" t="s">
        <v>119</v>
      </c>
      <c r="D11" s="150">
        <v>1.5</v>
      </c>
      <c r="E11" s="150">
        <v>2.6</v>
      </c>
      <c r="F11" s="150">
        <v>2.2000000000000002</v>
      </c>
      <c r="G11" s="150">
        <v>3.4</v>
      </c>
      <c r="H11" s="150">
        <v>3.2</v>
      </c>
      <c r="I11" s="150">
        <v>0.4</v>
      </c>
      <c r="J11" s="150">
        <v>-4.5</v>
      </c>
      <c r="K11" s="150">
        <v>2</v>
      </c>
      <c r="L11" s="150">
        <v>1.6</v>
      </c>
      <c r="M11" s="150">
        <v>-0.4</v>
      </c>
      <c r="N11" s="150">
        <v>0.1</v>
      </c>
      <c r="O11" s="151">
        <v>1.1000000000000001</v>
      </c>
      <c r="P11" s="42"/>
      <c r="Q11" s="42"/>
      <c r="R11" s="42"/>
      <c r="S11" s="42"/>
      <c r="T11" s="8"/>
    </row>
    <row r="12" spans="1:35" s="43" customFormat="1" ht="12" customHeight="1" x14ac:dyDescent="0.2">
      <c r="A12" s="8"/>
      <c r="B12" s="8"/>
      <c r="C12" s="86" t="s">
        <v>169</v>
      </c>
      <c r="D12" s="152">
        <v>0.7</v>
      </c>
      <c r="E12" s="152">
        <v>2.2000000000000002</v>
      </c>
      <c r="F12" s="152">
        <v>1.7</v>
      </c>
      <c r="G12" s="152">
        <v>3.3</v>
      </c>
      <c r="H12" s="152">
        <v>3</v>
      </c>
      <c r="I12" s="152">
        <v>0.4</v>
      </c>
      <c r="J12" s="152">
        <v>-4.5</v>
      </c>
      <c r="K12" s="152">
        <v>1.9</v>
      </c>
      <c r="L12" s="152">
        <v>1.6</v>
      </c>
      <c r="M12" s="152">
        <v>-0.7</v>
      </c>
      <c r="N12" s="152">
        <v>-0.4</v>
      </c>
      <c r="O12" s="153">
        <v>0.83636363636363598</v>
      </c>
      <c r="P12" s="42"/>
      <c r="Q12" s="42"/>
      <c r="R12" s="42"/>
      <c r="S12" s="42"/>
      <c r="T12" s="8"/>
    </row>
    <row r="13" spans="1:35" s="43" customFormat="1" ht="12" customHeight="1" x14ac:dyDescent="0.2">
      <c r="A13" s="8"/>
      <c r="B13" s="8"/>
      <c r="C13" s="80" t="s">
        <v>136</v>
      </c>
      <c r="D13" s="154">
        <v>0.8</v>
      </c>
      <c r="E13" s="154">
        <v>3.3</v>
      </c>
      <c r="F13" s="154">
        <v>1.8</v>
      </c>
      <c r="G13" s="154">
        <v>2.7</v>
      </c>
      <c r="H13" s="154">
        <v>2.9</v>
      </c>
      <c r="I13" s="154">
        <v>1</v>
      </c>
      <c r="J13" s="154">
        <v>-2.8</v>
      </c>
      <c r="K13" s="154">
        <v>2.2999999999999998</v>
      </c>
      <c r="L13" s="154">
        <v>1.8</v>
      </c>
      <c r="M13" s="154">
        <v>-0.1</v>
      </c>
      <c r="N13" s="154">
        <v>0.2</v>
      </c>
      <c r="O13" s="155">
        <v>1.2636363636363599</v>
      </c>
      <c r="P13" s="42"/>
      <c r="Q13" s="42"/>
      <c r="R13" s="42"/>
      <c r="S13" s="42"/>
      <c r="T13" s="8"/>
    </row>
    <row r="14" spans="1:35" s="43" customFormat="1" ht="12" customHeight="1" x14ac:dyDescent="0.2">
      <c r="A14" s="8"/>
      <c r="B14" s="8"/>
      <c r="C14" s="69" t="s">
        <v>137</v>
      </c>
      <c r="D14" s="156">
        <v>5.5</v>
      </c>
      <c r="E14" s="156">
        <v>6.7</v>
      </c>
      <c r="F14" s="156">
        <v>6.4</v>
      </c>
      <c r="G14" s="156">
        <v>6.5</v>
      </c>
      <c r="H14" s="156">
        <v>6.4</v>
      </c>
      <c r="I14" s="156">
        <v>6.2</v>
      </c>
      <c r="J14" s="156">
        <v>-5.5</v>
      </c>
      <c r="K14" s="156">
        <v>0.4</v>
      </c>
      <c r="L14" s="156">
        <v>1.8</v>
      </c>
      <c r="M14" s="156">
        <v>0.6</v>
      </c>
      <c r="N14" s="156">
        <v>0.9</v>
      </c>
      <c r="O14" s="157">
        <v>3.2636363636363601</v>
      </c>
      <c r="P14" s="42"/>
      <c r="Q14" s="42"/>
      <c r="R14" s="42"/>
      <c r="S14" s="42"/>
      <c r="T14" s="8"/>
    </row>
    <row r="15" spans="1:35" s="43" customFormat="1" ht="12" customHeight="1" x14ac:dyDescent="0.2">
      <c r="A15" s="8"/>
      <c r="B15" s="8"/>
      <c r="C15" s="69" t="s">
        <v>165</v>
      </c>
      <c r="D15" s="156">
        <v>3.8</v>
      </c>
      <c r="E15" s="156">
        <v>4.7</v>
      </c>
      <c r="F15" s="156">
        <v>6.8</v>
      </c>
      <c r="G15" s="156">
        <v>7</v>
      </c>
      <c r="H15" s="156">
        <v>5.7</v>
      </c>
      <c r="I15" s="156">
        <v>3.1</v>
      </c>
      <c r="J15" s="156">
        <v>-4.5</v>
      </c>
      <c r="K15" s="156">
        <v>2.5</v>
      </c>
      <c r="L15" s="156">
        <v>1.8</v>
      </c>
      <c r="M15" s="156">
        <v>-1</v>
      </c>
      <c r="N15" s="156">
        <v>-0.9</v>
      </c>
      <c r="O15" s="157">
        <v>2.6363636363636398</v>
      </c>
      <c r="P15" s="42"/>
      <c r="Q15" s="42"/>
      <c r="R15" s="42"/>
      <c r="S15" s="42"/>
      <c r="T15" s="8"/>
    </row>
    <row r="16" spans="1:35" s="43" customFormat="1" ht="12" customHeight="1" x14ac:dyDescent="0.2">
      <c r="A16" s="8"/>
      <c r="B16" s="8"/>
      <c r="C16" s="69" t="s">
        <v>138</v>
      </c>
      <c r="D16" s="156">
        <v>0.4</v>
      </c>
      <c r="E16" s="156">
        <v>2.2999999999999998</v>
      </c>
      <c r="F16" s="156">
        <v>2.4</v>
      </c>
      <c r="G16" s="156">
        <v>3.4</v>
      </c>
      <c r="H16" s="156">
        <v>1.6</v>
      </c>
      <c r="I16" s="156">
        <v>-0.8</v>
      </c>
      <c r="J16" s="156">
        <v>-5.7</v>
      </c>
      <c r="K16" s="156">
        <v>1.4</v>
      </c>
      <c r="L16" s="156">
        <v>1.1000000000000001</v>
      </c>
      <c r="M16" s="156">
        <v>-0.4</v>
      </c>
      <c r="N16" s="156">
        <v>0.4</v>
      </c>
      <c r="O16" s="157">
        <v>0.55454545454545401</v>
      </c>
      <c r="P16" s="42"/>
      <c r="Q16" s="42"/>
      <c r="R16" s="42"/>
      <c r="S16" s="42"/>
      <c r="T16" s="8"/>
    </row>
    <row r="17" spans="1:20" s="43" customFormat="1" ht="12" customHeight="1" x14ac:dyDescent="0.2">
      <c r="A17" s="8"/>
      <c r="B17" s="8"/>
      <c r="C17" s="69" t="s">
        <v>139</v>
      </c>
      <c r="D17" s="156">
        <v>-0.4</v>
      </c>
      <c r="E17" s="156">
        <v>1.2</v>
      </c>
      <c r="F17" s="156">
        <v>0.7</v>
      </c>
      <c r="G17" s="156">
        <v>3.7</v>
      </c>
      <c r="H17" s="156">
        <v>3.3</v>
      </c>
      <c r="I17" s="156">
        <v>1.1000000000000001</v>
      </c>
      <c r="J17" s="156">
        <v>-5.0999999999999996</v>
      </c>
      <c r="K17" s="156">
        <v>4</v>
      </c>
      <c r="L17" s="156">
        <v>3.3</v>
      </c>
      <c r="M17" s="156">
        <v>0.7</v>
      </c>
      <c r="N17" s="156">
        <v>0.4</v>
      </c>
      <c r="O17" s="157">
        <v>1.17272727272727</v>
      </c>
      <c r="P17" s="42"/>
      <c r="Q17" s="42"/>
      <c r="R17" s="42"/>
      <c r="S17" s="42"/>
      <c r="T17" s="8"/>
    </row>
    <row r="18" spans="1:20" s="43" customFormat="1" ht="12" customHeight="1" x14ac:dyDescent="0.2">
      <c r="A18" s="8"/>
      <c r="B18" s="8"/>
      <c r="C18" s="69" t="s">
        <v>140</v>
      </c>
      <c r="D18" s="156">
        <v>7.8</v>
      </c>
      <c r="E18" s="156">
        <v>6.3</v>
      </c>
      <c r="F18" s="156">
        <v>8.9</v>
      </c>
      <c r="G18" s="156">
        <v>10.1</v>
      </c>
      <c r="H18" s="156">
        <v>7.5</v>
      </c>
      <c r="I18" s="156">
        <v>-4.2</v>
      </c>
      <c r="J18" s="156">
        <v>-14.1</v>
      </c>
      <c r="K18" s="156">
        <v>2.6</v>
      </c>
      <c r="L18" s="156">
        <v>9.6</v>
      </c>
      <c r="M18" s="156">
        <v>3.9</v>
      </c>
      <c r="N18" s="156">
        <v>0.8</v>
      </c>
      <c r="O18" s="157">
        <v>3.5636363636363599</v>
      </c>
      <c r="P18" s="42"/>
      <c r="Q18" s="42"/>
      <c r="R18" s="42"/>
      <c r="S18" s="42"/>
      <c r="T18" s="8"/>
    </row>
    <row r="19" spans="1:20" s="43" customFormat="1" ht="12" customHeight="1" x14ac:dyDescent="0.2">
      <c r="A19" s="8"/>
      <c r="B19" s="8"/>
      <c r="C19" s="69" t="s">
        <v>141</v>
      </c>
      <c r="D19" s="156">
        <v>3.7</v>
      </c>
      <c r="E19" s="156">
        <v>4.2</v>
      </c>
      <c r="F19" s="156">
        <v>6.1</v>
      </c>
      <c r="G19" s="156">
        <v>5.5</v>
      </c>
      <c r="H19" s="156">
        <v>5</v>
      </c>
      <c r="I19" s="156">
        <v>-2.2000000000000002</v>
      </c>
      <c r="J19" s="156">
        <v>-6.4</v>
      </c>
      <c r="K19" s="156">
        <v>-1.1000000000000001</v>
      </c>
      <c r="L19" s="156">
        <v>2.2000000000000002</v>
      </c>
      <c r="M19" s="156">
        <v>0.2</v>
      </c>
      <c r="N19" s="156">
        <v>-0.3</v>
      </c>
      <c r="O19" s="157">
        <v>1.5363636363636399</v>
      </c>
      <c r="P19" s="42"/>
      <c r="Q19" s="42"/>
      <c r="R19" s="42"/>
      <c r="S19" s="42"/>
      <c r="T19" s="8"/>
    </row>
    <row r="20" spans="1:20" s="43" customFormat="1" ht="12" customHeight="1" x14ac:dyDescent="0.2">
      <c r="A20" s="8"/>
      <c r="B20" s="8"/>
      <c r="C20" s="69" t="s">
        <v>142</v>
      </c>
      <c r="D20" s="156">
        <v>5.9</v>
      </c>
      <c r="E20" s="156">
        <v>4.4000000000000004</v>
      </c>
      <c r="F20" s="156">
        <v>2.2999999999999998</v>
      </c>
      <c r="G20" s="156">
        <v>5.5</v>
      </c>
      <c r="H20" s="156">
        <v>3.5</v>
      </c>
      <c r="I20" s="98">
        <v>-0.2</v>
      </c>
      <c r="J20" s="98">
        <v>-3.1</v>
      </c>
      <c r="K20" s="98">
        <v>-4.9000000000000004</v>
      </c>
      <c r="L20" s="98">
        <v>-7.1</v>
      </c>
      <c r="M20" s="98">
        <v>-7</v>
      </c>
      <c r="N20" s="98">
        <v>-3.9</v>
      </c>
      <c r="O20" s="99">
        <v>-0.41818181818181799</v>
      </c>
      <c r="P20" s="42"/>
      <c r="Q20" s="42"/>
      <c r="R20" s="42"/>
      <c r="S20" s="42"/>
      <c r="T20" s="8"/>
    </row>
    <row r="21" spans="1:20" s="43" customFormat="1" ht="12" customHeight="1" x14ac:dyDescent="0.2">
      <c r="A21" s="8"/>
      <c r="B21" s="8"/>
      <c r="C21" s="69" t="s">
        <v>143</v>
      </c>
      <c r="D21" s="156">
        <v>3.1</v>
      </c>
      <c r="E21" s="156">
        <v>3.3</v>
      </c>
      <c r="F21" s="156">
        <v>3.6</v>
      </c>
      <c r="G21" s="156">
        <v>4.0999999999999996</v>
      </c>
      <c r="H21" s="156">
        <v>3.5</v>
      </c>
      <c r="I21" s="156">
        <v>0.9</v>
      </c>
      <c r="J21" s="156">
        <v>-3.8</v>
      </c>
      <c r="K21" s="156">
        <v>-0.2</v>
      </c>
      <c r="L21" s="156">
        <v>0.1</v>
      </c>
      <c r="M21" s="156">
        <v>-1.6</v>
      </c>
      <c r="N21" s="156">
        <v>-1.2</v>
      </c>
      <c r="O21" s="157">
        <v>1.0727272727272701</v>
      </c>
      <c r="P21" s="42"/>
      <c r="Q21" s="42"/>
      <c r="R21" s="42"/>
      <c r="S21" s="42"/>
      <c r="T21" s="8"/>
    </row>
    <row r="22" spans="1:20" s="43" customFormat="1" ht="12" customHeight="1" x14ac:dyDescent="0.2">
      <c r="A22" s="8"/>
      <c r="B22" s="8"/>
      <c r="C22" s="69" t="s">
        <v>18</v>
      </c>
      <c r="D22" s="156">
        <v>0.9</v>
      </c>
      <c r="E22" s="156">
        <v>2.5</v>
      </c>
      <c r="F22" s="156">
        <v>1.8</v>
      </c>
      <c r="G22" s="156">
        <v>2.5</v>
      </c>
      <c r="H22" s="156">
        <v>2.2999999999999998</v>
      </c>
      <c r="I22" s="156">
        <v>-0.1</v>
      </c>
      <c r="J22" s="156">
        <v>-3.1</v>
      </c>
      <c r="K22" s="156">
        <v>1.7</v>
      </c>
      <c r="L22" s="156">
        <v>2</v>
      </c>
      <c r="M22" s="156">
        <v>0</v>
      </c>
      <c r="N22" s="156">
        <v>0.2</v>
      </c>
      <c r="O22" s="157">
        <v>0.972727272727273</v>
      </c>
      <c r="P22" s="42"/>
      <c r="Q22" s="42"/>
      <c r="R22" s="42"/>
      <c r="S22" s="42"/>
      <c r="T22" s="8"/>
    </row>
    <row r="23" spans="1:20" s="43" customFormat="1" ht="12" customHeight="1" x14ac:dyDescent="0.2">
      <c r="A23" s="8"/>
      <c r="B23" s="8"/>
      <c r="C23" s="69" t="s">
        <v>144</v>
      </c>
      <c r="D23" s="156">
        <v>5.4</v>
      </c>
      <c r="E23" s="156">
        <v>4.0999999999999996</v>
      </c>
      <c r="F23" s="156">
        <v>4.3</v>
      </c>
      <c r="G23" s="156">
        <v>4.9000000000000004</v>
      </c>
      <c r="H23" s="156">
        <v>5.0999999999999996</v>
      </c>
      <c r="I23" s="156">
        <v>2.1</v>
      </c>
      <c r="J23" s="156">
        <v>-6.9</v>
      </c>
      <c r="K23" s="156">
        <v>-2.2999999999999998</v>
      </c>
      <c r="L23" s="156">
        <v>-0.2</v>
      </c>
      <c r="M23" s="156">
        <v>-1.9</v>
      </c>
      <c r="N23" s="156">
        <v>-1</v>
      </c>
      <c r="O23" s="157">
        <v>1.2363636363636401</v>
      </c>
      <c r="P23" s="42"/>
      <c r="Q23" s="42"/>
      <c r="R23" s="42"/>
      <c r="S23" s="42"/>
      <c r="T23" s="8"/>
    </row>
    <row r="24" spans="1:20" s="43" customFormat="1" ht="12" customHeight="1" x14ac:dyDescent="0.2">
      <c r="A24" s="8"/>
      <c r="B24" s="8"/>
      <c r="C24" s="69" t="s">
        <v>145</v>
      </c>
      <c r="D24" s="156">
        <v>0</v>
      </c>
      <c r="E24" s="156">
        <v>1.7</v>
      </c>
      <c r="F24" s="156">
        <v>0.9</v>
      </c>
      <c r="G24" s="156">
        <v>2.2000000000000002</v>
      </c>
      <c r="H24" s="156">
        <v>1.7</v>
      </c>
      <c r="I24" s="156">
        <v>-1.2</v>
      </c>
      <c r="J24" s="156">
        <v>-5.5</v>
      </c>
      <c r="K24" s="156">
        <v>1.7</v>
      </c>
      <c r="L24" s="156">
        <v>0.4</v>
      </c>
      <c r="M24" s="156">
        <v>-2.4</v>
      </c>
      <c r="N24" s="156">
        <v>-1.9</v>
      </c>
      <c r="O24" s="157">
        <v>-0.218181818181818</v>
      </c>
      <c r="P24" s="42"/>
      <c r="Q24" s="42"/>
      <c r="R24" s="42"/>
      <c r="S24" s="42"/>
      <c r="T24" s="8"/>
    </row>
    <row r="25" spans="1:20" s="43" customFormat="1" ht="12" customHeight="1" x14ac:dyDescent="0.2">
      <c r="A25" s="8"/>
      <c r="B25" s="8"/>
      <c r="C25" s="69" t="s">
        <v>146</v>
      </c>
      <c r="D25" s="156">
        <v>1.9</v>
      </c>
      <c r="E25" s="156">
        <v>4.2</v>
      </c>
      <c r="F25" s="156">
        <v>3.9</v>
      </c>
      <c r="G25" s="156">
        <v>4.0999999999999996</v>
      </c>
      <c r="H25" s="156">
        <v>5.0999999999999996</v>
      </c>
      <c r="I25" s="156">
        <v>3.6</v>
      </c>
      <c r="J25" s="156">
        <v>-1.9</v>
      </c>
      <c r="K25" s="156">
        <v>1.3</v>
      </c>
      <c r="L25" s="156">
        <v>0.4</v>
      </c>
      <c r="M25" s="156">
        <v>-2.4</v>
      </c>
      <c r="N25" s="156">
        <v>-5.4</v>
      </c>
      <c r="O25" s="157">
        <v>1.3454545454545499</v>
      </c>
      <c r="P25" s="42"/>
      <c r="Q25" s="42"/>
      <c r="R25" s="42"/>
      <c r="S25" s="42"/>
      <c r="T25" s="8"/>
    </row>
    <row r="26" spans="1:20" s="43" customFormat="1" ht="12" customHeight="1" x14ac:dyDescent="0.2">
      <c r="A26" s="8"/>
      <c r="B26" s="8"/>
      <c r="C26" s="69" t="s">
        <v>168</v>
      </c>
      <c r="D26" s="156">
        <v>7.7</v>
      </c>
      <c r="E26" s="156">
        <v>8.8000000000000007</v>
      </c>
      <c r="F26" s="156">
        <v>10.1</v>
      </c>
      <c r="G26" s="156">
        <v>11</v>
      </c>
      <c r="H26" s="156">
        <v>10</v>
      </c>
      <c r="I26" s="156">
        <v>-2.8</v>
      </c>
      <c r="J26" s="156">
        <v>-17.7</v>
      </c>
      <c r="K26" s="156">
        <v>-1.3</v>
      </c>
      <c r="L26" s="156">
        <v>5.3</v>
      </c>
      <c r="M26" s="156">
        <v>5.2</v>
      </c>
      <c r="N26" s="156">
        <v>4.0999999999999996</v>
      </c>
      <c r="O26" s="157">
        <v>3.6727272727272702</v>
      </c>
      <c r="P26" s="42"/>
      <c r="Q26" s="42"/>
      <c r="R26" s="42"/>
      <c r="S26" s="42"/>
      <c r="T26" s="8"/>
    </row>
    <row r="27" spans="1:20" s="43" customFormat="1" ht="12" customHeight="1" x14ac:dyDescent="0.2">
      <c r="A27" s="8"/>
      <c r="B27" s="8"/>
      <c r="C27" s="69" t="s">
        <v>147</v>
      </c>
      <c r="D27" s="156">
        <v>10.3</v>
      </c>
      <c r="E27" s="156">
        <v>7.4</v>
      </c>
      <c r="F27" s="156">
        <v>7.8</v>
      </c>
      <c r="G27" s="156">
        <v>7.8</v>
      </c>
      <c r="H27" s="156">
        <v>9.8000000000000007</v>
      </c>
      <c r="I27" s="156">
        <v>2.9</v>
      </c>
      <c r="J27" s="156">
        <v>-14.8</v>
      </c>
      <c r="K27" s="156">
        <v>1.6</v>
      </c>
      <c r="L27" s="156">
        <v>6</v>
      </c>
      <c r="M27" s="156">
        <v>3.7</v>
      </c>
      <c r="N27" s="156">
        <v>3.3</v>
      </c>
      <c r="O27" s="157">
        <v>4.1636363636363596</v>
      </c>
      <c r="P27" s="42"/>
      <c r="Q27" s="42"/>
      <c r="R27" s="42"/>
      <c r="S27" s="42"/>
      <c r="T27" s="8"/>
    </row>
    <row r="28" spans="1:20" s="43" customFormat="1" ht="12" customHeight="1" x14ac:dyDescent="0.2">
      <c r="A28" s="8"/>
      <c r="B28" s="8"/>
      <c r="C28" s="69" t="s">
        <v>17</v>
      </c>
      <c r="D28" s="156">
        <v>1.7</v>
      </c>
      <c r="E28" s="156">
        <v>4.4000000000000004</v>
      </c>
      <c r="F28" s="156">
        <v>5.3</v>
      </c>
      <c r="G28" s="156">
        <v>4.9000000000000004</v>
      </c>
      <c r="H28" s="156">
        <v>6.6</v>
      </c>
      <c r="I28" s="156">
        <v>-0.7</v>
      </c>
      <c r="J28" s="156">
        <v>-5.6</v>
      </c>
      <c r="K28" s="156">
        <v>3.1</v>
      </c>
      <c r="L28" s="156">
        <v>1.9</v>
      </c>
      <c r="M28" s="156">
        <v>-0.2</v>
      </c>
      <c r="N28" s="156">
        <v>2.1</v>
      </c>
      <c r="O28" s="157">
        <v>2.1363636363636398</v>
      </c>
      <c r="P28" s="42"/>
      <c r="Q28" s="42"/>
      <c r="R28" s="42"/>
      <c r="S28" s="42"/>
      <c r="T28" s="8"/>
    </row>
    <row r="29" spans="1:20" s="43" customFormat="1" ht="12" customHeight="1" x14ac:dyDescent="0.2">
      <c r="A29" s="8"/>
      <c r="B29" s="8"/>
      <c r="C29" s="69" t="s">
        <v>148</v>
      </c>
      <c r="D29" s="156">
        <v>3.9</v>
      </c>
      <c r="E29" s="156">
        <v>4.8</v>
      </c>
      <c r="F29" s="156">
        <v>4</v>
      </c>
      <c r="G29" s="156">
        <v>3.9</v>
      </c>
      <c r="H29" s="156">
        <v>0.1</v>
      </c>
      <c r="I29" s="156">
        <v>0.9</v>
      </c>
      <c r="J29" s="156">
        <v>-6.8</v>
      </c>
      <c r="K29" s="156">
        <v>1.1000000000000001</v>
      </c>
      <c r="L29" s="156">
        <v>1.6</v>
      </c>
      <c r="M29" s="156">
        <v>-1.7</v>
      </c>
      <c r="N29" s="156">
        <v>1.1000000000000001</v>
      </c>
      <c r="O29" s="157">
        <v>1.17272727272727</v>
      </c>
      <c r="P29" s="42"/>
      <c r="Q29" s="42"/>
      <c r="R29" s="42"/>
      <c r="S29" s="42"/>
      <c r="T29" s="8"/>
    </row>
    <row r="30" spans="1:20" s="43" customFormat="1" ht="12" customHeight="1" x14ac:dyDescent="0.2">
      <c r="A30" s="8"/>
      <c r="B30" s="8"/>
      <c r="C30" s="69" t="s">
        <v>149</v>
      </c>
      <c r="D30" s="156">
        <v>0.7</v>
      </c>
      <c r="E30" s="156">
        <v>-0.3</v>
      </c>
      <c r="F30" s="156">
        <v>3.6</v>
      </c>
      <c r="G30" s="156">
        <v>2.6</v>
      </c>
      <c r="H30" s="156">
        <v>4.0999999999999996</v>
      </c>
      <c r="I30" s="156">
        <v>3.9</v>
      </c>
      <c r="J30" s="156">
        <v>-2.8</v>
      </c>
      <c r="K30" s="156">
        <v>4.0999999999999996</v>
      </c>
      <c r="L30" s="156">
        <v>1.6</v>
      </c>
      <c r="M30" s="156">
        <v>0.6</v>
      </c>
      <c r="N30" s="156">
        <v>2.4</v>
      </c>
      <c r="O30" s="157">
        <v>1.86363636363636</v>
      </c>
      <c r="P30" s="42"/>
      <c r="Q30" s="42"/>
      <c r="R30" s="42"/>
      <c r="S30" s="42"/>
      <c r="T30" s="8"/>
    </row>
    <row r="31" spans="1:20" s="43" customFormat="1" ht="12" customHeight="1" x14ac:dyDescent="0.2">
      <c r="A31" s="8"/>
      <c r="B31" s="8"/>
      <c r="C31" s="69" t="s">
        <v>150</v>
      </c>
      <c r="D31" s="156">
        <v>0.3</v>
      </c>
      <c r="E31" s="156">
        <v>2.2000000000000002</v>
      </c>
      <c r="F31" s="156">
        <v>2</v>
      </c>
      <c r="G31" s="156">
        <v>3.4</v>
      </c>
      <c r="H31" s="156">
        <v>3.9</v>
      </c>
      <c r="I31" s="156">
        <v>1.8</v>
      </c>
      <c r="J31" s="156">
        <v>-3.7</v>
      </c>
      <c r="K31" s="156">
        <v>1.5</v>
      </c>
      <c r="L31" s="156">
        <v>0.9</v>
      </c>
      <c r="M31" s="156">
        <v>-1.2</v>
      </c>
      <c r="N31" s="156">
        <v>-0.8</v>
      </c>
      <c r="O31" s="157">
        <v>0.93636363636363695</v>
      </c>
      <c r="P31" s="42"/>
      <c r="Q31" s="42"/>
      <c r="R31" s="42"/>
      <c r="S31" s="42"/>
      <c r="T31" s="8"/>
    </row>
    <row r="32" spans="1:20" s="43" customFormat="1" ht="12" customHeight="1" x14ac:dyDescent="0.2">
      <c r="A32" s="8"/>
      <c r="B32" s="8"/>
      <c r="C32" s="69" t="s">
        <v>151</v>
      </c>
      <c r="D32" s="156">
        <v>0.9</v>
      </c>
      <c r="E32" s="156">
        <v>2.6</v>
      </c>
      <c r="F32" s="156">
        <v>2.4</v>
      </c>
      <c r="G32" s="156">
        <v>3.7</v>
      </c>
      <c r="H32" s="156">
        <v>3.7</v>
      </c>
      <c r="I32" s="156">
        <v>1.4</v>
      </c>
      <c r="J32" s="156">
        <v>-3.8</v>
      </c>
      <c r="K32" s="156">
        <v>1.8</v>
      </c>
      <c r="L32" s="156">
        <v>2.8</v>
      </c>
      <c r="M32" s="156">
        <v>0.9</v>
      </c>
      <c r="N32" s="156">
        <v>0.4</v>
      </c>
      <c r="O32" s="157">
        <v>1.52727272727273</v>
      </c>
      <c r="P32" s="42"/>
      <c r="Q32" s="42"/>
      <c r="R32" s="42"/>
      <c r="S32" s="42"/>
      <c r="T32" s="8"/>
    </row>
    <row r="33" spans="1:20" s="43" customFormat="1" ht="12" customHeight="1" x14ac:dyDescent="0.2">
      <c r="A33" s="8"/>
      <c r="B33" s="8"/>
      <c r="C33" s="69" t="s">
        <v>152</v>
      </c>
      <c r="D33" s="156">
        <v>3.9</v>
      </c>
      <c r="E33" s="156">
        <v>5.3</v>
      </c>
      <c r="F33" s="156">
        <v>3.6</v>
      </c>
      <c r="G33" s="156">
        <v>6.2</v>
      </c>
      <c r="H33" s="156">
        <v>6.8</v>
      </c>
      <c r="I33" s="156">
        <v>5.0999999999999996</v>
      </c>
      <c r="J33" s="156">
        <v>1.6</v>
      </c>
      <c r="K33" s="156">
        <v>3.9</v>
      </c>
      <c r="L33" s="156">
        <v>4.5</v>
      </c>
      <c r="M33" s="156">
        <v>2</v>
      </c>
      <c r="N33" s="156">
        <v>1.6</v>
      </c>
      <c r="O33" s="157">
        <v>4.0454545454545503</v>
      </c>
      <c r="P33" s="42"/>
      <c r="Q33" s="42"/>
      <c r="R33" s="42"/>
      <c r="S33" s="42"/>
      <c r="T33" s="8"/>
    </row>
    <row r="34" spans="1:20" s="43" customFormat="1" ht="12" customHeight="1" x14ac:dyDescent="0.2">
      <c r="A34" s="8"/>
      <c r="B34" s="8"/>
      <c r="C34" s="69" t="s">
        <v>166</v>
      </c>
      <c r="D34" s="156">
        <v>-0.9</v>
      </c>
      <c r="E34" s="156">
        <v>1.6</v>
      </c>
      <c r="F34" s="156">
        <v>0.8</v>
      </c>
      <c r="G34" s="156">
        <v>1.4</v>
      </c>
      <c r="H34" s="156">
        <v>2.4</v>
      </c>
      <c r="I34" s="156">
        <v>0</v>
      </c>
      <c r="J34" s="156">
        <v>-2.9</v>
      </c>
      <c r="K34" s="156">
        <v>1.9</v>
      </c>
      <c r="L34" s="156">
        <v>-1.3</v>
      </c>
      <c r="M34" s="156">
        <v>-3.2</v>
      </c>
      <c r="N34" s="156">
        <v>-1.4</v>
      </c>
      <c r="O34" s="157">
        <v>-0.145454545454545</v>
      </c>
      <c r="P34" s="42"/>
      <c r="Q34" s="42"/>
      <c r="R34" s="42"/>
      <c r="S34" s="42"/>
      <c r="T34" s="8"/>
    </row>
    <row r="35" spans="1:20" s="43" customFormat="1" ht="12" customHeight="1" x14ac:dyDescent="0.2">
      <c r="A35" s="8"/>
      <c r="B35" s="8"/>
      <c r="C35" s="69" t="s">
        <v>153</v>
      </c>
      <c r="D35" s="156">
        <v>5.2</v>
      </c>
      <c r="E35" s="156">
        <v>8.5</v>
      </c>
      <c r="F35" s="156">
        <v>4.2</v>
      </c>
      <c r="G35" s="156">
        <v>7.9</v>
      </c>
      <c r="H35" s="156">
        <v>6.3</v>
      </c>
      <c r="I35" s="156">
        <v>7.3</v>
      </c>
      <c r="J35" s="156">
        <v>-6.6</v>
      </c>
      <c r="K35" s="156">
        <v>-1.1000000000000001</v>
      </c>
      <c r="L35" s="156">
        <v>2.2999999999999998</v>
      </c>
      <c r="M35" s="156">
        <v>0.6</v>
      </c>
      <c r="N35" s="156">
        <v>3.5</v>
      </c>
      <c r="O35" s="157">
        <v>3.4636363636363598</v>
      </c>
      <c r="P35" s="42"/>
      <c r="Q35" s="42"/>
      <c r="R35" s="42"/>
      <c r="S35" s="42"/>
      <c r="T35" s="8"/>
    </row>
    <row r="36" spans="1:20" s="43" customFormat="1" ht="12" customHeight="1" x14ac:dyDescent="0.2">
      <c r="A36" s="8"/>
      <c r="B36" s="8"/>
      <c r="C36" s="69" t="s">
        <v>154</v>
      </c>
      <c r="D36" s="156">
        <v>2.9</v>
      </c>
      <c r="E36" s="156">
        <v>4.4000000000000004</v>
      </c>
      <c r="F36" s="156">
        <v>4</v>
      </c>
      <c r="G36" s="156">
        <v>5.8</v>
      </c>
      <c r="H36" s="156">
        <v>7</v>
      </c>
      <c r="I36" s="156">
        <v>3.4</v>
      </c>
      <c r="J36" s="156">
        <v>-7.9</v>
      </c>
      <c r="K36" s="156">
        <v>1.3</v>
      </c>
      <c r="L36" s="156">
        <v>0.7</v>
      </c>
      <c r="M36" s="156">
        <v>-2.5</v>
      </c>
      <c r="N36" s="156">
        <v>-1.1000000000000001</v>
      </c>
      <c r="O36" s="157">
        <v>1.63636363636364</v>
      </c>
      <c r="P36" s="42"/>
      <c r="Q36" s="42"/>
      <c r="R36" s="42"/>
      <c r="S36" s="42"/>
      <c r="T36" s="8"/>
    </row>
    <row r="37" spans="1:20" s="43" customFormat="1" ht="12" customHeight="1" x14ac:dyDescent="0.2">
      <c r="A37" s="8"/>
      <c r="B37" s="8"/>
      <c r="C37" s="69" t="s">
        <v>155</v>
      </c>
      <c r="D37" s="156">
        <v>4.8</v>
      </c>
      <c r="E37" s="156">
        <v>5.0999999999999996</v>
      </c>
      <c r="F37" s="156">
        <v>6.7</v>
      </c>
      <c r="G37" s="156">
        <v>8.3000000000000007</v>
      </c>
      <c r="H37" s="156">
        <v>10.5</v>
      </c>
      <c r="I37" s="156">
        <v>5.8</v>
      </c>
      <c r="J37" s="156">
        <v>-4.9000000000000004</v>
      </c>
      <c r="K37" s="156">
        <v>4.4000000000000004</v>
      </c>
      <c r="L37" s="156">
        <v>3</v>
      </c>
      <c r="M37" s="156">
        <v>1.8</v>
      </c>
      <c r="N37" s="156">
        <v>0.9</v>
      </c>
      <c r="O37" s="157">
        <v>4.2181818181818196</v>
      </c>
      <c r="P37" s="42"/>
      <c r="Q37" s="42"/>
      <c r="R37" s="42"/>
      <c r="S37" s="42"/>
      <c r="T37" s="8"/>
    </row>
    <row r="38" spans="1:20" s="43" customFormat="1" ht="12" customHeight="1" x14ac:dyDescent="0.2">
      <c r="A38" s="8"/>
      <c r="B38" s="8"/>
      <c r="C38" s="69" t="s">
        <v>156</v>
      </c>
      <c r="D38" s="156">
        <v>2</v>
      </c>
      <c r="E38" s="156">
        <v>4.0999999999999996</v>
      </c>
      <c r="F38" s="156">
        <v>2.9</v>
      </c>
      <c r="G38" s="156">
        <v>4.4000000000000004</v>
      </c>
      <c r="H38" s="156">
        <v>5.3</v>
      </c>
      <c r="I38" s="156">
        <v>0.3</v>
      </c>
      <c r="J38" s="156">
        <v>-8.5</v>
      </c>
      <c r="K38" s="156">
        <v>3.4</v>
      </c>
      <c r="L38" s="156">
        <v>2.8</v>
      </c>
      <c r="M38" s="156">
        <v>-1</v>
      </c>
      <c r="N38" s="156">
        <v>-1.4</v>
      </c>
      <c r="O38" s="157">
        <v>1.3</v>
      </c>
      <c r="P38" s="42"/>
      <c r="Q38" s="42"/>
      <c r="R38" s="42"/>
      <c r="S38" s="42"/>
      <c r="T38" s="8"/>
    </row>
    <row r="39" spans="1:20" s="43" customFormat="1" ht="12" customHeight="1" x14ac:dyDescent="0.2">
      <c r="A39" s="8"/>
      <c r="B39" s="8"/>
      <c r="C39" s="69" t="s">
        <v>157</v>
      </c>
      <c r="D39" s="156">
        <v>2.2999999999999998</v>
      </c>
      <c r="E39" s="156">
        <v>4.2</v>
      </c>
      <c r="F39" s="156">
        <v>3.2</v>
      </c>
      <c r="G39" s="156">
        <v>4.3</v>
      </c>
      <c r="H39" s="156">
        <v>3.3</v>
      </c>
      <c r="I39" s="156">
        <v>-0.6</v>
      </c>
      <c r="J39" s="156">
        <v>-5</v>
      </c>
      <c r="K39" s="156">
        <v>6.6</v>
      </c>
      <c r="L39" s="156">
        <v>2.9</v>
      </c>
      <c r="M39" s="156">
        <v>0.9</v>
      </c>
      <c r="N39" s="156">
        <v>1.5</v>
      </c>
      <c r="O39" s="157">
        <v>2.1454545454545499</v>
      </c>
      <c r="P39" s="42"/>
      <c r="Q39" s="42"/>
      <c r="R39" s="42"/>
      <c r="S39" s="42"/>
      <c r="T39" s="8"/>
    </row>
    <row r="40" spans="1:20" s="43" customFormat="1" ht="12" customHeight="1" x14ac:dyDescent="0.2">
      <c r="A40" s="8"/>
      <c r="B40" s="8"/>
      <c r="C40" s="70" t="s">
        <v>158</v>
      </c>
      <c r="D40" s="158">
        <v>3.9</v>
      </c>
      <c r="E40" s="158">
        <v>3.2</v>
      </c>
      <c r="F40" s="158">
        <v>3.2</v>
      </c>
      <c r="G40" s="158">
        <v>2.8</v>
      </c>
      <c r="H40" s="158">
        <v>3.4</v>
      </c>
      <c r="I40" s="158">
        <v>-0.8</v>
      </c>
      <c r="J40" s="158">
        <v>-5.2</v>
      </c>
      <c r="K40" s="158">
        <v>1.7</v>
      </c>
      <c r="L40" s="158">
        <v>1.1000000000000001</v>
      </c>
      <c r="M40" s="158">
        <v>0.3</v>
      </c>
      <c r="N40" s="158">
        <v>1.7</v>
      </c>
      <c r="O40" s="159">
        <v>1.39090909090909</v>
      </c>
      <c r="P40" s="42"/>
      <c r="Q40" s="42"/>
      <c r="R40" s="42"/>
      <c r="S40" s="42"/>
      <c r="T40" s="8"/>
    </row>
    <row r="41" spans="1:20" s="43" customFormat="1" ht="12" customHeight="1" x14ac:dyDescent="0.2">
      <c r="A41" s="8"/>
      <c r="B41" s="8"/>
      <c r="C41" s="72" t="s">
        <v>159</v>
      </c>
      <c r="D41" s="160">
        <v>2.4</v>
      </c>
      <c r="E41" s="160">
        <v>7.8</v>
      </c>
      <c r="F41" s="160">
        <v>7.2</v>
      </c>
      <c r="G41" s="160">
        <v>4.7</v>
      </c>
      <c r="H41" s="160">
        <v>6</v>
      </c>
      <c r="I41" s="160">
        <v>1.2</v>
      </c>
      <c r="J41" s="160">
        <v>-6.6</v>
      </c>
      <c r="K41" s="160">
        <v>-4.0999999999999996</v>
      </c>
      <c r="L41" s="160">
        <v>2.7</v>
      </c>
      <c r="M41" s="160">
        <v>1.5</v>
      </c>
      <c r="N41" s="160">
        <v>3.3</v>
      </c>
      <c r="O41" s="161">
        <v>2.3727272727272699</v>
      </c>
      <c r="P41" s="42"/>
      <c r="Q41" s="42"/>
      <c r="R41" s="42"/>
      <c r="S41" s="42"/>
      <c r="T41" s="8"/>
    </row>
    <row r="42" spans="1:20" s="43" customFormat="1" ht="12" customHeight="1" x14ac:dyDescent="0.2">
      <c r="A42" s="8"/>
      <c r="B42" s="8"/>
      <c r="C42" s="69" t="s">
        <v>160</v>
      </c>
      <c r="D42" s="156">
        <v>1</v>
      </c>
      <c r="E42" s="156">
        <v>4</v>
      </c>
      <c r="F42" s="156">
        <v>2.6</v>
      </c>
      <c r="G42" s="156">
        <v>2.2999999999999998</v>
      </c>
      <c r="H42" s="156">
        <v>2.7</v>
      </c>
      <c r="I42" s="156">
        <v>0.1</v>
      </c>
      <c r="J42" s="156">
        <v>-1.6</v>
      </c>
      <c r="K42" s="156">
        <v>0.5</v>
      </c>
      <c r="L42" s="156">
        <v>1.3</v>
      </c>
      <c r="M42" s="156">
        <v>2.9</v>
      </c>
      <c r="N42" s="156">
        <v>0.6</v>
      </c>
      <c r="O42" s="157">
        <v>1.4909090909090901</v>
      </c>
      <c r="P42" s="42"/>
      <c r="Q42" s="42"/>
      <c r="R42" s="42"/>
      <c r="S42" s="42"/>
      <c r="T42" s="8"/>
    </row>
    <row r="43" spans="1:20" s="43" customFormat="1" ht="12" customHeight="1" x14ac:dyDescent="0.2">
      <c r="A43" s="8"/>
      <c r="B43" s="8"/>
      <c r="C43" s="70" t="s">
        <v>161</v>
      </c>
      <c r="D43" s="158">
        <v>0</v>
      </c>
      <c r="E43" s="158">
        <v>2.4</v>
      </c>
      <c r="F43" s="158">
        <v>2.7</v>
      </c>
      <c r="G43" s="158">
        <v>3.8</v>
      </c>
      <c r="H43" s="158">
        <v>3.8</v>
      </c>
      <c r="I43" s="158">
        <v>2.2000000000000002</v>
      </c>
      <c r="J43" s="158">
        <v>-1.9</v>
      </c>
      <c r="K43" s="158">
        <v>3</v>
      </c>
      <c r="L43" s="158">
        <v>1.8</v>
      </c>
      <c r="M43" s="158">
        <v>1</v>
      </c>
      <c r="N43" s="158">
        <v>2</v>
      </c>
      <c r="O43" s="159">
        <v>1.89090909090909</v>
      </c>
      <c r="P43" s="42"/>
      <c r="Q43" s="42"/>
      <c r="R43" s="42"/>
      <c r="S43" s="42"/>
      <c r="T43" s="8"/>
    </row>
    <row r="44" spans="1:20" s="43" customFormat="1" ht="12" customHeight="1" x14ac:dyDescent="0.2">
      <c r="A44" s="8"/>
      <c r="B44" s="8"/>
      <c r="C44" s="71" t="s">
        <v>196</v>
      </c>
      <c r="D44" s="162">
        <v>2.5</v>
      </c>
      <c r="E44" s="162">
        <v>4.4000000000000004</v>
      </c>
      <c r="F44" s="162">
        <v>4.2</v>
      </c>
      <c r="G44" s="162">
        <v>8.6</v>
      </c>
      <c r="H44" s="162">
        <v>10.7</v>
      </c>
      <c r="I44" s="162">
        <v>6.9</v>
      </c>
      <c r="J44" s="162">
        <v>-5.7</v>
      </c>
      <c r="K44" s="162">
        <v>2.5</v>
      </c>
      <c r="L44" s="162">
        <v>3.2</v>
      </c>
      <c r="M44" s="162">
        <v>-2.5</v>
      </c>
      <c r="N44" s="146" t="s">
        <v>11</v>
      </c>
      <c r="O44" s="163">
        <v>3.48</v>
      </c>
      <c r="P44" s="42"/>
      <c r="Q44" s="42"/>
      <c r="R44" s="42"/>
      <c r="S44" s="42"/>
      <c r="T44" s="8"/>
    </row>
    <row r="45" spans="1:20" s="43" customFormat="1" ht="12" customHeight="1" x14ac:dyDescent="0.2">
      <c r="A45" s="8"/>
      <c r="B45" s="8"/>
      <c r="C45" s="69" t="s">
        <v>167</v>
      </c>
      <c r="D45" s="156">
        <v>2.8</v>
      </c>
      <c r="E45" s="156">
        <v>4.5999999999999996</v>
      </c>
      <c r="F45" s="156">
        <v>4.4000000000000004</v>
      </c>
      <c r="G45" s="156">
        <v>5</v>
      </c>
      <c r="H45" s="156">
        <v>6.1</v>
      </c>
      <c r="I45" s="156">
        <v>5</v>
      </c>
      <c r="J45" s="156">
        <v>-0.9</v>
      </c>
      <c r="K45" s="156">
        <v>2.9</v>
      </c>
      <c r="L45" s="98">
        <v>2.8</v>
      </c>
      <c r="M45" s="98">
        <v>-0.4</v>
      </c>
      <c r="N45" s="98">
        <v>3.1</v>
      </c>
      <c r="O45" s="99">
        <v>3.21818181818182</v>
      </c>
      <c r="P45" s="42"/>
      <c r="Q45" s="42"/>
      <c r="R45" s="42"/>
      <c r="S45" s="42"/>
      <c r="T45" s="8"/>
    </row>
    <row r="46" spans="1:20" s="43" customFormat="1" ht="12" customHeight="1" x14ac:dyDescent="0.2">
      <c r="A46" s="8"/>
      <c r="B46" s="8"/>
      <c r="C46" s="119" t="s">
        <v>163</v>
      </c>
      <c r="D46" s="164">
        <v>2.5</v>
      </c>
      <c r="E46" s="164">
        <v>9.3000000000000007</v>
      </c>
      <c r="F46" s="164">
        <v>5.4</v>
      </c>
      <c r="G46" s="164">
        <v>3.6</v>
      </c>
      <c r="H46" s="164">
        <v>5.4</v>
      </c>
      <c r="I46" s="164">
        <v>3.8</v>
      </c>
      <c r="J46" s="164">
        <v>-3.5</v>
      </c>
      <c r="K46" s="164">
        <v>1</v>
      </c>
      <c r="L46" s="164">
        <v>1.6</v>
      </c>
      <c r="M46" s="164">
        <v>-1.5</v>
      </c>
      <c r="N46" s="148">
        <v>2.5</v>
      </c>
      <c r="O46" s="149">
        <v>2.7363636363636399</v>
      </c>
      <c r="P46" s="42"/>
      <c r="Q46" s="42"/>
      <c r="R46" s="42"/>
      <c r="S46" s="42"/>
      <c r="T46" s="8"/>
    </row>
    <row r="47" spans="1:20" s="43" customFormat="1" ht="12" customHeight="1" x14ac:dyDescent="0.2">
      <c r="A47" s="8"/>
      <c r="B47" s="8"/>
      <c r="C47" s="70" t="s">
        <v>191</v>
      </c>
      <c r="D47" s="158">
        <v>5.3</v>
      </c>
      <c r="E47" s="158">
        <v>9.4</v>
      </c>
      <c r="F47" s="158">
        <v>8.4</v>
      </c>
      <c r="G47" s="158">
        <v>6.9</v>
      </c>
      <c r="H47" s="158">
        <v>4.7</v>
      </c>
      <c r="I47" s="158">
        <v>0.7</v>
      </c>
      <c r="J47" s="158">
        <v>-4.8</v>
      </c>
      <c r="K47" s="158">
        <v>9</v>
      </c>
      <c r="L47" s="142" t="s">
        <v>11</v>
      </c>
      <c r="M47" s="142" t="s">
        <v>11</v>
      </c>
      <c r="N47" s="142" t="s">
        <v>11</v>
      </c>
      <c r="O47" s="159">
        <v>4.95</v>
      </c>
      <c r="P47" s="42"/>
      <c r="Q47" s="42"/>
      <c r="R47" s="42"/>
      <c r="S47" s="42"/>
      <c r="T47" s="8"/>
    </row>
    <row r="48" spans="1:20" s="43" customFormat="1" ht="12" customHeight="1" x14ac:dyDescent="0.2">
      <c r="A48" s="8"/>
      <c r="B48" s="8"/>
      <c r="C48" s="71" t="s">
        <v>26</v>
      </c>
      <c r="D48" s="162">
        <v>1.7</v>
      </c>
      <c r="E48" s="162">
        <v>2.4</v>
      </c>
      <c r="F48" s="162">
        <v>1.3</v>
      </c>
      <c r="G48" s="162">
        <v>1.7</v>
      </c>
      <c r="H48" s="162">
        <v>2.2000000000000002</v>
      </c>
      <c r="I48" s="162">
        <v>-1</v>
      </c>
      <c r="J48" s="162">
        <v>-5.5</v>
      </c>
      <c r="K48" s="162">
        <v>4.7</v>
      </c>
      <c r="L48" s="162">
        <v>-0.5</v>
      </c>
      <c r="M48" s="162">
        <v>1.4</v>
      </c>
      <c r="N48" s="162">
        <v>1.6</v>
      </c>
      <c r="O48" s="163">
        <v>0.90909090909090895</v>
      </c>
      <c r="P48" s="42"/>
      <c r="Q48" s="42"/>
      <c r="R48" s="42"/>
      <c r="S48" s="42"/>
      <c r="T48" s="8"/>
    </row>
    <row r="49" spans="1:20" s="43" customFormat="1" ht="12" customHeight="1" x14ac:dyDescent="0.2">
      <c r="A49" s="8"/>
      <c r="B49" s="8"/>
      <c r="C49" s="70" t="s">
        <v>120</v>
      </c>
      <c r="D49" s="158">
        <v>2.8</v>
      </c>
      <c r="E49" s="158">
        <v>3.8</v>
      </c>
      <c r="F49" s="158">
        <v>3.4</v>
      </c>
      <c r="G49" s="158">
        <v>2.7</v>
      </c>
      <c r="H49" s="158">
        <v>1.8</v>
      </c>
      <c r="I49" s="158">
        <v>-0.3</v>
      </c>
      <c r="J49" s="158">
        <v>-2.8</v>
      </c>
      <c r="K49" s="158">
        <v>2.5</v>
      </c>
      <c r="L49" s="158">
        <v>1.8</v>
      </c>
      <c r="M49" s="158">
        <v>2.8</v>
      </c>
      <c r="N49" s="158">
        <v>1.9</v>
      </c>
      <c r="O49" s="159">
        <v>1.8545454545454501</v>
      </c>
      <c r="P49" s="42"/>
      <c r="Q49" s="42"/>
      <c r="R49" s="42"/>
      <c r="S49" s="42"/>
      <c r="T49" s="8"/>
    </row>
    <row r="50" spans="1:20" ht="12" customHeight="1" x14ac:dyDescent="0.2">
      <c r="A50" s="8"/>
      <c r="C50" s="7"/>
      <c r="D50" s="44"/>
      <c r="E50" s="44"/>
      <c r="F50" s="44"/>
      <c r="G50" s="44"/>
      <c r="H50" s="44"/>
      <c r="I50" s="44"/>
      <c r="J50" s="44"/>
      <c r="K50" s="44"/>
      <c r="L50" s="44"/>
      <c r="M50" s="44"/>
      <c r="O50" s="44"/>
      <c r="P50" s="15"/>
      <c r="Q50" s="15"/>
      <c r="R50" s="15"/>
      <c r="S50" s="15"/>
      <c r="T50" s="8"/>
    </row>
    <row r="51" spans="1:20" ht="12" customHeight="1" x14ac:dyDescent="0.2">
      <c r="A51" s="8"/>
      <c r="C51" s="96" t="s">
        <v>197</v>
      </c>
      <c r="D51" s="44"/>
      <c r="E51" s="44"/>
      <c r="F51" s="44"/>
      <c r="G51" s="44"/>
      <c r="H51" s="44"/>
      <c r="I51" s="44"/>
      <c r="J51" s="44"/>
      <c r="K51" s="44"/>
      <c r="L51" s="44"/>
      <c r="M51" s="44"/>
      <c r="N51" s="14"/>
      <c r="O51" s="44"/>
      <c r="P51" s="15"/>
      <c r="Q51" s="15"/>
      <c r="R51" s="15"/>
      <c r="S51" s="15"/>
      <c r="T51" s="8"/>
    </row>
    <row r="52" spans="1:20" ht="12" customHeight="1" x14ac:dyDescent="0.2">
      <c r="A52" s="8"/>
      <c r="C52" s="96" t="s">
        <v>198</v>
      </c>
      <c r="D52" s="44"/>
      <c r="E52" s="44"/>
      <c r="F52" s="44"/>
      <c r="G52" s="44"/>
      <c r="H52" s="44"/>
      <c r="I52" s="44"/>
      <c r="J52" s="44"/>
      <c r="K52" s="44"/>
      <c r="L52" s="44"/>
      <c r="M52" s="44"/>
      <c r="N52" s="14"/>
      <c r="O52" s="44"/>
      <c r="P52" s="15"/>
      <c r="Q52" s="15"/>
      <c r="R52" s="15"/>
      <c r="S52" s="15"/>
      <c r="T52" s="45"/>
    </row>
    <row r="53" spans="1:20" ht="12" customHeight="1" x14ac:dyDescent="0.2">
      <c r="C53" s="226" t="s">
        <v>126</v>
      </c>
      <c r="D53" s="14"/>
      <c r="E53" s="14"/>
      <c r="F53" s="14"/>
      <c r="G53" s="14"/>
      <c r="H53" s="14"/>
      <c r="I53" s="14"/>
      <c r="J53" s="14"/>
      <c r="K53" s="14"/>
      <c r="L53" s="14"/>
      <c r="M53" s="14"/>
      <c r="N53" s="14"/>
      <c r="O53" s="14"/>
      <c r="P53" s="14"/>
      <c r="Q53" s="14"/>
      <c r="R53" s="14"/>
      <c r="S53" s="14"/>
      <c r="T53" s="14"/>
    </row>
    <row r="54" spans="1:20" ht="11.25" customHeight="1" x14ac:dyDescent="0.2">
      <c r="C54" s="260"/>
      <c r="D54" s="260"/>
      <c r="E54" s="260"/>
      <c r="F54" s="260"/>
      <c r="G54" s="260"/>
      <c r="H54" s="260"/>
      <c r="I54" s="260"/>
      <c r="J54" s="260"/>
      <c r="K54" s="260"/>
      <c r="L54" s="260"/>
      <c r="M54" s="260"/>
      <c r="N54" s="260"/>
      <c r="O54" s="260"/>
      <c r="P54" s="20" t="s">
        <v>23</v>
      </c>
      <c r="Q54" s="20"/>
      <c r="R54" s="20"/>
      <c r="S54" s="20"/>
    </row>
    <row r="55" spans="1:20" ht="11.25" customHeight="1" x14ac:dyDescent="0.2">
      <c r="O55" s="11"/>
    </row>
    <row r="56" spans="1:20" ht="11.25" customHeight="1" x14ac:dyDescent="0.2">
      <c r="O56" s="11"/>
    </row>
    <row r="57" spans="1:20" ht="11.25" customHeight="1" x14ac:dyDescent="0.2"/>
    <row r="58" spans="1:20" ht="11.25" customHeight="1" x14ac:dyDescent="0.2"/>
    <row r="59" spans="1:20" ht="11.25" customHeight="1" x14ac:dyDescent="0.2"/>
    <row r="60" spans="1:20" ht="11.25" customHeight="1" x14ac:dyDescent="0.2">
      <c r="A60" s="4" t="s">
        <v>0</v>
      </c>
    </row>
    <row r="61" spans="1:20" ht="11.25" customHeight="1" x14ac:dyDescent="0.2">
      <c r="A61" s="93" t="s">
        <v>1</v>
      </c>
    </row>
    <row r="62" spans="1:20" ht="11.25" customHeight="1" x14ac:dyDescent="0.2">
      <c r="A62" s="25" t="s">
        <v>2</v>
      </c>
      <c r="C62" s="12"/>
    </row>
    <row r="63" spans="1:20" ht="11.25" customHeight="1" x14ac:dyDescent="0.2">
      <c r="A63" s="94" t="s">
        <v>91</v>
      </c>
      <c r="C63" s="12"/>
    </row>
    <row r="64" spans="1:20" x14ac:dyDescent="0.2">
      <c r="C64" s="12"/>
    </row>
  </sheetData>
  <mergeCells count="1">
    <mergeCell ref="C54:O54"/>
  </mergeCells>
  <phoneticPr fontId="2" type="noConversion"/>
  <pageMargins left="0.75" right="0.75" top="1" bottom="1" header="0.5" footer="0.5"/>
  <pageSetup paperSize="150" orientation="portrait" horizontalDpi="2400" verticalDpi="2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59"/>
  <sheetViews>
    <sheetView showGridLines="0" zoomScaleNormal="100" workbookViewId="0"/>
  </sheetViews>
  <sheetFormatPr defaultRowHeight="12" x14ac:dyDescent="0.2"/>
  <cols>
    <col min="1" max="2" width="9.28515625" style="9" customWidth="1"/>
    <col min="3" max="3" width="19.5703125" style="9" customWidth="1"/>
    <col min="4" max="23" width="6.140625" style="9" customWidth="1"/>
    <col min="24" max="24" width="9.140625" style="9"/>
    <col min="25" max="25" width="1.140625" style="9" customWidth="1"/>
    <col min="26" max="28" width="9.5703125" style="9" customWidth="1"/>
    <col min="29" max="16384" width="9.140625" style="9"/>
  </cols>
  <sheetData>
    <row r="1" spans="1:36" x14ac:dyDescent="0.2">
      <c r="A1" s="12"/>
      <c r="C1" s="247" t="s">
        <v>246</v>
      </c>
    </row>
    <row r="2" spans="1:36" s="4" customFormat="1" x14ac:dyDescent="0.2">
      <c r="A2" s="20"/>
      <c r="C2" s="247" t="s">
        <v>247</v>
      </c>
    </row>
    <row r="3" spans="1:36" s="4" customFormat="1" x14ac:dyDescent="0.2">
      <c r="C3" s="4" t="s">
        <v>24</v>
      </c>
    </row>
    <row r="4" spans="1:36" s="4" customFormat="1" x14ac:dyDescent="0.2">
      <c r="C4" s="6" t="s">
        <v>111</v>
      </c>
      <c r="D4" s="5"/>
      <c r="E4" s="5"/>
      <c r="F4" s="5"/>
      <c r="G4" s="5"/>
      <c r="H4" s="5"/>
      <c r="I4" s="5"/>
      <c r="J4" s="5"/>
      <c r="K4" s="5"/>
      <c r="L4" s="5"/>
      <c r="M4" s="5"/>
      <c r="N4" s="5"/>
      <c r="Y4" s="6"/>
    </row>
    <row r="5" spans="1:36" s="4" customFormat="1" x14ac:dyDescent="0.2"/>
    <row r="6" spans="1:36" s="21" customFormat="1" ht="15" x14ac:dyDescent="0.25">
      <c r="C6" s="1" t="s">
        <v>79</v>
      </c>
      <c r="D6" s="1"/>
      <c r="E6" s="1"/>
      <c r="F6" s="1"/>
      <c r="G6" s="1"/>
      <c r="H6" s="1"/>
      <c r="I6" s="1"/>
      <c r="J6" s="1"/>
      <c r="K6" s="1"/>
      <c r="L6" s="1"/>
      <c r="M6" s="1"/>
      <c r="N6" s="1"/>
      <c r="O6" s="1"/>
      <c r="P6" s="1"/>
      <c r="Q6" s="1"/>
      <c r="R6" s="1"/>
      <c r="S6" s="1"/>
      <c r="T6" s="1"/>
      <c r="U6" s="1"/>
      <c r="V6" s="1"/>
      <c r="W6" s="1"/>
      <c r="X6" s="1"/>
      <c r="Y6" s="1"/>
      <c r="Z6" s="1"/>
      <c r="AA6" s="1"/>
      <c r="AB6" s="1"/>
      <c r="AC6" s="1"/>
      <c r="AD6" s="1"/>
    </row>
    <row r="7" spans="1:36" s="4" customFormat="1" x14ac:dyDescent="0.2">
      <c r="C7" s="15" t="s">
        <v>32</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9" spans="1:36" x14ac:dyDescent="0.2">
      <c r="G9" s="228"/>
      <c r="U9" s="228"/>
    </row>
    <row r="10" spans="1:36" ht="98.25" customHeight="1" x14ac:dyDescent="0.2">
      <c r="C10" s="63"/>
      <c r="D10" s="261" t="s">
        <v>3</v>
      </c>
      <c r="E10" s="263"/>
      <c r="F10" s="262" t="s">
        <v>31</v>
      </c>
      <c r="G10" s="262"/>
      <c r="H10" s="261" t="s">
        <v>47</v>
      </c>
      <c r="I10" s="262"/>
      <c r="J10" s="261" t="s">
        <v>4</v>
      </c>
      <c r="K10" s="262"/>
      <c r="L10" s="261" t="s">
        <v>170</v>
      </c>
      <c r="M10" s="262"/>
      <c r="N10" s="261" t="s">
        <v>6</v>
      </c>
      <c r="O10" s="262"/>
      <c r="P10" s="261" t="s">
        <v>7</v>
      </c>
      <c r="Q10" s="262"/>
      <c r="R10" s="261" t="s">
        <v>9</v>
      </c>
      <c r="S10" s="262"/>
      <c r="T10" s="261" t="s">
        <v>8</v>
      </c>
      <c r="U10" s="262"/>
      <c r="V10" s="261" t="s">
        <v>199</v>
      </c>
      <c r="W10" s="262"/>
      <c r="X10" s="42"/>
    </row>
    <row r="11" spans="1:36" s="8" customFormat="1" ht="12" customHeight="1" x14ac:dyDescent="0.2">
      <c r="C11" s="66"/>
      <c r="D11" s="88">
        <v>2003</v>
      </c>
      <c r="E11" s="89">
        <v>2013</v>
      </c>
      <c r="F11" s="87">
        <v>2003</v>
      </c>
      <c r="G11" s="87">
        <v>2013</v>
      </c>
      <c r="H11" s="88">
        <v>2003</v>
      </c>
      <c r="I11" s="87">
        <v>2013</v>
      </c>
      <c r="J11" s="88">
        <v>2003</v>
      </c>
      <c r="K11" s="87">
        <v>2013</v>
      </c>
      <c r="L11" s="88">
        <v>2003</v>
      </c>
      <c r="M11" s="87">
        <v>2013</v>
      </c>
      <c r="N11" s="88">
        <v>2003</v>
      </c>
      <c r="O11" s="87">
        <v>2013</v>
      </c>
      <c r="P11" s="88">
        <v>2003</v>
      </c>
      <c r="Q11" s="87">
        <v>2013</v>
      </c>
      <c r="R11" s="88">
        <v>2003</v>
      </c>
      <c r="S11" s="87">
        <v>2013</v>
      </c>
      <c r="T11" s="88">
        <v>2003</v>
      </c>
      <c r="U11" s="87">
        <v>2013</v>
      </c>
      <c r="V11" s="88">
        <v>2003</v>
      </c>
      <c r="W11" s="87">
        <v>2013</v>
      </c>
      <c r="X11" s="42"/>
    </row>
    <row r="12" spans="1:36" s="8" customFormat="1" ht="12" customHeight="1" x14ac:dyDescent="0.2">
      <c r="C12" s="81" t="s">
        <v>119</v>
      </c>
      <c r="D12" s="168">
        <v>2</v>
      </c>
      <c r="E12" s="169">
        <v>1.7</v>
      </c>
      <c r="F12" s="170">
        <v>20.3</v>
      </c>
      <c r="G12" s="170">
        <v>19.100000000000001</v>
      </c>
      <c r="H12" s="168">
        <v>6.2</v>
      </c>
      <c r="I12" s="170">
        <v>5.7</v>
      </c>
      <c r="J12" s="168">
        <v>19.7</v>
      </c>
      <c r="K12" s="170">
        <v>19</v>
      </c>
      <c r="L12" s="168">
        <v>5</v>
      </c>
      <c r="M12" s="170">
        <v>4.5</v>
      </c>
      <c r="N12" s="168">
        <v>5.3</v>
      </c>
      <c r="O12" s="170">
        <v>5.4</v>
      </c>
      <c r="P12" s="168">
        <v>10</v>
      </c>
      <c r="Q12" s="170">
        <v>11.2</v>
      </c>
      <c r="R12" s="168">
        <v>9.6999999999999993</v>
      </c>
      <c r="S12" s="170">
        <v>10.4</v>
      </c>
      <c r="T12" s="168">
        <v>18.399999999999999</v>
      </c>
      <c r="U12" s="170">
        <v>19.399999999999999</v>
      </c>
      <c r="V12" s="168">
        <v>3.4</v>
      </c>
      <c r="W12" s="170">
        <v>3.6</v>
      </c>
      <c r="X12" s="42"/>
      <c r="Y12" s="9"/>
      <c r="Z12" s="9"/>
      <c r="AA12" s="9"/>
      <c r="AB12" s="9"/>
    </row>
    <row r="13" spans="1:36" s="8" customFormat="1" ht="12" customHeight="1" x14ac:dyDescent="0.2">
      <c r="C13" s="86" t="s">
        <v>121</v>
      </c>
      <c r="D13" s="153">
        <v>2.1</v>
      </c>
      <c r="E13" s="171">
        <v>1.7</v>
      </c>
      <c r="F13" s="152">
        <v>20.6</v>
      </c>
      <c r="G13" s="152">
        <v>19.3</v>
      </c>
      <c r="H13" s="153">
        <v>6.1</v>
      </c>
      <c r="I13" s="152">
        <v>5.6</v>
      </c>
      <c r="J13" s="153">
        <v>19.600000000000001</v>
      </c>
      <c r="K13" s="152">
        <v>18.8</v>
      </c>
      <c r="L13" s="153">
        <v>4.5999999999999996</v>
      </c>
      <c r="M13" s="152">
        <v>4.2</v>
      </c>
      <c r="N13" s="153">
        <v>5</v>
      </c>
      <c r="O13" s="152">
        <v>5.0999999999999996</v>
      </c>
      <c r="P13" s="153">
        <v>10.5</v>
      </c>
      <c r="Q13" s="152">
        <v>11.7</v>
      </c>
      <c r="R13" s="153">
        <v>9.6999999999999993</v>
      </c>
      <c r="S13" s="152">
        <v>10.4</v>
      </c>
      <c r="T13" s="153">
        <v>18.399999999999999</v>
      </c>
      <c r="U13" s="152">
        <v>19.600000000000001</v>
      </c>
      <c r="V13" s="153">
        <v>3.5</v>
      </c>
      <c r="W13" s="152">
        <v>3.7</v>
      </c>
      <c r="X13" s="42"/>
      <c r="Y13" s="9"/>
      <c r="Z13" s="9"/>
      <c r="AA13" s="9"/>
      <c r="AB13" s="9"/>
    </row>
    <row r="14" spans="1:36" s="8" customFormat="1" ht="12" customHeight="1" x14ac:dyDescent="0.2">
      <c r="A14" s="228"/>
      <c r="B14" s="228"/>
      <c r="C14" s="80" t="s">
        <v>136</v>
      </c>
      <c r="D14" s="155">
        <v>1.1000000000000001</v>
      </c>
      <c r="E14" s="172">
        <v>0.8</v>
      </c>
      <c r="F14" s="154">
        <v>19.899999999999999</v>
      </c>
      <c r="G14" s="154">
        <v>15.6</v>
      </c>
      <c r="H14" s="155">
        <v>5</v>
      </c>
      <c r="I14" s="154">
        <v>5.7</v>
      </c>
      <c r="J14" s="155">
        <v>20.5</v>
      </c>
      <c r="K14" s="154">
        <v>19.8</v>
      </c>
      <c r="L14" s="155">
        <v>4.0999999999999996</v>
      </c>
      <c r="M14" s="154">
        <v>4.0999999999999996</v>
      </c>
      <c r="N14" s="155">
        <v>5.9</v>
      </c>
      <c r="O14" s="154">
        <v>6.5</v>
      </c>
      <c r="P14" s="155">
        <v>9.3000000000000007</v>
      </c>
      <c r="Q14" s="154">
        <v>8.9</v>
      </c>
      <c r="R14" s="155">
        <v>11.4</v>
      </c>
      <c r="S14" s="154">
        <v>13.2</v>
      </c>
      <c r="T14" s="155">
        <v>20.8</v>
      </c>
      <c r="U14" s="154">
        <v>23.3</v>
      </c>
      <c r="V14" s="155">
        <v>2</v>
      </c>
      <c r="W14" s="154">
        <v>2.1</v>
      </c>
      <c r="X14" s="42"/>
      <c r="Y14" s="9"/>
      <c r="Z14" s="9"/>
      <c r="AA14" s="9"/>
      <c r="AB14" s="9"/>
    </row>
    <row r="15" spans="1:36" s="8" customFormat="1" ht="12" customHeight="1" x14ac:dyDescent="0.2">
      <c r="A15" s="228"/>
      <c r="B15" s="228"/>
      <c r="C15" s="69" t="s">
        <v>137</v>
      </c>
      <c r="D15" s="157">
        <v>10.4</v>
      </c>
      <c r="E15" s="173">
        <v>4.9000000000000004</v>
      </c>
      <c r="F15" s="156">
        <v>23.2</v>
      </c>
      <c r="G15" s="156">
        <v>25.2</v>
      </c>
      <c r="H15" s="157">
        <v>4.8</v>
      </c>
      <c r="I15" s="156">
        <v>5.6</v>
      </c>
      <c r="J15" s="157">
        <v>22.2</v>
      </c>
      <c r="K15" s="156">
        <v>19.5</v>
      </c>
      <c r="L15" s="157">
        <v>4.2</v>
      </c>
      <c r="M15" s="156">
        <v>5.4</v>
      </c>
      <c r="N15" s="157">
        <v>4.2</v>
      </c>
      <c r="O15" s="156">
        <v>7.2</v>
      </c>
      <c r="P15" s="157">
        <v>11.5</v>
      </c>
      <c r="Q15" s="156">
        <v>9.6999999999999993</v>
      </c>
      <c r="R15" s="157">
        <v>3.9</v>
      </c>
      <c r="S15" s="156">
        <v>5.6</v>
      </c>
      <c r="T15" s="157">
        <v>14.2</v>
      </c>
      <c r="U15" s="156">
        <v>14.4</v>
      </c>
      <c r="V15" s="157">
        <v>1.2</v>
      </c>
      <c r="W15" s="156">
        <v>2.4</v>
      </c>
      <c r="X15" s="42"/>
      <c r="Y15" s="9"/>
      <c r="Z15" s="9"/>
      <c r="AA15" s="9"/>
      <c r="AB15" s="9"/>
    </row>
    <row r="16" spans="1:36" s="8" customFormat="1" ht="12" customHeight="1" x14ac:dyDescent="0.2">
      <c r="A16" s="228"/>
      <c r="B16" s="228"/>
      <c r="C16" s="69" t="s">
        <v>165</v>
      </c>
      <c r="D16" s="157">
        <v>2.7</v>
      </c>
      <c r="E16" s="173">
        <v>2.4</v>
      </c>
      <c r="F16" s="156">
        <v>29.3</v>
      </c>
      <c r="G16" s="156">
        <v>31.8</v>
      </c>
      <c r="H16" s="157">
        <v>6.7</v>
      </c>
      <c r="I16" s="156">
        <v>6</v>
      </c>
      <c r="J16" s="157">
        <v>22.5</v>
      </c>
      <c r="K16" s="156">
        <v>19.2</v>
      </c>
      <c r="L16" s="157">
        <v>4.7</v>
      </c>
      <c r="M16" s="156">
        <v>4.7</v>
      </c>
      <c r="N16" s="157">
        <v>3.3</v>
      </c>
      <c r="O16" s="156">
        <v>4.4000000000000004</v>
      </c>
      <c r="P16" s="157">
        <v>6</v>
      </c>
      <c r="Q16" s="156">
        <v>7.1</v>
      </c>
      <c r="R16" s="157">
        <v>6.5</v>
      </c>
      <c r="S16" s="156">
        <v>6.8</v>
      </c>
      <c r="T16" s="157">
        <v>15.7</v>
      </c>
      <c r="U16" s="156">
        <v>15.3</v>
      </c>
      <c r="V16" s="157">
        <v>2.6</v>
      </c>
      <c r="W16" s="156">
        <v>2.4</v>
      </c>
      <c r="X16" s="42"/>
      <c r="Y16" s="9"/>
      <c r="Z16" s="9"/>
      <c r="AA16" s="9"/>
      <c r="AB16" s="9"/>
    </row>
    <row r="17" spans="1:28" s="8" customFormat="1" ht="12" customHeight="1" x14ac:dyDescent="0.2">
      <c r="A17" s="228"/>
      <c r="B17" s="228"/>
      <c r="C17" s="69" t="s">
        <v>138</v>
      </c>
      <c r="D17" s="157">
        <v>1.9</v>
      </c>
      <c r="E17" s="173">
        <v>1.5</v>
      </c>
      <c r="F17" s="156">
        <v>19.600000000000001</v>
      </c>
      <c r="G17" s="156">
        <v>16.8</v>
      </c>
      <c r="H17" s="157">
        <v>5.3</v>
      </c>
      <c r="I17" s="156">
        <v>4.5999999999999996</v>
      </c>
      <c r="J17" s="157">
        <v>20.2</v>
      </c>
      <c r="K17" s="156">
        <v>19.7</v>
      </c>
      <c r="L17" s="157">
        <v>4.5</v>
      </c>
      <c r="M17" s="156">
        <v>4.2</v>
      </c>
      <c r="N17" s="157">
        <v>5.4</v>
      </c>
      <c r="O17" s="156">
        <v>6.4</v>
      </c>
      <c r="P17" s="157">
        <v>10</v>
      </c>
      <c r="Q17" s="156">
        <v>10.8</v>
      </c>
      <c r="R17" s="157">
        <v>6.6</v>
      </c>
      <c r="S17" s="156">
        <v>8.8000000000000007</v>
      </c>
      <c r="T17" s="157">
        <v>23.1</v>
      </c>
      <c r="U17" s="156">
        <v>23.7</v>
      </c>
      <c r="V17" s="157">
        <v>3.4</v>
      </c>
      <c r="W17" s="156">
        <v>3.5</v>
      </c>
      <c r="X17" s="42"/>
      <c r="Y17" s="9"/>
      <c r="Z17" s="9"/>
      <c r="AA17" s="9"/>
      <c r="AB17" s="9"/>
    </row>
    <row r="18" spans="1:28" s="8" customFormat="1" ht="12" customHeight="1" x14ac:dyDescent="0.2">
      <c r="A18" s="228"/>
      <c r="B18" s="228"/>
      <c r="C18" s="69" t="s">
        <v>139</v>
      </c>
      <c r="D18" s="157">
        <v>0.9</v>
      </c>
      <c r="E18" s="173">
        <v>0.8</v>
      </c>
      <c r="F18" s="156">
        <v>24.5</v>
      </c>
      <c r="G18" s="156">
        <v>25.5</v>
      </c>
      <c r="H18" s="157">
        <v>4.5</v>
      </c>
      <c r="I18" s="156">
        <v>4.7</v>
      </c>
      <c r="J18" s="157">
        <v>16.2</v>
      </c>
      <c r="K18" s="156">
        <v>14.5</v>
      </c>
      <c r="L18" s="157">
        <v>4</v>
      </c>
      <c r="M18" s="156">
        <v>3.9</v>
      </c>
      <c r="N18" s="157">
        <v>4.9000000000000004</v>
      </c>
      <c r="O18" s="156">
        <v>4</v>
      </c>
      <c r="P18" s="157">
        <v>11.6</v>
      </c>
      <c r="Q18" s="156">
        <v>12.2</v>
      </c>
      <c r="R18" s="157">
        <v>11.1</v>
      </c>
      <c r="S18" s="156">
        <v>11.5</v>
      </c>
      <c r="T18" s="157">
        <v>17.899999999999999</v>
      </c>
      <c r="U18" s="156">
        <v>18.399999999999999</v>
      </c>
      <c r="V18" s="157">
        <v>4.5</v>
      </c>
      <c r="W18" s="156">
        <v>4.5999999999999996</v>
      </c>
      <c r="X18" s="42"/>
      <c r="Y18" s="9"/>
      <c r="Z18" s="9"/>
      <c r="AA18" s="9"/>
      <c r="AB18" s="9"/>
    </row>
    <row r="19" spans="1:28" s="8" customFormat="1" ht="12" customHeight="1" x14ac:dyDescent="0.2">
      <c r="A19" s="228"/>
      <c r="B19" s="228"/>
      <c r="C19" s="69" t="s">
        <v>140</v>
      </c>
      <c r="D19" s="157">
        <v>4</v>
      </c>
      <c r="E19" s="173">
        <v>3.9</v>
      </c>
      <c r="F19" s="156">
        <v>22.4</v>
      </c>
      <c r="G19" s="156">
        <v>21.4</v>
      </c>
      <c r="H19" s="157">
        <v>6.5</v>
      </c>
      <c r="I19" s="156">
        <v>7.5</v>
      </c>
      <c r="J19" s="157">
        <v>24.9</v>
      </c>
      <c r="K19" s="156">
        <v>21.6</v>
      </c>
      <c r="L19" s="157">
        <v>4.8</v>
      </c>
      <c r="M19" s="156">
        <v>4.8</v>
      </c>
      <c r="N19" s="157">
        <v>3.8</v>
      </c>
      <c r="O19" s="156">
        <v>3.2</v>
      </c>
      <c r="P19" s="157">
        <v>11.1</v>
      </c>
      <c r="Q19" s="156">
        <v>12.4</v>
      </c>
      <c r="R19" s="157">
        <v>6.4</v>
      </c>
      <c r="S19" s="156">
        <v>8</v>
      </c>
      <c r="T19" s="157">
        <v>13.4</v>
      </c>
      <c r="U19" s="156">
        <v>14.8</v>
      </c>
      <c r="V19" s="157">
        <v>2.7</v>
      </c>
      <c r="W19" s="156">
        <v>2.2999999999999998</v>
      </c>
      <c r="X19" s="42"/>
      <c r="Y19" s="9"/>
      <c r="Z19" s="9"/>
      <c r="AA19" s="9"/>
      <c r="AB19" s="9"/>
    </row>
    <row r="20" spans="1:28" s="8" customFormat="1" ht="12" customHeight="1" x14ac:dyDescent="0.2">
      <c r="A20" s="228"/>
      <c r="B20" s="228"/>
      <c r="C20" s="69" t="s">
        <v>180</v>
      </c>
      <c r="D20" s="99">
        <v>2.4</v>
      </c>
      <c r="E20" s="100">
        <v>1.9</v>
      </c>
      <c r="F20" s="98">
        <v>27.3</v>
      </c>
      <c r="G20" s="98">
        <v>26.3</v>
      </c>
      <c r="H20" s="99">
        <v>7.9</v>
      </c>
      <c r="I20" s="98">
        <v>1.7</v>
      </c>
      <c r="J20" s="99">
        <v>16.2</v>
      </c>
      <c r="K20" s="98">
        <v>15.6</v>
      </c>
      <c r="L20" s="99">
        <v>6.2</v>
      </c>
      <c r="M20" s="98">
        <v>9</v>
      </c>
      <c r="N20" s="99">
        <v>9.4</v>
      </c>
      <c r="O20" s="98">
        <v>10.1</v>
      </c>
      <c r="P20" s="99">
        <v>7.6</v>
      </c>
      <c r="Q20" s="98">
        <v>6.9</v>
      </c>
      <c r="R20" s="99">
        <v>6.5</v>
      </c>
      <c r="S20" s="98">
        <v>8.6999999999999993</v>
      </c>
      <c r="T20" s="99">
        <v>14.8</v>
      </c>
      <c r="U20" s="98">
        <v>17.8</v>
      </c>
      <c r="V20" s="99">
        <v>1.8</v>
      </c>
      <c r="W20" s="98">
        <v>2.1</v>
      </c>
      <c r="X20" s="42"/>
      <c r="Y20" s="9"/>
      <c r="Z20" s="9"/>
      <c r="AA20" s="9"/>
      <c r="AB20" s="9"/>
    </row>
    <row r="21" spans="1:28" s="8" customFormat="1" ht="12" customHeight="1" x14ac:dyDescent="0.2">
      <c r="A21" s="228"/>
      <c r="B21" s="228"/>
      <c r="C21" s="69" t="s">
        <v>142</v>
      </c>
      <c r="D21" s="157">
        <v>5.5</v>
      </c>
      <c r="E21" s="173">
        <v>3.7</v>
      </c>
      <c r="F21" s="156">
        <v>12.6</v>
      </c>
      <c r="G21" s="156">
        <v>14.6</v>
      </c>
      <c r="H21" s="157">
        <v>6.6</v>
      </c>
      <c r="I21" s="156">
        <v>1.8</v>
      </c>
      <c r="J21" s="157">
        <v>30.3</v>
      </c>
      <c r="K21" s="156">
        <v>22.7</v>
      </c>
      <c r="L21" s="157">
        <v>4.0999999999999996</v>
      </c>
      <c r="M21" s="156">
        <v>4.5</v>
      </c>
      <c r="N21" s="157">
        <v>4.3</v>
      </c>
      <c r="O21" s="156">
        <v>4.8</v>
      </c>
      <c r="P21" s="157">
        <v>11.5</v>
      </c>
      <c r="Q21" s="156">
        <v>16.7</v>
      </c>
      <c r="R21" s="157">
        <v>3.8</v>
      </c>
      <c r="S21" s="156">
        <v>4.5999999999999996</v>
      </c>
      <c r="T21" s="157">
        <v>17.7</v>
      </c>
      <c r="U21" s="156">
        <v>21.6</v>
      </c>
      <c r="V21" s="157">
        <v>3.7</v>
      </c>
      <c r="W21" s="156">
        <v>4.9000000000000004</v>
      </c>
      <c r="X21" s="42"/>
      <c r="Y21" s="9"/>
      <c r="Z21" s="9"/>
      <c r="AA21" s="9"/>
      <c r="AB21" s="9"/>
    </row>
    <row r="22" spans="1:28" s="8" customFormat="1" ht="12" customHeight="1" x14ac:dyDescent="0.2">
      <c r="A22" s="228"/>
      <c r="B22" s="228"/>
      <c r="C22" s="69" t="s">
        <v>143</v>
      </c>
      <c r="D22" s="157">
        <v>3.8</v>
      </c>
      <c r="E22" s="173">
        <v>2.6</v>
      </c>
      <c r="F22" s="156">
        <v>19</v>
      </c>
      <c r="G22" s="156">
        <v>17.5</v>
      </c>
      <c r="H22" s="157">
        <v>12.1</v>
      </c>
      <c r="I22" s="156">
        <v>7.8</v>
      </c>
      <c r="J22" s="157">
        <v>23.6</v>
      </c>
      <c r="K22" s="156">
        <v>25.9</v>
      </c>
      <c r="L22" s="157">
        <v>4.5999999999999996</v>
      </c>
      <c r="M22" s="156">
        <v>4</v>
      </c>
      <c r="N22" s="157">
        <v>4.8</v>
      </c>
      <c r="O22" s="156">
        <v>3.9</v>
      </c>
      <c r="P22" s="157">
        <v>6.2</v>
      </c>
      <c r="Q22" s="156">
        <v>8.4</v>
      </c>
      <c r="R22" s="157">
        <v>6.4</v>
      </c>
      <c r="S22" s="156">
        <v>7.8</v>
      </c>
      <c r="T22" s="157">
        <v>15.9</v>
      </c>
      <c r="U22" s="156">
        <v>18.3</v>
      </c>
      <c r="V22" s="157">
        <v>3.6</v>
      </c>
      <c r="W22" s="156">
        <v>3.8</v>
      </c>
      <c r="X22" s="42"/>
      <c r="Y22" s="9"/>
      <c r="Z22" s="9"/>
      <c r="AA22" s="9"/>
      <c r="AB22" s="9"/>
    </row>
    <row r="23" spans="1:28" s="8" customFormat="1" ht="12" customHeight="1" x14ac:dyDescent="0.2">
      <c r="A23" s="228"/>
      <c r="B23" s="228"/>
      <c r="C23" s="69" t="s">
        <v>201</v>
      </c>
      <c r="D23" s="157">
        <v>2.2000000000000002</v>
      </c>
      <c r="E23" s="173">
        <v>1.8</v>
      </c>
      <c r="F23" s="156">
        <v>16.2</v>
      </c>
      <c r="G23" s="156">
        <v>12.8</v>
      </c>
      <c r="H23" s="157">
        <v>5.2</v>
      </c>
      <c r="I23" s="156">
        <v>6</v>
      </c>
      <c r="J23" s="157">
        <v>18.8</v>
      </c>
      <c r="K23" s="156">
        <v>18.2</v>
      </c>
      <c r="L23" s="157">
        <v>5.2</v>
      </c>
      <c r="M23" s="156">
        <v>4.2</v>
      </c>
      <c r="N23" s="157">
        <v>4.3</v>
      </c>
      <c r="O23" s="156">
        <v>5</v>
      </c>
      <c r="P23" s="157">
        <v>12</v>
      </c>
      <c r="Q23" s="156">
        <v>13.3</v>
      </c>
      <c r="R23" s="157">
        <v>11.4</v>
      </c>
      <c r="S23" s="156">
        <v>12.4</v>
      </c>
      <c r="T23" s="157">
        <v>21.4</v>
      </c>
      <c r="U23" s="156">
        <v>22.9</v>
      </c>
      <c r="V23" s="157">
        <v>3.3</v>
      </c>
      <c r="W23" s="156">
        <v>3.4</v>
      </c>
      <c r="X23" s="42"/>
      <c r="Y23" s="9"/>
      <c r="Z23" s="9"/>
      <c r="AA23" s="9"/>
      <c r="AB23" s="9"/>
    </row>
    <row r="24" spans="1:28" s="8" customFormat="1" ht="12" customHeight="1" x14ac:dyDescent="0.2">
      <c r="A24" s="228"/>
      <c r="B24" s="228"/>
      <c r="C24" s="69" t="s">
        <v>202</v>
      </c>
      <c r="D24" s="157">
        <v>5.2</v>
      </c>
      <c r="E24" s="173">
        <v>4.7</v>
      </c>
      <c r="F24" s="156">
        <v>21.6</v>
      </c>
      <c r="G24" s="156">
        <v>20.6</v>
      </c>
      <c r="H24" s="157">
        <v>7</v>
      </c>
      <c r="I24" s="156">
        <v>5.2</v>
      </c>
      <c r="J24" s="157">
        <v>23.2</v>
      </c>
      <c r="K24" s="156">
        <v>20.7</v>
      </c>
      <c r="L24" s="157">
        <v>5.0999999999999996</v>
      </c>
      <c r="M24" s="156">
        <v>4.7</v>
      </c>
      <c r="N24" s="157">
        <v>5.7</v>
      </c>
      <c r="O24" s="156">
        <v>7</v>
      </c>
      <c r="P24" s="157">
        <v>9.1</v>
      </c>
      <c r="Q24" s="156">
        <v>11</v>
      </c>
      <c r="R24" s="157">
        <v>5.5</v>
      </c>
      <c r="S24" s="156">
        <v>7.4</v>
      </c>
      <c r="T24" s="157">
        <v>15.1</v>
      </c>
      <c r="U24" s="156">
        <v>15.9</v>
      </c>
      <c r="V24" s="157">
        <v>2.4</v>
      </c>
      <c r="W24" s="156">
        <v>2.7</v>
      </c>
      <c r="X24" s="42"/>
      <c r="Y24" s="9"/>
      <c r="Z24" s="9"/>
      <c r="AA24" s="9"/>
      <c r="AB24" s="9"/>
    </row>
    <row r="25" spans="1:28" s="8" customFormat="1" ht="12" customHeight="1" x14ac:dyDescent="0.2">
      <c r="A25" s="228"/>
      <c r="B25" s="228"/>
      <c r="C25" s="69" t="s">
        <v>145</v>
      </c>
      <c r="D25" s="157">
        <v>2.5</v>
      </c>
      <c r="E25" s="173">
        <v>2.1</v>
      </c>
      <c r="F25" s="156">
        <v>20.8</v>
      </c>
      <c r="G25" s="156">
        <v>18.3</v>
      </c>
      <c r="H25" s="157">
        <v>5.8</v>
      </c>
      <c r="I25" s="156">
        <v>5.6</v>
      </c>
      <c r="J25" s="157">
        <v>21.1</v>
      </c>
      <c r="K25" s="156">
        <v>20.8</v>
      </c>
      <c r="L25" s="157">
        <v>4.8</v>
      </c>
      <c r="M25" s="156">
        <v>3.9</v>
      </c>
      <c r="N25" s="157">
        <v>4.9000000000000004</v>
      </c>
      <c r="O25" s="156">
        <v>5.5</v>
      </c>
      <c r="P25" s="157">
        <v>12</v>
      </c>
      <c r="Q25" s="156">
        <v>14.3</v>
      </c>
      <c r="R25" s="157">
        <v>8.8000000000000007</v>
      </c>
      <c r="S25" s="156">
        <v>8.8000000000000007</v>
      </c>
      <c r="T25" s="157">
        <v>16.2</v>
      </c>
      <c r="U25" s="156">
        <v>16.8</v>
      </c>
      <c r="V25" s="157">
        <v>3.2</v>
      </c>
      <c r="W25" s="156">
        <v>3.8</v>
      </c>
      <c r="X25" s="42"/>
      <c r="Y25" s="9"/>
      <c r="Z25" s="9"/>
      <c r="AA25" s="9"/>
      <c r="AB25" s="9"/>
    </row>
    <row r="26" spans="1:28" s="8" customFormat="1" ht="12" customHeight="1" x14ac:dyDescent="0.2">
      <c r="A26" s="228"/>
      <c r="B26" s="228"/>
      <c r="C26" s="69" t="s">
        <v>146</v>
      </c>
      <c r="D26" s="157">
        <v>3.3</v>
      </c>
      <c r="E26" s="173">
        <v>2.7</v>
      </c>
      <c r="F26" s="156">
        <v>11.9</v>
      </c>
      <c r="G26" s="156">
        <v>8.6999999999999993</v>
      </c>
      <c r="H26" s="157">
        <v>10.199999999999999</v>
      </c>
      <c r="I26" s="156">
        <v>4</v>
      </c>
      <c r="J26" s="157">
        <v>24.1</v>
      </c>
      <c r="K26" s="156">
        <v>24.3</v>
      </c>
      <c r="L26" s="157">
        <v>4.5999999999999996</v>
      </c>
      <c r="M26" s="156">
        <v>4.5</v>
      </c>
      <c r="N26" s="157">
        <v>5.9</v>
      </c>
      <c r="O26" s="156">
        <v>10.199999999999999</v>
      </c>
      <c r="P26" s="157">
        <v>9.6999999999999993</v>
      </c>
      <c r="Q26" s="156">
        <v>11.6</v>
      </c>
      <c r="R26" s="157">
        <v>5.7</v>
      </c>
      <c r="S26" s="156">
        <v>7.6</v>
      </c>
      <c r="T26" s="157">
        <v>20.7</v>
      </c>
      <c r="U26" s="156">
        <v>22.1</v>
      </c>
      <c r="V26" s="157">
        <v>3.8</v>
      </c>
      <c r="W26" s="156">
        <v>4.2</v>
      </c>
      <c r="X26" s="42"/>
      <c r="Y26" s="9"/>
      <c r="Z26" s="9"/>
      <c r="AA26" s="9"/>
      <c r="AB26" s="9"/>
    </row>
    <row r="27" spans="1:28" s="8" customFormat="1" ht="12" customHeight="1" x14ac:dyDescent="0.2">
      <c r="A27" s="228"/>
      <c r="B27" s="228"/>
      <c r="C27" s="69" t="s">
        <v>168</v>
      </c>
      <c r="D27" s="157">
        <v>4.0999999999999996</v>
      </c>
      <c r="E27" s="173">
        <v>4.9000000000000004</v>
      </c>
      <c r="F27" s="156">
        <v>17.600000000000001</v>
      </c>
      <c r="G27" s="156">
        <v>18.7</v>
      </c>
      <c r="H27" s="157">
        <v>6.3</v>
      </c>
      <c r="I27" s="156">
        <v>6.4</v>
      </c>
      <c r="J27" s="157">
        <v>30.5</v>
      </c>
      <c r="K27" s="156">
        <v>29.1</v>
      </c>
      <c r="L27" s="157">
        <v>5.6</v>
      </c>
      <c r="M27" s="156">
        <v>4.4000000000000004</v>
      </c>
      <c r="N27" s="157">
        <v>3.5</v>
      </c>
      <c r="O27" s="156">
        <v>3.7</v>
      </c>
      <c r="P27" s="157">
        <v>7.7</v>
      </c>
      <c r="Q27" s="156">
        <v>9.9</v>
      </c>
      <c r="R27" s="157">
        <v>5.4</v>
      </c>
      <c r="S27" s="156">
        <v>7</v>
      </c>
      <c r="T27" s="157">
        <v>16.5</v>
      </c>
      <c r="U27" s="156">
        <v>13.4</v>
      </c>
      <c r="V27" s="157">
        <v>2.8</v>
      </c>
      <c r="W27" s="156">
        <v>2.6</v>
      </c>
      <c r="X27" s="42"/>
      <c r="Y27" s="9"/>
      <c r="Z27" s="9"/>
      <c r="AA27" s="9"/>
      <c r="AB27" s="9"/>
    </row>
    <row r="28" spans="1:28" s="8" customFormat="1" ht="12" customHeight="1" x14ac:dyDescent="0.2">
      <c r="A28" s="228"/>
      <c r="B28" s="228"/>
      <c r="C28" s="69" t="s">
        <v>147</v>
      </c>
      <c r="D28" s="157">
        <v>5</v>
      </c>
      <c r="E28" s="173">
        <v>3.8</v>
      </c>
      <c r="F28" s="156">
        <v>24.2</v>
      </c>
      <c r="G28" s="156">
        <v>24.5</v>
      </c>
      <c r="H28" s="157">
        <v>7</v>
      </c>
      <c r="I28" s="156">
        <v>6.5</v>
      </c>
      <c r="J28" s="157">
        <v>28.4</v>
      </c>
      <c r="K28" s="156">
        <v>33.200000000000003</v>
      </c>
      <c r="L28" s="157">
        <v>5</v>
      </c>
      <c r="M28" s="156">
        <v>3.1</v>
      </c>
      <c r="N28" s="157">
        <v>1.7</v>
      </c>
      <c r="O28" s="156">
        <v>2.4</v>
      </c>
      <c r="P28" s="157">
        <v>6.2</v>
      </c>
      <c r="Q28" s="156">
        <v>5.5</v>
      </c>
      <c r="R28" s="157">
        <v>4.7</v>
      </c>
      <c r="S28" s="156">
        <v>5.6</v>
      </c>
      <c r="T28" s="157">
        <v>15.5</v>
      </c>
      <c r="U28" s="156">
        <v>13.5</v>
      </c>
      <c r="V28" s="157">
        <v>2.4</v>
      </c>
      <c r="W28" s="156">
        <v>1.8</v>
      </c>
      <c r="X28" s="42"/>
      <c r="Y28" s="9"/>
      <c r="Z28" s="9"/>
      <c r="AA28" s="9"/>
      <c r="AB28" s="9"/>
    </row>
    <row r="29" spans="1:28" s="8" customFormat="1" ht="12" customHeight="1" x14ac:dyDescent="0.2">
      <c r="A29" s="228"/>
      <c r="B29" s="228"/>
      <c r="C29" s="69" t="s">
        <v>17</v>
      </c>
      <c r="D29" s="157">
        <v>0.6</v>
      </c>
      <c r="E29" s="173">
        <v>0.3</v>
      </c>
      <c r="F29" s="156">
        <v>11.7</v>
      </c>
      <c r="G29" s="156">
        <v>5.9</v>
      </c>
      <c r="H29" s="157">
        <v>7</v>
      </c>
      <c r="I29" s="156">
        <v>6.3</v>
      </c>
      <c r="J29" s="157">
        <v>17.7</v>
      </c>
      <c r="K29" s="156">
        <v>17.600000000000001</v>
      </c>
      <c r="L29" s="157">
        <v>5.8</v>
      </c>
      <c r="M29" s="156">
        <v>6.2</v>
      </c>
      <c r="N29" s="157">
        <v>23.2</v>
      </c>
      <c r="O29" s="156">
        <v>25.4</v>
      </c>
      <c r="P29" s="157">
        <v>9.9</v>
      </c>
      <c r="Q29" s="156">
        <v>9.6</v>
      </c>
      <c r="R29" s="157">
        <v>8</v>
      </c>
      <c r="S29" s="156">
        <v>10.9</v>
      </c>
      <c r="T29" s="157">
        <v>14.2</v>
      </c>
      <c r="U29" s="156">
        <v>15.8</v>
      </c>
      <c r="V29" s="157">
        <v>1.8</v>
      </c>
      <c r="W29" s="156">
        <v>2</v>
      </c>
      <c r="X29" s="42"/>
      <c r="Y29" s="9"/>
      <c r="Z29" s="9"/>
      <c r="AA29" s="9"/>
      <c r="AB29" s="9"/>
    </row>
    <row r="30" spans="1:28" s="8" customFormat="1" ht="12" customHeight="1" x14ac:dyDescent="0.2">
      <c r="A30" s="228"/>
      <c r="B30" s="228"/>
      <c r="C30" s="69" t="s">
        <v>148</v>
      </c>
      <c r="D30" s="157">
        <v>4.5999999999999996</v>
      </c>
      <c r="E30" s="173">
        <v>4.8</v>
      </c>
      <c r="F30" s="156">
        <v>25.2</v>
      </c>
      <c r="G30" s="156">
        <v>26</v>
      </c>
      <c r="H30" s="157">
        <v>5.5</v>
      </c>
      <c r="I30" s="156">
        <v>4.0999999999999996</v>
      </c>
      <c r="J30" s="157">
        <v>17.2</v>
      </c>
      <c r="K30" s="156">
        <v>17.600000000000001</v>
      </c>
      <c r="L30" s="157">
        <v>5</v>
      </c>
      <c r="M30" s="156">
        <v>5.0999999999999996</v>
      </c>
      <c r="N30" s="157">
        <v>4.0999999999999996</v>
      </c>
      <c r="O30" s="156">
        <v>4.9000000000000004</v>
      </c>
      <c r="P30" s="157">
        <v>8.1999999999999993</v>
      </c>
      <c r="Q30" s="156">
        <v>8.6</v>
      </c>
      <c r="R30" s="157">
        <v>7.5</v>
      </c>
      <c r="S30" s="156">
        <v>8.4</v>
      </c>
      <c r="T30" s="157">
        <v>19.7</v>
      </c>
      <c r="U30" s="156">
        <v>17.600000000000001</v>
      </c>
      <c r="V30" s="157">
        <v>3</v>
      </c>
      <c r="W30" s="156">
        <v>2.9</v>
      </c>
      <c r="X30" s="42"/>
      <c r="Y30" s="9"/>
      <c r="Z30" s="9"/>
      <c r="AA30" s="9"/>
      <c r="AB30" s="9"/>
    </row>
    <row r="31" spans="1:28" s="8" customFormat="1" ht="12" customHeight="1" x14ac:dyDescent="0.2">
      <c r="A31" s="228"/>
      <c r="B31" s="228"/>
      <c r="C31" s="69" t="s">
        <v>149</v>
      </c>
      <c r="D31" s="157">
        <v>2.4</v>
      </c>
      <c r="E31" s="173">
        <v>1.6</v>
      </c>
      <c r="F31" s="156">
        <v>19.600000000000001</v>
      </c>
      <c r="G31" s="156">
        <v>12.8</v>
      </c>
      <c r="H31" s="157">
        <v>5</v>
      </c>
      <c r="I31" s="156">
        <v>4.0999999999999996</v>
      </c>
      <c r="J31" s="157">
        <v>25.4</v>
      </c>
      <c r="K31" s="156">
        <v>20.9</v>
      </c>
      <c r="L31" s="157">
        <v>4.8</v>
      </c>
      <c r="M31" s="156">
        <v>6.6</v>
      </c>
      <c r="N31" s="157">
        <v>5.7</v>
      </c>
      <c r="O31" s="156">
        <v>8.1</v>
      </c>
      <c r="P31" s="157">
        <v>6.4</v>
      </c>
      <c r="Q31" s="156">
        <v>5.8</v>
      </c>
      <c r="R31" s="157">
        <v>8.3000000000000007</v>
      </c>
      <c r="S31" s="156">
        <v>11.1</v>
      </c>
      <c r="T31" s="157">
        <v>18.399999999999999</v>
      </c>
      <c r="U31" s="156">
        <v>19.600000000000001</v>
      </c>
      <c r="V31" s="157">
        <v>4</v>
      </c>
      <c r="W31" s="156">
        <v>9.5</v>
      </c>
      <c r="X31" s="42"/>
      <c r="Y31" s="9"/>
      <c r="Z31" s="9"/>
      <c r="AA31" s="9"/>
      <c r="AB31" s="9"/>
    </row>
    <row r="32" spans="1:28" s="8" customFormat="1" ht="12" customHeight="1" x14ac:dyDescent="0.2">
      <c r="A32" s="228"/>
      <c r="B32" s="228"/>
      <c r="C32" s="69" t="s">
        <v>150</v>
      </c>
      <c r="D32" s="157">
        <v>2.2000000000000002</v>
      </c>
      <c r="E32" s="173">
        <v>1.6</v>
      </c>
      <c r="F32" s="156">
        <v>18.2</v>
      </c>
      <c r="G32" s="156">
        <v>19.7</v>
      </c>
      <c r="H32" s="157">
        <v>5.7</v>
      </c>
      <c r="I32" s="156">
        <v>4.7</v>
      </c>
      <c r="J32" s="157">
        <v>20.2</v>
      </c>
      <c r="K32" s="156">
        <v>18.600000000000001</v>
      </c>
      <c r="L32" s="157">
        <v>5.3</v>
      </c>
      <c r="M32" s="156">
        <v>4.5</v>
      </c>
      <c r="N32" s="157">
        <v>7.3</v>
      </c>
      <c r="O32" s="156">
        <v>8.6999999999999993</v>
      </c>
      <c r="P32" s="157">
        <v>7.1</v>
      </c>
      <c r="Q32" s="156">
        <v>6.1</v>
      </c>
      <c r="R32" s="157">
        <v>10.7</v>
      </c>
      <c r="S32" s="156">
        <v>10.9</v>
      </c>
      <c r="T32" s="157">
        <v>20.8</v>
      </c>
      <c r="U32" s="156">
        <v>22.5</v>
      </c>
      <c r="V32" s="157">
        <v>2.6</v>
      </c>
      <c r="W32" s="156">
        <v>2.6</v>
      </c>
      <c r="X32" s="42"/>
      <c r="Y32" s="9"/>
      <c r="Z32" s="9"/>
      <c r="AA32" s="9"/>
      <c r="AB32" s="9"/>
    </row>
    <row r="33" spans="1:28" s="8" customFormat="1" ht="12" customHeight="1" x14ac:dyDescent="0.2">
      <c r="A33" s="228"/>
      <c r="B33" s="228"/>
      <c r="C33" s="69" t="s">
        <v>151</v>
      </c>
      <c r="D33" s="157">
        <v>1.7</v>
      </c>
      <c r="E33" s="173">
        <v>1.5</v>
      </c>
      <c r="F33" s="156">
        <v>22.8</v>
      </c>
      <c r="G33" s="156">
        <v>21.8</v>
      </c>
      <c r="H33" s="157">
        <v>7.5</v>
      </c>
      <c r="I33" s="156">
        <v>6.9</v>
      </c>
      <c r="J33" s="157">
        <v>22.7</v>
      </c>
      <c r="K33" s="156">
        <v>21.9</v>
      </c>
      <c r="L33" s="157">
        <v>3.8</v>
      </c>
      <c r="M33" s="156">
        <v>3.2</v>
      </c>
      <c r="N33" s="157">
        <v>5.2</v>
      </c>
      <c r="O33" s="156">
        <v>5</v>
      </c>
      <c r="P33" s="157">
        <v>8.6999999999999993</v>
      </c>
      <c r="Q33" s="156">
        <v>10</v>
      </c>
      <c r="R33" s="157">
        <v>7.6</v>
      </c>
      <c r="S33" s="156">
        <v>9.1</v>
      </c>
      <c r="T33" s="157">
        <v>17.3</v>
      </c>
      <c r="U33" s="156">
        <v>17.600000000000001</v>
      </c>
      <c r="V33" s="157">
        <v>2.7</v>
      </c>
      <c r="W33" s="156">
        <v>2.9</v>
      </c>
      <c r="X33" s="42"/>
      <c r="Y33" s="9"/>
      <c r="Z33" s="9"/>
      <c r="AA33" s="9"/>
      <c r="AB33" s="9"/>
    </row>
    <row r="34" spans="1:28" s="8" customFormat="1" ht="12" customHeight="1" x14ac:dyDescent="0.2">
      <c r="A34" s="228"/>
      <c r="B34" s="228"/>
      <c r="C34" s="69" t="s">
        <v>152</v>
      </c>
      <c r="D34" s="157">
        <v>4.4000000000000004</v>
      </c>
      <c r="E34" s="173">
        <v>3.8</v>
      </c>
      <c r="F34" s="156">
        <v>23.5</v>
      </c>
      <c r="G34" s="156">
        <v>24.7</v>
      </c>
      <c r="H34" s="157">
        <v>6.2</v>
      </c>
      <c r="I34" s="156">
        <v>6.5</v>
      </c>
      <c r="J34" s="157">
        <v>25.4</v>
      </c>
      <c r="K34" s="156">
        <v>27.3</v>
      </c>
      <c r="L34" s="157">
        <v>4.4000000000000004</v>
      </c>
      <c r="M34" s="156">
        <v>3.5</v>
      </c>
      <c r="N34" s="157">
        <v>4.2</v>
      </c>
      <c r="O34" s="156">
        <v>4.3</v>
      </c>
      <c r="P34" s="157">
        <v>7</v>
      </c>
      <c r="Q34" s="156">
        <v>5.9</v>
      </c>
      <c r="R34" s="157">
        <v>6.3</v>
      </c>
      <c r="S34" s="156">
        <v>7.2</v>
      </c>
      <c r="T34" s="157">
        <v>15</v>
      </c>
      <c r="U34" s="156">
        <v>13.7</v>
      </c>
      <c r="V34" s="157">
        <v>3.6</v>
      </c>
      <c r="W34" s="156">
        <v>3.1</v>
      </c>
      <c r="X34" s="42"/>
      <c r="Y34" s="9"/>
      <c r="Z34" s="9"/>
      <c r="AA34" s="9"/>
      <c r="AB34" s="9"/>
    </row>
    <row r="35" spans="1:28" s="8" customFormat="1" ht="12" customHeight="1" x14ac:dyDescent="0.2">
      <c r="A35" s="228"/>
      <c r="B35" s="228"/>
      <c r="C35" s="69" t="s">
        <v>166</v>
      </c>
      <c r="D35" s="157">
        <v>3.1</v>
      </c>
      <c r="E35" s="173">
        <v>2.4</v>
      </c>
      <c r="F35" s="156">
        <v>19</v>
      </c>
      <c r="G35" s="156">
        <v>18.899999999999999</v>
      </c>
      <c r="H35" s="157">
        <v>7.7</v>
      </c>
      <c r="I35" s="156">
        <v>4.3</v>
      </c>
      <c r="J35" s="157">
        <v>23</v>
      </c>
      <c r="K35" s="156">
        <v>25.4</v>
      </c>
      <c r="L35" s="157">
        <v>3.8</v>
      </c>
      <c r="M35" s="156">
        <v>3.6</v>
      </c>
      <c r="N35" s="157">
        <v>6.2</v>
      </c>
      <c r="O35" s="156">
        <v>5.8</v>
      </c>
      <c r="P35" s="157">
        <v>8</v>
      </c>
      <c r="Q35" s="156">
        <v>10.199999999999999</v>
      </c>
      <c r="R35" s="157">
        <v>5.7</v>
      </c>
      <c r="S35" s="156">
        <v>6.5</v>
      </c>
      <c r="T35" s="157">
        <v>21.2</v>
      </c>
      <c r="U35" s="156">
        <v>20.100000000000001</v>
      </c>
      <c r="V35" s="157">
        <v>2.4</v>
      </c>
      <c r="W35" s="156">
        <v>2.9</v>
      </c>
      <c r="X35" s="42"/>
      <c r="Y35" s="9"/>
      <c r="Z35" s="9"/>
      <c r="AA35" s="9"/>
      <c r="AB35" s="9"/>
    </row>
    <row r="36" spans="1:28" s="8" customFormat="1" ht="12" customHeight="1" x14ac:dyDescent="0.2">
      <c r="A36" s="228"/>
      <c r="B36" s="228"/>
      <c r="C36" s="69" t="s">
        <v>153</v>
      </c>
      <c r="D36" s="157">
        <v>13</v>
      </c>
      <c r="E36" s="173">
        <v>6.4</v>
      </c>
      <c r="F36" s="156">
        <v>27.8</v>
      </c>
      <c r="G36" s="156">
        <v>34.299999999999997</v>
      </c>
      <c r="H36" s="157">
        <v>6.8</v>
      </c>
      <c r="I36" s="156">
        <v>9.1999999999999993</v>
      </c>
      <c r="J36" s="157">
        <v>19</v>
      </c>
      <c r="K36" s="156">
        <v>12.5</v>
      </c>
      <c r="L36" s="157">
        <v>4.8</v>
      </c>
      <c r="M36" s="156">
        <v>3.9</v>
      </c>
      <c r="N36" s="157">
        <v>2.1</v>
      </c>
      <c r="O36" s="156">
        <v>2.5</v>
      </c>
      <c r="P36" s="157">
        <v>7.5</v>
      </c>
      <c r="Q36" s="156">
        <v>9</v>
      </c>
      <c r="R36" s="157">
        <v>3.4</v>
      </c>
      <c r="S36" s="156">
        <v>7</v>
      </c>
      <c r="T36" s="157">
        <v>13.3</v>
      </c>
      <c r="U36" s="156">
        <v>11.9</v>
      </c>
      <c r="V36" s="157">
        <v>2.4</v>
      </c>
      <c r="W36" s="156">
        <v>3.4</v>
      </c>
      <c r="X36" s="42"/>
      <c r="Y36" s="9"/>
      <c r="Z36" s="9"/>
      <c r="AA36" s="9"/>
      <c r="AB36" s="9"/>
    </row>
    <row r="37" spans="1:28" s="8" customFormat="1" ht="12" customHeight="1" x14ac:dyDescent="0.2">
      <c r="A37" s="228"/>
      <c r="B37" s="228"/>
      <c r="C37" s="69" t="s">
        <v>181</v>
      </c>
      <c r="D37" s="157">
        <v>2.5</v>
      </c>
      <c r="E37" s="173">
        <v>2.9</v>
      </c>
      <c r="F37" s="156">
        <v>28.2</v>
      </c>
      <c r="G37" s="156">
        <v>25.7</v>
      </c>
      <c r="H37" s="157">
        <v>6.2</v>
      </c>
      <c r="I37" s="156">
        <v>5.7</v>
      </c>
      <c r="J37" s="157">
        <v>19.399999999999999</v>
      </c>
      <c r="K37" s="156">
        <v>20.6</v>
      </c>
      <c r="L37" s="157">
        <v>3.8</v>
      </c>
      <c r="M37" s="156">
        <v>4.5</v>
      </c>
      <c r="N37" s="157">
        <v>4.5</v>
      </c>
      <c r="O37" s="156">
        <v>4.0999999999999996</v>
      </c>
      <c r="P37" s="157">
        <v>7.6</v>
      </c>
      <c r="Q37" s="156">
        <v>7.5</v>
      </c>
      <c r="R37" s="157">
        <v>8.4</v>
      </c>
      <c r="S37" s="156">
        <v>9</v>
      </c>
      <c r="T37" s="157">
        <v>16.600000000000001</v>
      </c>
      <c r="U37" s="156">
        <v>17.399999999999999</v>
      </c>
      <c r="V37" s="157">
        <v>2.9</v>
      </c>
      <c r="W37" s="156">
        <v>2.7</v>
      </c>
      <c r="X37" s="42"/>
      <c r="Y37" s="9"/>
      <c r="Z37" s="9"/>
      <c r="AA37" s="9"/>
      <c r="AB37" s="9"/>
    </row>
    <row r="38" spans="1:28" s="8" customFormat="1" ht="12" customHeight="1" x14ac:dyDescent="0.2">
      <c r="A38" s="228"/>
      <c r="B38" s="228"/>
      <c r="C38" s="69" t="s">
        <v>155</v>
      </c>
      <c r="D38" s="157">
        <v>4.5</v>
      </c>
      <c r="E38" s="173">
        <v>3</v>
      </c>
      <c r="F38" s="156">
        <v>28.7</v>
      </c>
      <c r="G38" s="156">
        <v>26.7</v>
      </c>
      <c r="H38" s="157">
        <v>6.2</v>
      </c>
      <c r="I38" s="156">
        <v>7.6</v>
      </c>
      <c r="J38" s="157">
        <v>22.4</v>
      </c>
      <c r="K38" s="156">
        <v>22.8</v>
      </c>
      <c r="L38" s="157">
        <v>3.9</v>
      </c>
      <c r="M38" s="156">
        <v>4.5</v>
      </c>
      <c r="N38" s="157">
        <v>3.8</v>
      </c>
      <c r="O38" s="156">
        <v>4.0999999999999996</v>
      </c>
      <c r="P38" s="157">
        <v>7.8</v>
      </c>
      <c r="Q38" s="156">
        <v>6.8</v>
      </c>
      <c r="R38" s="157">
        <v>5.6</v>
      </c>
      <c r="S38" s="156">
        <v>7.7</v>
      </c>
      <c r="T38" s="157">
        <v>14.9</v>
      </c>
      <c r="U38" s="156">
        <v>13.5</v>
      </c>
      <c r="V38" s="157">
        <v>2.2000000000000002</v>
      </c>
      <c r="W38" s="156">
        <v>3.4</v>
      </c>
      <c r="X38" s="42"/>
      <c r="Y38" s="9"/>
      <c r="Z38" s="9"/>
      <c r="AA38" s="9"/>
      <c r="AB38" s="9"/>
    </row>
    <row r="39" spans="1:28" s="8" customFormat="1" ht="12" customHeight="1" x14ac:dyDescent="0.2">
      <c r="A39" s="228"/>
      <c r="B39" s="228"/>
      <c r="C39" s="69" t="s">
        <v>156</v>
      </c>
      <c r="D39" s="157">
        <v>3.1</v>
      </c>
      <c r="E39" s="173">
        <v>2.8</v>
      </c>
      <c r="F39" s="156">
        <v>26.5</v>
      </c>
      <c r="G39" s="156">
        <v>18.7</v>
      </c>
      <c r="H39" s="157">
        <v>6</v>
      </c>
      <c r="I39" s="156">
        <v>6.8</v>
      </c>
      <c r="J39" s="157">
        <v>17.899999999999999</v>
      </c>
      <c r="K39" s="156">
        <v>17</v>
      </c>
      <c r="L39" s="157">
        <v>5.4</v>
      </c>
      <c r="M39" s="156">
        <v>5.2</v>
      </c>
      <c r="N39" s="157">
        <v>2.4</v>
      </c>
      <c r="O39" s="156">
        <v>2.5</v>
      </c>
      <c r="P39" s="157">
        <v>10.7</v>
      </c>
      <c r="Q39" s="156">
        <v>13.1</v>
      </c>
      <c r="R39" s="157">
        <v>5.9</v>
      </c>
      <c r="S39" s="156">
        <v>8.4</v>
      </c>
      <c r="T39" s="157">
        <v>19.3</v>
      </c>
      <c r="U39" s="156">
        <v>22.2</v>
      </c>
      <c r="V39" s="157">
        <v>2.7</v>
      </c>
      <c r="W39" s="156">
        <v>3.3</v>
      </c>
      <c r="X39" s="42"/>
      <c r="Y39" s="9"/>
      <c r="Z39" s="9"/>
      <c r="AA39" s="9"/>
      <c r="AB39" s="9"/>
    </row>
    <row r="40" spans="1:28" s="8" customFormat="1" ht="12" customHeight="1" x14ac:dyDescent="0.2">
      <c r="A40" s="228"/>
      <c r="B40" s="228"/>
      <c r="C40" s="69" t="s">
        <v>157</v>
      </c>
      <c r="D40" s="157">
        <v>1.9</v>
      </c>
      <c r="E40" s="173">
        <v>1.5</v>
      </c>
      <c r="F40" s="156">
        <v>22.8</v>
      </c>
      <c r="G40" s="156">
        <v>18.8</v>
      </c>
      <c r="H40" s="157">
        <v>4.5999999999999996</v>
      </c>
      <c r="I40" s="156">
        <v>5.4</v>
      </c>
      <c r="J40" s="157">
        <v>17.3</v>
      </c>
      <c r="K40" s="156">
        <v>17.600000000000001</v>
      </c>
      <c r="L40" s="157">
        <v>5.3</v>
      </c>
      <c r="M40" s="156">
        <v>5.4</v>
      </c>
      <c r="N40" s="157">
        <v>4.0999999999999996</v>
      </c>
      <c r="O40" s="156">
        <v>4.8</v>
      </c>
      <c r="P40" s="157">
        <v>10</v>
      </c>
      <c r="Q40" s="156">
        <v>9.1999999999999993</v>
      </c>
      <c r="R40" s="157">
        <v>7.6</v>
      </c>
      <c r="S40" s="156">
        <v>9.9</v>
      </c>
      <c r="T40" s="157">
        <v>23.6</v>
      </c>
      <c r="U40" s="156">
        <v>24.4</v>
      </c>
      <c r="V40" s="157">
        <v>2.8</v>
      </c>
      <c r="W40" s="156">
        <v>3.1</v>
      </c>
      <c r="X40" s="42"/>
      <c r="Y40" s="9"/>
      <c r="Z40" s="9"/>
      <c r="AA40" s="9"/>
      <c r="AB40" s="9"/>
    </row>
    <row r="41" spans="1:28" s="8" customFormat="1" ht="12" customHeight="1" x14ac:dyDescent="0.2">
      <c r="A41" s="228"/>
      <c r="B41" s="228"/>
      <c r="C41" s="73" t="s">
        <v>158</v>
      </c>
      <c r="D41" s="174">
        <v>0.9</v>
      </c>
      <c r="E41" s="175">
        <v>0.7</v>
      </c>
      <c r="F41" s="176">
        <v>17.600000000000001</v>
      </c>
      <c r="G41" s="176">
        <v>14.6</v>
      </c>
      <c r="H41" s="174">
        <v>6.7</v>
      </c>
      <c r="I41" s="176">
        <v>6.1</v>
      </c>
      <c r="J41" s="174">
        <v>19.8</v>
      </c>
      <c r="K41" s="176">
        <v>18.2</v>
      </c>
      <c r="L41" s="174">
        <v>7.1</v>
      </c>
      <c r="M41" s="176">
        <v>6.5</v>
      </c>
      <c r="N41" s="174">
        <v>6.8</v>
      </c>
      <c r="O41" s="176">
        <v>7.9</v>
      </c>
      <c r="P41" s="174">
        <v>8.6</v>
      </c>
      <c r="Q41" s="176">
        <v>11.1</v>
      </c>
      <c r="R41" s="174">
        <v>11.5</v>
      </c>
      <c r="S41" s="176">
        <v>12.1</v>
      </c>
      <c r="T41" s="174">
        <v>17.8</v>
      </c>
      <c r="U41" s="176">
        <v>19.399999999999999</v>
      </c>
      <c r="V41" s="174">
        <v>3.4</v>
      </c>
      <c r="W41" s="176">
        <v>3.5</v>
      </c>
      <c r="X41" s="42"/>
      <c r="Y41" s="9"/>
      <c r="Z41" s="9"/>
      <c r="AA41" s="9"/>
      <c r="AB41" s="9"/>
    </row>
    <row r="42" spans="1:28" s="8" customFormat="1" ht="12" customHeight="1" x14ac:dyDescent="0.2">
      <c r="A42" s="228"/>
      <c r="B42" s="228"/>
      <c r="C42" s="72" t="s">
        <v>203</v>
      </c>
      <c r="D42" s="161">
        <v>7.4</v>
      </c>
      <c r="E42" s="177">
        <v>7.9</v>
      </c>
      <c r="F42" s="160">
        <v>15.7</v>
      </c>
      <c r="G42" s="160">
        <v>19.8</v>
      </c>
      <c r="H42" s="161">
        <v>8.1999999999999993</v>
      </c>
      <c r="I42" s="160">
        <v>4.5999999999999996</v>
      </c>
      <c r="J42" s="161">
        <v>16.7</v>
      </c>
      <c r="K42" s="160">
        <v>17.100000000000001</v>
      </c>
      <c r="L42" s="161">
        <v>5.4</v>
      </c>
      <c r="M42" s="160">
        <v>4.0999999999999996</v>
      </c>
      <c r="N42" s="161">
        <v>8</v>
      </c>
      <c r="O42" s="160">
        <v>6.5</v>
      </c>
      <c r="P42" s="161">
        <v>8.5</v>
      </c>
      <c r="Q42" s="160">
        <v>9.9</v>
      </c>
      <c r="R42" s="161">
        <v>6.4</v>
      </c>
      <c r="S42" s="160">
        <v>6.9</v>
      </c>
      <c r="T42" s="161">
        <v>21.4</v>
      </c>
      <c r="U42" s="160">
        <v>20.3</v>
      </c>
      <c r="V42" s="161">
        <v>2.5</v>
      </c>
      <c r="W42" s="160">
        <v>2.7</v>
      </c>
      <c r="X42" s="42"/>
      <c r="Y42" s="9"/>
      <c r="Z42" s="9"/>
      <c r="AA42" s="9"/>
      <c r="AB42" s="9"/>
    </row>
    <row r="43" spans="1:28" s="8" customFormat="1" ht="12" customHeight="1" x14ac:dyDescent="0.2">
      <c r="A43" s="228"/>
      <c r="B43" s="228"/>
      <c r="C43" s="69" t="s">
        <v>160</v>
      </c>
      <c r="D43" s="157">
        <v>1.5</v>
      </c>
      <c r="E43" s="173">
        <v>1.5</v>
      </c>
      <c r="F43" s="156">
        <v>33.200000000000003</v>
      </c>
      <c r="G43" s="156">
        <v>34.299999999999997</v>
      </c>
      <c r="H43" s="157">
        <v>4.5999999999999996</v>
      </c>
      <c r="I43" s="156">
        <v>6.2</v>
      </c>
      <c r="J43" s="157">
        <v>16.7</v>
      </c>
      <c r="K43" s="156">
        <v>12.9</v>
      </c>
      <c r="L43" s="157">
        <v>4.2</v>
      </c>
      <c r="M43" s="156">
        <v>3.4</v>
      </c>
      <c r="N43" s="157">
        <v>4</v>
      </c>
      <c r="O43" s="156">
        <v>5.2</v>
      </c>
      <c r="P43" s="157">
        <v>8</v>
      </c>
      <c r="Q43" s="156">
        <v>6.9</v>
      </c>
      <c r="R43" s="157">
        <v>5.5</v>
      </c>
      <c r="S43" s="156">
        <v>7.5</v>
      </c>
      <c r="T43" s="157">
        <v>19.899999999999999</v>
      </c>
      <c r="U43" s="156">
        <v>20.100000000000001</v>
      </c>
      <c r="V43" s="157">
        <v>2.4</v>
      </c>
      <c r="W43" s="156">
        <v>1.9</v>
      </c>
      <c r="X43" s="42"/>
      <c r="Y43" s="9"/>
      <c r="Z43" s="9"/>
      <c r="AA43" s="9"/>
      <c r="AB43" s="9"/>
    </row>
    <row r="44" spans="1:28" s="8" customFormat="1" ht="12" customHeight="1" x14ac:dyDescent="0.2">
      <c r="A44" s="228"/>
      <c r="B44" s="228"/>
      <c r="C44" s="119" t="s">
        <v>161</v>
      </c>
      <c r="D44" s="165">
        <v>1</v>
      </c>
      <c r="E44" s="178">
        <v>0.8</v>
      </c>
      <c r="F44" s="164">
        <v>20.9</v>
      </c>
      <c r="G44" s="164">
        <v>20.8</v>
      </c>
      <c r="H44" s="165">
        <v>5.5</v>
      </c>
      <c r="I44" s="164">
        <v>5.6</v>
      </c>
      <c r="J44" s="165">
        <v>22</v>
      </c>
      <c r="K44" s="164">
        <v>21.9</v>
      </c>
      <c r="L44" s="165">
        <v>4.3</v>
      </c>
      <c r="M44" s="164">
        <v>3.9</v>
      </c>
      <c r="N44" s="165">
        <v>12</v>
      </c>
      <c r="O44" s="164">
        <v>11.1</v>
      </c>
      <c r="P44" s="165">
        <v>0.8</v>
      </c>
      <c r="Q44" s="164">
        <v>0.8</v>
      </c>
      <c r="R44" s="165">
        <v>7.2</v>
      </c>
      <c r="S44" s="164">
        <v>8.5</v>
      </c>
      <c r="T44" s="165">
        <v>17.600000000000001</v>
      </c>
      <c r="U44" s="164">
        <v>17.899999999999999</v>
      </c>
      <c r="V44" s="165">
        <v>8.6999999999999993</v>
      </c>
      <c r="W44" s="164">
        <v>8.8000000000000007</v>
      </c>
      <c r="X44" s="42"/>
      <c r="Y44" s="9"/>
      <c r="Z44" s="9"/>
      <c r="AA44" s="9"/>
      <c r="AB44" s="9"/>
    </row>
    <row r="45" spans="1:28" s="8" customFormat="1" ht="12" customHeight="1" x14ac:dyDescent="0.2">
      <c r="A45" s="228"/>
      <c r="B45" s="228"/>
      <c r="C45" s="80" t="s">
        <v>162</v>
      </c>
      <c r="D45" s="201" t="s">
        <v>11</v>
      </c>
      <c r="E45" s="172">
        <v>8.8000000000000007</v>
      </c>
      <c r="F45" s="202" t="s">
        <v>11</v>
      </c>
      <c r="G45" s="154">
        <v>12.4</v>
      </c>
      <c r="H45" s="201" t="s">
        <v>11</v>
      </c>
      <c r="I45" s="154">
        <v>5.5</v>
      </c>
      <c r="J45" s="201" t="s">
        <v>11</v>
      </c>
      <c r="K45" s="154">
        <v>27.6</v>
      </c>
      <c r="L45" s="201" t="s">
        <v>11</v>
      </c>
      <c r="M45" s="154">
        <v>5.9</v>
      </c>
      <c r="N45" s="201" t="s">
        <v>11</v>
      </c>
      <c r="O45" s="154">
        <v>4.9000000000000004</v>
      </c>
      <c r="P45" s="201" t="s">
        <v>11</v>
      </c>
      <c r="Q45" s="154">
        <v>8.6</v>
      </c>
      <c r="R45" s="201" t="s">
        <v>11</v>
      </c>
      <c r="S45" s="154">
        <v>4.5</v>
      </c>
      <c r="T45" s="201" t="s">
        <v>11</v>
      </c>
      <c r="U45" s="154">
        <v>19.5</v>
      </c>
      <c r="V45" s="201" t="s">
        <v>11</v>
      </c>
      <c r="W45" s="154">
        <v>2.2999999999999998</v>
      </c>
      <c r="X45" s="42"/>
      <c r="Y45" s="9"/>
      <c r="Z45" s="9"/>
      <c r="AA45" s="9"/>
      <c r="AB45" s="9"/>
    </row>
    <row r="46" spans="1:28" s="8" customFormat="1" ht="12" customHeight="1" x14ac:dyDescent="0.2">
      <c r="A46" s="228"/>
      <c r="B46" s="228"/>
      <c r="C46" s="69" t="s">
        <v>192</v>
      </c>
      <c r="D46" s="126" t="s">
        <v>11</v>
      </c>
      <c r="E46" s="173">
        <v>10.3</v>
      </c>
      <c r="F46" s="139" t="s">
        <v>11</v>
      </c>
      <c r="G46" s="156">
        <v>17.8</v>
      </c>
      <c r="H46" s="126" t="s">
        <v>11</v>
      </c>
      <c r="I46" s="156">
        <v>7.9</v>
      </c>
      <c r="J46" s="126" t="s">
        <v>11</v>
      </c>
      <c r="K46" s="156">
        <v>21.6</v>
      </c>
      <c r="L46" s="126" t="s">
        <v>11</v>
      </c>
      <c r="M46" s="156">
        <v>4</v>
      </c>
      <c r="N46" s="126" t="s">
        <v>11</v>
      </c>
      <c r="O46" s="156">
        <v>3.4</v>
      </c>
      <c r="P46" s="126" t="s">
        <v>11</v>
      </c>
      <c r="Q46" s="156">
        <v>12</v>
      </c>
      <c r="R46" s="126" t="s">
        <v>11</v>
      </c>
      <c r="S46" s="156">
        <v>3.7</v>
      </c>
      <c r="T46" s="126" t="s">
        <v>11</v>
      </c>
      <c r="U46" s="156">
        <v>16.7</v>
      </c>
      <c r="V46" s="126" t="s">
        <v>11</v>
      </c>
      <c r="W46" s="156">
        <v>2.6</v>
      </c>
      <c r="X46" s="42"/>
      <c r="Y46" s="9"/>
      <c r="Z46" s="9"/>
      <c r="AA46" s="9"/>
      <c r="AB46" s="9"/>
    </row>
    <row r="47" spans="1:28" s="8" customFormat="1" ht="12" customHeight="1" x14ac:dyDescent="0.2">
      <c r="A47" s="228"/>
      <c r="B47" s="228"/>
      <c r="C47" s="73" t="s">
        <v>163</v>
      </c>
      <c r="D47" s="174">
        <v>13.3</v>
      </c>
      <c r="E47" s="166">
        <v>11.4</v>
      </c>
      <c r="F47" s="176">
        <v>23.6</v>
      </c>
      <c r="G47" s="167">
        <v>25.3</v>
      </c>
      <c r="H47" s="174">
        <v>4.5</v>
      </c>
      <c r="I47" s="167">
        <v>3.3</v>
      </c>
      <c r="J47" s="174">
        <v>15.2</v>
      </c>
      <c r="K47" s="167">
        <v>17.5</v>
      </c>
      <c r="L47" s="174">
        <v>4.5999999999999996</v>
      </c>
      <c r="M47" s="167">
        <v>5.8</v>
      </c>
      <c r="N47" s="174">
        <v>3.2</v>
      </c>
      <c r="O47" s="167">
        <v>3.7</v>
      </c>
      <c r="P47" s="174">
        <v>13.3</v>
      </c>
      <c r="Q47" s="167">
        <v>11.1</v>
      </c>
      <c r="R47" s="174">
        <v>3</v>
      </c>
      <c r="S47" s="167">
        <v>6.4</v>
      </c>
      <c r="T47" s="174">
        <v>18.899999999999999</v>
      </c>
      <c r="U47" s="167">
        <v>15.6</v>
      </c>
      <c r="V47" s="174">
        <v>2.1</v>
      </c>
      <c r="W47" s="167">
        <v>2.5</v>
      </c>
      <c r="X47" s="42"/>
      <c r="Y47" s="9"/>
      <c r="Z47" s="9"/>
      <c r="AA47" s="9"/>
      <c r="AB47" s="9"/>
    </row>
    <row r="48" spans="1:28" ht="12" customHeight="1" x14ac:dyDescent="0.2">
      <c r="C48" s="7"/>
      <c r="O48" s="44"/>
      <c r="S48" s="44"/>
      <c r="W48" s="44"/>
      <c r="X48" s="15"/>
    </row>
    <row r="49" spans="1:28" ht="12" customHeight="1" x14ac:dyDescent="0.2">
      <c r="C49" s="9" t="s">
        <v>200</v>
      </c>
      <c r="O49" s="44"/>
      <c r="S49" s="44"/>
      <c r="W49" s="44"/>
      <c r="X49" s="15"/>
    </row>
    <row r="50" spans="1:28" ht="12" customHeight="1" x14ac:dyDescent="0.2">
      <c r="B50" s="94"/>
      <c r="C50" s="96" t="s">
        <v>204</v>
      </c>
    </row>
    <row r="51" spans="1:28" ht="12" customHeight="1" x14ac:dyDescent="0.2">
      <c r="C51" s="224" t="s">
        <v>127</v>
      </c>
    </row>
    <row r="52" spans="1:28" ht="12" customHeight="1" x14ac:dyDescent="0.2">
      <c r="C52" s="8"/>
      <c r="X52" s="20" t="s">
        <v>23</v>
      </c>
    </row>
    <row r="53" spans="1:28" ht="12" customHeight="1" x14ac:dyDescent="0.2"/>
    <row r="55" spans="1:28" s="82" customFormat="1" x14ac:dyDescent="0.2">
      <c r="C55" s="83"/>
      <c r="D55" s="84"/>
      <c r="E55" s="84"/>
      <c r="F55" s="84"/>
      <c r="G55" s="84"/>
      <c r="H55" s="84"/>
      <c r="I55" s="84"/>
      <c r="J55" s="84"/>
      <c r="K55" s="84"/>
      <c r="L55" s="84"/>
      <c r="M55" s="84"/>
      <c r="N55" s="84"/>
      <c r="O55" s="84"/>
      <c r="P55" s="84"/>
      <c r="Q55" s="84"/>
      <c r="R55" s="84"/>
      <c r="S55" s="84"/>
      <c r="T55" s="84"/>
      <c r="U55" s="84"/>
      <c r="V55" s="84"/>
      <c r="W55" s="84"/>
    </row>
    <row r="56" spans="1:28" s="82" customFormat="1" x14ac:dyDescent="0.2">
      <c r="C56" s="83"/>
      <c r="D56" s="84"/>
      <c r="E56" s="84"/>
      <c r="F56" s="84"/>
      <c r="G56" s="84"/>
      <c r="H56" s="84"/>
      <c r="I56" s="84"/>
      <c r="J56" s="84"/>
      <c r="K56" s="84"/>
      <c r="L56" s="84"/>
      <c r="M56" s="84"/>
      <c r="N56" s="84"/>
      <c r="O56" s="84"/>
      <c r="P56" s="84"/>
      <c r="Q56" s="84"/>
      <c r="R56" s="84"/>
      <c r="S56" s="84"/>
      <c r="T56" s="84"/>
      <c r="U56" s="84"/>
      <c r="V56" s="84"/>
      <c r="W56" s="84"/>
    </row>
    <row r="57" spans="1:28" s="82" customFormat="1" x14ac:dyDescent="0.2">
      <c r="C57" s="83"/>
      <c r="D57" s="84"/>
      <c r="E57" s="84"/>
      <c r="F57" s="84"/>
      <c r="G57" s="84"/>
      <c r="H57" s="84"/>
      <c r="I57" s="84"/>
      <c r="J57" s="84"/>
      <c r="K57" s="84"/>
      <c r="L57" s="84"/>
      <c r="M57" s="84"/>
      <c r="N57" s="84"/>
      <c r="O57" s="84"/>
      <c r="P57" s="84"/>
      <c r="Q57" s="84"/>
      <c r="R57" s="84"/>
      <c r="S57" s="84"/>
      <c r="T57" s="84"/>
      <c r="U57" s="84"/>
      <c r="V57" s="84"/>
      <c r="W57" s="84"/>
    </row>
    <row r="58" spans="1:28" x14ac:dyDescent="0.2">
      <c r="A58" s="4" t="s">
        <v>21</v>
      </c>
      <c r="Z58" s="15"/>
      <c r="AB58" s="15"/>
    </row>
    <row r="59" spans="1:28" x14ac:dyDescent="0.2">
      <c r="A59" s="93" t="s">
        <v>92</v>
      </c>
    </row>
  </sheetData>
  <mergeCells count="10">
    <mergeCell ref="V10:W10"/>
    <mergeCell ref="D10:E10"/>
    <mergeCell ref="F10:G10"/>
    <mergeCell ref="H10:I10"/>
    <mergeCell ref="J10:K10"/>
    <mergeCell ref="T10:U10"/>
    <mergeCell ref="P10:Q10"/>
    <mergeCell ref="R10:S10"/>
    <mergeCell ref="L10:M10"/>
    <mergeCell ref="N10:O10"/>
  </mergeCells>
  <phoneticPr fontId="2" type="noConversion"/>
  <pageMargins left="0" right="0" top="0" bottom="0" header="0" footer="0"/>
  <pageSetup paperSize="150" orientation="portrait" horizontalDpi="2400" verticalDpi="2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AJ51"/>
  <sheetViews>
    <sheetView showGridLines="0" zoomScaleNormal="100" workbookViewId="0"/>
  </sheetViews>
  <sheetFormatPr defaultRowHeight="12" x14ac:dyDescent="0.2"/>
  <cols>
    <col min="1" max="2" width="9.28515625" style="9" customWidth="1"/>
    <col min="3" max="3" width="52" style="9" customWidth="1"/>
    <col min="4" max="15" width="9.140625" style="9"/>
    <col min="16" max="16" width="1.85546875" style="9" customWidth="1"/>
    <col min="17" max="16384" width="9.140625" style="9"/>
  </cols>
  <sheetData>
    <row r="1" spans="1:36" s="4" customFormat="1" x14ac:dyDescent="0.2">
      <c r="A1" s="27"/>
      <c r="C1" s="247" t="s">
        <v>248</v>
      </c>
    </row>
    <row r="2" spans="1:36" s="4" customFormat="1" x14ac:dyDescent="0.2">
      <c r="A2" s="20"/>
      <c r="C2" s="247" t="s">
        <v>76</v>
      </c>
    </row>
    <row r="3" spans="1:36" s="4" customFormat="1" x14ac:dyDescent="0.2">
      <c r="C3" s="4" t="s">
        <v>24</v>
      </c>
    </row>
    <row r="4" spans="1:36" s="4" customFormat="1" x14ac:dyDescent="0.2">
      <c r="C4" s="6" t="s">
        <v>111</v>
      </c>
      <c r="D4" s="5"/>
      <c r="E4" s="5"/>
      <c r="F4" s="5"/>
      <c r="G4" s="5"/>
      <c r="H4" s="5"/>
      <c r="I4" s="5"/>
      <c r="J4" s="5"/>
      <c r="K4" s="5"/>
      <c r="L4" s="5"/>
      <c r="M4" s="5"/>
      <c r="N4" s="5"/>
      <c r="P4" s="6"/>
    </row>
    <row r="5" spans="1:36" s="4" customFormat="1" x14ac:dyDescent="0.2"/>
    <row r="6" spans="1:36" s="21" customFormat="1" ht="15" x14ac:dyDescent="0.25">
      <c r="C6" s="1" t="s">
        <v>77</v>
      </c>
      <c r="D6" s="1"/>
      <c r="E6" s="1"/>
      <c r="F6" s="1"/>
      <c r="G6" s="1"/>
      <c r="H6" s="1"/>
      <c r="I6" s="1"/>
      <c r="J6" s="1"/>
      <c r="K6" s="1"/>
      <c r="L6" s="1"/>
      <c r="M6" s="1"/>
      <c r="N6" s="1"/>
      <c r="O6" s="1"/>
      <c r="P6" s="1"/>
      <c r="Q6" s="1"/>
      <c r="R6" s="1"/>
      <c r="S6" s="1"/>
      <c r="T6" s="1"/>
      <c r="U6" s="1"/>
      <c r="V6" s="1"/>
      <c r="W6" s="1"/>
      <c r="X6" s="1"/>
      <c r="Y6" s="1"/>
      <c r="Z6" s="1"/>
      <c r="AA6" s="1"/>
      <c r="AB6" s="1"/>
      <c r="AC6" s="1"/>
    </row>
    <row r="7" spans="1:36" s="4" customFormat="1" x14ac:dyDescent="0.2">
      <c r="C7" s="97" t="s">
        <v>76</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10" spans="1:36" x14ac:dyDescent="0.2">
      <c r="C10" s="179"/>
      <c r="D10" s="118">
        <v>2003</v>
      </c>
      <c r="E10" s="118">
        <v>2004</v>
      </c>
      <c r="F10" s="118">
        <v>2005</v>
      </c>
      <c r="G10" s="118">
        <v>2006</v>
      </c>
      <c r="H10" s="118">
        <v>2007</v>
      </c>
      <c r="I10" s="118">
        <v>2008</v>
      </c>
      <c r="J10" s="118">
        <v>2009</v>
      </c>
      <c r="K10" s="118">
        <v>2010</v>
      </c>
      <c r="L10" s="118">
        <v>2011</v>
      </c>
      <c r="M10" s="118">
        <v>2012</v>
      </c>
      <c r="N10" s="118">
        <v>2013</v>
      </c>
    </row>
    <row r="11" spans="1:36" x14ac:dyDescent="0.2">
      <c r="C11" s="97" t="s">
        <v>3</v>
      </c>
      <c r="D11" s="180">
        <v>93.6</v>
      </c>
      <c r="E11" s="180">
        <v>104.5</v>
      </c>
      <c r="F11" s="180">
        <v>100</v>
      </c>
      <c r="G11" s="180">
        <v>99</v>
      </c>
      <c r="H11" s="180">
        <v>101.6</v>
      </c>
      <c r="I11" s="180">
        <v>105.8</v>
      </c>
      <c r="J11" s="180">
        <v>106.8</v>
      </c>
      <c r="K11" s="180">
        <v>102.7</v>
      </c>
      <c r="L11" s="180">
        <v>104.2</v>
      </c>
      <c r="M11" s="180">
        <v>98.5</v>
      </c>
      <c r="N11" s="180">
        <v>99.1</v>
      </c>
      <c r="O11" s="10"/>
    </row>
    <row r="12" spans="1:36" x14ac:dyDescent="0.2">
      <c r="C12" s="97" t="s">
        <v>31</v>
      </c>
      <c r="D12" s="180">
        <v>95.4</v>
      </c>
      <c r="E12" s="180">
        <v>98.4</v>
      </c>
      <c r="F12" s="180">
        <v>100</v>
      </c>
      <c r="G12" s="180">
        <v>104.1</v>
      </c>
      <c r="H12" s="180">
        <v>107.6</v>
      </c>
      <c r="I12" s="180">
        <v>105.4</v>
      </c>
      <c r="J12" s="180">
        <v>92.8</v>
      </c>
      <c r="K12" s="180">
        <v>100.9</v>
      </c>
      <c r="L12" s="180">
        <v>103.6</v>
      </c>
      <c r="M12" s="180">
        <v>102.4</v>
      </c>
      <c r="N12" s="180">
        <v>102</v>
      </c>
      <c r="O12" s="10"/>
    </row>
    <row r="13" spans="1:36" x14ac:dyDescent="0.2">
      <c r="C13" s="97" t="s">
        <v>47</v>
      </c>
      <c r="D13" s="180">
        <v>96.5</v>
      </c>
      <c r="E13" s="180">
        <v>98.9</v>
      </c>
      <c r="F13" s="180">
        <v>100</v>
      </c>
      <c r="G13" s="180">
        <v>103.5</v>
      </c>
      <c r="H13" s="180">
        <v>106.2</v>
      </c>
      <c r="I13" s="180">
        <v>105.3</v>
      </c>
      <c r="J13" s="180">
        <v>96.6</v>
      </c>
      <c r="K13" s="180">
        <v>93.3</v>
      </c>
      <c r="L13" s="180">
        <v>92.7</v>
      </c>
      <c r="M13" s="180">
        <v>88.6</v>
      </c>
      <c r="N13" s="180">
        <v>86.1</v>
      </c>
      <c r="O13" s="10"/>
    </row>
    <row r="14" spans="1:36" x14ac:dyDescent="0.2">
      <c r="C14" s="97" t="s">
        <v>4</v>
      </c>
      <c r="D14" s="180">
        <v>95.1</v>
      </c>
      <c r="E14" s="180">
        <v>97.7</v>
      </c>
      <c r="F14" s="180">
        <v>100</v>
      </c>
      <c r="G14" s="180">
        <v>103.3</v>
      </c>
      <c r="H14" s="180">
        <v>107</v>
      </c>
      <c r="I14" s="180">
        <v>107</v>
      </c>
      <c r="J14" s="180">
        <v>101.1</v>
      </c>
      <c r="K14" s="180">
        <v>102.1</v>
      </c>
      <c r="L14" s="180">
        <v>103.8</v>
      </c>
      <c r="M14" s="180">
        <v>103.3</v>
      </c>
      <c r="N14" s="180">
        <v>103.5</v>
      </c>
      <c r="O14" s="10"/>
    </row>
    <row r="15" spans="1:36" x14ac:dyDescent="0.2">
      <c r="C15" s="97" t="s">
        <v>5</v>
      </c>
      <c r="D15" s="180">
        <v>92.1</v>
      </c>
      <c r="E15" s="180">
        <v>97.1</v>
      </c>
      <c r="F15" s="180">
        <v>100</v>
      </c>
      <c r="G15" s="180">
        <v>105.5</v>
      </c>
      <c r="H15" s="180">
        <v>113.2</v>
      </c>
      <c r="I15" s="180">
        <v>117.7</v>
      </c>
      <c r="J15" s="180">
        <v>119</v>
      </c>
      <c r="K15" s="180">
        <v>122.3</v>
      </c>
      <c r="L15" s="180">
        <v>126.7</v>
      </c>
      <c r="M15" s="180">
        <v>127.9</v>
      </c>
      <c r="N15" s="180">
        <v>128</v>
      </c>
      <c r="O15" s="10"/>
    </row>
    <row r="16" spans="1:36" x14ac:dyDescent="0.2">
      <c r="C16" s="15"/>
      <c r="D16" s="46"/>
      <c r="E16" s="46"/>
      <c r="F16" s="46"/>
      <c r="G16" s="46"/>
      <c r="H16" s="46"/>
      <c r="I16" s="46"/>
      <c r="J16" s="10"/>
      <c r="K16" s="46"/>
      <c r="L16" s="46"/>
      <c r="M16" s="46"/>
      <c r="N16" s="10"/>
      <c r="O16" s="10"/>
    </row>
    <row r="17" spans="1:14" x14ac:dyDescent="0.2">
      <c r="A17" s="20" t="s">
        <v>22</v>
      </c>
      <c r="C17" s="224" t="s">
        <v>128</v>
      </c>
      <c r="H17" s="10"/>
      <c r="I17" s="10"/>
      <c r="J17" s="10"/>
      <c r="K17" s="10"/>
      <c r="L17" s="10"/>
      <c r="M17" s="10"/>
      <c r="N17" s="10"/>
    </row>
    <row r="18" spans="1:14" x14ac:dyDescent="0.2">
      <c r="D18" s="5"/>
      <c r="F18" s="20" t="s">
        <v>23</v>
      </c>
      <c r="G18" s="94"/>
      <c r="H18" s="216"/>
      <c r="I18" s="216"/>
      <c r="J18" s="216"/>
      <c r="K18" s="216"/>
      <c r="L18" s="216"/>
      <c r="M18" s="216"/>
      <c r="N18" s="216"/>
    </row>
    <row r="19" spans="1:14" x14ac:dyDescent="0.2">
      <c r="G19" s="94"/>
      <c r="H19" s="216"/>
      <c r="I19" s="216"/>
      <c r="J19" s="216"/>
      <c r="K19" s="216"/>
      <c r="L19" s="216"/>
      <c r="M19" s="216"/>
      <c r="N19" s="216"/>
    </row>
    <row r="20" spans="1:14" x14ac:dyDescent="0.2">
      <c r="G20" s="94"/>
      <c r="H20" s="216"/>
      <c r="I20" s="216"/>
      <c r="J20" s="216"/>
      <c r="K20" s="216"/>
      <c r="L20" s="216"/>
      <c r="M20" s="216"/>
      <c r="N20" s="216"/>
    </row>
    <row r="21" spans="1:14" x14ac:dyDescent="0.2">
      <c r="G21" s="94"/>
      <c r="H21" s="216"/>
      <c r="I21" s="216"/>
      <c r="J21" s="216"/>
      <c r="K21" s="216"/>
      <c r="L21" s="216"/>
      <c r="M21" s="216"/>
      <c r="N21" s="216"/>
    </row>
    <row r="22" spans="1:14" x14ac:dyDescent="0.2">
      <c r="G22" s="94"/>
      <c r="H22" s="94"/>
    </row>
    <row r="50" spans="1:1" x14ac:dyDescent="0.2">
      <c r="A50" s="4" t="s">
        <v>21</v>
      </c>
    </row>
    <row r="51" spans="1:1" x14ac:dyDescent="0.2">
      <c r="A51" s="93" t="s">
        <v>93</v>
      </c>
    </row>
  </sheetData>
  <phoneticPr fontId="2" type="noConversion"/>
  <pageMargins left="0" right="0" top="0" bottom="0" header="0" footer="0"/>
  <pageSetup paperSize="150" orientation="portrait" horizontalDpi="2400" verticalDpi="2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AI51"/>
  <sheetViews>
    <sheetView showGridLines="0" zoomScaleNormal="100" workbookViewId="0"/>
  </sheetViews>
  <sheetFormatPr defaultRowHeight="12" x14ac:dyDescent="0.2"/>
  <cols>
    <col min="1" max="2" width="9.28515625" style="9" customWidth="1"/>
    <col min="3" max="3" width="62" style="9" customWidth="1"/>
    <col min="4" max="16384" width="9.140625" style="9"/>
  </cols>
  <sheetData>
    <row r="1" spans="1:35" s="4" customFormat="1" x14ac:dyDescent="0.2">
      <c r="A1" s="27"/>
      <c r="C1" s="247" t="s">
        <v>249</v>
      </c>
    </row>
    <row r="2" spans="1:35" s="4" customFormat="1" x14ac:dyDescent="0.2">
      <c r="A2" s="20"/>
      <c r="C2" s="247" t="s">
        <v>76</v>
      </c>
    </row>
    <row r="3" spans="1:35" s="4" customFormat="1" x14ac:dyDescent="0.2">
      <c r="C3" s="4" t="s">
        <v>24</v>
      </c>
    </row>
    <row r="4" spans="1:35" s="4" customFormat="1" x14ac:dyDescent="0.2">
      <c r="C4" s="6" t="s">
        <v>111</v>
      </c>
      <c r="D4" s="5"/>
      <c r="E4" s="5"/>
      <c r="F4" s="5"/>
      <c r="G4" s="5"/>
      <c r="H4" s="5"/>
      <c r="I4" s="5"/>
      <c r="J4" s="5"/>
      <c r="K4" s="5"/>
      <c r="L4" s="5"/>
      <c r="M4" s="5"/>
      <c r="N4" s="5"/>
    </row>
    <row r="5" spans="1:35" s="4" customFormat="1" x14ac:dyDescent="0.2"/>
    <row r="6" spans="1:35" s="21" customFormat="1" ht="15" x14ac:dyDescent="0.25">
      <c r="C6" s="1" t="s">
        <v>78</v>
      </c>
      <c r="D6" s="1"/>
      <c r="E6" s="1"/>
      <c r="F6" s="1"/>
      <c r="G6" s="1"/>
      <c r="H6" s="1"/>
      <c r="I6" s="1"/>
      <c r="J6" s="1"/>
      <c r="K6" s="1"/>
      <c r="L6" s="1"/>
      <c r="M6" s="1"/>
      <c r="N6" s="1"/>
      <c r="O6" s="1"/>
      <c r="P6" s="1"/>
      <c r="Q6" s="1"/>
      <c r="R6" s="1"/>
      <c r="S6" s="1"/>
      <c r="T6" s="1"/>
      <c r="U6" s="1"/>
      <c r="V6" s="1"/>
      <c r="W6" s="1"/>
      <c r="X6" s="1"/>
      <c r="Y6" s="1"/>
      <c r="Z6" s="1"/>
      <c r="AA6" s="1"/>
      <c r="AB6" s="1"/>
    </row>
    <row r="7" spans="1:35" s="4" customFormat="1" x14ac:dyDescent="0.2">
      <c r="C7" s="97" t="s">
        <v>76</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10" spans="1:35" ht="12" customHeight="1" x14ac:dyDescent="0.2">
      <c r="D10" s="22">
        <v>2003</v>
      </c>
      <c r="E10" s="22">
        <v>2004</v>
      </c>
      <c r="F10" s="22">
        <v>2005</v>
      </c>
      <c r="G10" s="22">
        <v>2006</v>
      </c>
      <c r="H10" s="22">
        <v>2007</v>
      </c>
      <c r="I10" s="22">
        <v>2008</v>
      </c>
      <c r="J10" s="22">
        <v>2009</v>
      </c>
      <c r="K10" s="22">
        <v>2010</v>
      </c>
      <c r="L10" s="22">
        <v>2011</v>
      </c>
      <c r="M10" s="22">
        <v>2012</v>
      </c>
      <c r="N10" s="22">
        <v>2013</v>
      </c>
    </row>
    <row r="11" spans="1:35" ht="12" customHeight="1" x14ac:dyDescent="0.2">
      <c r="C11" s="15" t="s">
        <v>6</v>
      </c>
      <c r="D11" s="26">
        <v>93.3</v>
      </c>
      <c r="E11" s="26">
        <v>97.5</v>
      </c>
      <c r="F11" s="26">
        <v>100</v>
      </c>
      <c r="G11" s="26">
        <v>107.3</v>
      </c>
      <c r="H11" s="26">
        <v>114.9</v>
      </c>
      <c r="I11" s="26">
        <v>117.5</v>
      </c>
      <c r="J11" s="26">
        <v>115.7</v>
      </c>
      <c r="K11" s="26">
        <v>114.1</v>
      </c>
      <c r="L11" s="26">
        <v>115.4</v>
      </c>
      <c r="M11" s="26">
        <v>114.9</v>
      </c>
      <c r="N11" s="26">
        <v>114.3</v>
      </c>
      <c r="O11" s="10"/>
    </row>
    <row r="12" spans="1:35" ht="12" customHeight="1" x14ac:dyDescent="0.2">
      <c r="C12" s="15" t="s">
        <v>7</v>
      </c>
      <c r="D12" s="26">
        <v>96.4</v>
      </c>
      <c r="E12" s="26">
        <v>97.6</v>
      </c>
      <c r="F12" s="26">
        <v>100</v>
      </c>
      <c r="G12" s="26">
        <v>101.9</v>
      </c>
      <c r="H12" s="26">
        <v>103.7</v>
      </c>
      <c r="I12" s="26">
        <v>105</v>
      </c>
      <c r="J12" s="26">
        <v>105.5</v>
      </c>
      <c r="K12" s="26">
        <v>105.6</v>
      </c>
      <c r="L12" s="26">
        <v>107.8</v>
      </c>
      <c r="M12" s="26">
        <v>108.8</v>
      </c>
      <c r="N12" s="26">
        <v>109.7</v>
      </c>
      <c r="O12" s="10"/>
    </row>
    <row r="13" spans="1:35" ht="12" customHeight="1" x14ac:dyDescent="0.2">
      <c r="C13" s="15" t="s">
        <v>9</v>
      </c>
      <c r="D13" s="26">
        <v>94.7</v>
      </c>
      <c r="E13" s="26">
        <v>95.7</v>
      </c>
      <c r="F13" s="26">
        <v>100</v>
      </c>
      <c r="G13" s="26">
        <v>105.1</v>
      </c>
      <c r="H13" s="26">
        <v>111.5</v>
      </c>
      <c r="I13" s="26">
        <v>112.7</v>
      </c>
      <c r="J13" s="26">
        <v>103.7</v>
      </c>
      <c r="K13" s="26">
        <v>106.7</v>
      </c>
      <c r="L13" s="26">
        <v>110.3</v>
      </c>
      <c r="M13" s="26">
        <v>111.9</v>
      </c>
      <c r="N13" s="26">
        <v>114.2</v>
      </c>
      <c r="O13" s="10"/>
    </row>
    <row r="14" spans="1:35" ht="12" customHeight="1" x14ac:dyDescent="0.2">
      <c r="C14" s="15" t="s">
        <v>8</v>
      </c>
      <c r="D14" s="26">
        <v>96.6</v>
      </c>
      <c r="E14" s="26">
        <v>98</v>
      </c>
      <c r="F14" s="26">
        <v>100</v>
      </c>
      <c r="G14" s="26">
        <v>101.4</v>
      </c>
      <c r="H14" s="26">
        <v>102.8</v>
      </c>
      <c r="I14" s="26">
        <v>104.8</v>
      </c>
      <c r="J14" s="26">
        <v>106.2</v>
      </c>
      <c r="K14" s="26">
        <v>107.4</v>
      </c>
      <c r="L14" s="26">
        <v>108.3</v>
      </c>
      <c r="M14" s="26">
        <v>108.7</v>
      </c>
      <c r="N14" s="26">
        <v>109.2</v>
      </c>
      <c r="O14" s="10"/>
    </row>
    <row r="15" spans="1:35" ht="12" customHeight="1" x14ac:dyDescent="0.2">
      <c r="C15" s="97" t="s">
        <v>199</v>
      </c>
      <c r="D15" s="26">
        <v>96</v>
      </c>
      <c r="E15" s="26">
        <v>98.1</v>
      </c>
      <c r="F15" s="26">
        <v>100</v>
      </c>
      <c r="G15" s="26">
        <v>102.3</v>
      </c>
      <c r="H15" s="26">
        <v>103.8</v>
      </c>
      <c r="I15" s="26">
        <v>105.2</v>
      </c>
      <c r="J15" s="26">
        <v>103.7</v>
      </c>
      <c r="K15" s="26">
        <v>103.8</v>
      </c>
      <c r="L15" s="26">
        <v>104.6</v>
      </c>
      <c r="M15" s="26">
        <v>105</v>
      </c>
      <c r="N15" s="26">
        <v>104.7</v>
      </c>
      <c r="O15" s="10"/>
    </row>
    <row r="16" spans="1:35" ht="12" customHeight="1" x14ac:dyDescent="0.2">
      <c r="C16" s="15"/>
      <c r="D16" s="46"/>
      <c r="E16" s="46"/>
      <c r="F16" s="46"/>
      <c r="G16" s="46"/>
      <c r="H16" s="46"/>
      <c r="I16" s="46"/>
      <c r="J16" s="46"/>
      <c r="K16" s="46"/>
      <c r="L16" s="46"/>
      <c r="M16" s="46"/>
      <c r="N16" s="46"/>
      <c r="O16" s="10"/>
    </row>
    <row r="17" spans="1:15" ht="12" customHeight="1" x14ac:dyDescent="0.2">
      <c r="A17" s="20" t="s">
        <v>22</v>
      </c>
      <c r="C17" s="9" t="s">
        <v>200</v>
      </c>
      <c r="H17" s="10"/>
      <c r="I17" s="10"/>
      <c r="J17" s="10"/>
      <c r="K17" s="10"/>
      <c r="L17" s="10"/>
      <c r="M17" s="10"/>
      <c r="N17" s="10"/>
      <c r="O17" s="44"/>
    </row>
    <row r="18" spans="1:15" ht="12" customHeight="1" x14ac:dyDescent="0.2">
      <c r="C18" s="224" t="s">
        <v>128</v>
      </c>
      <c r="G18" s="94"/>
      <c r="H18" s="216"/>
      <c r="I18" s="216"/>
      <c r="J18" s="216"/>
      <c r="K18" s="216"/>
      <c r="L18" s="216"/>
      <c r="M18" s="216"/>
      <c r="N18" s="216"/>
    </row>
    <row r="19" spans="1:15" x14ac:dyDescent="0.2">
      <c r="D19" s="5"/>
      <c r="G19" s="94"/>
      <c r="H19" s="216"/>
      <c r="I19" s="216"/>
      <c r="J19" s="216"/>
      <c r="K19" s="216"/>
      <c r="L19" s="216"/>
      <c r="M19" s="216"/>
      <c r="N19" s="216"/>
    </row>
    <row r="20" spans="1:15" x14ac:dyDescent="0.2">
      <c r="G20" s="94"/>
      <c r="H20" s="216"/>
      <c r="I20" s="216"/>
      <c r="J20" s="216"/>
      <c r="K20" s="216"/>
      <c r="L20" s="216"/>
      <c r="M20" s="216"/>
      <c r="N20" s="216"/>
    </row>
    <row r="21" spans="1:15" x14ac:dyDescent="0.2">
      <c r="G21" s="94"/>
      <c r="H21" s="216"/>
      <c r="I21" s="216"/>
      <c r="J21" s="216"/>
      <c r="K21" s="216"/>
      <c r="L21" s="216"/>
      <c r="M21" s="216"/>
      <c r="N21" s="216"/>
    </row>
    <row r="50" spans="1:1" x14ac:dyDescent="0.2">
      <c r="A50" s="4" t="s">
        <v>21</v>
      </c>
    </row>
    <row r="51" spans="1:1" x14ac:dyDescent="0.2">
      <c r="A51" s="25" t="s">
        <v>94</v>
      </c>
    </row>
  </sheetData>
  <phoneticPr fontId="2" type="noConversion"/>
  <pageMargins left="0" right="0" top="0" bottom="0" header="0" footer="0"/>
  <pageSetup paperSize="150" orientation="portrait" horizontalDpi="2400" verticalDpi="2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AK62"/>
  <sheetViews>
    <sheetView showGridLines="0" zoomScaleNormal="100" workbookViewId="0"/>
  </sheetViews>
  <sheetFormatPr defaultColWidth="8.85546875" defaultRowHeight="12" x14ac:dyDescent="0.2"/>
  <cols>
    <col min="1" max="2" width="9.28515625" style="12" customWidth="1"/>
    <col min="3" max="3" width="37" style="12" customWidth="1"/>
    <col min="4" max="16384" width="8.85546875" style="12"/>
  </cols>
  <sheetData>
    <row r="1" spans="1:37" x14ac:dyDescent="0.2">
      <c r="A1" s="27"/>
      <c r="C1" s="249" t="s">
        <v>250</v>
      </c>
    </row>
    <row r="2" spans="1:37" x14ac:dyDescent="0.2">
      <c r="A2" s="20"/>
      <c r="C2" s="247" t="s">
        <v>251</v>
      </c>
    </row>
    <row r="3" spans="1:37" x14ac:dyDescent="0.2">
      <c r="C3" s="13" t="s">
        <v>24</v>
      </c>
    </row>
    <row r="4" spans="1:37" x14ac:dyDescent="0.2">
      <c r="C4" s="6" t="s">
        <v>111</v>
      </c>
      <c r="D4" s="5"/>
      <c r="E4" s="5"/>
      <c r="F4" s="5"/>
      <c r="G4" s="5"/>
      <c r="H4" s="5"/>
      <c r="I4" s="5"/>
      <c r="J4" s="5"/>
      <c r="K4" s="5"/>
      <c r="L4" s="4"/>
    </row>
    <row r="5" spans="1:37" x14ac:dyDescent="0.2">
      <c r="C5" s="13"/>
    </row>
    <row r="6" spans="1:37" s="47" customFormat="1" ht="15" x14ac:dyDescent="0.25">
      <c r="C6" s="3" t="s">
        <v>80</v>
      </c>
      <c r="D6" s="3"/>
      <c r="E6" s="3"/>
      <c r="F6" s="3"/>
      <c r="G6" s="3"/>
      <c r="H6" s="3"/>
      <c r="I6" s="3"/>
      <c r="J6" s="3"/>
      <c r="K6" s="3"/>
      <c r="L6" s="3"/>
      <c r="M6" s="3"/>
      <c r="N6" s="3"/>
      <c r="O6" s="3"/>
      <c r="P6" s="3"/>
      <c r="Q6" s="3"/>
      <c r="R6" s="3"/>
      <c r="S6" s="3"/>
      <c r="T6" s="3"/>
      <c r="U6" s="3"/>
      <c r="V6" s="3"/>
      <c r="W6" s="3"/>
      <c r="X6" s="3"/>
      <c r="Y6" s="3"/>
      <c r="Z6" s="3"/>
      <c r="AA6" s="3"/>
      <c r="AB6" s="3"/>
      <c r="AC6" s="3"/>
      <c r="AD6" s="3"/>
    </row>
    <row r="7" spans="1:37" x14ac:dyDescent="0.2">
      <c r="C7" s="18" t="s">
        <v>33</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row>
    <row r="8" spans="1:37" x14ac:dyDescent="0.2">
      <c r="C8" s="19"/>
      <c r="D8" s="264"/>
      <c r="E8" s="264"/>
      <c r="F8" s="265" t="s">
        <v>10</v>
      </c>
      <c r="G8" s="265"/>
    </row>
    <row r="9" spans="1:37" x14ac:dyDescent="0.2">
      <c r="C9" s="19"/>
      <c r="F9" s="241"/>
      <c r="G9" s="241"/>
    </row>
    <row r="10" spans="1:37" ht="11.25" customHeight="1" x14ac:dyDescent="0.2">
      <c r="D10" s="9">
        <v>2001</v>
      </c>
      <c r="E10" s="22">
        <v>2011</v>
      </c>
      <c r="F10" s="241">
        <v>2001</v>
      </c>
      <c r="G10" s="241">
        <v>2011</v>
      </c>
    </row>
    <row r="11" spans="1:37" ht="36" x14ac:dyDescent="0.2">
      <c r="A11" s="48"/>
      <c r="B11" s="48"/>
      <c r="C11" s="106" t="s">
        <v>171</v>
      </c>
      <c r="D11" s="48">
        <v>12.95311510031679</v>
      </c>
      <c r="E11" s="48">
        <v>17.243561725265312</v>
      </c>
      <c r="F11" s="242">
        <f>+D11</f>
        <v>12.95311510031679</v>
      </c>
      <c r="G11" s="242">
        <f>+E11</f>
        <v>17.243561725265312</v>
      </c>
      <c r="H11" s="48"/>
    </row>
    <row r="12" spans="1:37" x14ac:dyDescent="0.2">
      <c r="A12" s="48"/>
      <c r="B12" s="48"/>
      <c r="C12" s="14" t="s">
        <v>31</v>
      </c>
      <c r="D12" s="48">
        <v>46.121488560671878</v>
      </c>
      <c r="E12" s="48">
        <v>62.680202073137401</v>
      </c>
      <c r="F12" s="242">
        <f t="shared" ref="F12:F20" si="0">+D12</f>
        <v>46.121488560671878</v>
      </c>
      <c r="G12" s="242">
        <f t="shared" ref="G12:G20" si="1">+E12</f>
        <v>62.680202073137401</v>
      </c>
      <c r="H12" s="48"/>
    </row>
    <row r="13" spans="1:37" x14ac:dyDescent="0.2">
      <c r="A13" s="48"/>
      <c r="B13" s="48"/>
      <c r="C13" s="14" t="s">
        <v>47</v>
      </c>
      <c r="D13" s="48">
        <v>36.376936819879809</v>
      </c>
      <c r="E13" s="48">
        <v>46.015384508480935</v>
      </c>
      <c r="F13" s="242">
        <f t="shared" si="0"/>
        <v>36.376936819879809</v>
      </c>
      <c r="G13" s="242">
        <f t="shared" si="1"/>
        <v>46.015384508480935</v>
      </c>
      <c r="H13" s="48"/>
    </row>
    <row r="14" spans="1:37" ht="36" x14ac:dyDescent="0.2">
      <c r="A14" s="48"/>
      <c r="B14" s="48"/>
      <c r="C14" s="106" t="s">
        <v>172</v>
      </c>
      <c r="D14" s="48">
        <v>34.499613671966074</v>
      </c>
      <c r="E14" s="48">
        <v>40.514797855298482</v>
      </c>
      <c r="F14" s="242">
        <f t="shared" si="0"/>
        <v>34.499613671966074</v>
      </c>
      <c r="G14" s="242">
        <f t="shared" si="1"/>
        <v>40.514797855298482</v>
      </c>
      <c r="H14" s="48"/>
    </row>
    <row r="15" spans="1:37" ht="24" x14ac:dyDescent="0.2">
      <c r="A15" s="48"/>
      <c r="B15" s="48"/>
      <c r="C15" s="106" t="s">
        <v>173</v>
      </c>
      <c r="D15" s="48">
        <v>78.624713050382312</v>
      </c>
      <c r="E15" s="48">
        <v>82.050622316598734</v>
      </c>
      <c r="F15" s="242">
        <f t="shared" si="0"/>
        <v>78.624713050382312</v>
      </c>
      <c r="G15" s="242">
        <f t="shared" si="1"/>
        <v>82.050622316598734</v>
      </c>
      <c r="H15" s="48"/>
    </row>
    <row r="16" spans="1:37" ht="24" x14ac:dyDescent="0.2">
      <c r="A16" s="48"/>
      <c r="B16" s="48"/>
      <c r="C16" s="106" t="s">
        <v>174</v>
      </c>
      <c r="D16" s="48">
        <v>80.343110034159565</v>
      </c>
      <c r="E16" s="48">
        <v>104.06431837925552</v>
      </c>
      <c r="F16" s="242">
        <f t="shared" si="0"/>
        <v>80.343110034159565</v>
      </c>
      <c r="G16" s="242">
        <f t="shared" si="1"/>
        <v>104.06431837925552</v>
      </c>
      <c r="H16" s="48"/>
    </row>
    <row r="17" spans="1:13" x14ac:dyDescent="0.2">
      <c r="A17" s="48"/>
      <c r="B17" s="48"/>
      <c r="C17" s="35" t="s">
        <v>54</v>
      </c>
      <c r="D17" s="48">
        <v>468.2937342843947</v>
      </c>
      <c r="E17" s="48">
        <v>580.77938291421435</v>
      </c>
      <c r="F17" s="242">
        <f>+D17-250</f>
        <v>218.2937342843947</v>
      </c>
      <c r="G17" s="242">
        <f>+E17-250</f>
        <v>330.77938291421435</v>
      </c>
      <c r="H17" s="48"/>
    </row>
    <row r="18" spans="1:13" ht="36" x14ac:dyDescent="0.2">
      <c r="A18" s="48"/>
      <c r="B18" s="48"/>
      <c r="C18" s="106" t="s">
        <v>176</v>
      </c>
      <c r="D18" s="48">
        <v>42.704075198618639</v>
      </c>
      <c r="E18" s="48">
        <v>46.111567541372139</v>
      </c>
      <c r="F18" s="242">
        <f t="shared" si="0"/>
        <v>42.704075198618639</v>
      </c>
      <c r="G18" s="242">
        <f t="shared" si="1"/>
        <v>46.111567541372139</v>
      </c>
      <c r="H18" s="48"/>
    </row>
    <row r="19" spans="1:13" ht="36" x14ac:dyDescent="0.2">
      <c r="A19" s="48"/>
      <c r="B19" s="48"/>
      <c r="C19" s="106" t="s">
        <v>175</v>
      </c>
      <c r="D19" s="48">
        <v>34.962205024397697</v>
      </c>
      <c r="E19" s="48">
        <v>43.725228144068254</v>
      </c>
      <c r="F19" s="242">
        <f t="shared" si="0"/>
        <v>34.962205024397697</v>
      </c>
      <c r="G19" s="242">
        <f t="shared" si="1"/>
        <v>43.725228144068254</v>
      </c>
      <c r="H19" s="48"/>
    </row>
    <row r="20" spans="1:13" ht="36" x14ac:dyDescent="0.2">
      <c r="A20" s="48"/>
      <c r="B20" s="48"/>
      <c r="C20" s="106" t="s">
        <v>205</v>
      </c>
      <c r="D20" s="48">
        <v>24.828731310518794</v>
      </c>
      <c r="E20" s="48">
        <v>29.785373608903019</v>
      </c>
      <c r="F20" s="242">
        <f t="shared" si="0"/>
        <v>24.828731310518794</v>
      </c>
      <c r="G20" s="242">
        <f t="shared" si="1"/>
        <v>29.785373608903019</v>
      </c>
      <c r="H20" s="48"/>
    </row>
    <row r="21" spans="1:13" ht="11.25" customHeight="1" x14ac:dyDescent="0.2">
      <c r="C21" s="35"/>
      <c r="D21" s="48"/>
      <c r="E21" s="48"/>
      <c r="F21" s="48"/>
      <c r="G21" s="49"/>
    </row>
    <row r="22" spans="1:13" ht="11.25" customHeight="1" x14ac:dyDescent="0.2">
      <c r="A22" s="20" t="s">
        <v>22</v>
      </c>
      <c r="C22" s="14" t="s">
        <v>200</v>
      </c>
      <c r="D22" s="9"/>
      <c r="E22" s="9"/>
      <c r="F22" s="9"/>
      <c r="G22" s="9"/>
      <c r="H22" s="9"/>
      <c r="I22" s="9"/>
      <c r="J22" s="9"/>
      <c r="K22" s="9"/>
      <c r="L22" s="9"/>
      <c r="M22" s="44"/>
    </row>
    <row r="23" spans="1:13" ht="11.25" customHeight="1" x14ac:dyDescent="0.2">
      <c r="C23" s="225" t="s">
        <v>129</v>
      </c>
    </row>
    <row r="24" spans="1:13" ht="11.25" customHeight="1" x14ac:dyDescent="0.2">
      <c r="E24" s="5"/>
      <c r="I24" s="20" t="s">
        <v>23</v>
      </c>
      <c r="J24" s="20"/>
    </row>
    <row r="25" spans="1:13" ht="11.25" customHeight="1" x14ac:dyDescent="0.2"/>
    <row r="26" spans="1:13" ht="11.25" customHeight="1" x14ac:dyDescent="0.2"/>
    <row r="27" spans="1:13" ht="11.25" customHeight="1" x14ac:dyDescent="0.2"/>
    <row r="28" spans="1:13" ht="11.25" customHeight="1" x14ac:dyDescent="0.2"/>
    <row r="29" spans="1:13" ht="11.25" customHeight="1" x14ac:dyDescent="0.2"/>
    <row r="30" spans="1:13" ht="11.25" customHeight="1" x14ac:dyDescent="0.2"/>
    <row r="31" spans="1:13" ht="11.25" customHeight="1" x14ac:dyDescent="0.2"/>
    <row r="32" spans="1:13"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1:1" x14ac:dyDescent="0.2">
      <c r="A49" s="50"/>
    </row>
    <row r="60" spans="1:1" x14ac:dyDescent="0.2">
      <c r="A60" s="4" t="s">
        <v>0</v>
      </c>
    </row>
    <row r="61" spans="1:1" x14ac:dyDescent="0.2">
      <c r="A61" s="93" t="s">
        <v>95</v>
      </c>
    </row>
    <row r="62" spans="1:1" x14ac:dyDescent="0.2">
      <c r="A62" s="93" t="s">
        <v>96</v>
      </c>
    </row>
  </sheetData>
  <mergeCells count="2">
    <mergeCell ref="D8:E8"/>
    <mergeCell ref="F8:G8"/>
  </mergeCells>
  <phoneticPr fontId="2"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60"/>
  <sheetViews>
    <sheetView showGridLines="0" zoomScaleNormal="100" workbookViewId="0"/>
  </sheetViews>
  <sheetFormatPr defaultRowHeight="12" x14ac:dyDescent="0.2"/>
  <cols>
    <col min="1" max="2" width="9.28515625" style="9" customWidth="1"/>
    <col min="3" max="3" width="20.7109375" style="4" customWidth="1"/>
    <col min="4" max="15" width="10.28515625" style="9" customWidth="1"/>
    <col min="16" max="16384" width="9.140625" style="9"/>
  </cols>
  <sheetData>
    <row r="1" spans="1:34" x14ac:dyDescent="0.2">
      <c r="A1" s="12"/>
      <c r="C1" s="247" t="s">
        <v>252</v>
      </c>
    </row>
    <row r="2" spans="1:34" s="4" customFormat="1" x14ac:dyDescent="0.2">
      <c r="A2" s="20"/>
    </row>
    <row r="3" spans="1:34" s="4" customFormat="1" x14ac:dyDescent="0.2">
      <c r="C3" s="4" t="s">
        <v>24</v>
      </c>
    </row>
    <row r="4" spans="1:34" s="4" customFormat="1" x14ac:dyDescent="0.2">
      <c r="C4" s="6" t="s">
        <v>111</v>
      </c>
      <c r="D4" s="5"/>
      <c r="E4" s="5"/>
      <c r="F4" s="5"/>
      <c r="G4" s="5"/>
      <c r="H4" s="5"/>
      <c r="I4" s="5"/>
      <c r="J4" s="5"/>
      <c r="K4" s="5"/>
      <c r="L4" s="5"/>
      <c r="M4" s="5"/>
      <c r="N4" s="5"/>
    </row>
    <row r="5" spans="1:34" s="4" customFormat="1" x14ac:dyDescent="0.2"/>
    <row r="6" spans="1:34" s="21" customFormat="1" ht="15" x14ac:dyDescent="0.25">
      <c r="C6" s="1" t="s">
        <v>99</v>
      </c>
      <c r="D6" s="1"/>
      <c r="E6" s="1"/>
      <c r="F6" s="1"/>
      <c r="G6" s="1"/>
      <c r="H6" s="1"/>
      <c r="I6" s="1"/>
      <c r="J6" s="1"/>
      <c r="K6" s="1"/>
      <c r="L6" s="1"/>
      <c r="M6" s="1"/>
      <c r="N6" s="1"/>
      <c r="O6" s="1"/>
      <c r="P6" s="1"/>
      <c r="Q6" s="1"/>
      <c r="R6" s="1"/>
      <c r="S6" s="1"/>
      <c r="T6" s="1"/>
      <c r="U6" s="1"/>
      <c r="V6" s="1"/>
      <c r="W6" s="1"/>
      <c r="X6" s="1"/>
      <c r="Y6" s="1"/>
      <c r="Z6" s="1"/>
      <c r="AA6" s="1"/>
      <c r="AB6" s="1"/>
    </row>
    <row r="7" spans="1:34" s="4" customFormat="1" x14ac:dyDescent="0.2">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x14ac:dyDescent="0.2">
      <c r="D8" s="46"/>
      <c r="E8" s="46"/>
      <c r="F8" s="46"/>
      <c r="G8" s="46"/>
      <c r="H8" s="46"/>
      <c r="I8" s="46"/>
      <c r="J8" s="46"/>
      <c r="K8" s="46"/>
      <c r="L8" s="46"/>
      <c r="M8" s="46"/>
      <c r="N8" s="46"/>
      <c r="O8" s="46"/>
    </row>
    <row r="10" spans="1:34" ht="12" customHeight="1" x14ac:dyDescent="0.2">
      <c r="C10" s="63"/>
      <c r="D10" s="266" t="s">
        <v>206</v>
      </c>
      <c r="E10" s="267"/>
      <c r="F10" s="267"/>
      <c r="G10" s="267"/>
      <c r="H10" s="267"/>
      <c r="I10" s="268"/>
      <c r="J10" s="267" t="s">
        <v>207</v>
      </c>
      <c r="K10" s="267"/>
      <c r="L10" s="267"/>
      <c r="M10" s="267"/>
      <c r="N10" s="267"/>
      <c r="O10" s="267"/>
    </row>
    <row r="11" spans="1:34" s="7" customFormat="1" x14ac:dyDescent="0.2">
      <c r="C11" s="67"/>
      <c r="D11" s="203">
        <v>2002</v>
      </c>
      <c r="E11" s="204">
        <v>2004</v>
      </c>
      <c r="F11" s="204" t="s">
        <v>209</v>
      </c>
      <c r="G11" s="204">
        <v>2008</v>
      </c>
      <c r="H11" s="204">
        <v>2010</v>
      </c>
      <c r="I11" s="205">
        <v>2012</v>
      </c>
      <c r="J11" s="204">
        <v>2002</v>
      </c>
      <c r="K11" s="204">
        <v>2004</v>
      </c>
      <c r="L11" s="204" t="s">
        <v>209</v>
      </c>
      <c r="M11" s="204">
        <v>2008</v>
      </c>
      <c r="N11" s="204">
        <v>2010</v>
      </c>
      <c r="O11" s="204">
        <v>2012</v>
      </c>
    </row>
    <row r="12" spans="1:34" s="8" customFormat="1" x14ac:dyDescent="0.2">
      <c r="C12" s="68" t="s">
        <v>119</v>
      </c>
      <c r="D12" s="217">
        <v>99.8</v>
      </c>
      <c r="E12" s="218">
        <v>99.8</v>
      </c>
      <c r="F12" s="218">
        <v>99.8</v>
      </c>
      <c r="G12" s="218">
        <v>99.8</v>
      </c>
      <c r="H12" s="218">
        <v>99.8</v>
      </c>
      <c r="I12" s="219">
        <v>99.9</v>
      </c>
      <c r="J12" s="218">
        <v>99.8</v>
      </c>
      <c r="K12" s="218">
        <v>99.9</v>
      </c>
      <c r="L12" s="218">
        <v>99.9</v>
      </c>
      <c r="M12" s="218">
        <v>99.9</v>
      </c>
      <c r="N12" s="218">
        <v>99.9</v>
      </c>
      <c r="O12" s="218">
        <v>99.9</v>
      </c>
    </row>
    <row r="13" spans="1:34" s="8" customFormat="1" x14ac:dyDescent="0.2">
      <c r="C13" s="86" t="s">
        <v>121</v>
      </c>
      <c r="D13" s="220">
        <v>109.9</v>
      </c>
      <c r="E13" s="221">
        <v>108.1</v>
      </c>
      <c r="F13" s="221">
        <v>108.1</v>
      </c>
      <c r="G13" s="221">
        <v>108.4</v>
      </c>
      <c r="H13" s="221">
        <v>108.5</v>
      </c>
      <c r="I13" s="222">
        <v>108.5</v>
      </c>
      <c r="J13" s="221">
        <v>113.8</v>
      </c>
      <c r="K13" s="221">
        <v>111.8</v>
      </c>
      <c r="L13" s="221">
        <v>112.2</v>
      </c>
      <c r="M13" s="221">
        <v>112.8</v>
      </c>
      <c r="N13" s="221">
        <v>112.9</v>
      </c>
      <c r="O13" s="221">
        <v>113.2</v>
      </c>
    </row>
    <row r="14" spans="1:34" s="8" customFormat="1" x14ac:dyDescent="0.2">
      <c r="A14" s="34"/>
      <c r="B14" s="229"/>
      <c r="C14" s="80" t="s">
        <v>136</v>
      </c>
      <c r="D14" s="190">
        <v>136.80000000000001</v>
      </c>
      <c r="E14" s="191">
        <v>132.4</v>
      </c>
      <c r="F14" s="191">
        <v>129</v>
      </c>
      <c r="G14" s="191">
        <v>126.7</v>
      </c>
      <c r="H14" s="191">
        <v>129.6</v>
      </c>
      <c r="I14" s="223">
        <v>128.30000000000001</v>
      </c>
      <c r="J14" s="191">
        <v>145.19999999999999</v>
      </c>
      <c r="K14" s="191">
        <v>141.1</v>
      </c>
      <c r="L14" s="191">
        <v>136.5</v>
      </c>
      <c r="M14" s="191">
        <v>133.9</v>
      </c>
      <c r="N14" s="191">
        <v>136.69999999999999</v>
      </c>
      <c r="O14" s="191">
        <v>134</v>
      </c>
      <c r="P14" s="51"/>
    </row>
    <row r="15" spans="1:34" s="8" customFormat="1" x14ac:dyDescent="0.2">
      <c r="A15" s="34"/>
      <c r="B15" s="229"/>
      <c r="C15" s="69" t="s">
        <v>137</v>
      </c>
      <c r="D15" s="181">
        <v>34</v>
      </c>
      <c r="E15" s="182">
        <v>34.700000000000003</v>
      </c>
      <c r="F15" s="182">
        <v>36.4</v>
      </c>
      <c r="G15" s="182">
        <v>39.700000000000003</v>
      </c>
      <c r="H15" s="182">
        <v>40.799999999999997</v>
      </c>
      <c r="I15" s="183">
        <v>44.5</v>
      </c>
      <c r="J15" s="182">
        <v>34.6</v>
      </c>
      <c r="K15" s="182">
        <v>35.1</v>
      </c>
      <c r="L15" s="182">
        <v>36.700000000000003</v>
      </c>
      <c r="M15" s="182">
        <v>39</v>
      </c>
      <c r="N15" s="182">
        <v>41</v>
      </c>
      <c r="O15" s="182">
        <v>44.4</v>
      </c>
    </row>
    <row r="16" spans="1:34" s="8" customFormat="1" x14ac:dyDescent="0.2">
      <c r="A16" s="34"/>
      <c r="B16" s="229"/>
      <c r="C16" s="69" t="s">
        <v>210</v>
      </c>
      <c r="D16" s="181">
        <v>67.599999999999994</v>
      </c>
      <c r="E16" s="182">
        <v>72.900000000000006</v>
      </c>
      <c r="F16" s="182">
        <v>73.900000000000006</v>
      </c>
      <c r="G16" s="182">
        <v>73.900000000000006</v>
      </c>
      <c r="H16" s="182">
        <v>74.2</v>
      </c>
      <c r="I16" s="183">
        <v>73.8</v>
      </c>
      <c r="J16" s="182">
        <v>62.3</v>
      </c>
      <c r="K16" s="182">
        <v>67</v>
      </c>
      <c r="L16" s="182">
        <v>68.2</v>
      </c>
      <c r="M16" s="182">
        <v>68.400000000000006</v>
      </c>
      <c r="N16" s="182">
        <v>67.599999999999994</v>
      </c>
      <c r="O16" s="134">
        <v>67.2</v>
      </c>
      <c r="P16" s="51"/>
    </row>
    <row r="17" spans="1:16" s="8" customFormat="1" x14ac:dyDescent="0.2">
      <c r="A17" s="34"/>
      <c r="B17" s="229"/>
      <c r="C17" s="69" t="s">
        <v>138</v>
      </c>
      <c r="D17" s="181">
        <v>108.9</v>
      </c>
      <c r="E17" s="182">
        <v>109.1</v>
      </c>
      <c r="F17" s="182">
        <v>106.9</v>
      </c>
      <c r="G17" s="182">
        <v>105.7</v>
      </c>
      <c r="H17" s="182">
        <v>113</v>
      </c>
      <c r="I17" s="183">
        <v>111.9</v>
      </c>
      <c r="J17" s="182">
        <v>125</v>
      </c>
      <c r="K17" s="182">
        <v>125.3</v>
      </c>
      <c r="L17" s="182">
        <v>122</v>
      </c>
      <c r="M17" s="182">
        <v>123.1</v>
      </c>
      <c r="N17" s="182">
        <v>131.69999999999999</v>
      </c>
      <c r="O17" s="182">
        <v>128.5</v>
      </c>
      <c r="P17" s="51"/>
    </row>
    <row r="18" spans="1:16" s="8" customFormat="1" x14ac:dyDescent="0.2">
      <c r="A18" s="34"/>
      <c r="B18" s="229"/>
      <c r="C18" s="69" t="s">
        <v>139</v>
      </c>
      <c r="D18" s="181">
        <v>105.8</v>
      </c>
      <c r="E18" s="182">
        <v>107.5</v>
      </c>
      <c r="F18" s="182">
        <v>108.6</v>
      </c>
      <c r="G18" s="182">
        <v>107.7</v>
      </c>
      <c r="H18" s="182">
        <v>106.6</v>
      </c>
      <c r="I18" s="183">
        <v>106.9</v>
      </c>
      <c r="J18" s="182">
        <v>123.6</v>
      </c>
      <c r="K18" s="182">
        <v>125.7</v>
      </c>
      <c r="L18" s="182">
        <v>127.4</v>
      </c>
      <c r="M18" s="182">
        <v>126.3</v>
      </c>
      <c r="N18" s="182">
        <v>125.3</v>
      </c>
      <c r="O18" s="182">
        <v>126</v>
      </c>
      <c r="P18" s="51"/>
    </row>
    <row r="19" spans="1:16" s="8" customFormat="1" x14ac:dyDescent="0.2">
      <c r="A19" s="34"/>
      <c r="B19" s="229"/>
      <c r="C19" s="69" t="s">
        <v>140</v>
      </c>
      <c r="D19" s="181">
        <v>51.2</v>
      </c>
      <c r="E19" s="182">
        <v>57.7</v>
      </c>
      <c r="F19" s="182">
        <v>62.3</v>
      </c>
      <c r="G19" s="182">
        <v>65.599999999999994</v>
      </c>
      <c r="H19" s="182">
        <v>69</v>
      </c>
      <c r="I19" s="183">
        <v>69.900000000000006</v>
      </c>
      <c r="J19" s="182">
        <v>43.4</v>
      </c>
      <c r="K19" s="182">
        <v>48.5</v>
      </c>
      <c r="L19" s="182">
        <v>52</v>
      </c>
      <c r="M19" s="182">
        <v>55.6</v>
      </c>
      <c r="N19" s="182">
        <v>60.6</v>
      </c>
      <c r="O19" s="182">
        <v>60.7</v>
      </c>
      <c r="P19" s="51"/>
    </row>
    <row r="20" spans="1:16" s="8" customFormat="1" x14ac:dyDescent="0.2">
      <c r="A20" s="34"/>
      <c r="B20" s="229"/>
      <c r="C20" s="69" t="s">
        <v>141</v>
      </c>
      <c r="D20" s="184">
        <v>134.6</v>
      </c>
      <c r="E20" s="185">
        <v>136.6</v>
      </c>
      <c r="F20" s="185">
        <v>135.4</v>
      </c>
      <c r="G20" s="185">
        <v>126.9</v>
      </c>
      <c r="H20" s="185">
        <v>137.6</v>
      </c>
      <c r="I20" s="186">
        <v>141.6</v>
      </c>
      <c r="J20" s="185">
        <v>118.9</v>
      </c>
      <c r="K20" s="185">
        <v>122.3</v>
      </c>
      <c r="L20" s="185">
        <v>120.3</v>
      </c>
      <c r="M20" s="185">
        <v>114.6</v>
      </c>
      <c r="N20" s="185">
        <v>126</v>
      </c>
      <c r="O20" s="95">
        <v>128.80000000000001</v>
      </c>
      <c r="P20" s="51"/>
    </row>
    <row r="21" spans="1:16" s="8" customFormat="1" x14ac:dyDescent="0.2">
      <c r="A21" s="34"/>
      <c r="B21" s="229"/>
      <c r="C21" s="69" t="s">
        <v>142</v>
      </c>
      <c r="D21" s="181">
        <v>100</v>
      </c>
      <c r="E21" s="182">
        <v>101.1</v>
      </c>
      <c r="F21" s="182">
        <v>97</v>
      </c>
      <c r="G21" s="185">
        <v>97.5</v>
      </c>
      <c r="H21" s="185">
        <v>92.8</v>
      </c>
      <c r="I21" s="186">
        <v>91.6</v>
      </c>
      <c r="J21" s="182">
        <v>79.8</v>
      </c>
      <c r="K21" s="182">
        <v>81.5</v>
      </c>
      <c r="L21" s="182">
        <v>78.400000000000006</v>
      </c>
      <c r="M21" s="185">
        <v>83.3</v>
      </c>
      <c r="N21" s="185">
        <v>76</v>
      </c>
      <c r="O21" s="95">
        <v>73.900000000000006</v>
      </c>
      <c r="P21" s="51"/>
    </row>
    <row r="22" spans="1:16" s="8" customFormat="1" x14ac:dyDescent="0.2">
      <c r="A22" s="34"/>
      <c r="B22" s="229"/>
      <c r="C22" s="69" t="s">
        <v>143</v>
      </c>
      <c r="D22" s="181">
        <v>105.1</v>
      </c>
      <c r="E22" s="182">
        <v>102.3</v>
      </c>
      <c r="F22" s="182">
        <v>102.7</v>
      </c>
      <c r="G22" s="182">
        <v>104.1</v>
      </c>
      <c r="H22" s="182">
        <v>106.5</v>
      </c>
      <c r="I22" s="183">
        <v>109.5</v>
      </c>
      <c r="J22" s="182">
        <v>102</v>
      </c>
      <c r="K22" s="182">
        <v>100.7</v>
      </c>
      <c r="L22" s="182">
        <v>102.5</v>
      </c>
      <c r="M22" s="182">
        <v>104.3</v>
      </c>
      <c r="N22" s="182">
        <v>105</v>
      </c>
      <c r="O22" s="182">
        <v>107.9</v>
      </c>
      <c r="P22" s="51"/>
    </row>
    <row r="23" spans="1:16" s="8" customFormat="1" x14ac:dyDescent="0.2">
      <c r="A23" s="34"/>
      <c r="B23" s="229"/>
      <c r="C23" s="69" t="s">
        <v>18</v>
      </c>
      <c r="D23" s="181">
        <v>119.9</v>
      </c>
      <c r="E23" s="182">
        <v>115.3</v>
      </c>
      <c r="F23" s="182">
        <v>115.2</v>
      </c>
      <c r="G23" s="182">
        <v>115.1</v>
      </c>
      <c r="H23" s="182">
        <v>116.5</v>
      </c>
      <c r="I23" s="183">
        <v>116.1</v>
      </c>
      <c r="J23" s="182">
        <v>136.69999999999999</v>
      </c>
      <c r="K23" s="182">
        <v>129</v>
      </c>
      <c r="L23" s="182">
        <v>130.6</v>
      </c>
      <c r="M23" s="182">
        <v>128.6</v>
      </c>
      <c r="N23" s="182">
        <v>129.9</v>
      </c>
      <c r="O23" s="134">
        <v>128.9</v>
      </c>
      <c r="P23" s="51"/>
    </row>
    <row r="24" spans="1:16" s="8" customFormat="1" x14ac:dyDescent="0.2">
      <c r="A24" s="34"/>
      <c r="B24" s="229"/>
      <c r="C24" s="69" t="s">
        <v>144</v>
      </c>
      <c r="D24" s="181">
        <v>72.2</v>
      </c>
      <c r="E24" s="182">
        <v>73.5</v>
      </c>
      <c r="F24" s="182">
        <v>73.5</v>
      </c>
      <c r="G24" s="182">
        <v>78.2</v>
      </c>
      <c r="H24" s="182">
        <v>75</v>
      </c>
      <c r="I24" s="183">
        <v>80.599999999999994</v>
      </c>
      <c r="J24" s="139" t="s">
        <v>11</v>
      </c>
      <c r="K24" s="139" t="s">
        <v>11</v>
      </c>
      <c r="L24" s="139" t="s">
        <v>11</v>
      </c>
      <c r="M24" s="139" t="s">
        <v>11</v>
      </c>
      <c r="N24" s="139" t="s">
        <v>11</v>
      </c>
      <c r="O24" s="139" t="s">
        <v>11</v>
      </c>
    </row>
    <row r="25" spans="1:16" s="8" customFormat="1" x14ac:dyDescent="0.2">
      <c r="A25" s="34"/>
      <c r="B25" s="229"/>
      <c r="C25" s="69" t="s">
        <v>145</v>
      </c>
      <c r="D25" s="181">
        <v>118.8</v>
      </c>
      <c r="E25" s="182">
        <v>113.1</v>
      </c>
      <c r="F25" s="182">
        <v>111</v>
      </c>
      <c r="G25" s="182">
        <v>112.8</v>
      </c>
      <c r="H25" s="182">
        <v>111.7</v>
      </c>
      <c r="I25" s="183">
        <v>109.2</v>
      </c>
      <c r="J25" s="182">
        <v>109.2</v>
      </c>
      <c r="K25" s="182">
        <v>104</v>
      </c>
      <c r="L25" s="182">
        <v>102.1</v>
      </c>
      <c r="M25" s="182">
        <v>104.3</v>
      </c>
      <c r="N25" s="182">
        <v>104.1</v>
      </c>
      <c r="O25" s="182">
        <v>102.3</v>
      </c>
      <c r="P25" s="51"/>
    </row>
    <row r="26" spans="1:16" s="8" customFormat="1" x14ac:dyDescent="0.2">
      <c r="A26" s="34"/>
      <c r="B26" s="229"/>
      <c r="C26" s="69" t="s">
        <v>146</v>
      </c>
      <c r="D26" s="181">
        <v>84.2</v>
      </c>
      <c r="E26" s="182">
        <v>82.3</v>
      </c>
      <c r="F26" s="182">
        <v>84</v>
      </c>
      <c r="G26" s="182">
        <v>90.8</v>
      </c>
      <c r="H26" s="182">
        <v>90.8</v>
      </c>
      <c r="I26" s="183">
        <v>92.5</v>
      </c>
      <c r="J26" s="182">
        <v>73.7</v>
      </c>
      <c r="K26" s="182">
        <v>73.599999999999994</v>
      </c>
      <c r="L26" s="182">
        <v>75.3</v>
      </c>
      <c r="M26" s="182">
        <v>81.900000000000006</v>
      </c>
      <c r="N26" s="182">
        <v>81.2</v>
      </c>
      <c r="O26" s="182">
        <v>81.7</v>
      </c>
      <c r="P26" s="51"/>
    </row>
    <row r="27" spans="1:16" s="8" customFormat="1" x14ac:dyDescent="0.2">
      <c r="A27" s="34"/>
      <c r="B27" s="229"/>
      <c r="C27" s="69" t="s">
        <v>212</v>
      </c>
      <c r="D27" s="181">
        <v>42.8</v>
      </c>
      <c r="E27" s="182">
        <v>45.8</v>
      </c>
      <c r="F27" s="182">
        <v>48.8</v>
      </c>
      <c r="G27" s="182">
        <v>55</v>
      </c>
      <c r="H27" s="182">
        <v>60.7</v>
      </c>
      <c r="I27" s="183">
        <v>66.099999999999994</v>
      </c>
      <c r="J27" s="134">
        <v>33.4</v>
      </c>
      <c r="K27" s="134">
        <v>36.5</v>
      </c>
      <c r="L27" s="134">
        <v>38.4</v>
      </c>
      <c r="M27" s="134">
        <v>45.8</v>
      </c>
      <c r="N27" s="134">
        <v>51.7</v>
      </c>
      <c r="O27" s="134">
        <v>56.2</v>
      </c>
      <c r="P27" s="51"/>
    </row>
    <row r="28" spans="1:16" s="8" customFormat="1" x14ac:dyDescent="0.2">
      <c r="A28" s="34"/>
      <c r="B28" s="229"/>
      <c r="C28" s="69" t="s">
        <v>147</v>
      </c>
      <c r="D28" s="181">
        <v>48.5</v>
      </c>
      <c r="E28" s="182">
        <v>53.8</v>
      </c>
      <c r="F28" s="182">
        <v>56.7</v>
      </c>
      <c r="G28" s="182">
        <v>61.9</v>
      </c>
      <c r="H28" s="182">
        <v>68.099999999999994</v>
      </c>
      <c r="I28" s="183">
        <v>73.900000000000006</v>
      </c>
      <c r="J28" s="182">
        <v>45.3</v>
      </c>
      <c r="K28" s="182">
        <v>49.9</v>
      </c>
      <c r="L28" s="182">
        <v>51</v>
      </c>
      <c r="M28" s="182">
        <v>54.1</v>
      </c>
      <c r="N28" s="182">
        <v>59.6</v>
      </c>
      <c r="O28" s="182">
        <v>65.400000000000006</v>
      </c>
      <c r="P28" s="51"/>
    </row>
    <row r="29" spans="1:16" s="8" customFormat="1" x14ac:dyDescent="0.2">
      <c r="A29" s="34"/>
      <c r="B29" s="229"/>
      <c r="C29" s="69" t="s">
        <v>17</v>
      </c>
      <c r="D29" s="181">
        <v>163.9</v>
      </c>
      <c r="E29" s="182">
        <v>170.4</v>
      </c>
      <c r="F29" s="182">
        <v>179.2</v>
      </c>
      <c r="G29" s="182">
        <v>168.2</v>
      </c>
      <c r="H29" s="182">
        <v>163.9</v>
      </c>
      <c r="I29" s="183">
        <v>162.4</v>
      </c>
      <c r="J29" s="182">
        <v>171.8</v>
      </c>
      <c r="K29" s="182">
        <v>181.2</v>
      </c>
      <c r="L29" s="182">
        <v>192.1</v>
      </c>
      <c r="M29" s="182">
        <v>177.4</v>
      </c>
      <c r="N29" s="182">
        <v>178.1</v>
      </c>
      <c r="O29" s="182">
        <v>176.8</v>
      </c>
      <c r="P29" s="51"/>
    </row>
    <row r="30" spans="1:16" s="8" customFormat="1" x14ac:dyDescent="0.2">
      <c r="A30" s="34"/>
      <c r="B30" s="229"/>
      <c r="C30" s="69" t="s">
        <v>148</v>
      </c>
      <c r="D30" s="181">
        <v>64.7</v>
      </c>
      <c r="E30" s="182">
        <v>67</v>
      </c>
      <c r="F30" s="182">
        <v>67.7</v>
      </c>
      <c r="G30" s="182">
        <v>70.5</v>
      </c>
      <c r="H30" s="182">
        <v>71.599999999999994</v>
      </c>
      <c r="I30" s="183">
        <v>71.099999999999994</v>
      </c>
      <c r="J30" s="182">
        <v>54.3</v>
      </c>
      <c r="K30" s="182">
        <v>56.6</v>
      </c>
      <c r="L30" s="182">
        <v>57</v>
      </c>
      <c r="M30" s="182">
        <v>59.3</v>
      </c>
      <c r="N30" s="182">
        <v>60.3</v>
      </c>
      <c r="O30" s="182">
        <v>61.8</v>
      </c>
      <c r="P30" s="51"/>
    </row>
    <row r="31" spans="1:16" s="8" customFormat="1" x14ac:dyDescent="0.2">
      <c r="A31" s="34"/>
      <c r="B31" s="229"/>
      <c r="C31" s="69" t="s">
        <v>149</v>
      </c>
      <c r="D31" s="181">
        <v>96</v>
      </c>
      <c r="E31" s="182">
        <v>94.3</v>
      </c>
      <c r="F31" s="182">
        <v>93</v>
      </c>
      <c r="G31" s="182">
        <v>94.3</v>
      </c>
      <c r="H31" s="182">
        <v>97.4</v>
      </c>
      <c r="I31" s="183">
        <v>92.3</v>
      </c>
      <c r="J31" s="95">
        <v>72.8</v>
      </c>
      <c r="K31" s="95">
        <v>79.3</v>
      </c>
      <c r="L31" s="95">
        <v>72.900000000000006</v>
      </c>
      <c r="M31" s="185">
        <v>71.3</v>
      </c>
      <c r="N31" s="182">
        <v>72.599999999999994</v>
      </c>
      <c r="O31" s="182">
        <v>66.900000000000006</v>
      </c>
      <c r="P31" s="51"/>
    </row>
    <row r="32" spans="1:16" s="8" customFormat="1" x14ac:dyDescent="0.2">
      <c r="A32" s="34"/>
      <c r="B32" s="229"/>
      <c r="C32" s="69" t="s">
        <v>150</v>
      </c>
      <c r="D32" s="181">
        <v>113.7</v>
      </c>
      <c r="E32" s="182">
        <v>112.7</v>
      </c>
      <c r="F32" s="182">
        <v>114.2</v>
      </c>
      <c r="G32" s="182">
        <v>115.2</v>
      </c>
      <c r="H32" s="182">
        <v>110.5</v>
      </c>
      <c r="I32" s="183">
        <v>108.3</v>
      </c>
      <c r="J32" s="182">
        <v>135.9</v>
      </c>
      <c r="K32" s="182">
        <v>135.30000000000001</v>
      </c>
      <c r="L32" s="182">
        <v>137.1</v>
      </c>
      <c r="M32" s="182">
        <v>138</v>
      </c>
      <c r="N32" s="182">
        <v>132</v>
      </c>
      <c r="O32" s="134">
        <v>128.5</v>
      </c>
      <c r="P32" s="51"/>
    </row>
    <row r="33" spans="1:16" s="8" customFormat="1" x14ac:dyDescent="0.2">
      <c r="A33" s="34"/>
      <c r="B33" s="229"/>
      <c r="C33" s="69" t="s">
        <v>151</v>
      </c>
      <c r="D33" s="181">
        <v>120.2</v>
      </c>
      <c r="E33" s="182">
        <v>120.8</v>
      </c>
      <c r="F33" s="182">
        <v>119</v>
      </c>
      <c r="G33" s="182">
        <v>116.3</v>
      </c>
      <c r="H33" s="182">
        <v>114.9</v>
      </c>
      <c r="I33" s="183">
        <v>114.8</v>
      </c>
      <c r="J33" s="182">
        <v>113.4</v>
      </c>
      <c r="K33" s="182">
        <v>113.8</v>
      </c>
      <c r="L33" s="182">
        <v>114.1</v>
      </c>
      <c r="M33" s="182">
        <v>112.8</v>
      </c>
      <c r="N33" s="182">
        <v>114.8</v>
      </c>
      <c r="O33" s="182">
        <v>114.9</v>
      </c>
      <c r="P33" s="51"/>
    </row>
    <row r="34" spans="1:16" s="8" customFormat="1" x14ac:dyDescent="0.2">
      <c r="A34" s="34"/>
      <c r="B34" s="229"/>
      <c r="C34" s="69" t="s">
        <v>214</v>
      </c>
      <c r="D34" s="181">
        <v>58.9</v>
      </c>
      <c r="E34" s="182">
        <v>61.8</v>
      </c>
      <c r="F34" s="182">
        <v>61.1</v>
      </c>
      <c r="G34" s="182">
        <v>62.3</v>
      </c>
      <c r="H34" s="182">
        <v>70</v>
      </c>
      <c r="I34" s="183">
        <v>73.5</v>
      </c>
      <c r="J34" s="182">
        <v>47.7</v>
      </c>
      <c r="K34" s="182">
        <v>49.8</v>
      </c>
      <c r="L34" s="182">
        <v>49</v>
      </c>
      <c r="M34" s="182">
        <v>50.1</v>
      </c>
      <c r="N34" s="182">
        <v>56.3</v>
      </c>
      <c r="O34" s="182">
        <v>59.2</v>
      </c>
      <c r="P34" s="51"/>
    </row>
    <row r="35" spans="1:16" s="8" customFormat="1" x14ac:dyDescent="0.2">
      <c r="A35" s="34"/>
      <c r="B35" s="229"/>
      <c r="C35" s="69" t="s">
        <v>166</v>
      </c>
      <c r="D35" s="181">
        <v>70.7</v>
      </c>
      <c r="E35" s="182">
        <v>69.8</v>
      </c>
      <c r="F35" s="182">
        <v>73</v>
      </c>
      <c r="G35" s="182">
        <v>73.400000000000006</v>
      </c>
      <c r="H35" s="182">
        <v>76.5</v>
      </c>
      <c r="I35" s="186">
        <v>75.900000000000006</v>
      </c>
      <c r="J35" s="134">
        <v>61.4</v>
      </c>
      <c r="K35" s="134">
        <v>60.5</v>
      </c>
      <c r="L35" s="134">
        <v>63.2</v>
      </c>
      <c r="M35" s="134">
        <v>63.4</v>
      </c>
      <c r="N35" s="134">
        <v>65.7</v>
      </c>
      <c r="O35" s="95">
        <v>65.2</v>
      </c>
      <c r="P35" s="51"/>
    </row>
    <row r="36" spans="1:16" s="8" customFormat="1" x14ac:dyDescent="0.2">
      <c r="A36" s="34"/>
      <c r="B36" s="229"/>
      <c r="C36" s="69" t="s">
        <v>153</v>
      </c>
      <c r="D36" s="181">
        <v>29.4</v>
      </c>
      <c r="E36" s="182">
        <v>34.6</v>
      </c>
      <c r="F36" s="182">
        <v>39.700000000000003</v>
      </c>
      <c r="G36" s="182">
        <v>49.1</v>
      </c>
      <c r="H36" s="182">
        <v>49.7</v>
      </c>
      <c r="I36" s="183">
        <v>51</v>
      </c>
      <c r="J36" s="182">
        <v>26.5</v>
      </c>
      <c r="K36" s="182">
        <v>31.5</v>
      </c>
      <c r="L36" s="182">
        <v>35.5</v>
      </c>
      <c r="M36" s="182">
        <v>43.5</v>
      </c>
      <c r="N36" s="134">
        <v>44</v>
      </c>
      <c r="O36" s="134">
        <v>44.4</v>
      </c>
      <c r="P36" s="51"/>
    </row>
    <row r="37" spans="1:16" s="8" customFormat="1" x14ac:dyDescent="0.2">
      <c r="A37" s="34"/>
      <c r="B37" s="229"/>
      <c r="C37" s="69" t="s">
        <v>154</v>
      </c>
      <c r="D37" s="181">
        <v>77.400000000000006</v>
      </c>
      <c r="E37" s="182">
        <v>81.5</v>
      </c>
      <c r="F37" s="182">
        <v>83.2</v>
      </c>
      <c r="G37" s="182">
        <v>83.6</v>
      </c>
      <c r="H37" s="182">
        <v>79.599999999999994</v>
      </c>
      <c r="I37" s="183">
        <v>80.8</v>
      </c>
      <c r="J37" s="134">
        <v>75.8</v>
      </c>
      <c r="K37" s="134">
        <v>78.8</v>
      </c>
      <c r="L37" s="134">
        <v>83.4</v>
      </c>
      <c r="M37" s="134">
        <v>83.4</v>
      </c>
      <c r="N37" s="134">
        <v>83.2</v>
      </c>
      <c r="O37" s="134">
        <v>86.3</v>
      </c>
      <c r="P37" s="51"/>
    </row>
    <row r="38" spans="1:16" s="8" customFormat="1" x14ac:dyDescent="0.2">
      <c r="A38" s="34"/>
      <c r="B38" s="229"/>
      <c r="C38" s="69" t="s">
        <v>155</v>
      </c>
      <c r="D38" s="181">
        <v>62.8</v>
      </c>
      <c r="E38" s="182">
        <v>65.7</v>
      </c>
      <c r="F38" s="182">
        <v>71.599999999999994</v>
      </c>
      <c r="G38" s="182">
        <v>79.599999999999994</v>
      </c>
      <c r="H38" s="182">
        <v>82.3</v>
      </c>
      <c r="I38" s="183">
        <v>81.900000000000006</v>
      </c>
      <c r="J38" s="182">
        <v>60.3</v>
      </c>
      <c r="K38" s="182">
        <v>63.4</v>
      </c>
      <c r="L38" s="182">
        <v>67.400000000000006</v>
      </c>
      <c r="M38" s="182">
        <v>74</v>
      </c>
      <c r="N38" s="182">
        <v>75.099999999999994</v>
      </c>
      <c r="O38" s="182">
        <v>75.2</v>
      </c>
      <c r="P38" s="51"/>
    </row>
    <row r="39" spans="1:16" s="8" customFormat="1" x14ac:dyDescent="0.2">
      <c r="A39" s="34"/>
      <c r="B39" s="229"/>
      <c r="C39" s="69" t="s">
        <v>156</v>
      </c>
      <c r="D39" s="181">
        <v>112</v>
      </c>
      <c r="E39" s="182">
        <v>113.5</v>
      </c>
      <c r="F39" s="182">
        <v>110.5</v>
      </c>
      <c r="G39" s="182">
        <v>113.2</v>
      </c>
      <c r="H39" s="182">
        <v>109.5</v>
      </c>
      <c r="I39" s="183">
        <v>108.9</v>
      </c>
      <c r="J39" s="182">
        <v>109.2</v>
      </c>
      <c r="K39" s="182">
        <v>110.6</v>
      </c>
      <c r="L39" s="182">
        <v>108</v>
      </c>
      <c r="M39" s="182">
        <v>111.7</v>
      </c>
      <c r="N39" s="182">
        <v>107.8</v>
      </c>
      <c r="O39" s="182">
        <v>106.7</v>
      </c>
      <c r="P39" s="51"/>
    </row>
    <row r="40" spans="1:16" s="8" customFormat="1" x14ac:dyDescent="0.2">
      <c r="A40" s="34"/>
      <c r="B40" s="229"/>
      <c r="C40" s="69" t="s">
        <v>157</v>
      </c>
      <c r="D40" s="181">
        <v>109.2</v>
      </c>
      <c r="E40" s="182">
        <v>115.4</v>
      </c>
      <c r="F40" s="182">
        <v>112.9</v>
      </c>
      <c r="G40" s="182">
        <v>114.1</v>
      </c>
      <c r="H40" s="182">
        <v>114</v>
      </c>
      <c r="I40" s="183">
        <v>114.2</v>
      </c>
      <c r="J40" s="182">
        <v>115.2</v>
      </c>
      <c r="K40" s="182">
        <v>120.7</v>
      </c>
      <c r="L40" s="182">
        <v>117.9</v>
      </c>
      <c r="M40" s="182">
        <v>117.6</v>
      </c>
      <c r="N40" s="182">
        <v>115</v>
      </c>
      <c r="O40" s="182">
        <v>115.9</v>
      </c>
      <c r="P40" s="51"/>
    </row>
    <row r="41" spans="1:16" s="8" customFormat="1" x14ac:dyDescent="0.2">
      <c r="A41" s="34"/>
      <c r="B41" s="229"/>
      <c r="C41" s="70" t="s">
        <v>158</v>
      </c>
      <c r="D41" s="187">
        <v>113.3</v>
      </c>
      <c r="E41" s="188">
        <v>115.4</v>
      </c>
      <c r="F41" s="188">
        <v>114.3</v>
      </c>
      <c r="G41" s="188">
        <v>108.8</v>
      </c>
      <c r="H41" s="188">
        <v>102.3</v>
      </c>
      <c r="I41" s="189">
        <v>99.7</v>
      </c>
      <c r="J41" s="138">
        <v>113.6</v>
      </c>
      <c r="K41" s="138">
        <v>116.3</v>
      </c>
      <c r="L41" s="138">
        <v>114.8</v>
      </c>
      <c r="M41" s="138">
        <v>109.2</v>
      </c>
      <c r="N41" s="138">
        <v>102.7</v>
      </c>
      <c r="O41" s="138">
        <v>98.9</v>
      </c>
      <c r="P41" s="51"/>
    </row>
    <row r="42" spans="1:16" s="8" customFormat="1" x14ac:dyDescent="0.2">
      <c r="C42" s="72" t="s">
        <v>159</v>
      </c>
      <c r="D42" s="190">
        <v>104.7</v>
      </c>
      <c r="E42" s="191">
        <v>108.2</v>
      </c>
      <c r="F42" s="192" t="s">
        <v>11</v>
      </c>
      <c r="G42" s="192" t="s">
        <v>11</v>
      </c>
      <c r="H42" s="192" t="s">
        <v>11</v>
      </c>
      <c r="I42" s="193" t="s">
        <v>11</v>
      </c>
      <c r="J42" s="124" t="s">
        <v>11</v>
      </c>
      <c r="K42" s="124" t="s">
        <v>11</v>
      </c>
      <c r="L42" s="124" t="s">
        <v>11</v>
      </c>
      <c r="M42" s="124" t="s">
        <v>11</v>
      </c>
      <c r="N42" s="124" t="s">
        <v>11</v>
      </c>
      <c r="O42" s="124" t="s">
        <v>11</v>
      </c>
    </row>
    <row r="43" spans="1:16" s="8" customFormat="1" x14ac:dyDescent="0.2">
      <c r="C43" s="69" t="s">
        <v>160</v>
      </c>
      <c r="D43" s="181">
        <v>132.1</v>
      </c>
      <c r="E43" s="182">
        <v>144</v>
      </c>
      <c r="F43" s="182">
        <v>159</v>
      </c>
      <c r="G43" s="182">
        <v>159.5</v>
      </c>
      <c r="H43" s="182">
        <v>150.6</v>
      </c>
      <c r="I43" s="183">
        <v>159.9</v>
      </c>
      <c r="J43" s="182">
        <v>157.19999999999999</v>
      </c>
      <c r="K43" s="182">
        <v>170.2</v>
      </c>
      <c r="L43" s="182">
        <v>187</v>
      </c>
      <c r="M43" s="182">
        <v>185.9</v>
      </c>
      <c r="N43" s="182">
        <v>175.5</v>
      </c>
      <c r="O43" s="182">
        <v>185.3</v>
      </c>
    </row>
    <row r="44" spans="1:16" s="8" customFormat="1" x14ac:dyDescent="0.2">
      <c r="C44" s="70" t="s">
        <v>161</v>
      </c>
      <c r="D44" s="187">
        <v>109.9</v>
      </c>
      <c r="E44" s="188">
        <v>108</v>
      </c>
      <c r="F44" s="188">
        <v>109</v>
      </c>
      <c r="G44" s="188">
        <v>115</v>
      </c>
      <c r="H44" s="188">
        <v>114.1</v>
      </c>
      <c r="I44" s="189">
        <v>115.3</v>
      </c>
      <c r="J44" s="138">
        <v>114.6</v>
      </c>
      <c r="K44" s="138">
        <v>109.4</v>
      </c>
      <c r="L44" s="138">
        <v>110.8</v>
      </c>
      <c r="M44" s="138">
        <v>118</v>
      </c>
      <c r="N44" s="142" t="s">
        <v>11</v>
      </c>
      <c r="O44" s="142" t="s">
        <v>11</v>
      </c>
    </row>
    <row r="45" spans="1:16" s="8" customFormat="1" x14ac:dyDescent="0.2">
      <c r="C45" s="69" t="s">
        <v>167</v>
      </c>
      <c r="D45" s="181">
        <v>46.7</v>
      </c>
      <c r="E45" s="182">
        <v>53.1</v>
      </c>
      <c r="F45" s="182">
        <v>56.9</v>
      </c>
      <c r="G45" s="182">
        <v>58.4</v>
      </c>
      <c r="H45" s="182">
        <v>59</v>
      </c>
      <c r="I45" s="194" t="s">
        <v>11</v>
      </c>
      <c r="J45" s="139" t="s">
        <v>11</v>
      </c>
      <c r="K45" s="139" t="s">
        <v>11</v>
      </c>
      <c r="L45" s="139" t="s">
        <v>11</v>
      </c>
      <c r="M45" s="139" t="s">
        <v>11</v>
      </c>
      <c r="N45" s="139" t="s">
        <v>11</v>
      </c>
      <c r="O45" s="139" t="s">
        <v>11</v>
      </c>
    </row>
    <row r="46" spans="1:16" s="8" customFormat="1" x14ac:dyDescent="0.2">
      <c r="C46" s="71" t="s">
        <v>26</v>
      </c>
      <c r="D46" s="195">
        <v>100</v>
      </c>
      <c r="E46" s="196">
        <v>101</v>
      </c>
      <c r="F46" s="196">
        <v>97.4</v>
      </c>
      <c r="G46" s="196">
        <v>95.3</v>
      </c>
      <c r="H46" s="197">
        <v>95.7</v>
      </c>
      <c r="I46" s="198" t="s">
        <v>11</v>
      </c>
      <c r="J46" s="146" t="s">
        <v>11</v>
      </c>
      <c r="K46" s="146" t="s">
        <v>11</v>
      </c>
      <c r="L46" s="146" t="s">
        <v>11</v>
      </c>
      <c r="M46" s="146" t="s">
        <v>11</v>
      </c>
      <c r="N46" s="146" t="s">
        <v>11</v>
      </c>
      <c r="O46" s="146" t="s">
        <v>11</v>
      </c>
    </row>
    <row r="47" spans="1:16" s="8" customFormat="1" x14ac:dyDescent="0.2">
      <c r="C47" s="70" t="s">
        <v>120</v>
      </c>
      <c r="D47" s="187">
        <v>145.19999999999999</v>
      </c>
      <c r="E47" s="188">
        <v>148.6</v>
      </c>
      <c r="F47" s="188">
        <v>145.4</v>
      </c>
      <c r="G47" s="188">
        <v>142.19999999999999</v>
      </c>
      <c r="H47" s="188">
        <v>146.19999999999999</v>
      </c>
      <c r="I47" s="199" t="s">
        <v>11</v>
      </c>
      <c r="J47" s="200">
        <v>135.4</v>
      </c>
      <c r="K47" s="200">
        <v>140.19999999999999</v>
      </c>
      <c r="L47" s="200">
        <v>136.80000000000001</v>
      </c>
      <c r="M47" s="200">
        <v>134.6</v>
      </c>
      <c r="N47" s="142" t="s">
        <v>11</v>
      </c>
      <c r="O47" s="142" t="s">
        <v>11</v>
      </c>
    </row>
    <row r="48" spans="1:16" ht="12" customHeight="1" x14ac:dyDescent="0.2">
      <c r="P48" s="15"/>
    </row>
    <row r="49" spans="1:16" ht="48" customHeight="1" x14ac:dyDescent="0.2">
      <c r="C49" s="259" t="s">
        <v>208</v>
      </c>
      <c r="D49" s="259"/>
      <c r="E49" s="259"/>
      <c r="F49" s="259"/>
      <c r="G49" s="259"/>
      <c r="H49" s="259"/>
      <c r="I49" s="259"/>
      <c r="J49" s="259"/>
      <c r="K49" s="259"/>
      <c r="L49" s="259"/>
      <c r="M49" s="259"/>
      <c r="N49" s="259"/>
      <c r="O49" s="259"/>
      <c r="P49" s="15"/>
    </row>
    <row r="50" spans="1:16" ht="12" customHeight="1" x14ac:dyDescent="0.2">
      <c r="C50" s="94" t="s">
        <v>185</v>
      </c>
      <c r="D50" s="94"/>
      <c r="E50" s="94"/>
      <c r="F50" s="94"/>
      <c r="G50" s="94"/>
      <c r="H50" s="94"/>
      <c r="I50" s="94"/>
      <c r="J50" s="94"/>
      <c r="K50" s="94"/>
      <c r="L50" s="94"/>
      <c r="M50" s="94"/>
      <c r="N50" s="94"/>
      <c r="O50" s="94"/>
    </row>
    <row r="51" spans="1:16" ht="12" customHeight="1" x14ac:dyDescent="0.2">
      <c r="C51" s="94" t="s">
        <v>211</v>
      </c>
      <c r="D51" s="94"/>
      <c r="E51" s="94"/>
      <c r="F51" s="94"/>
      <c r="G51" s="94"/>
      <c r="H51" s="94"/>
      <c r="I51" s="94"/>
      <c r="J51" s="94"/>
      <c r="K51" s="94"/>
      <c r="L51" s="94"/>
      <c r="M51" s="94"/>
      <c r="N51" s="94"/>
      <c r="O51" s="94"/>
    </row>
    <row r="52" spans="1:16" ht="12" customHeight="1" x14ac:dyDescent="0.2">
      <c r="C52" s="94" t="s">
        <v>213</v>
      </c>
      <c r="D52" s="94"/>
      <c r="E52" s="94"/>
      <c r="F52" s="94"/>
      <c r="G52" s="94"/>
      <c r="H52" s="94"/>
      <c r="I52" s="94"/>
      <c r="J52" s="94"/>
      <c r="K52" s="94"/>
      <c r="L52" s="94"/>
      <c r="M52" s="94"/>
      <c r="N52" s="94"/>
      <c r="O52" s="94"/>
    </row>
    <row r="53" spans="1:16" ht="12" customHeight="1" x14ac:dyDescent="0.2">
      <c r="C53" s="94" t="s">
        <v>215</v>
      </c>
      <c r="D53" s="94"/>
      <c r="E53" s="94"/>
      <c r="F53" s="94"/>
      <c r="G53" s="94"/>
      <c r="H53" s="94"/>
      <c r="I53" s="94"/>
      <c r="J53" s="94"/>
      <c r="K53" s="94"/>
      <c r="L53" s="94"/>
      <c r="M53" s="94"/>
      <c r="N53" s="94"/>
      <c r="O53" s="94"/>
    </row>
    <row r="54" spans="1:16" ht="12" customHeight="1" x14ac:dyDescent="0.2">
      <c r="C54" s="224" t="s">
        <v>130</v>
      </c>
      <c r="D54" s="224"/>
      <c r="E54" s="224"/>
      <c r="F54" s="224"/>
      <c r="G54" s="224"/>
      <c r="H54" s="224"/>
      <c r="I54" s="224"/>
      <c r="J54" s="224"/>
      <c r="K54" s="224"/>
      <c r="L54" s="224"/>
      <c r="M54" s="224"/>
      <c r="N54" s="224"/>
      <c r="O54" s="224"/>
    </row>
    <row r="55" spans="1:16" ht="12" customHeight="1" x14ac:dyDescent="0.2">
      <c r="C55" s="9"/>
      <c r="P55" s="20" t="s">
        <v>23</v>
      </c>
    </row>
    <row r="56" spans="1:16" ht="12" customHeight="1" x14ac:dyDescent="0.2">
      <c r="C56" s="9"/>
      <c r="P56" s="20"/>
    </row>
    <row r="57" spans="1:16" ht="12" customHeight="1" x14ac:dyDescent="0.2">
      <c r="C57" s="9"/>
      <c r="P57" s="20"/>
    </row>
    <row r="58" spans="1:16" ht="12" customHeight="1" x14ac:dyDescent="0.2">
      <c r="A58" s="4" t="s">
        <v>0</v>
      </c>
      <c r="C58" s="9"/>
    </row>
    <row r="59" spans="1:16" ht="12" customHeight="1" x14ac:dyDescent="0.2">
      <c r="A59" s="9" t="s">
        <v>97</v>
      </c>
    </row>
    <row r="60" spans="1:16" ht="12" customHeight="1" x14ac:dyDescent="0.2">
      <c r="A60" s="9" t="s">
        <v>98</v>
      </c>
    </row>
  </sheetData>
  <mergeCells count="3">
    <mergeCell ref="D10:I10"/>
    <mergeCell ref="J10:O10"/>
    <mergeCell ref="C49:O49"/>
  </mergeCells>
  <phoneticPr fontId="2" type="noConversion"/>
  <pageMargins left="0" right="0" top="0" bottom="0" header="0" footer="0"/>
  <pageSetup paperSize="150" orientation="portrait" horizontalDpi="2400" verticalDpi="2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AI46"/>
  <sheetViews>
    <sheetView showGridLines="0" zoomScaleNormal="100" workbookViewId="0"/>
  </sheetViews>
  <sheetFormatPr defaultRowHeight="12" x14ac:dyDescent="0.2"/>
  <cols>
    <col min="1" max="2" width="9.28515625" style="9" customWidth="1"/>
    <col min="3" max="3" width="59.85546875" style="9" customWidth="1"/>
    <col min="4" max="14" width="7.42578125" style="9" customWidth="1"/>
    <col min="15" max="15" width="2.5703125" style="9" customWidth="1"/>
    <col min="16" max="16" width="9.140625" style="9"/>
    <col min="17" max="17" width="1.42578125" style="9" customWidth="1"/>
    <col min="18" max="16384" width="9.140625" style="9"/>
  </cols>
  <sheetData>
    <row r="1" spans="1:35" s="4" customFormat="1" x14ac:dyDescent="0.2">
      <c r="A1" s="12"/>
      <c r="C1" s="247" t="s">
        <v>253</v>
      </c>
      <c r="D1" s="9"/>
      <c r="E1" s="9"/>
      <c r="F1" s="9"/>
      <c r="G1" s="9"/>
      <c r="H1" s="9"/>
      <c r="I1" s="9"/>
      <c r="J1" s="9"/>
      <c r="K1" s="9"/>
      <c r="L1" s="9"/>
      <c r="M1" s="9"/>
      <c r="N1" s="9"/>
      <c r="O1" s="9"/>
      <c r="P1" s="9"/>
    </row>
    <row r="2" spans="1:35" s="4" customFormat="1" x14ac:dyDescent="0.2">
      <c r="A2" s="20"/>
      <c r="C2" s="247" t="s">
        <v>76</v>
      </c>
      <c r="D2" s="9"/>
      <c r="E2" s="9"/>
      <c r="F2" s="9"/>
      <c r="G2" s="9"/>
      <c r="H2" s="9"/>
      <c r="I2" s="9"/>
      <c r="J2" s="9"/>
      <c r="K2" s="9"/>
      <c r="L2" s="9"/>
      <c r="M2" s="9"/>
      <c r="N2" s="9"/>
      <c r="O2" s="9"/>
      <c r="P2" s="9"/>
    </row>
    <row r="3" spans="1:35" s="4" customFormat="1" x14ac:dyDescent="0.2">
      <c r="C3" s="4" t="s">
        <v>24</v>
      </c>
      <c r="D3" s="9"/>
      <c r="E3" s="9"/>
      <c r="F3" s="9"/>
      <c r="G3" s="9"/>
      <c r="H3" s="9"/>
      <c r="I3" s="9"/>
      <c r="J3" s="9"/>
      <c r="K3" s="9"/>
      <c r="L3" s="9"/>
      <c r="M3" s="9"/>
      <c r="N3" s="9"/>
      <c r="O3" s="9"/>
      <c r="P3" s="9"/>
    </row>
    <row r="4" spans="1:35" s="4" customFormat="1" x14ac:dyDescent="0.2">
      <c r="C4" s="6" t="s">
        <v>111</v>
      </c>
      <c r="D4" s="5"/>
      <c r="E4" s="5"/>
      <c r="F4" s="5"/>
      <c r="G4" s="5"/>
      <c r="H4" s="5"/>
      <c r="I4" s="5"/>
      <c r="J4" s="5"/>
      <c r="K4" s="5"/>
      <c r="L4" s="5"/>
      <c r="M4" s="5"/>
      <c r="N4" s="5"/>
      <c r="Q4" s="6"/>
    </row>
    <row r="5" spans="1:35" s="4" customFormat="1" x14ac:dyDescent="0.2">
      <c r="D5" s="9"/>
      <c r="E5" s="9"/>
      <c r="F5" s="9"/>
      <c r="G5" s="9"/>
      <c r="H5" s="9"/>
      <c r="I5" s="9"/>
      <c r="J5" s="9"/>
      <c r="K5" s="9"/>
      <c r="L5" s="9"/>
      <c r="M5" s="9"/>
      <c r="N5" s="9"/>
      <c r="O5" s="9"/>
      <c r="P5" s="9"/>
    </row>
    <row r="6" spans="1:35" s="21" customFormat="1" ht="15" x14ac:dyDescent="0.25">
      <c r="C6" s="1" t="s">
        <v>81</v>
      </c>
      <c r="D6" s="1"/>
      <c r="E6" s="1"/>
      <c r="F6" s="1"/>
      <c r="G6" s="1"/>
      <c r="H6" s="1"/>
      <c r="I6" s="1"/>
      <c r="J6" s="1"/>
      <c r="K6" s="1"/>
      <c r="L6" s="1"/>
      <c r="M6" s="1"/>
      <c r="N6" s="1"/>
      <c r="O6" s="1"/>
      <c r="P6" s="1"/>
      <c r="Q6" s="1"/>
      <c r="R6" s="1"/>
      <c r="S6" s="1"/>
      <c r="T6" s="1"/>
      <c r="U6" s="1"/>
      <c r="V6" s="1"/>
      <c r="W6" s="1"/>
      <c r="X6" s="1"/>
      <c r="Y6" s="1"/>
      <c r="Z6" s="1"/>
      <c r="AA6" s="1"/>
      <c r="AB6" s="1"/>
    </row>
    <row r="7" spans="1:35" s="4" customFormat="1" x14ac:dyDescent="0.2">
      <c r="C7" s="97" t="s">
        <v>76</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8" spans="1:35" x14ac:dyDescent="0.2">
      <c r="D8" s="10"/>
      <c r="E8" s="10"/>
      <c r="F8" s="10"/>
      <c r="G8" s="10"/>
      <c r="H8" s="10"/>
      <c r="I8" s="10"/>
      <c r="J8" s="10"/>
      <c r="K8" s="10"/>
      <c r="L8" s="10"/>
      <c r="M8" s="10"/>
    </row>
    <row r="9" spans="1:35" x14ac:dyDescent="0.2">
      <c r="E9" s="10"/>
      <c r="F9" s="10"/>
      <c r="G9" s="10"/>
      <c r="H9" s="10"/>
      <c r="I9" s="10"/>
      <c r="J9" s="10"/>
      <c r="K9" s="10"/>
      <c r="L9" s="10"/>
      <c r="M9" s="10"/>
    </row>
    <row r="10" spans="1:35" x14ac:dyDescent="0.2">
      <c r="D10" s="9">
        <v>2003</v>
      </c>
      <c r="E10" s="9">
        <v>2004</v>
      </c>
      <c r="F10" s="9">
        <v>2005</v>
      </c>
      <c r="G10" s="9">
        <v>2006</v>
      </c>
      <c r="H10" s="22">
        <v>2007</v>
      </c>
      <c r="I10" s="9">
        <v>2008</v>
      </c>
      <c r="J10" s="9">
        <v>2009</v>
      </c>
      <c r="K10" s="9">
        <v>2010</v>
      </c>
      <c r="L10" s="9">
        <v>2011</v>
      </c>
      <c r="M10" s="9">
        <v>2012</v>
      </c>
      <c r="N10" s="9">
        <v>2013</v>
      </c>
    </row>
    <row r="11" spans="1:35" x14ac:dyDescent="0.2">
      <c r="B11" s="10"/>
      <c r="C11" s="52" t="s">
        <v>36</v>
      </c>
      <c r="D11" s="46">
        <v>96.1</v>
      </c>
      <c r="E11" s="46">
        <v>98</v>
      </c>
      <c r="F11" s="46">
        <v>100</v>
      </c>
      <c r="G11" s="46">
        <v>102.3</v>
      </c>
      <c r="H11" s="46">
        <v>104.4</v>
      </c>
      <c r="I11" s="46">
        <v>105.4</v>
      </c>
      <c r="J11" s="46">
        <v>104.8</v>
      </c>
      <c r="K11" s="46">
        <v>105.7</v>
      </c>
      <c r="L11" s="46">
        <v>105.9</v>
      </c>
      <c r="M11" s="46">
        <v>105.3</v>
      </c>
      <c r="N11" s="46">
        <v>105.4</v>
      </c>
      <c r="Q11" s="53"/>
    </row>
    <row r="12" spans="1:35" x14ac:dyDescent="0.2">
      <c r="B12" s="10"/>
      <c r="C12" s="52" t="s">
        <v>35</v>
      </c>
      <c r="D12" s="46">
        <v>96.5</v>
      </c>
      <c r="E12" s="46">
        <v>98.3</v>
      </c>
      <c r="F12" s="46">
        <v>100</v>
      </c>
      <c r="G12" s="46">
        <v>102.2</v>
      </c>
      <c r="H12" s="46">
        <v>104</v>
      </c>
      <c r="I12" s="46">
        <v>106.4</v>
      </c>
      <c r="J12" s="46">
        <v>108.8</v>
      </c>
      <c r="K12" s="46">
        <v>109.5</v>
      </c>
      <c r="L12" s="46">
        <v>109.3</v>
      </c>
      <c r="M12" s="46">
        <v>109.1</v>
      </c>
      <c r="N12" s="46">
        <v>109.5</v>
      </c>
      <c r="Q12" s="53"/>
    </row>
    <row r="13" spans="1:35" x14ac:dyDescent="0.2">
      <c r="B13" s="10"/>
      <c r="C13" s="52" t="s">
        <v>34</v>
      </c>
      <c r="D13" s="46">
        <v>93.4</v>
      </c>
      <c r="E13" s="46">
        <v>97.4</v>
      </c>
      <c r="F13" s="46">
        <v>100</v>
      </c>
      <c r="G13" s="46">
        <v>107.2</v>
      </c>
      <c r="H13" s="46">
        <v>115.3</v>
      </c>
      <c r="I13" s="46">
        <v>112.7</v>
      </c>
      <c r="J13" s="46">
        <v>92.3</v>
      </c>
      <c r="K13" s="46">
        <v>96</v>
      </c>
      <c r="L13" s="46">
        <v>99</v>
      </c>
      <c r="M13" s="46">
        <v>93.5</v>
      </c>
      <c r="N13" s="46">
        <v>90.7</v>
      </c>
      <c r="Q13" s="53"/>
    </row>
    <row r="14" spans="1:35" x14ac:dyDescent="0.2">
      <c r="B14" s="10"/>
      <c r="C14" s="52" t="s">
        <v>55</v>
      </c>
      <c r="D14" s="46">
        <v>87.5</v>
      </c>
      <c r="E14" s="46">
        <v>94.3</v>
      </c>
      <c r="F14" s="46">
        <v>100</v>
      </c>
      <c r="G14" s="46">
        <v>109.8</v>
      </c>
      <c r="H14" s="46">
        <v>116</v>
      </c>
      <c r="I14" s="46">
        <v>117.8</v>
      </c>
      <c r="J14" s="46">
        <v>104</v>
      </c>
      <c r="K14" s="46">
        <v>115.4</v>
      </c>
      <c r="L14" s="46">
        <v>122.9</v>
      </c>
      <c r="M14" s="46">
        <v>125.8</v>
      </c>
      <c r="N14" s="46">
        <v>127.6</v>
      </c>
      <c r="Q14" s="53"/>
    </row>
    <row r="15" spans="1:35" x14ac:dyDescent="0.2">
      <c r="B15" s="10"/>
      <c r="C15" s="52" t="s">
        <v>56</v>
      </c>
      <c r="D15" s="46">
        <v>87.6</v>
      </c>
      <c r="E15" s="46">
        <v>94.2</v>
      </c>
      <c r="F15" s="46">
        <v>100</v>
      </c>
      <c r="G15" s="46">
        <v>109.6</v>
      </c>
      <c r="H15" s="46">
        <v>116.1</v>
      </c>
      <c r="I15" s="46">
        <v>117.4</v>
      </c>
      <c r="J15" s="46">
        <v>103.9</v>
      </c>
      <c r="K15" s="46">
        <v>114.1</v>
      </c>
      <c r="L15" s="46">
        <v>119.1</v>
      </c>
      <c r="M15" s="46">
        <v>118.7</v>
      </c>
      <c r="N15" s="46">
        <v>119</v>
      </c>
      <c r="Q15" s="53"/>
    </row>
    <row r="16" spans="1:35" x14ac:dyDescent="0.2">
      <c r="D16" s="46"/>
      <c r="E16" s="46"/>
      <c r="F16" s="46"/>
      <c r="G16" s="46"/>
      <c r="H16" s="46"/>
      <c r="I16" s="46"/>
      <c r="J16" s="46"/>
      <c r="K16" s="46"/>
      <c r="L16" s="46"/>
      <c r="M16" s="46"/>
      <c r="N16" s="46"/>
    </row>
    <row r="17" spans="1:12" x14ac:dyDescent="0.2">
      <c r="A17" s="20" t="s">
        <v>22</v>
      </c>
      <c r="C17" s="224" t="s">
        <v>125</v>
      </c>
      <c r="D17" s="46"/>
      <c r="E17" s="46"/>
      <c r="F17" s="46"/>
      <c r="G17" s="46"/>
      <c r="H17" s="46"/>
      <c r="I17" s="46"/>
      <c r="J17" s="46"/>
      <c r="K17" s="46"/>
      <c r="L17" s="46"/>
    </row>
    <row r="18" spans="1:12" x14ac:dyDescent="0.2">
      <c r="D18" s="20" t="s">
        <v>23</v>
      </c>
      <c r="F18" s="10"/>
      <c r="G18" s="10"/>
      <c r="H18" s="10"/>
      <c r="I18" s="10"/>
      <c r="J18" s="10"/>
      <c r="K18" s="10"/>
      <c r="L18" s="10"/>
    </row>
    <row r="19" spans="1:12" x14ac:dyDescent="0.2">
      <c r="C19" s="15"/>
      <c r="D19" s="10"/>
      <c r="E19" s="10"/>
      <c r="F19" s="10"/>
      <c r="G19" s="10"/>
      <c r="H19" s="10"/>
      <c r="I19" s="10"/>
      <c r="J19" s="10"/>
      <c r="K19" s="10"/>
      <c r="L19" s="10"/>
    </row>
    <row r="20" spans="1:12" x14ac:dyDescent="0.2">
      <c r="D20" s="10"/>
      <c r="E20" s="10"/>
      <c r="F20" s="10"/>
      <c r="G20" s="10"/>
      <c r="H20" s="10"/>
      <c r="I20" s="10"/>
      <c r="J20" s="10"/>
      <c r="K20" s="10"/>
      <c r="L20" s="10"/>
    </row>
    <row r="44" spans="1:14" x14ac:dyDescent="0.2">
      <c r="D44" s="53"/>
      <c r="E44" s="53"/>
      <c r="F44" s="53"/>
      <c r="G44" s="53"/>
      <c r="H44" s="53"/>
      <c r="I44" s="53"/>
      <c r="J44" s="53"/>
      <c r="K44" s="53"/>
      <c r="L44" s="53"/>
      <c r="M44" s="53"/>
      <c r="N44" s="53"/>
    </row>
    <row r="45" spans="1:14" x14ac:dyDescent="0.2">
      <c r="A45" s="4" t="s">
        <v>21</v>
      </c>
      <c r="D45" s="53"/>
      <c r="E45" s="53"/>
      <c r="F45" s="53"/>
      <c r="G45" s="53"/>
      <c r="H45" s="53"/>
      <c r="I45" s="53"/>
      <c r="J45" s="53"/>
      <c r="K45" s="53"/>
      <c r="L45" s="53"/>
      <c r="M45" s="53"/>
      <c r="N45" s="53"/>
    </row>
    <row r="46" spans="1:14" x14ac:dyDescent="0.2">
      <c r="A46" s="54" t="s">
        <v>100</v>
      </c>
      <c r="D46" s="53"/>
      <c r="E46" s="53"/>
      <c r="F46" s="53"/>
      <c r="G46" s="53"/>
      <c r="H46" s="53"/>
      <c r="I46" s="53"/>
      <c r="J46" s="53"/>
      <c r="K46" s="53"/>
      <c r="L46" s="53"/>
      <c r="M46" s="53"/>
      <c r="N46" s="53"/>
    </row>
  </sheetData>
  <phoneticPr fontId="2" type="noConversion"/>
  <pageMargins left="0" right="0" top="0" bottom="0" header="0" footer="0"/>
  <pageSetup paperSize="150" orientation="portrait" horizontalDpi="2400" verticalDpi="24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AI46"/>
  <sheetViews>
    <sheetView showGridLines="0" zoomScaleNormal="100" workbookViewId="0"/>
  </sheetViews>
  <sheetFormatPr defaultRowHeight="12" x14ac:dyDescent="0.2"/>
  <cols>
    <col min="1" max="2" width="9.28515625" style="9" customWidth="1"/>
    <col min="3" max="3" width="62" style="9" customWidth="1"/>
    <col min="4" max="14" width="7" style="9" customWidth="1"/>
    <col min="15" max="15" width="14.85546875" style="9" customWidth="1"/>
    <col min="16" max="16" width="2.28515625" style="9" customWidth="1"/>
    <col min="17" max="17" width="1.5703125" style="9" customWidth="1"/>
    <col min="18" max="16384" width="9.140625" style="9"/>
  </cols>
  <sheetData>
    <row r="1" spans="1:35" s="4" customFormat="1" x14ac:dyDescent="0.2">
      <c r="A1" s="12"/>
      <c r="C1" s="247" t="s">
        <v>254</v>
      </c>
    </row>
    <row r="2" spans="1:35" s="4" customFormat="1" x14ac:dyDescent="0.2">
      <c r="A2" s="20"/>
      <c r="D2" s="46"/>
      <c r="E2" s="46"/>
      <c r="F2" s="46"/>
      <c r="G2" s="46"/>
      <c r="H2" s="46"/>
      <c r="I2" s="46"/>
      <c r="J2" s="46"/>
      <c r="K2" s="46"/>
      <c r="L2" s="46"/>
      <c r="M2" s="46"/>
      <c r="N2" s="46"/>
      <c r="O2" s="46"/>
      <c r="P2" s="46"/>
    </row>
    <row r="3" spans="1:35" s="4" customFormat="1" x14ac:dyDescent="0.2">
      <c r="C3" s="4" t="s">
        <v>24</v>
      </c>
      <c r="D3" s="46"/>
      <c r="E3" s="46"/>
      <c r="F3" s="46"/>
      <c r="G3" s="46"/>
      <c r="H3" s="46"/>
      <c r="I3" s="46"/>
      <c r="J3" s="46"/>
      <c r="K3" s="46"/>
      <c r="L3" s="46"/>
      <c r="M3" s="46"/>
      <c r="N3" s="46"/>
      <c r="O3" s="46"/>
      <c r="P3" s="46"/>
    </row>
    <row r="4" spans="1:35" s="4" customFormat="1" x14ac:dyDescent="0.2">
      <c r="C4" s="6" t="s">
        <v>111</v>
      </c>
      <c r="D4" s="5"/>
      <c r="E4" s="5"/>
      <c r="F4" s="5"/>
      <c r="G4" s="5"/>
      <c r="H4" s="5"/>
      <c r="I4" s="5"/>
      <c r="J4" s="5"/>
      <c r="K4" s="5"/>
      <c r="L4" s="5"/>
      <c r="M4" s="5"/>
      <c r="N4" s="5"/>
      <c r="Q4" s="6"/>
    </row>
    <row r="5" spans="1:35" s="4" customFormat="1" x14ac:dyDescent="0.2">
      <c r="D5" s="46"/>
      <c r="E5" s="46"/>
      <c r="F5" s="46"/>
      <c r="G5" s="46"/>
      <c r="H5" s="46"/>
      <c r="I5" s="46"/>
      <c r="J5" s="46"/>
      <c r="K5" s="46"/>
      <c r="L5" s="46"/>
      <c r="M5" s="46"/>
      <c r="N5" s="46"/>
      <c r="O5" s="46"/>
      <c r="P5" s="46"/>
    </row>
    <row r="6" spans="1:35" s="21" customFormat="1" ht="15" x14ac:dyDescent="0.25">
      <c r="C6" s="1" t="s">
        <v>82</v>
      </c>
      <c r="D6" s="1"/>
      <c r="E6" s="1"/>
      <c r="F6" s="1"/>
      <c r="G6" s="1"/>
      <c r="H6" s="1"/>
      <c r="I6" s="1"/>
      <c r="J6" s="1"/>
      <c r="K6" s="1"/>
      <c r="L6" s="1"/>
      <c r="M6" s="1"/>
      <c r="N6" s="1"/>
      <c r="O6" s="1"/>
      <c r="P6" s="1"/>
      <c r="Q6" s="1"/>
      <c r="R6" s="1"/>
      <c r="S6" s="1"/>
      <c r="T6" s="1"/>
      <c r="U6" s="1"/>
      <c r="V6" s="1"/>
      <c r="W6" s="1"/>
      <c r="X6" s="1"/>
      <c r="Y6" s="1"/>
      <c r="Z6" s="1"/>
      <c r="AA6" s="1"/>
      <c r="AB6" s="1"/>
    </row>
    <row r="7" spans="1:35" s="4" customFormat="1" x14ac:dyDescent="0.2">
      <c r="C7" s="15" t="s">
        <v>46</v>
      </c>
      <c r="D7" s="16"/>
      <c r="E7" s="16"/>
      <c r="F7" s="16"/>
      <c r="G7" s="16"/>
      <c r="H7" s="16"/>
      <c r="I7" s="16"/>
      <c r="J7" s="16"/>
      <c r="K7" s="16"/>
      <c r="L7" s="16"/>
      <c r="M7" s="16"/>
      <c r="N7" s="16"/>
      <c r="O7" s="16"/>
      <c r="P7" s="16"/>
      <c r="Q7" s="15"/>
      <c r="R7" s="15"/>
      <c r="S7" s="15"/>
      <c r="T7" s="15"/>
      <c r="U7" s="15"/>
      <c r="V7" s="15"/>
      <c r="W7" s="15"/>
      <c r="X7" s="15"/>
      <c r="Y7" s="15"/>
      <c r="Z7" s="15"/>
      <c r="AA7" s="15"/>
      <c r="AB7" s="15"/>
      <c r="AC7" s="15"/>
      <c r="AD7" s="15"/>
      <c r="AE7" s="15"/>
      <c r="AF7" s="15"/>
      <c r="AG7" s="15"/>
      <c r="AH7" s="15"/>
      <c r="AI7" s="15"/>
    </row>
    <row r="8" spans="1:35" x14ac:dyDescent="0.2">
      <c r="D8" s="46"/>
      <c r="E8" s="46"/>
      <c r="F8" s="46"/>
      <c r="G8" s="46"/>
      <c r="H8" s="46"/>
      <c r="I8" s="46"/>
      <c r="J8" s="46"/>
      <c r="K8" s="46"/>
      <c r="L8" s="46"/>
      <c r="M8" s="46"/>
      <c r="N8" s="46"/>
      <c r="O8" s="46"/>
      <c r="P8" s="46"/>
    </row>
    <row r="9" spans="1:35" x14ac:dyDescent="0.2">
      <c r="D9" s="46"/>
      <c r="E9" s="46"/>
      <c r="F9" s="46"/>
      <c r="G9" s="46"/>
      <c r="H9" s="46"/>
      <c r="I9" s="46"/>
      <c r="J9" s="46"/>
      <c r="K9" s="46"/>
      <c r="L9" s="46"/>
      <c r="M9" s="46"/>
      <c r="N9" s="46"/>
      <c r="O9" s="46"/>
      <c r="P9" s="46"/>
    </row>
    <row r="10" spans="1:35" x14ac:dyDescent="0.2">
      <c r="D10" s="9">
        <v>2003</v>
      </c>
      <c r="E10" s="9">
        <v>2004</v>
      </c>
      <c r="F10" s="9">
        <v>2005</v>
      </c>
      <c r="G10" s="9">
        <v>2006</v>
      </c>
      <c r="H10" s="9">
        <v>2007</v>
      </c>
      <c r="I10" s="9">
        <v>2008</v>
      </c>
      <c r="J10" s="9">
        <v>2009</v>
      </c>
      <c r="K10" s="9">
        <v>2010</v>
      </c>
      <c r="L10" s="9">
        <v>2011</v>
      </c>
      <c r="M10" s="9">
        <v>2012</v>
      </c>
      <c r="N10" s="9">
        <v>2013</v>
      </c>
    </row>
    <row r="11" spans="1:35" x14ac:dyDescent="0.2">
      <c r="C11" s="9" t="s">
        <v>38</v>
      </c>
      <c r="D11" s="10">
        <v>1.9</v>
      </c>
      <c r="E11" s="10">
        <v>2.1</v>
      </c>
      <c r="F11" s="10">
        <v>2.1</v>
      </c>
      <c r="G11" s="10">
        <v>2.2999999999999998</v>
      </c>
      <c r="H11" s="10">
        <v>2.2000000000000002</v>
      </c>
      <c r="I11" s="10">
        <v>0.4</v>
      </c>
      <c r="J11" s="10">
        <v>-1.6</v>
      </c>
      <c r="K11" s="10">
        <v>1.1000000000000001</v>
      </c>
      <c r="L11" s="10">
        <v>0.3</v>
      </c>
      <c r="M11" s="10">
        <v>-0.7</v>
      </c>
      <c r="N11" s="10">
        <v>0</v>
      </c>
      <c r="O11" s="10"/>
      <c r="P11" s="46"/>
    </row>
    <row r="12" spans="1:35" x14ac:dyDescent="0.2">
      <c r="C12" s="9" t="s">
        <v>51</v>
      </c>
      <c r="D12" s="10">
        <v>2.2000000000000002</v>
      </c>
      <c r="E12" s="10">
        <v>1.8</v>
      </c>
      <c r="F12" s="10">
        <v>1.7</v>
      </c>
      <c r="G12" s="10">
        <v>2.2000000000000002</v>
      </c>
      <c r="H12" s="10">
        <v>1.8</v>
      </c>
      <c r="I12" s="10">
        <v>2.2999999999999998</v>
      </c>
      <c r="J12" s="10">
        <v>2.2000000000000002</v>
      </c>
      <c r="K12" s="10">
        <v>0.6</v>
      </c>
      <c r="L12" s="10">
        <v>-0.2</v>
      </c>
      <c r="M12" s="10">
        <v>-0.2</v>
      </c>
      <c r="N12" s="10">
        <v>0.3</v>
      </c>
      <c r="O12" s="10"/>
      <c r="P12" s="46"/>
    </row>
    <row r="13" spans="1:35" x14ac:dyDescent="0.2">
      <c r="C13" s="9" t="s">
        <v>52</v>
      </c>
      <c r="D13" s="10">
        <v>1.4</v>
      </c>
      <c r="E13" s="10">
        <v>3.2</v>
      </c>
      <c r="F13" s="10">
        <v>3.7</v>
      </c>
      <c r="G13" s="10">
        <v>6.2</v>
      </c>
      <c r="H13" s="10">
        <v>6.2</v>
      </c>
      <c r="I13" s="10">
        <v>-1.4</v>
      </c>
      <c r="J13" s="10">
        <v>-13.4</v>
      </c>
      <c r="K13" s="10">
        <v>-0.2</v>
      </c>
      <c r="L13" s="10">
        <v>1.6</v>
      </c>
      <c r="M13" s="10">
        <v>-3</v>
      </c>
      <c r="N13" s="10">
        <v>-2.5</v>
      </c>
      <c r="O13" s="10"/>
      <c r="P13" s="46"/>
    </row>
    <row r="14" spans="1:35" x14ac:dyDescent="0.2">
      <c r="A14" s="19"/>
      <c r="C14" s="9" t="s">
        <v>27</v>
      </c>
      <c r="D14" s="10">
        <v>1.5</v>
      </c>
      <c r="E14" s="10">
        <v>2.6</v>
      </c>
      <c r="F14" s="10">
        <v>2.2000000000000002</v>
      </c>
      <c r="G14" s="10">
        <v>3.4</v>
      </c>
      <c r="H14" s="10">
        <v>3.2</v>
      </c>
      <c r="I14" s="10">
        <v>0.4</v>
      </c>
      <c r="J14" s="10">
        <v>-4.5</v>
      </c>
      <c r="K14" s="10">
        <v>2</v>
      </c>
      <c r="L14" s="10">
        <v>1.6</v>
      </c>
      <c r="M14" s="10">
        <v>-0.4</v>
      </c>
      <c r="N14" s="10">
        <v>0.1</v>
      </c>
      <c r="O14" s="10"/>
    </row>
    <row r="15" spans="1:35" x14ac:dyDescent="0.2">
      <c r="D15" s="46"/>
      <c r="E15" s="46"/>
      <c r="F15" s="46"/>
      <c r="G15" s="46"/>
      <c r="H15" s="46"/>
      <c r="I15" s="46"/>
      <c r="J15" s="46"/>
      <c r="K15" s="46"/>
      <c r="L15" s="46"/>
      <c r="M15" s="46"/>
    </row>
    <row r="16" spans="1:35" x14ac:dyDescent="0.2">
      <c r="A16" s="20" t="s">
        <v>22</v>
      </c>
      <c r="C16" s="224" t="s">
        <v>125</v>
      </c>
      <c r="D16" s="10"/>
      <c r="E16" s="10"/>
      <c r="F16" s="10"/>
      <c r="G16" s="10"/>
      <c r="H16" s="10"/>
      <c r="I16" s="55"/>
      <c r="J16" s="55"/>
      <c r="K16" s="55"/>
      <c r="L16" s="55"/>
      <c r="M16" s="55"/>
      <c r="N16" s="55"/>
      <c r="O16" s="55"/>
    </row>
    <row r="17" spans="4:16" x14ac:dyDescent="0.2">
      <c r="D17" s="20" t="s">
        <v>23</v>
      </c>
      <c r="E17" s="10"/>
      <c r="F17" s="10"/>
      <c r="H17" s="10"/>
      <c r="I17" s="10"/>
      <c r="J17" s="55"/>
      <c r="K17" s="55"/>
      <c r="L17" s="55"/>
      <c r="M17" s="55"/>
      <c r="N17" s="55"/>
      <c r="O17" s="55"/>
      <c r="P17" s="10"/>
    </row>
    <row r="18" spans="4:16" x14ac:dyDescent="0.2">
      <c r="D18" s="10"/>
      <c r="E18" s="10"/>
      <c r="F18" s="10"/>
      <c r="G18" s="10"/>
      <c r="H18" s="10"/>
      <c r="I18" s="10"/>
      <c r="J18" s="55"/>
      <c r="K18" s="55"/>
      <c r="L18" s="55"/>
      <c r="M18" s="55"/>
      <c r="N18" s="55"/>
      <c r="O18" s="55"/>
    </row>
    <row r="19" spans="4:16" x14ac:dyDescent="0.2">
      <c r="M19" s="10"/>
      <c r="N19" s="10"/>
      <c r="O19" s="10"/>
    </row>
    <row r="45" spans="1:1" x14ac:dyDescent="0.2">
      <c r="A45" s="4" t="s">
        <v>21</v>
      </c>
    </row>
    <row r="46" spans="1:1" x14ac:dyDescent="0.2">
      <c r="A46" s="93" t="s">
        <v>101</v>
      </c>
    </row>
  </sheetData>
  <phoneticPr fontId="2" type="noConversion"/>
  <pageMargins left="0" right="0" top="0" bottom="0" header="0" footer="0"/>
  <pageSetup paperSize="150" orientation="portrait" horizontalDpi="2400" verticalDpi="2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AI46"/>
  <sheetViews>
    <sheetView showGridLines="0" zoomScaleNormal="100" workbookViewId="0"/>
  </sheetViews>
  <sheetFormatPr defaultRowHeight="12" x14ac:dyDescent="0.2"/>
  <cols>
    <col min="1" max="2" width="9.28515625" style="9" customWidth="1"/>
    <col min="3" max="3" width="49.42578125" style="9" customWidth="1"/>
    <col min="4" max="16384" width="9.140625" style="9"/>
  </cols>
  <sheetData>
    <row r="1" spans="1:35" s="4" customFormat="1" x14ac:dyDescent="0.2">
      <c r="A1" s="12"/>
      <c r="C1" s="247" t="s">
        <v>255</v>
      </c>
    </row>
    <row r="2" spans="1:35" s="4" customFormat="1" x14ac:dyDescent="0.2">
      <c r="A2" s="20"/>
      <c r="C2" s="247" t="s">
        <v>48</v>
      </c>
    </row>
    <row r="3" spans="1:35" s="4" customFormat="1" x14ac:dyDescent="0.2">
      <c r="C3" s="4" t="s">
        <v>24</v>
      </c>
    </row>
    <row r="4" spans="1:35" s="4" customFormat="1" x14ac:dyDescent="0.2">
      <c r="C4" s="6" t="s">
        <v>111</v>
      </c>
      <c r="D4" s="5"/>
      <c r="E4" s="5"/>
      <c r="F4" s="5"/>
      <c r="G4" s="5"/>
      <c r="H4" s="5"/>
      <c r="I4" s="5"/>
      <c r="J4" s="5"/>
    </row>
    <row r="5" spans="1:35" s="4" customFormat="1" x14ac:dyDescent="0.2"/>
    <row r="6" spans="1:35" s="21" customFormat="1" ht="15" x14ac:dyDescent="0.25">
      <c r="C6" s="1" t="s">
        <v>103</v>
      </c>
      <c r="D6" s="1"/>
      <c r="E6" s="1"/>
      <c r="F6" s="1"/>
      <c r="G6" s="1"/>
      <c r="H6" s="1"/>
      <c r="I6" s="1"/>
      <c r="J6" s="1"/>
      <c r="K6" s="1"/>
      <c r="L6" s="1"/>
      <c r="M6" s="1"/>
      <c r="N6" s="1"/>
      <c r="O6" s="1"/>
      <c r="P6" s="1"/>
      <c r="Q6" s="1"/>
      <c r="R6" s="1"/>
      <c r="S6" s="1"/>
      <c r="T6" s="1"/>
      <c r="U6" s="1"/>
      <c r="V6" s="1"/>
      <c r="W6" s="1"/>
      <c r="X6" s="1"/>
      <c r="Y6" s="1"/>
      <c r="Z6" s="1"/>
      <c r="AA6" s="1"/>
      <c r="AB6" s="1"/>
    </row>
    <row r="7" spans="1:35" s="4" customFormat="1" x14ac:dyDescent="0.2">
      <c r="C7" s="15" t="s">
        <v>37</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row>
    <row r="10" spans="1:35" x14ac:dyDescent="0.2">
      <c r="D10" s="22" t="s">
        <v>48</v>
      </c>
    </row>
    <row r="11" spans="1:35" x14ac:dyDescent="0.2">
      <c r="C11" s="9" t="s">
        <v>38</v>
      </c>
      <c r="D11" s="24">
        <v>58.3</v>
      </c>
      <c r="E11" s="10"/>
      <c r="F11" s="10"/>
    </row>
    <row r="12" spans="1:35" x14ac:dyDescent="0.2">
      <c r="C12" s="9" t="s">
        <v>39</v>
      </c>
      <c r="D12" s="24">
        <v>21.5</v>
      </c>
      <c r="E12" s="10"/>
      <c r="F12" s="10"/>
    </row>
    <row r="13" spans="1:35" x14ac:dyDescent="0.2">
      <c r="C13" s="9" t="s">
        <v>53</v>
      </c>
      <c r="D13" s="24">
        <v>17.3</v>
      </c>
      <c r="E13" s="10"/>
      <c r="F13" s="10"/>
    </row>
    <row r="14" spans="1:35" x14ac:dyDescent="0.2">
      <c r="C14" s="9" t="s">
        <v>40</v>
      </c>
      <c r="D14" s="24">
        <v>2.9</v>
      </c>
      <c r="E14" s="10"/>
      <c r="F14" s="10"/>
    </row>
    <row r="15" spans="1:35" x14ac:dyDescent="0.2">
      <c r="D15" s="56"/>
    </row>
    <row r="16" spans="1:35" x14ac:dyDescent="0.2">
      <c r="C16" s="224" t="s">
        <v>131</v>
      </c>
      <c r="D16" s="24"/>
    </row>
    <row r="17" spans="4:10" x14ac:dyDescent="0.2">
      <c r="D17" s="5"/>
      <c r="I17" s="20" t="s">
        <v>23</v>
      </c>
      <c r="J17" s="20"/>
    </row>
    <row r="45" spans="1:1" x14ac:dyDescent="0.2">
      <c r="A45" s="4" t="s">
        <v>21</v>
      </c>
    </row>
    <row r="46" spans="1:1" x14ac:dyDescent="0.2">
      <c r="A46" s="93" t="s">
        <v>102</v>
      </c>
    </row>
  </sheetData>
  <phoneticPr fontId="2" type="noConversion"/>
  <pageMargins left="0" right="0" top="0" bottom="0" header="0" footer="0"/>
  <pageSetup paperSize="150" orientation="portrait" horizontalDpi="2400" verticalDpi="2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G59"/>
  <sheetViews>
    <sheetView showGridLines="0" zoomScaleNormal="100" workbookViewId="0"/>
  </sheetViews>
  <sheetFormatPr defaultRowHeight="12" x14ac:dyDescent="0.2"/>
  <cols>
    <col min="1" max="2" width="9.28515625" style="9" customWidth="1"/>
    <col min="3" max="3" width="18.28515625" style="9" customWidth="1"/>
    <col min="4" max="7" width="9.140625" style="9"/>
    <col min="8" max="8" width="37.42578125" style="9" customWidth="1"/>
    <col min="9" max="16384" width="9.140625" style="9"/>
  </cols>
  <sheetData>
    <row r="1" spans="1:33" s="4" customFormat="1" x14ac:dyDescent="0.2">
      <c r="A1" s="12"/>
      <c r="C1" s="247" t="s">
        <v>256</v>
      </c>
    </row>
    <row r="2" spans="1:33" s="4" customFormat="1" x14ac:dyDescent="0.2">
      <c r="A2" s="20"/>
      <c r="C2" s="247" t="s">
        <v>48</v>
      </c>
    </row>
    <row r="3" spans="1:33" s="4" customFormat="1" x14ac:dyDescent="0.2">
      <c r="C3" s="4" t="s">
        <v>24</v>
      </c>
    </row>
    <row r="4" spans="1:33" s="4" customFormat="1" x14ac:dyDescent="0.2">
      <c r="C4" s="6" t="s">
        <v>111</v>
      </c>
      <c r="D4" s="5"/>
      <c r="E4" s="5"/>
      <c r="F4" s="5"/>
      <c r="G4" s="5"/>
      <c r="H4" s="5"/>
      <c r="I4" s="5"/>
      <c r="J4" s="5"/>
      <c r="K4" s="5"/>
    </row>
    <row r="5" spans="1:33" s="4" customFormat="1" x14ac:dyDescent="0.2"/>
    <row r="6" spans="1:33" s="21" customFormat="1" ht="15" x14ac:dyDescent="0.25">
      <c r="C6" s="1" t="s">
        <v>83</v>
      </c>
      <c r="D6" s="1"/>
      <c r="E6" s="1"/>
      <c r="F6" s="1"/>
      <c r="G6" s="1"/>
      <c r="H6" s="1"/>
      <c r="I6" s="1"/>
      <c r="J6" s="1"/>
      <c r="K6" s="1"/>
      <c r="L6" s="1"/>
      <c r="M6" s="1"/>
      <c r="N6" s="1"/>
      <c r="O6" s="1"/>
      <c r="P6" s="1"/>
      <c r="Q6" s="1"/>
      <c r="R6" s="1"/>
      <c r="S6" s="1"/>
      <c r="T6" s="1"/>
      <c r="U6" s="1"/>
      <c r="V6" s="1"/>
      <c r="W6" s="1"/>
      <c r="X6" s="1"/>
      <c r="Y6" s="1"/>
      <c r="Z6" s="1"/>
    </row>
    <row r="7" spans="1:33" s="4" customFormat="1" x14ac:dyDescent="0.2">
      <c r="C7" s="15" t="s">
        <v>37</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x14ac:dyDescent="0.2">
      <c r="C8" s="246"/>
      <c r="D8" s="94"/>
    </row>
    <row r="9" spans="1:33" ht="12" customHeight="1" x14ac:dyDescent="0.2">
      <c r="C9" s="246"/>
      <c r="D9" s="94"/>
    </row>
    <row r="10" spans="1:33" ht="12" customHeight="1" x14ac:dyDescent="0.2">
      <c r="C10" s="94"/>
      <c r="D10" s="94" t="s">
        <v>37</v>
      </c>
    </row>
    <row r="11" spans="1:33" ht="12" customHeight="1" x14ac:dyDescent="0.2">
      <c r="C11" s="245" t="s">
        <v>119</v>
      </c>
      <c r="D11" s="216">
        <v>17.3</v>
      </c>
      <c r="F11" s="94"/>
    </row>
    <row r="12" spans="1:33" ht="12" customHeight="1" x14ac:dyDescent="0.2">
      <c r="C12" s="245" t="s">
        <v>121</v>
      </c>
      <c r="D12" s="216">
        <v>17.7</v>
      </c>
      <c r="F12" s="94"/>
    </row>
    <row r="13" spans="1:33" ht="12" customHeight="1" x14ac:dyDescent="0.2">
      <c r="C13" s="245" t="s">
        <v>140</v>
      </c>
      <c r="D13" s="216">
        <v>25.3</v>
      </c>
    </row>
    <row r="14" spans="1:33" ht="12" customHeight="1" x14ac:dyDescent="0.2">
      <c r="C14" s="245" t="s">
        <v>153</v>
      </c>
      <c r="D14" s="216">
        <v>23.6</v>
      </c>
    </row>
    <row r="15" spans="1:33" ht="12" customHeight="1" x14ac:dyDescent="0.2">
      <c r="C15" s="245" t="s">
        <v>165</v>
      </c>
      <c r="D15" s="216">
        <v>22.1</v>
      </c>
    </row>
    <row r="16" spans="1:33" ht="12" customHeight="1" x14ac:dyDescent="0.2">
      <c r="C16" s="245" t="s">
        <v>168</v>
      </c>
      <c r="D16" s="216">
        <v>21.1</v>
      </c>
    </row>
    <row r="17" spans="3:6" ht="12" customHeight="1" x14ac:dyDescent="0.2">
      <c r="C17" s="245" t="s">
        <v>151</v>
      </c>
      <c r="D17" s="216">
        <v>21.1</v>
      </c>
      <c r="F17" s="94"/>
    </row>
    <row r="18" spans="3:6" ht="12" customHeight="1" x14ac:dyDescent="0.2">
      <c r="C18" s="245" t="s">
        <v>137</v>
      </c>
      <c r="D18" s="216">
        <v>20.7</v>
      </c>
    </row>
    <row r="19" spans="3:6" ht="12" customHeight="1" x14ac:dyDescent="0.2">
      <c r="C19" s="245" t="s">
        <v>136</v>
      </c>
      <c r="D19" s="216">
        <v>19.899999999999999</v>
      </c>
      <c r="F19" s="94"/>
    </row>
    <row r="20" spans="3:6" ht="12" customHeight="1" x14ac:dyDescent="0.2">
      <c r="C20" s="245" t="s">
        <v>18</v>
      </c>
      <c r="D20" s="216">
        <v>19.2</v>
      </c>
    </row>
    <row r="21" spans="3:6" ht="12" customHeight="1" x14ac:dyDescent="0.2">
      <c r="C21" s="245" t="s">
        <v>155</v>
      </c>
      <c r="D21" s="216">
        <v>19.100000000000001</v>
      </c>
    </row>
    <row r="22" spans="3:6" ht="12" customHeight="1" x14ac:dyDescent="0.2">
      <c r="C22" s="245" t="s">
        <v>156</v>
      </c>
      <c r="D22" s="216">
        <v>18.899999999999999</v>
      </c>
    </row>
    <row r="23" spans="3:6" ht="12" customHeight="1" x14ac:dyDescent="0.2">
      <c r="C23" s="245" t="s">
        <v>144</v>
      </c>
      <c r="D23" s="216">
        <v>18.399999999999999</v>
      </c>
    </row>
    <row r="24" spans="3:6" ht="12" customHeight="1" x14ac:dyDescent="0.2">
      <c r="C24" s="245" t="s">
        <v>152</v>
      </c>
      <c r="D24" s="216">
        <v>18.399999999999999</v>
      </c>
    </row>
    <row r="25" spans="3:6" ht="12" customHeight="1" x14ac:dyDescent="0.2">
      <c r="C25" s="245" t="s">
        <v>147</v>
      </c>
      <c r="D25" s="216">
        <v>18.3</v>
      </c>
    </row>
    <row r="26" spans="3:6" ht="12" customHeight="1" x14ac:dyDescent="0.2">
      <c r="C26" s="245" t="s">
        <v>157</v>
      </c>
      <c r="D26" s="216">
        <v>18.3</v>
      </c>
    </row>
    <row r="27" spans="3:6" ht="12" customHeight="1" x14ac:dyDescent="0.2">
      <c r="C27" s="245" t="s">
        <v>148</v>
      </c>
      <c r="D27" s="216">
        <v>18.100000000000001</v>
      </c>
    </row>
    <row r="28" spans="3:6" ht="12" customHeight="1" x14ac:dyDescent="0.2">
      <c r="C28" s="245" t="s">
        <v>154</v>
      </c>
      <c r="D28" s="216">
        <v>17.899999999999999</v>
      </c>
    </row>
    <row r="29" spans="3:6" ht="12" customHeight="1" x14ac:dyDescent="0.2">
      <c r="C29" s="245" t="s">
        <v>143</v>
      </c>
      <c r="D29" s="216">
        <v>17.7</v>
      </c>
    </row>
    <row r="30" spans="3:6" ht="12" customHeight="1" x14ac:dyDescent="0.2">
      <c r="C30" s="245" t="s">
        <v>17</v>
      </c>
      <c r="D30" s="216">
        <v>17.600000000000001</v>
      </c>
    </row>
    <row r="31" spans="3:6" ht="12" customHeight="1" x14ac:dyDescent="0.2">
      <c r="C31" s="245" t="s">
        <v>145</v>
      </c>
      <c r="D31" s="216">
        <v>17.3</v>
      </c>
    </row>
    <row r="32" spans="3:6" ht="12" customHeight="1" x14ac:dyDescent="0.2">
      <c r="C32" s="245" t="s">
        <v>138</v>
      </c>
      <c r="D32" s="216">
        <v>17.2</v>
      </c>
      <c r="F32" s="26"/>
    </row>
    <row r="33" spans="3:6" ht="12" customHeight="1" x14ac:dyDescent="0.2">
      <c r="C33" s="245" t="s">
        <v>139</v>
      </c>
      <c r="D33" s="216">
        <v>17.2</v>
      </c>
    </row>
    <row r="34" spans="3:6" ht="12" customHeight="1" x14ac:dyDescent="0.2">
      <c r="C34" s="245" t="s">
        <v>150</v>
      </c>
      <c r="D34" s="216">
        <v>16.100000000000001</v>
      </c>
    </row>
    <row r="35" spans="3:6" ht="12" customHeight="1" x14ac:dyDescent="0.2">
      <c r="C35" s="245" t="s">
        <v>19</v>
      </c>
      <c r="D35" s="216">
        <v>14.8</v>
      </c>
    </row>
    <row r="36" spans="3:6" ht="12" customHeight="1" x14ac:dyDescent="0.2">
      <c r="C36" s="245" t="s">
        <v>149</v>
      </c>
      <c r="D36" s="216">
        <v>14.5</v>
      </c>
    </row>
    <row r="37" spans="3:6" ht="12" customHeight="1" x14ac:dyDescent="0.2">
      <c r="C37" s="245" t="s">
        <v>158</v>
      </c>
      <c r="D37" s="216">
        <v>13.9</v>
      </c>
    </row>
    <row r="38" spans="3:6" ht="12" customHeight="1" x14ac:dyDescent="0.2">
      <c r="C38" s="245" t="s">
        <v>216</v>
      </c>
      <c r="D38" s="216">
        <v>12.1</v>
      </c>
    </row>
    <row r="39" spans="3:6" ht="12" customHeight="1" x14ac:dyDescent="0.2">
      <c r="C39" s="245" t="s">
        <v>146</v>
      </c>
      <c r="D39" s="216">
        <v>11.6</v>
      </c>
    </row>
    <row r="40" spans="3:6" ht="12" customHeight="1" x14ac:dyDescent="0.2">
      <c r="C40" s="245" t="s">
        <v>218</v>
      </c>
      <c r="D40" s="216">
        <v>10.7</v>
      </c>
    </row>
    <row r="41" spans="3:6" ht="12" customHeight="1" x14ac:dyDescent="0.2">
      <c r="C41" s="245" t="s">
        <v>192</v>
      </c>
      <c r="D41" s="216">
        <v>23</v>
      </c>
    </row>
    <row r="42" spans="3:6" ht="12" customHeight="1" x14ac:dyDescent="0.2">
      <c r="C42" s="245" t="s">
        <v>160</v>
      </c>
      <c r="D42" s="216">
        <v>22.7</v>
      </c>
    </row>
    <row r="43" spans="3:6" ht="12" customHeight="1" x14ac:dyDescent="0.2">
      <c r="C43" s="97" t="s">
        <v>26</v>
      </c>
      <c r="D43" s="216">
        <v>21.7</v>
      </c>
    </row>
    <row r="44" spans="3:6" ht="12" customHeight="1" x14ac:dyDescent="0.2">
      <c r="C44" s="245" t="s">
        <v>194</v>
      </c>
      <c r="D44" s="216">
        <v>20.5</v>
      </c>
      <c r="F44" s="94"/>
    </row>
    <row r="45" spans="3:6" ht="12" customHeight="1" x14ac:dyDescent="0.2">
      <c r="C45" s="245" t="s">
        <v>164</v>
      </c>
      <c r="D45" s="216">
        <v>20.3</v>
      </c>
      <c r="F45" s="94"/>
    </row>
    <row r="46" spans="3:6" ht="12" customHeight="1" x14ac:dyDescent="0.2">
      <c r="C46" s="245" t="s">
        <v>161</v>
      </c>
      <c r="D46" s="180">
        <v>20.100000000000001</v>
      </c>
    </row>
    <row r="47" spans="3:6" ht="12" customHeight="1" x14ac:dyDescent="0.2">
      <c r="C47" s="245" t="s">
        <v>120</v>
      </c>
      <c r="D47" s="216">
        <v>18.899999999999999</v>
      </c>
    </row>
    <row r="48" spans="3:6" ht="12" customHeight="1" x14ac:dyDescent="0.2">
      <c r="C48" s="245" t="s">
        <v>219</v>
      </c>
      <c r="D48" s="216">
        <v>18.5</v>
      </c>
    </row>
    <row r="49" spans="1:7" ht="12" customHeight="1" x14ac:dyDescent="0.2">
      <c r="C49" s="245" t="s">
        <v>159</v>
      </c>
      <c r="D49" s="216">
        <v>13.6</v>
      </c>
    </row>
    <row r="50" spans="1:7" ht="12" customHeight="1" x14ac:dyDescent="0.2">
      <c r="C50" s="94"/>
      <c r="D50" s="216"/>
    </row>
    <row r="51" spans="1:7" ht="12" customHeight="1" x14ac:dyDescent="0.2">
      <c r="C51" s="94" t="s">
        <v>217</v>
      </c>
      <c r="D51" s="216"/>
    </row>
    <row r="52" spans="1:7" ht="12" customHeight="1" x14ac:dyDescent="0.2">
      <c r="A52" s="20" t="s">
        <v>22</v>
      </c>
      <c r="C52" s="94" t="s">
        <v>220</v>
      </c>
      <c r="D52" s="216"/>
    </row>
    <row r="53" spans="1:7" ht="12" customHeight="1" x14ac:dyDescent="0.2">
      <c r="C53" s="94" t="s">
        <v>221</v>
      </c>
      <c r="D53" s="216"/>
    </row>
    <row r="54" spans="1:7" ht="12" customHeight="1" x14ac:dyDescent="0.2">
      <c r="C54" s="224" t="s">
        <v>112</v>
      </c>
      <c r="D54" s="216"/>
    </row>
    <row r="55" spans="1:7" ht="12" customHeight="1" x14ac:dyDescent="0.2">
      <c r="D55" s="5"/>
      <c r="G55" s="20" t="s">
        <v>23</v>
      </c>
    </row>
    <row r="56" spans="1:7" ht="12" customHeight="1" x14ac:dyDescent="0.2">
      <c r="D56" s="10"/>
    </row>
    <row r="57" spans="1:7" ht="12" customHeight="1" x14ac:dyDescent="0.2">
      <c r="D57" s="10"/>
    </row>
    <row r="58" spans="1:7" ht="12" customHeight="1" x14ac:dyDescent="0.2">
      <c r="A58" s="4" t="s">
        <v>21</v>
      </c>
      <c r="C58" s="4"/>
    </row>
    <row r="59" spans="1:7" ht="12" customHeight="1" x14ac:dyDescent="0.2">
      <c r="A59" s="93" t="s">
        <v>104</v>
      </c>
      <c r="C59" s="4"/>
    </row>
  </sheetData>
  <phoneticPr fontId="2" type="noConversion"/>
  <pageMargins left="0" right="0" top="0" bottom="0" header="0" footer="0"/>
  <pageSetup paperSize="150" orientation="portrait" horizontalDpi="2400" verticalDpi="24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M71"/>
  <sheetViews>
    <sheetView showGridLines="0" zoomScaleNormal="100" workbookViewId="0"/>
  </sheetViews>
  <sheetFormatPr defaultRowHeight="12" x14ac:dyDescent="0.2"/>
  <cols>
    <col min="1" max="2" width="9.28515625" style="9" customWidth="1"/>
    <col min="3" max="3" width="16.42578125" style="4" customWidth="1"/>
    <col min="4" max="15" width="10.5703125" style="9" customWidth="1"/>
    <col min="16" max="18" width="9.140625" style="9"/>
    <col min="19" max="19" width="3.42578125" style="9" customWidth="1"/>
    <col min="20" max="16384" width="9.140625" style="9"/>
  </cols>
  <sheetData>
    <row r="1" spans="1:39" x14ac:dyDescent="0.2">
      <c r="A1" s="12"/>
      <c r="C1" s="247" t="s">
        <v>257</v>
      </c>
    </row>
    <row r="2" spans="1:39" s="4" customFormat="1" x14ac:dyDescent="0.2">
      <c r="A2" s="20"/>
      <c r="C2" s="247" t="s">
        <v>48</v>
      </c>
      <c r="G2" s="13"/>
    </row>
    <row r="3" spans="1:39" s="4" customFormat="1" x14ac:dyDescent="0.2">
      <c r="C3" s="4" t="s">
        <v>24</v>
      </c>
    </row>
    <row r="4" spans="1:39" s="4" customFormat="1" x14ac:dyDescent="0.2">
      <c r="C4" s="6" t="s">
        <v>111</v>
      </c>
      <c r="D4" s="5"/>
      <c r="E4" s="5"/>
      <c r="F4" s="5"/>
      <c r="G4" s="5"/>
      <c r="H4" s="5"/>
      <c r="I4" s="5"/>
      <c r="J4" s="5"/>
      <c r="K4" s="5"/>
      <c r="L4" s="5"/>
      <c r="M4" s="5"/>
      <c r="N4" s="5"/>
      <c r="O4" s="5"/>
      <c r="S4" s="6"/>
    </row>
    <row r="5" spans="1:39" s="4" customFormat="1" x14ac:dyDescent="0.2"/>
    <row r="6" spans="1:39" s="21" customFormat="1" ht="15" x14ac:dyDescent="0.25">
      <c r="C6" s="1" t="s">
        <v>113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9" s="4" customFormat="1" x14ac:dyDescent="0.2">
      <c r="C7" s="15" t="s">
        <v>37</v>
      </c>
      <c r="D7" s="15"/>
      <c r="E7" s="15"/>
      <c r="F7" s="15"/>
      <c r="G7" s="15"/>
      <c r="H7" s="15"/>
      <c r="I7" s="15"/>
      <c r="J7" s="15"/>
      <c r="K7" s="15"/>
      <c r="L7" s="236"/>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10" spans="1:39" s="8" customFormat="1" ht="12" customHeight="1" x14ac:dyDescent="0.2">
      <c r="C10" s="65"/>
      <c r="D10" s="261" t="s">
        <v>115</v>
      </c>
      <c r="E10" s="262"/>
      <c r="F10" s="262"/>
      <c r="G10" s="269" t="s">
        <v>114</v>
      </c>
      <c r="H10" s="270"/>
      <c r="I10" s="271"/>
      <c r="J10" s="269" t="s">
        <v>116</v>
      </c>
      <c r="K10" s="270"/>
      <c r="L10" s="271"/>
      <c r="M10" s="269" t="s">
        <v>117</v>
      </c>
      <c r="N10" s="270"/>
      <c r="O10" s="271"/>
    </row>
    <row r="11" spans="1:39" s="7" customFormat="1" ht="12" customHeight="1" x14ac:dyDescent="0.2">
      <c r="C11" s="67"/>
      <c r="D11" s="203">
        <v>2002</v>
      </c>
      <c r="E11" s="204">
        <v>2007</v>
      </c>
      <c r="F11" s="204">
        <v>2012</v>
      </c>
      <c r="G11" s="203">
        <v>2002</v>
      </c>
      <c r="H11" s="204">
        <v>2007</v>
      </c>
      <c r="I11" s="204">
        <v>2012</v>
      </c>
      <c r="J11" s="203">
        <v>2002</v>
      </c>
      <c r="K11" s="204">
        <v>2007</v>
      </c>
      <c r="L11" s="204">
        <v>2012</v>
      </c>
      <c r="M11" s="203">
        <v>2002</v>
      </c>
      <c r="N11" s="204">
        <v>2007</v>
      </c>
      <c r="O11" s="204">
        <v>2012</v>
      </c>
      <c r="P11" s="8"/>
      <c r="Q11" s="8"/>
      <c r="R11" s="8"/>
      <c r="S11" s="8"/>
    </row>
    <row r="12" spans="1:39" s="8" customFormat="1" ht="12" customHeight="1" x14ac:dyDescent="0.2">
      <c r="C12" s="68" t="s">
        <v>119</v>
      </c>
      <c r="D12" s="230" t="s">
        <v>11</v>
      </c>
      <c r="E12" s="231" t="s">
        <v>11</v>
      </c>
      <c r="F12" s="232">
        <v>18.29</v>
      </c>
      <c r="G12" s="230" t="s">
        <v>11</v>
      </c>
      <c r="H12" s="231" t="s">
        <v>11</v>
      </c>
      <c r="I12" s="232">
        <v>2.33</v>
      </c>
      <c r="J12" s="230" t="s">
        <v>11</v>
      </c>
      <c r="K12" s="231" t="s">
        <v>11</v>
      </c>
      <c r="L12" s="232">
        <v>10.64</v>
      </c>
      <c r="M12" s="230" t="s">
        <v>11</v>
      </c>
      <c r="N12" s="231" t="s">
        <v>11</v>
      </c>
      <c r="O12" s="232">
        <v>5.32</v>
      </c>
    </row>
    <row r="13" spans="1:39" s="8" customFormat="1" ht="12" customHeight="1" x14ac:dyDescent="0.2">
      <c r="C13" s="233" t="s">
        <v>177</v>
      </c>
      <c r="D13" s="234">
        <v>20.58</v>
      </c>
      <c r="E13" s="235">
        <v>22.09</v>
      </c>
      <c r="F13" s="235">
        <v>18.66</v>
      </c>
      <c r="G13" s="234">
        <v>2.44</v>
      </c>
      <c r="H13" s="235">
        <v>2.59</v>
      </c>
      <c r="I13" s="235">
        <v>2.13</v>
      </c>
      <c r="J13" s="234">
        <v>11.48</v>
      </c>
      <c r="K13" s="235">
        <v>12.12</v>
      </c>
      <c r="L13" s="235">
        <v>10.68</v>
      </c>
      <c r="M13" s="234">
        <v>6.66</v>
      </c>
      <c r="N13" s="235">
        <v>7.38</v>
      </c>
      <c r="O13" s="235">
        <v>5.85</v>
      </c>
    </row>
    <row r="14" spans="1:39" s="8" customFormat="1" ht="12" customHeight="1" x14ac:dyDescent="0.2">
      <c r="C14" s="72" t="s">
        <v>136</v>
      </c>
      <c r="D14" s="115">
        <v>19.12</v>
      </c>
      <c r="E14" s="116">
        <v>21.7</v>
      </c>
      <c r="F14" s="116">
        <v>20.36</v>
      </c>
      <c r="G14" s="115">
        <v>1.66</v>
      </c>
      <c r="H14" s="116">
        <v>1.56</v>
      </c>
      <c r="I14" s="116">
        <v>1.8</v>
      </c>
      <c r="J14" s="115">
        <v>12.14</v>
      </c>
      <c r="K14" s="116">
        <v>13.3</v>
      </c>
      <c r="L14" s="116">
        <v>12.53</v>
      </c>
      <c r="M14" s="115">
        <v>5.33</v>
      </c>
      <c r="N14" s="116">
        <v>6.85</v>
      </c>
      <c r="O14" s="116">
        <v>6.03</v>
      </c>
    </row>
    <row r="15" spans="1:39" s="8" customFormat="1" ht="12" customHeight="1" x14ac:dyDescent="0.2">
      <c r="C15" s="69" t="s">
        <v>137</v>
      </c>
      <c r="D15" s="107">
        <v>18.260000000000002</v>
      </c>
      <c r="E15" s="108">
        <v>28.68</v>
      </c>
      <c r="F15" s="108">
        <v>21.4</v>
      </c>
      <c r="G15" s="107">
        <v>3.09</v>
      </c>
      <c r="H15" s="108">
        <v>5.25</v>
      </c>
      <c r="I15" s="108">
        <v>3.26</v>
      </c>
      <c r="J15" s="107">
        <v>14.62</v>
      </c>
      <c r="K15" s="108">
        <v>22.01</v>
      </c>
      <c r="L15" s="108">
        <v>16.46</v>
      </c>
      <c r="M15" s="107">
        <v>0.55000000000000004</v>
      </c>
      <c r="N15" s="108">
        <v>1.43</v>
      </c>
      <c r="O15" s="108">
        <v>1.67</v>
      </c>
    </row>
    <row r="16" spans="1:39" s="8" customFormat="1" ht="12" customHeight="1" x14ac:dyDescent="0.2">
      <c r="C16" s="69" t="s">
        <v>165</v>
      </c>
      <c r="D16" s="107">
        <v>27.54</v>
      </c>
      <c r="E16" s="108">
        <v>27.02</v>
      </c>
      <c r="F16" s="108">
        <v>23.09</v>
      </c>
      <c r="G16" s="107">
        <v>3.06</v>
      </c>
      <c r="H16" s="108">
        <v>4.17</v>
      </c>
      <c r="I16" s="108">
        <v>3.2</v>
      </c>
      <c r="J16" s="107">
        <v>19.29</v>
      </c>
      <c r="K16" s="108">
        <v>17.29</v>
      </c>
      <c r="L16" s="108">
        <v>15.31</v>
      </c>
      <c r="M16" s="107">
        <v>5.18</v>
      </c>
      <c r="N16" s="108">
        <v>5.55</v>
      </c>
      <c r="O16" s="108">
        <v>4.58</v>
      </c>
    </row>
    <row r="17" spans="3:15" s="8" customFormat="1" ht="12" customHeight="1" x14ac:dyDescent="0.2">
      <c r="C17" s="69" t="s">
        <v>138</v>
      </c>
      <c r="D17" s="107">
        <v>19.59</v>
      </c>
      <c r="E17" s="108">
        <v>21.75</v>
      </c>
      <c r="F17" s="108">
        <v>17.39</v>
      </c>
      <c r="G17" s="107">
        <v>1.75</v>
      </c>
      <c r="H17" s="108">
        <v>1.88</v>
      </c>
      <c r="I17" s="108">
        <v>2.56</v>
      </c>
      <c r="J17" s="107">
        <v>13.2</v>
      </c>
      <c r="K17" s="108">
        <v>13.39</v>
      </c>
      <c r="L17" s="108">
        <v>10.63</v>
      </c>
      <c r="M17" s="107">
        <v>4.63</v>
      </c>
      <c r="N17" s="108">
        <v>6.48</v>
      </c>
      <c r="O17" s="108">
        <v>4.21</v>
      </c>
    </row>
    <row r="18" spans="3:15" s="8" customFormat="1" ht="12" customHeight="1" x14ac:dyDescent="0.2">
      <c r="C18" s="69" t="s">
        <v>139</v>
      </c>
      <c r="D18" s="107">
        <v>18.38</v>
      </c>
      <c r="E18" s="108">
        <v>18.440000000000001</v>
      </c>
      <c r="F18" s="108">
        <v>17.649999999999999</v>
      </c>
      <c r="G18" s="107">
        <v>1.77</v>
      </c>
      <c r="H18" s="108">
        <v>1.48</v>
      </c>
      <c r="I18" s="108">
        <v>1.55</v>
      </c>
      <c r="J18" s="107">
        <v>10.32</v>
      </c>
      <c r="K18" s="108">
        <v>10.91</v>
      </c>
      <c r="L18" s="108">
        <v>9.83</v>
      </c>
      <c r="M18" s="107">
        <v>6.29</v>
      </c>
      <c r="N18" s="108">
        <v>6.05</v>
      </c>
      <c r="O18" s="108">
        <v>6.27</v>
      </c>
    </row>
    <row r="19" spans="3:15" s="8" customFormat="1" ht="12" customHeight="1" x14ac:dyDescent="0.2">
      <c r="C19" s="69" t="s">
        <v>140</v>
      </c>
      <c r="D19" s="107">
        <v>29.68</v>
      </c>
      <c r="E19" s="108">
        <v>35.54</v>
      </c>
      <c r="F19" s="108">
        <v>25.22</v>
      </c>
      <c r="G19" s="107">
        <v>5.3</v>
      </c>
      <c r="H19" s="108">
        <v>5.0599999999999996</v>
      </c>
      <c r="I19" s="108">
        <v>5.43</v>
      </c>
      <c r="J19" s="107">
        <v>20.28</v>
      </c>
      <c r="K19" s="108">
        <v>22.23</v>
      </c>
      <c r="L19" s="108">
        <v>15.35</v>
      </c>
      <c r="M19" s="107">
        <v>4.09</v>
      </c>
      <c r="N19" s="108">
        <v>8.24</v>
      </c>
      <c r="O19" s="108">
        <v>4.4400000000000004</v>
      </c>
    </row>
    <row r="20" spans="3:15" s="8" customFormat="1" ht="12" customHeight="1" x14ac:dyDescent="0.2">
      <c r="C20" s="69" t="s">
        <v>141</v>
      </c>
      <c r="D20" s="107">
        <v>21.64</v>
      </c>
      <c r="E20" s="108">
        <v>25.57</v>
      </c>
      <c r="F20" s="108">
        <v>10.69</v>
      </c>
      <c r="G20" s="107">
        <v>4.2300000000000004</v>
      </c>
      <c r="H20" s="108">
        <v>4.68</v>
      </c>
      <c r="I20" s="108">
        <v>2.04</v>
      </c>
      <c r="J20" s="107">
        <v>8.36</v>
      </c>
      <c r="K20" s="108">
        <v>8.8000000000000007</v>
      </c>
      <c r="L20" s="108">
        <v>5.9</v>
      </c>
      <c r="M20" s="107">
        <v>9.0500000000000007</v>
      </c>
      <c r="N20" s="108">
        <v>12.09</v>
      </c>
      <c r="O20" s="108">
        <v>2.74</v>
      </c>
    </row>
    <row r="21" spans="3:15" s="8" customFormat="1" ht="12" customHeight="1" x14ac:dyDescent="0.2">
      <c r="C21" s="69" t="s">
        <v>216</v>
      </c>
      <c r="D21" s="110">
        <v>22.48</v>
      </c>
      <c r="E21" s="109">
        <v>26.6</v>
      </c>
      <c r="F21" s="109">
        <v>13.14</v>
      </c>
      <c r="G21" s="110">
        <v>3.36</v>
      </c>
      <c r="H21" s="109">
        <v>3.37</v>
      </c>
      <c r="I21" s="109">
        <v>1.7</v>
      </c>
      <c r="J21" s="107">
        <v>7.78</v>
      </c>
      <c r="K21" s="108">
        <v>7.79</v>
      </c>
      <c r="L21" s="108">
        <v>5.97</v>
      </c>
      <c r="M21" s="107">
        <v>11.34</v>
      </c>
      <c r="N21" s="108">
        <v>15.44</v>
      </c>
      <c r="O21" s="108">
        <v>5.47</v>
      </c>
    </row>
    <row r="22" spans="3:15" s="8" customFormat="1" ht="12" customHeight="1" x14ac:dyDescent="0.2">
      <c r="C22" s="69" t="s">
        <v>143</v>
      </c>
      <c r="D22" s="107">
        <v>26.29</v>
      </c>
      <c r="E22" s="108">
        <v>30.69</v>
      </c>
      <c r="F22" s="108">
        <v>19.190000000000001</v>
      </c>
      <c r="G22" s="107">
        <v>3.54</v>
      </c>
      <c r="H22" s="108">
        <v>4.04</v>
      </c>
      <c r="I22" s="108">
        <v>1.71</v>
      </c>
      <c r="J22" s="107">
        <v>14.72</v>
      </c>
      <c r="K22" s="108">
        <v>16.98</v>
      </c>
      <c r="L22" s="108">
        <v>12.77</v>
      </c>
      <c r="M22" s="107">
        <v>8.02</v>
      </c>
      <c r="N22" s="108">
        <v>9.67</v>
      </c>
      <c r="O22" s="108">
        <v>4.71</v>
      </c>
    </row>
    <row r="23" spans="3:15" s="8" customFormat="1" ht="12" customHeight="1" x14ac:dyDescent="0.2">
      <c r="C23" s="69" t="s">
        <v>18</v>
      </c>
      <c r="D23" s="107">
        <v>18.22</v>
      </c>
      <c r="E23" s="108">
        <v>20.91</v>
      </c>
      <c r="F23" s="108">
        <v>19.77</v>
      </c>
      <c r="G23" s="107">
        <v>2.89</v>
      </c>
      <c r="H23" s="108">
        <v>3.26</v>
      </c>
      <c r="I23" s="108">
        <v>3.14</v>
      </c>
      <c r="J23" s="107">
        <v>9.77</v>
      </c>
      <c r="K23" s="108">
        <v>10.85</v>
      </c>
      <c r="L23" s="108">
        <v>10.45</v>
      </c>
      <c r="M23" s="107">
        <v>5.56</v>
      </c>
      <c r="N23" s="108">
        <v>6.8</v>
      </c>
      <c r="O23" s="108">
        <v>6.18</v>
      </c>
    </row>
    <row r="24" spans="3:15" s="8" customFormat="1" ht="12" customHeight="1" x14ac:dyDescent="0.2">
      <c r="C24" s="69" t="s">
        <v>144</v>
      </c>
      <c r="D24" s="112" t="s">
        <v>11</v>
      </c>
      <c r="E24" s="111" t="s">
        <v>11</v>
      </c>
      <c r="F24" s="111" t="s">
        <v>11</v>
      </c>
      <c r="G24" s="112" t="s">
        <v>11</v>
      </c>
      <c r="H24" s="111" t="s">
        <v>11</v>
      </c>
      <c r="I24" s="111" t="s">
        <v>11</v>
      </c>
      <c r="J24" s="112" t="s">
        <v>11</v>
      </c>
      <c r="K24" s="111" t="s">
        <v>11</v>
      </c>
      <c r="L24" s="111" t="s">
        <v>11</v>
      </c>
      <c r="M24" s="112" t="s">
        <v>11</v>
      </c>
      <c r="N24" s="111" t="s">
        <v>11</v>
      </c>
      <c r="O24" s="111" t="s">
        <v>11</v>
      </c>
    </row>
    <row r="25" spans="3:15" s="8" customFormat="1" ht="12" customHeight="1" x14ac:dyDescent="0.2">
      <c r="C25" s="69" t="s">
        <v>145</v>
      </c>
      <c r="D25" s="107">
        <v>21.09</v>
      </c>
      <c r="E25" s="108">
        <v>21.46</v>
      </c>
      <c r="F25" s="108">
        <v>17.91</v>
      </c>
      <c r="G25" s="107">
        <v>1.74</v>
      </c>
      <c r="H25" s="108">
        <v>2.33</v>
      </c>
      <c r="I25" s="108">
        <v>1.85</v>
      </c>
      <c r="J25" s="107">
        <v>12.05</v>
      </c>
      <c r="K25" s="108">
        <v>11.45</v>
      </c>
      <c r="L25" s="108">
        <v>9.52</v>
      </c>
      <c r="M25" s="107">
        <v>7.3</v>
      </c>
      <c r="N25" s="108">
        <v>7.69</v>
      </c>
      <c r="O25" s="108">
        <v>6.54</v>
      </c>
    </row>
    <row r="26" spans="3:15" s="8" customFormat="1" ht="12" customHeight="1" x14ac:dyDescent="0.2">
      <c r="C26" s="69" t="s">
        <v>146</v>
      </c>
      <c r="D26" s="107">
        <v>18.22</v>
      </c>
      <c r="E26" s="108">
        <v>22.11</v>
      </c>
      <c r="F26" s="108">
        <v>13.71</v>
      </c>
      <c r="G26" s="107">
        <v>3</v>
      </c>
      <c r="H26" s="108">
        <v>3.01</v>
      </c>
      <c r="I26" s="108">
        <v>2.74</v>
      </c>
      <c r="J26" s="107">
        <v>7.81</v>
      </c>
      <c r="K26" s="108">
        <v>8.51</v>
      </c>
      <c r="L26" s="108">
        <v>5.94</v>
      </c>
      <c r="M26" s="107">
        <v>7.41</v>
      </c>
      <c r="N26" s="108">
        <v>10.59</v>
      </c>
      <c r="O26" s="108">
        <v>5.04</v>
      </c>
    </row>
    <row r="27" spans="3:15" s="8" customFormat="1" ht="12" customHeight="1" x14ac:dyDescent="0.2">
      <c r="C27" s="69" t="s">
        <v>168</v>
      </c>
      <c r="D27" s="107">
        <v>24.23</v>
      </c>
      <c r="E27" s="108">
        <v>34.06</v>
      </c>
      <c r="F27" s="108">
        <v>22.79</v>
      </c>
      <c r="G27" s="107">
        <v>1.28</v>
      </c>
      <c r="H27" s="108">
        <v>5.69</v>
      </c>
      <c r="I27" s="108">
        <v>4.3899999999999997</v>
      </c>
      <c r="J27" s="107">
        <v>21.68</v>
      </c>
      <c r="K27" s="108">
        <v>23.54</v>
      </c>
      <c r="L27" s="108">
        <v>16.079999999999998</v>
      </c>
      <c r="M27" s="107">
        <v>1.27</v>
      </c>
      <c r="N27" s="108">
        <v>4.82</v>
      </c>
      <c r="O27" s="108">
        <v>2.3199999999999998</v>
      </c>
    </row>
    <row r="28" spans="3:15" s="8" customFormat="1" ht="12" customHeight="1" x14ac:dyDescent="0.2">
      <c r="C28" s="69" t="s">
        <v>147</v>
      </c>
      <c r="D28" s="107">
        <v>20.38</v>
      </c>
      <c r="E28" s="108">
        <v>28.14</v>
      </c>
      <c r="F28" s="108">
        <v>16.649999999999999</v>
      </c>
      <c r="G28" s="107">
        <v>2.88</v>
      </c>
      <c r="H28" s="108">
        <v>5.2</v>
      </c>
      <c r="I28" s="108">
        <v>3.67</v>
      </c>
      <c r="J28" s="107">
        <v>13.95</v>
      </c>
      <c r="K28" s="108">
        <v>19.190000000000001</v>
      </c>
      <c r="L28" s="108">
        <v>10.93</v>
      </c>
      <c r="M28" s="107">
        <v>3.54</v>
      </c>
      <c r="N28" s="108">
        <v>3.74</v>
      </c>
      <c r="O28" s="108">
        <v>2.0499999999999998</v>
      </c>
    </row>
    <row r="29" spans="3:15" s="8" customFormat="1" ht="12" customHeight="1" x14ac:dyDescent="0.2">
      <c r="C29" s="69" t="s">
        <v>17</v>
      </c>
      <c r="D29" s="112" t="s">
        <v>11</v>
      </c>
      <c r="E29" s="108">
        <v>20.74</v>
      </c>
      <c r="F29" s="108">
        <v>19.29</v>
      </c>
      <c r="G29" s="112" t="s">
        <v>11</v>
      </c>
      <c r="H29" s="108">
        <v>3.3</v>
      </c>
      <c r="I29" s="108">
        <v>3.83</v>
      </c>
      <c r="J29" s="112" t="s">
        <v>11</v>
      </c>
      <c r="K29" s="108">
        <v>12.94</v>
      </c>
      <c r="L29" s="108">
        <v>10.78</v>
      </c>
      <c r="M29" s="112" t="s">
        <v>11</v>
      </c>
      <c r="N29" s="108">
        <v>4.51</v>
      </c>
      <c r="O29" s="108">
        <v>4.68</v>
      </c>
    </row>
    <row r="30" spans="3:15" s="8" customFormat="1" ht="12" customHeight="1" x14ac:dyDescent="0.2">
      <c r="C30" s="69" t="s">
        <v>148</v>
      </c>
      <c r="D30" s="107">
        <v>23.36</v>
      </c>
      <c r="E30" s="108">
        <v>21.79</v>
      </c>
      <c r="F30" s="108">
        <v>17.399999999999999</v>
      </c>
      <c r="G30" s="107">
        <v>4.93</v>
      </c>
      <c r="H30" s="108">
        <v>3.66</v>
      </c>
      <c r="I30" s="108">
        <v>3.43</v>
      </c>
      <c r="J30" s="107">
        <v>12.37</v>
      </c>
      <c r="K30" s="108">
        <v>13.09</v>
      </c>
      <c r="L30" s="108">
        <v>11.12</v>
      </c>
      <c r="M30" s="107">
        <v>6.05</v>
      </c>
      <c r="N30" s="108">
        <v>5.03</v>
      </c>
      <c r="O30" s="108">
        <v>2.85</v>
      </c>
    </row>
    <row r="31" spans="3:15" s="8" customFormat="1" ht="12" customHeight="1" x14ac:dyDescent="0.2">
      <c r="C31" s="69" t="s">
        <v>149</v>
      </c>
      <c r="D31" s="112" t="s">
        <v>11</v>
      </c>
      <c r="E31" s="108">
        <v>21.08</v>
      </c>
      <c r="F31" s="108">
        <v>14.76</v>
      </c>
      <c r="G31" s="112" t="s">
        <v>11</v>
      </c>
      <c r="H31" s="108">
        <v>3.7</v>
      </c>
      <c r="I31" s="108">
        <v>3.08</v>
      </c>
      <c r="J31" s="112" t="s">
        <v>11</v>
      </c>
      <c r="K31" s="111" t="s">
        <v>11</v>
      </c>
      <c r="L31" s="111" t="s">
        <v>11</v>
      </c>
      <c r="M31" s="112" t="s">
        <v>11</v>
      </c>
      <c r="N31" s="111" t="s">
        <v>11</v>
      </c>
      <c r="O31" s="111" t="s">
        <v>11</v>
      </c>
    </row>
    <row r="32" spans="3:15" s="8" customFormat="1" ht="12" customHeight="1" x14ac:dyDescent="0.2">
      <c r="C32" s="69" t="s">
        <v>150</v>
      </c>
      <c r="D32" s="107">
        <v>19.96</v>
      </c>
      <c r="E32" s="108">
        <v>20</v>
      </c>
      <c r="F32" s="108">
        <v>17.02</v>
      </c>
      <c r="G32" s="107">
        <v>3.53</v>
      </c>
      <c r="H32" s="108">
        <v>3.32</v>
      </c>
      <c r="I32" s="108">
        <v>3.34</v>
      </c>
      <c r="J32" s="107">
        <v>9.82</v>
      </c>
      <c r="K32" s="108">
        <v>9.24</v>
      </c>
      <c r="L32" s="108">
        <v>9.06</v>
      </c>
      <c r="M32" s="107">
        <v>6.61</v>
      </c>
      <c r="N32" s="108">
        <v>7.44</v>
      </c>
      <c r="O32" s="108">
        <v>4.63</v>
      </c>
    </row>
    <row r="33" spans="3:19" s="8" customFormat="1" ht="12" customHeight="1" x14ac:dyDescent="0.2">
      <c r="C33" s="69" t="s">
        <v>151</v>
      </c>
      <c r="D33" s="107">
        <v>22.03</v>
      </c>
      <c r="E33" s="108">
        <v>21.45</v>
      </c>
      <c r="F33" s="108">
        <v>21.44</v>
      </c>
      <c r="G33" s="107">
        <v>1.35</v>
      </c>
      <c r="H33" s="108">
        <v>1.07</v>
      </c>
      <c r="I33" s="108">
        <v>0.99</v>
      </c>
      <c r="J33" s="107">
        <v>15.71</v>
      </c>
      <c r="K33" s="108">
        <v>15.53</v>
      </c>
      <c r="L33" s="108">
        <v>15.35</v>
      </c>
      <c r="M33" s="107">
        <v>4.97</v>
      </c>
      <c r="N33" s="108">
        <v>4.84</v>
      </c>
      <c r="O33" s="108">
        <v>5.0999999999999996</v>
      </c>
    </row>
    <row r="34" spans="3:19" s="8" customFormat="1" ht="12" customHeight="1" x14ac:dyDescent="0.2">
      <c r="C34" s="69" t="s">
        <v>152</v>
      </c>
      <c r="D34" s="107">
        <v>18.73</v>
      </c>
      <c r="E34" s="108">
        <v>21.56</v>
      </c>
      <c r="F34" s="108">
        <v>19.149999999999999</v>
      </c>
      <c r="G34" s="107">
        <v>3.44</v>
      </c>
      <c r="H34" s="108">
        <v>4.17</v>
      </c>
      <c r="I34" s="108">
        <v>4.58</v>
      </c>
      <c r="J34" s="107">
        <v>10.48</v>
      </c>
      <c r="K34" s="108">
        <v>12.23</v>
      </c>
      <c r="L34" s="108">
        <v>9.8000000000000007</v>
      </c>
      <c r="M34" s="107">
        <v>4.8099999999999996</v>
      </c>
      <c r="N34" s="108">
        <v>5.17</v>
      </c>
      <c r="O34" s="108">
        <v>4.76</v>
      </c>
    </row>
    <row r="35" spans="3:19" s="8" customFormat="1" ht="12" customHeight="1" x14ac:dyDescent="0.2">
      <c r="C35" s="69" t="s">
        <v>166</v>
      </c>
      <c r="D35" s="107">
        <v>25.59</v>
      </c>
      <c r="E35" s="108">
        <v>22.22</v>
      </c>
      <c r="F35" s="108">
        <v>16.03</v>
      </c>
      <c r="G35" s="107">
        <v>4.07</v>
      </c>
      <c r="H35" s="108">
        <v>2.7</v>
      </c>
      <c r="I35" s="108">
        <v>1.66</v>
      </c>
      <c r="J35" s="107">
        <v>13.47</v>
      </c>
      <c r="K35" s="108">
        <v>13.82</v>
      </c>
      <c r="L35" s="108">
        <v>10.51</v>
      </c>
      <c r="M35" s="107">
        <v>8.0500000000000007</v>
      </c>
      <c r="N35" s="108">
        <v>5.7</v>
      </c>
      <c r="O35" s="108">
        <v>3.86</v>
      </c>
    </row>
    <row r="36" spans="3:19" s="8" customFormat="1" ht="12" customHeight="1" x14ac:dyDescent="0.2">
      <c r="C36" s="69" t="s">
        <v>153</v>
      </c>
      <c r="D36" s="107">
        <v>21.29</v>
      </c>
      <c r="E36" s="108">
        <v>30.2</v>
      </c>
      <c r="F36" s="111" t="s">
        <v>11</v>
      </c>
      <c r="G36" s="107">
        <v>3.36</v>
      </c>
      <c r="H36" s="108">
        <v>5.67</v>
      </c>
      <c r="I36" s="111" t="s">
        <v>11</v>
      </c>
      <c r="J36" s="107">
        <v>17.190000000000001</v>
      </c>
      <c r="K36" s="108">
        <v>22.49</v>
      </c>
      <c r="L36" s="111" t="s">
        <v>11</v>
      </c>
      <c r="M36" s="107">
        <v>0.74</v>
      </c>
      <c r="N36" s="108">
        <v>2.04</v>
      </c>
      <c r="O36" s="111" t="s">
        <v>11</v>
      </c>
    </row>
    <row r="37" spans="3:19" s="8" customFormat="1" ht="12" customHeight="1" x14ac:dyDescent="0.2">
      <c r="C37" s="69" t="s">
        <v>154</v>
      </c>
      <c r="D37" s="107">
        <v>23.32</v>
      </c>
      <c r="E37" s="108">
        <v>27.76</v>
      </c>
      <c r="F37" s="108">
        <v>17.760000000000002</v>
      </c>
      <c r="G37" s="107">
        <v>2.95</v>
      </c>
      <c r="H37" s="108">
        <v>4.22</v>
      </c>
      <c r="I37" s="108">
        <v>3.21</v>
      </c>
      <c r="J37" s="107">
        <v>15</v>
      </c>
      <c r="K37" s="108">
        <v>17.2</v>
      </c>
      <c r="L37" s="108">
        <v>10.57</v>
      </c>
      <c r="M37" s="107">
        <v>5.36</v>
      </c>
      <c r="N37" s="108">
        <v>6.34</v>
      </c>
      <c r="O37" s="108">
        <v>3.99</v>
      </c>
    </row>
    <row r="38" spans="3:19" s="8" customFormat="1" ht="12" customHeight="1" x14ac:dyDescent="0.2">
      <c r="C38" s="69" t="s">
        <v>155</v>
      </c>
      <c r="D38" s="107">
        <v>27.37</v>
      </c>
      <c r="E38" s="108">
        <v>26.19</v>
      </c>
      <c r="F38" s="108">
        <v>20.11</v>
      </c>
      <c r="G38" s="107">
        <v>3.27</v>
      </c>
      <c r="H38" s="108">
        <v>1.87</v>
      </c>
      <c r="I38" s="108">
        <v>1.92</v>
      </c>
      <c r="J38" s="107">
        <v>17.899999999999999</v>
      </c>
      <c r="K38" s="108">
        <v>18.91</v>
      </c>
      <c r="L38" s="108">
        <v>13.68</v>
      </c>
      <c r="M38" s="107">
        <v>6.2</v>
      </c>
      <c r="N38" s="108">
        <v>5.42</v>
      </c>
      <c r="O38" s="108">
        <v>4.51</v>
      </c>
    </row>
    <row r="39" spans="3:19" s="8" customFormat="1" ht="12" customHeight="1" x14ac:dyDescent="0.2">
      <c r="C39" s="69" t="s">
        <v>156</v>
      </c>
      <c r="D39" s="107">
        <v>18.66</v>
      </c>
      <c r="E39" s="108">
        <v>21.32</v>
      </c>
      <c r="F39" s="108">
        <v>19.59</v>
      </c>
      <c r="G39" s="107">
        <v>2.64</v>
      </c>
      <c r="H39" s="108">
        <v>2.44</v>
      </c>
      <c r="I39" s="108">
        <v>2.59</v>
      </c>
      <c r="J39" s="107">
        <v>10.14</v>
      </c>
      <c r="K39" s="108">
        <v>11.38</v>
      </c>
      <c r="L39" s="108">
        <v>10.06</v>
      </c>
      <c r="M39" s="107">
        <v>5.88</v>
      </c>
      <c r="N39" s="108">
        <v>7.51</v>
      </c>
      <c r="O39" s="108">
        <v>6.94</v>
      </c>
    </row>
    <row r="40" spans="3:19" s="8" customFormat="1" ht="12" customHeight="1" x14ac:dyDescent="0.2">
      <c r="C40" s="69" t="s">
        <v>157</v>
      </c>
      <c r="D40" s="107">
        <v>17.350000000000001</v>
      </c>
      <c r="E40" s="108">
        <v>19.579999999999998</v>
      </c>
      <c r="F40" s="108">
        <v>18.989999999999998</v>
      </c>
      <c r="G40" s="107">
        <v>3.1</v>
      </c>
      <c r="H40" s="108">
        <v>3.07</v>
      </c>
      <c r="I40" s="108">
        <v>3.53</v>
      </c>
      <c r="J40" s="107">
        <v>11.91</v>
      </c>
      <c r="K40" s="108">
        <v>13.12</v>
      </c>
      <c r="L40" s="108">
        <v>12.69</v>
      </c>
      <c r="M40" s="107">
        <v>2.35</v>
      </c>
      <c r="N40" s="108">
        <v>3.38</v>
      </c>
      <c r="O40" s="108">
        <v>2.78</v>
      </c>
    </row>
    <row r="41" spans="3:19" s="8" customFormat="1" ht="12" customHeight="1" x14ac:dyDescent="0.2">
      <c r="C41" s="70" t="s">
        <v>158</v>
      </c>
      <c r="D41" s="113">
        <v>17.12</v>
      </c>
      <c r="E41" s="114">
        <v>17.79</v>
      </c>
      <c r="F41" s="114">
        <v>14.37</v>
      </c>
      <c r="G41" s="113">
        <v>1.58</v>
      </c>
      <c r="H41" s="114">
        <v>1.91</v>
      </c>
      <c r="I41" s="114">
        <v>2.17</v>
      </c>
      <c r="J41" s="113">
        <v>10.72</v>
      </c>
      <c r="K41" s="114">
        <v>9.5</v>
      </c>
      <c r="L41" s="114">
        <v>8.2799999999999994</v>
      </c>
      <c r="M41" s="113">
        <v>4.82</v>
      </c>
      <c r="N41" s="114">
        <v>6.38</v>
      </c>
      <c r="O41" s="114">
        <v>3.91</v>
      </c>
    </row>
    <row r="42" spans="3:19" s="8" customFormat="1" ht="12" customHeight="1" x14ac:dyDescent="0.2">
      <c r="C42" s="72" t="s">
        <v>159</v>
      </c>
      <c r="D42" s="207" t="s">
        <v>11</v>
      </c>
      <c r="E42" s="192" t="s">
        <v>11</v>
      </c>
      <c r="F42" s="192" t="s">
        <v>11</v>
      </c>
      <c r="G42" s="207" t="s">
        <v>11</v>
      </c>
      <c r="H42" s="192" t="s">
        <v>11</v>
      </c>
      <c r="I42" s="192" t="s">
        <v>11</v>
      </c>
      <c r="J42" s="207" t="s">
        <v>11</v>
      </c>
      <c r="K42" s="192" t="s">
        <v>11</v>
      </c>
      <c r="L42" s="192" t="s">
        <v>11</v>
      </c>
      <c r="M42" s="207" t="s">
        <v>11</v>
      </c>
      <c r="N42" s="192" t="s">
        <v>11</v>
      </c>
      <c r="O42" s="192" t="s">
        <v>11</v>
      </c>
    </row>
    <row r="43" spans="3:19" s="8" customFormat="1" ht="12" customHeight="1" x14ac:dyDescent="0.2">
      <c r="C43" s="69" t="s">
        <v>160</v>
      </c>
      <c r="D43" s="107">
        <v>17.88</v>
      </c>
      <c r="E43" s="108">
        <v>22.28</v>
      </c>
      <c r="F43" s="108">
        <v>20.75</v>
      </c>
      <c r="G43" s="107">
        <v>2.77</v>
      </c>
      <c r="H43" s="108">
        <v>3.11</v>
      </c>
      <c r="I43" s="108">
        <v>3.06</v>
      </c>
      <c r="J43" s="107">
        <v>10.57</v>
      </c>
      <c r="K43" s="108">
        <v>13.67</v>
      </c>
      <c r="L43" s="108">
        <v>12.46</v>
      </c>
      <c r="M43" s="107">
        <v>4.53</v>
      </c>
      <c r="N43" s="108">
        <v>5.5</v>
      </c>
      <c r="O43" s="108">
        <v>5.24</v>
      </c>
    </row>
    <row r="44" spans="3:19" s="8" customFormat="1" ht="12" customHeight="1" x14ac:dyDescent="0.2">
      <c r="C44" s="70" t="s">
        <v>161</v>
      </c>
      <c r="D44" s="113">
        <v>21.68</v>
      </c>
      <c r="E44" s="114">
        <v>21.71</v>
      </c>
      <c r="F44" s="117" t="s">
        <v>11</v>
      </c>
      <c r="G44" s="113">
        <v>2.4900000000000002</v>
      </c>
      <c r="H44" s="114">
        <v>2</v>
      </c>
      <c r="I44" s="117" t="s">
        <v>11</v>
      </c>
      <c r="J44" s="113">
        <v>14.53</v>
      </c>
      <c r="K44" s="114">
        <v>14.88</v>
      </c>
      <c r="L44" s="117" t="s">
        <v>11</v>
      </c>
      <c r="M44" s="113">
        <v>4.66</v>
      </c>
      <c r="N44" s="114">
        <v>4.83</v>
      </c>
      <c r="O44" s="117" t="s">
        <v>11</v>
      </c>
    </row>
    <row r="45" spans="3:19" ht="12" customHeight="1" x14ac:dyDescent="0.2">
      <c r="P45"/>
      <c r="Q45" s="206"/>
      <c r="R45" s="206"/>
      <c r="S45" s="8"/>
    </row>
    <row r="46" spans="3:19" ht="12" customHeight="1" x14ac:dyDescent="0.2">
      <c r="C46" s="96" t="s">
        <v>222</v>
      </c>
      <c r="D46" s="44"/>
      <c r="E46" s="44"/>
      <c r="F46" s="44"/>
      <c r="G46" s="44"/>
      <c r="H46" s="44"/>
      <c r="I46" s="44"/>
      <c r="J46" s="44"/>
      <c r="K46" s="44"/>
      <c r="L46" s="44"/>
      <c r="M46" s="44"/>
      <c r="N46" s="44"/>
      <c r="O46" s="44"/>
      <c r="P46" s="44"/>
      <c r="Q46" s="44"/>
      <c r="R46" s="44"/>
      <c r="S46" s="45"/>
    </row>
    <row r="47" spans="3:19" ht="12" customHeight="1" x14ac:dyDescent="0.2">
      <c r="C47" s="224" t="s">
        <v>132</v>
      </c>
    </row>
    <row r="48" spans="3:19" ht="11.25" customHeight="1" x14ac:dyDescent="0.2">
      <c r="C48" s="9"/>
      <c r="P48" s="20" t="s">
        <v>23</v>
      </c>
      <c r="Q48" s="20"/>
      <c r="R48" s="20"/>
    </row>
    <row r="49" spans="1:18" ht="11.25" customHeight="1" x14ac:dyDescent="0.2">
      <c r="C49" s="9"/>
      <c r="P49" s="15"/>
      <c r="Q49" s="15"/>
      <c r="R49" s="15"/>
    </row>
    <row r="50" spans="1:18" ht="11.25" customHeight="1" x14ac:dyDescent="0.2">
      <c r="C50" s="9"/>
      <c r="P50" s="15"/>
      <c r="Q50" s="15"/>
      <c r="R50" s="15"/>
    </row>
    <row r="51" spans="1:18" ht="11.25" customHeight="1" x14ac:dyDescent="0.2"/>
    <row r="52" spans="1:18" ht="11.25" customHeight="1" x14ac:dyDescent="0.2"/>
    <row r="53" spans="1:18" ht="11.25" customHeight="1" x14ac:dyDescent="0.2"/>
    <row r="54" spans="1:18" ht="11.25" customHeight="1" x14ac:dyDescent="0.2"/>
    <row r="55" spans="1:18" ht="11.25" customHeight="1" x14ac:dyDescent="0.2">
      <c r="A55" s="4" t="s">
        <v>0</v>
      </c>
    </row>
    <row r="56" spans="1:18" ht="11.25" customHeight="1" x14ac:dyDescent="0.2">
      <c r="A56" s="25" t="s">
        <v>13</v>
      </c>
      <c r="C56" s="9"/>
    </row>
    <row r="57" spans="1:18" ht="11.25" customHeight="1" x14ac:dyDescent="0.2"/>
    <row r="58" spans="1:18" ht="11.25" customHeight="1" x14ac:dyDescent="0.2"/>
    <row r="59" spans="1:18" ht="11.25" customHeight="1" x14ac:dyDescent="0.2"/>
    <row r="60" spans="1:18" ht="11.25" customHeight="1" x14ac:dyDescent="0.2"/>
    <row r="61" spans="1:18" ht="11.25" customHeight="1" x14ac:dyDescent="0.2"/>
    <row r="62" spans="1:18" ht="11.25" customHeight="1" x14ac:dyDescent="0.2"/>
    <row r="63" spans="1:18" ht="11.25" customHeight="1" x14ac:dyDescent="0.2"/>
    <row r="64" spans="1:18"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sheetData>
  <mergeCells count="4">
    <mergeCell ref="M10:O10"/>
    <mergeCell ref="D10:F10"/>
    <mergeCell ref="G10:I10"/>
    <mergeCell ref="J10:L10"/>
  </mergeCells>
  <phoneticPr fontId="2" type="noConversion"/>
  <hyperlinks>
    <hyperlink ref="A56" r:id="rId1"/>
  </hyperlinks>
  <pageMargins left="0" right="0" top="0" bottom="0" header="0" footer="0"/>
  <pageSetup paperSize="150" orientation="portrait" horizontalDpi="2400" verticalDpi="2400"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G150"/>
  <sheetViews>
    <sheetView showGridLines="0" zoomScaleNormal="100" workbookViewId="0"/>
  </sheetViews>
  <sheetFormatPr defaultRowHeight="12" x14ac:dyDescent="0.2"/>
  <cols>
    <col min="1" max="2" width="9.28515625" style="9" customWidth="1"/>
    <col min="3" max="3" width="18.28515625" style="9" customWidth="1"/>
    <col min="4" max="4" width="17" style="9" bestFit="1" customWidth="1"/>
    <col min="5" max="5" width="19" style="9" customWidth="1"/>
    <col min="6" max="6" width="17" style="9" bestFit="1" customWidth="1"/>
    <col min="7" max="16384" width="9.140625" style="9"/>
  </cols>
  <sheetData>
    <row r="1" spans="1:33" s="4" customFormat="1" x14ac:dyDescent="0.2">
      <c r="A1" s="12"/>
      <c r="C1" s="247" t="s">
        <v>262</v>
      </c>
    </row>
    <row r="2" spans="1:33" s="4" customFormat="1" x14ac:dyDescent="0.2">
      <c r="A2" s="20"/>
      <c r="C2" s="247" t="s">
        <v>48</v>
      </c>
    </row>
    <row r="3" spans="1:33" s="4" customFormat="1" x14ac:dyDescent="0.2">
      <c r="C3" s="4" t="s">
        <v>24</v>
      </c>
    </row>
    <row r="4" spans="1:33" s="4" customFormat="1" x14ac:dyDescent="0.2">
      <c r="C4" s="6" t="s">
        <v>111</v>
      </c>
      <c r="D4" s="5"/>
      <c r="E4" s="5"/>
      <c r="F4" s="5"/>
      <c r="G4" s="5"/>
      <c r="H4" s="5"/>
      <c r="I4" s="5"/>
      <c r="J4" s="5"/>
      <c r="K4" s="5"/>
      <c r="L4" s="5"/>
      <c r="M4" s="5"/>
      <c r="N4" s="5"/>
    </row>
    <row r="5" spans="1:33" s="4" customFormat="1" x14ac:dyDescent="0.2"/>
    <row r="6" spans="1:33" s="21" customFormat="1" ht="15" x14ac:dyDescent="0.25">
      <c r="C6" s="1" t="s">
        <v>84</v>
      </c>
      <c r="D6" s="1"/>
      <c r="E6" s="1"/>
      <c r="F6" s="1"/>
      <c r="G6" s="1"/>
      <c r="H6" s="1"/>
      <c r="I6" s="1"/>
      <c r="J6" s="1"/>
      <c r="K6" s="1"/>
      <c r="L6" s="1"/>
      <c r="M6" s="1"/>
      <c r="N6" s="1"/>
      <c r="O6" s="1"/>
      <c r="P6" s="1"/>
      <c r="Q6" s="1"/>
      <c r="R6" s="1"/>
      <c r="S6" s="1"/>
      <c r="T6" s="1"/>
      <c r="U6" s="1"/>
      <c r="V6" s="1"/>
      <c r="W6" s="1"/>
      <c r="X6" s="1"/>
      <c r="Y6" s="1"/>
      <c r="Z6" s="1"/>
    </row>
    <row r="7" spans="1:33" s="4" customFormat="1" x14ac:dyDescent="0.2">
      <c r="C7" s="15" t="s">
        <v>37</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x14ac:dyDescent="0.2">
      <c r="C8" s="57"/>
    </row>
    <row r="9" spans="1:33" x14ac:dyDescent="0.2">
      <c r="C9" s="57"/>
    </row>
    <row r="10" spans="1:33" ht="48" x14ac:dyDescent="0.2">
      <c r="D10" s="58" t="s">
        <v>41</v>
      </c>
      <c r="E10" s="58" t="s">
        <v>42</v>
      </c>
      <c r="F10" s="58" t="s">
        <v>43</v>
      </c>
    </row>
    <row r="11" spans="1:33" ht="12" customHeight="1" x14ac:dyDescent="0.2">
      <c r="C11" s="14" t="s">
        <v>119</v>
      </c>
      <c r="D11" s="10">
        <v>49.4</v>
      </c>
      <c r="E11" s="10">
        <v>38.6</v>
      </c>
      <c r="F11" s="10">
        <v>12.1</v>
      </c>
      <c r="H11" s="94"/>
    </row>
    <row r="12" spans="1:33" ht="12" customHeight="1" x14ac:dyDescent="0.2">
      <c r="C12" s="14" t="s">
        <v>121</v>
      </c>
      <c r="D12" s="10">
        <v>49.1</v>
      </c>
      <c r="E12" s="10">
        <v>39.299999999999997</v>
      </c>
      <c r="F12" s="10">
        <v>11.6</v>
      </c>
      <c r="H12" s="94"/>
    </row>
    <row r="13" spans="1:33" ht="12" customHeight="1" x14ac:dyDescent="0.2">
      <c r="C13" s="14" t="s">
        <v>136</v>
      </c>
      <c r="D13" s="10">
        <v>52.6</v>
      </c>
      <c r="E13" s="10">
        <v>36.799999999999997</v>
      </c>
      <c r="F13" s="10">
        <v>10.6</v>
      </c>
    </row>
    <row r="14" spans="1:33" ht="12" customHeight="1" x14ac:dyDescent="0.2">
      <c r="C14" s="14" t="s">
        <v>137</v>
      </c>
      <c r="D14" s="10">
        <v>40.700000000000003</v>
      </c>
      <c r="E14" s="10">
        <v>46.6</v>
      </c>
      <c r="F14" s="10">
        <v>12.7</v>
      </c>
    </row>
    <row r="15" spans="1:33" ht="12" customHeight="1" x14ac:dyDescent="0.2">
      <c r="C15" s="14" t="s">
        <v>165</v>
      </c>
      <c r="D15" s="10">
        <v>42.5</v>
      </c>
      <c r="E15" s="10">
        <v>47.6</v>
      </c>
      <c r="F15" s="10">
        <v>10</v>
      </c>
    </row>
    <row r="16" spans="1:33" ht="12" customHeight="1" x14ac:dyDescent="0.2">
      <c r="C16" s="14" t="s">
        <v>138</v>
      </c>
      <c r="D16" s="10">
        <v>55.1</v>
      </c>
      <c r="E16" s="10">
        <v>31.1</v>
      </c>
      <c r="F16" s="10">
        <v>13.8</v>
      </c>
    </row>
    <row r="17" spans="3:8" ht="12" customHeight="1" x14ac:dyDescent="0.2">
      <c r="C17" s="14" t="s">
        <v>139</v>
      </c>
      <c r="D17" s="10">
        <v>51.7</v>
      </c>
      <c r="E17" s="10">
        <v>38.200000000000003</v>
      </c>
      <c r="F17" s="10">
        <v>10.1</v>
      </c>
      <c r="H17" s="94"/>
    </row>
    <row r="18" spans="3:8" ht="12" customHeight="1" x14ac:dyDescent="0.2">
      <c r="C18" s="14" t="s">
        <v>140</v>
      </c>
      <c r="D18" s="10">
        <v>47.5</v>
      </c>
      <c r="E18" s="10">
        <v>40.700000000000003</v>
      </c>
      <c r="F18" s="10">
        <v>11.9</v>
      </c>
    </row>
    <row r="19" spans="3:8" ht="12" customHeight="1" x14ac:dyDescent="0.2">
      <c r="C19" s="14" t="s">
        <v>141</v>
      </c>
      <c r="D19" s="10">
        <v>41.9</v>
      </c>
      <c r="E19" s="10">
        <v>49.1</v>
      </c>
      <c r="F19" s="10">
        <v>9.8000000000000007</v>
      </c>
    </row>
    <row r="20" spans="3:8" ht="12" customHeight="1" x14ac:dyDescent="0.2">
      <c r="C20" s="14" t="s">
        <v>142</v>
      </c>
      <c r="D20" s="10">
        <v>31.5</v>
      </c>
      <c r="E20" s="10">
        <v>57.2</v>
      </c>
      <c r="F20" s="10">
        <v>11.3</v>
      </c>
    </row>
    <row r="21" spans="3:8" ht="12" customHeight="1" x14ac:dyDescent="0.2">
      <c r="C21" s="14" t="s">
        <v>143</v>
      </c>
      <c r="D21" s="10">
        <v>45.5</v>
      </c>
      <c r="E21" s="10">
        <v>44.8</v>
      </c>
      <c r="F21" s="10">
        <v>9.6999999999999993</v>
      </c>
    </row>
    <row r="22" spans="3:8" ht="12" customHeight="1" x14ac:dyDescent="0.2">
      <c r="C22" s="14" t="s">
        <v>18</v>
      </c>
      <c r="D22" s="10">
        <v>53.3</v>
      </c>
      <c r="E22" s="10">
        <v>32.700000000000003</v>
      </c>
      <c r="F22" s="10">
        <v>14</v>
      </c>
    </row>
    <row r="23" spans="3:8" ht="12" customHeight="1" x14ac:dyDescent="0.2">
      <c r="C23" s="14" t="s">
        <v>144</v>
      </c>
      <c r="D23" s="10">
        <v>49.3</v>
      </c>
      <c r="E23" s="10">
        <v>34.700000000000003</v>
      </c>
      <c r="F23" s="10">
        <v>16</v>
      </c>
    </row>
    <row r="24" spans="3:8" ht="12" customHeight="1" x14ac:dyDescent="0.2">
      <c r="C24" s="14" t="s">
        <v>145</v>
      </c>
      <c r="D24" s="10">
        <v>42.7</v>
      </c>
      <c r="E24" s="10">
        <v>44</v>
      </c>
      <c r="F24" s="10">
        <v>13.3</v>
      </c>
    </row>
    <row r="25" spans="3:8" ht="12" customHeight="1" x14ac:dyDescent="0.2">
      <c r="C25" s="14" t="s">
        <v>146</v>
      </c>
      <c r="D25" s="10">
        <v>42.3</v>
      </c>
      <c r="E25" s="10">
        <v>44.4</v>
      </c>
      <c r="F25" s="10">
        <v>13.4</v>
      </c>
    </row>
    <row r="26" spans="3:8" ht="12" customHeight="1" x14ac:dyDescent="0.2">
      <c r="C26" s="14" t="s">
        <v>168</v>
      </c>
      <c r="D26" s="10">
        <v>41.3</v>
      </c>
      <c r="E26" s="10">
        <v>48.5</v>
      </c>
      <c r="F26" s="10">
        <v>10.199999999999999</v>
      </c>
    </row>
    <row r="27" spans="3:8" ht="12" customHeight="1" x14ac:dyDescent="0.2">
      <c r="C27" s="14" t="s">
        <v>147</v>
      </c>
      <c r="D27" s="10">
        <v>39.700000000000003</v>
      </c>
      <c r="E27" s="10">
        <v>50.1</v>
      </c>
      <c r="F27" s="10">
        <v>10.199999999999999</v>
      </c>
    </row>
    <row r="28" spans="3:8" ht="12" customHeight="1" x14ac:dyDescent="0.2">
      <c r="C28" s="14" t="s">
        <v>17</v>
      </c>
      <c r="D28" s="10">
        <v>47.8</v>
      </c>
      <c r="E28" s="10">
        <v>40.700000000000003</v>
      </c>
      <c r="F28" s="10">
        <v>11.5</v>
      </c>
    </row>
    <row r="29" spans="3:8" ht="12" customHeight="1" x14ac:dyDescent="0.2">
      <c r="C29" s="14" t="s">
        <v>148</v>
      </c>
      <c r="D29" s="10">
        <v>45.5</v>
      </c>
      <c r="E29" s="10">
        <v>39</v>
      </c>
      <c r="F29" s="10">
        <v>15.5</v>
      </c>
    </row>
    <row r="30" spans="3:8" ht="12" customHeight="1" x14ac:dyDescent="0.2">
      <c r="C30" s="14" t="s">
        <v>149</v>
      </c>
      <c r="D30" s="10">
        <v>44.9</v>
      </c>
      <c r="E30" s="10">
        <v>42.6</v>
      </c>
      <c r="F30" s="10">
        <v>12.5</v>
      </c>
    </row>
    <row r="31" spans="3:8" ht="12" customHeight="1" x14ac:dyDescent="0.2">
      <c r="C31" s="14" t="s">
        <v>150</v>
      </c>
      <c r="D31" s="10">
        <v>51.5</v>
      </c>
      <c r="E31" s="10">
        <v>37.700000000000003</v>
      </c>
      <c r="F31" s="10">
        <v>10.7</v>
      </c>
    </row>
    <row r="32" spans="3:8" ht="12" customHeight="1" x14ac:dyDescent="0.2">
      <c r="C32" s="14" t="s">
        <v>151</v>
      </c>
      <c r="D32" s="10">
        <v>50.6</v>
      </c>
      <c r="E32" s="10">
        <v>38.6</v>
      </c>
      <c r="F32" s="10">
        <v>10.8</v>
      </c>
    </row>
    <row r="33" spans="1:9" ht="12" customHeight="1" x14ac:dyDescent="0.2">
      <c r="C33" s="245" t="s">
        <v>223</v>
      </c>
      <c r="D33" s="10">
        <v>36.1</v>
      </c>
      <c r="E33" s="10">
        <v>51.4</v>
      </c>
      <c r="F33" s="10">
        <v>12.5</v>
      </c>
    </row>
    <row r="34" spans="1:9" ht="12" customHeight="1" x14ac:dyDescent="0.2">
      <c r="C34" s="14" t="s">
        <v>19</v>
      </c>
      <c r="D34" s="10">
        <v>48.2</v>
      </c>
      <c r="E34" s="10">
        <v>39.9</v>
      </c>
      <c r="F34" s="10">
        <v>11.9</v>
      </c>
    </row>
    <row r="35" spans="1:9" ht="12" customHeight="1" x14ac:dyDescent="0.2">
      <c r="C35" s="14" t="s">
        <v>153</v>
      </c>
      <c r="D35" s="10">
        <v>33.200000000000003</v>
      </c>
      <c r="E35" s="10">
        <v>55.1</v>
      </c>
      <c r="F35" s="10">
        <v>11.8</v>
      </c>
    </row>
    <row r="36" spans="1:9" ht="12" customHeight="1" x14ac:dyDescent="0.2">
      <c r="C36" s="14" t="s">
        <v>154</v>
      </c>
      <c r="D36" s="10">
        <v>51.3</v>
      </c>
      <c r="E36" s="10">
        <v>35.1</v>
      </c>
      <c r="F36" s="10">
        <v>13.6</v>
      </c>
    </row>
    <row r="37" spans="1:9" ht="12" customHeight="1" x14ac:dyDescent="0.2">
      <c r="C37" s="14" t="s">
        <v>155</v>
      </c>
      <c r="D37" s="10">
        <v>37.4</v>
      </c>
      <c r="E37" s="10">
        <v>54</v>
      </c>
      <c r="F37" s="10">
        <v>8.5</v>
      </c>
    </row>
    <row r="38" spans="1:9" ht="12" customHeight="1" x14ac:dyDescent="0.2">
      <c r="C38" s="14" t="s">
        <v>156</v>
      </c>
      <c r="D38" s="10">
        <v>52.1</v>
      </c>
      <c r="E38" s="10">
        <v>34.6</v>
      </c>
      <c r="F38" s="10">
        <v>13.3</v>
      </c>
    </row>
    <row r="39" spans="1:9" ht="12" customHeight="1" x14ac:dyDescent="0.2">
      <c r="C39" s="14" t="s">
        <v>157</v>
      </c>
      <c r="D39" s="10">
        <v>53.8</v>
      </c>
      <c r="E39" s="10">
        <v>29</v>
      </c>
      <c r="F39" s="10">
        <v>17.2</v>
      </c>
    </row>
    <row r="40" spans="1:9" ht="12" customHeight="1" x14ac:dyDescent="0.2">
      <c r="C40" s="14" t="s">
        <v>158</v>
      </c>
      <c r="D40" s="10">
        <v>53.5</v>
      </c>
      <c r="E40" s="10">
        <v>32.9</v>
      </c>
      <c r="F40" s="10">
        <v>13</v>
      </c>
    </row>
    <row r="41" spans="1:9" ht="12" customHeight="1" x14ac:dyDescent="0.2">
      <c r="C41" s="14" t="s">
        <v>159</v>
      </c>
      <c r="D41" s="10">
        <v>54.7</v>
      </c>
      <c r="E41" s="10">
        <v>32.5</v>
      </c>
      <c r="F41" s="10">
        <v>12.8</v>
      </c>
    </row>
    <row r="42" spans="1:9" ht="12" customHeight="1" x14ac:dyDescent="0.2">
      <c r="C42" s="14" t="s">
        <v>160</v>
      </c>
      <c r="D42" s="10">
        <v>45.9</v>
      </c>
      <c r="E42" s="10">
        <v>44.2</v>
      </c>
      <c r="F42" s="10">
        <v>9.8000000000000007</v>
      </c>
    </row>
    <row r="43" spans="1:9" ht="12" customHeight="1" x14ac:dyDescent="0.2">
      <c r="C43" s="14" t="s">
        <v>161</v>
      </c>
      <c r="D43" s="10">
        <v>61.1</v>
      </c>
      <c r="E43" s="10">
        <v>36</v>
      </c>
      <c r="F43" s="10">
        <v>3</v>
      </c>
    </row>
    <row r="44" spans="1:9" ht="12" customHeight="1" x14ac:dyDescent="0.2">
      <c r="D44" s="10"/>
      <c r="E44" s="10"/>
      <c r="F44" s="10"/>
    </row>
    <row r="45" spans="1:9" ht="12" customHeight="1" x14ac:dyDescent="0.2">
      <c r="A45" s="20" t="s">
        <v>22</v>
      </c>
      <c r="C45" s="94" t="s">
        <v>224</v>
      </c>
      <c r="D45" s="28"/>
      <c r="E45" s="28"/>
      <c r="F45" s="28"/>
    </row>
    <row r="46" spans="1:9" ht="12" customHeight="1" x14ac:dyDescent="0.2">
      <c r="C46" s="224" t="s">
        <v>133</v>
      </c>
      <c r="F46" s="5"/>
    </row>
    <row r="47" spans="1:9" x14ac:dyDescent="0.2">
      <c r="I47" s="20" t="s">
        <v>23</v>
      </c>
    </row>
    <row r="52" spans="1:7" x14ac:dyDescent="0.2">
      <c r="C52" s="59"/>
      <c r="E52" s="58"/>
      <c r="F52" s="58"/>
      <c r="G52" s="58"/>
    </row>
    <row r="53" spans="1:7" x14ac:dyDescent="0.2">
      <c r="A53" s="4" t="s">
        <v>0</v>
      </c>
      <c r="C53" s="59"/>
      <c r="E53" s="58"/>
      <c r="F53" s="58"/>
      <c r="G53" s="58"/>
    </row>
    <row r="54" spans="1:7" x14ac:dyDescent="0.2">
      <c r="A54" s="25" t="s">
        <v>14</v>
      </c>
      <c r="C54" s="59"/>
      <c r="E54" s="58"/>
      <c r="F54" s="58"/>
      <c r="G54" s="58"/>
    </row>
    <row r="55" spans="1:7" x14ac:dyDescent="0.2">
      <c r="A55" s="25" t="s">
        <v>15</v>
      </c>
      <c r="C55" s="59"/>
      <c r="E55" s="58"/>
      <c r="F55" s="58"/>
      <c r="G55" s="58"/>
    </row>
    <row r="56" spans="1:7" x14ac:dyDescent="0.2">
      <c r="A56" s="25" t="s">
        <v>16</v>
      </c>
      <c r="C56" s="59"/>
      <c r="E56" s="58"/>
      <c r="F56" s="58"/>
      <c r="G56" s="58"/>
    </row>
    <row r="57" spans="1:7" x14ac:dyDescent="0.2">
      <c r="A57" s="93" t="s">
        <v>105</v>
      </c>
      <c r="C57" s="59"/>
      <c r="E57" s="58"/>
      <c r="F57" s="58"/>
      <c r="G57" s="58"/>
    </row>
    <row r="58" spans="1:7" x14ac:dyDescent="0.2">
      <c r="C58" s="59"/>
      <c r="E58" s="58"/>
      <c r="F58" s="58"/>
      <c r="G58" s="58"/>
    </row>
    <row r="59" spans="1:7" x14ac:dyDescent="0.2">
      <c r="E59" s="58"/>
      <c r="F59" s="58"/>
      <c r="G59" s="58"/>
    </row>
    <row r="60" spans="1:7" x14ac:dyDescent="0.2">
      <c r="E60" s="58"/>
      <c r="F60" s="58"/>
      <c r="G60" s="58"/>
    </row>
    <row r="61" spans="1:7" x14ac:dyDescent="0.2">
      <c r="E61" s="58"/>
      <c r="F61" s="58"/>
      <c r="G61" s="58"/>
    </row>
    <row r="62" spans="1:7" x14ac:dyDescent="0.2">
      <c r="C62" s="59"/>
      <c r="E62" s="58"/>
      <c r="F62" s="58"/>
      <c r="G62" s="58"/>
    </row>
    <row r="63" spans="1:7" x14ac:dyDescent="0.2">
      <c r="C63" s="59"/>
      <c r="E63" s="58"/>
      <c r="F63" s="58"/>
      <c r="G63" s="58"/>
    </row>
    <row r="64" spans="1:7" x14ac:dyDescent="0.2">
      <c r="C64" s="59"/>
      <c r="E64" s="58"/>
      <c r="F64" s="58"/>
      <c r="G64" s="58"/>
    </row>
    <row r="65" spans="3:7" x14ac:dyDescent="0.2">
      <c r="C65" s="59"/>
      <c r="E65" s="58"/>
      <c r="F65" s="58"/>
      <c r="G65" s="58"/>
    </row>
    <row r="66" spans="3:7" x14ac:dyDescent="0.2">
      <c r="C66" s="59"/>
      <c r="E66" s="58"/>
      <c r="F66" s="58"/>
      <c r="G66" s="58"/>
    </row>
    <row r="67" spans="3:7" x14ac:dyDescent="0.2">
      <c r="C67" s="59"/>
      <c r="E67" s="58"/>
      <c r="F67" s="58"/>
      <c r="G67" s="58"/>
    </row>
    <row r="68" spans="3:7" x14ac:dyDescent="0.2">
      <c r="C68" s="59"/>
      <c r="E68" s="58"/>
      <c r="F68" s="58"/>
      <c r="G68" s="58"/>
    </row>
    <row r="69" spans="3:7" x14ac:dyDescent="0.2">
      <c r="C69" s="59"/>
      <c r="E69" s="58"/>
      <c r="F69" s="58"/>
      <c r="G69" s="58"/>
    </row>
    <row r="70" spans="3:7" x14ac:dyDescent="0.2">
      <c r="C70" s="59"/>
      <c r="E70" s="58"/>
      <c r="F70" s="58"/>
      <c r="G70" s="58"/>
    </row>
    <row r="71" spans="3:7" x14ac:dyDescent="0.2">
      <c r="C71" s="59"/>
      <c r="E71" s="58"/>
      <c r="F71" s="58"/>
      <c r="G71" s="58"/>
    </row>
    <row r="72" spans="3:7" x14ac:dyDescent="0.2">
      <c r="C72" s="59"/>
      <c r="E72" s="58"/>
      <c r="F72" s="58"/>
      <c r="G72" s="58"/>
    </row>
    <row r="73" spans="3:7" x14ac:dyDescent="0.2">
      <c r="C73" s="59"/>
      <c r="D73" s="59"/>
      <c r="E73" s="58"/>
      <c r="F73" s="58"/>
      <c r="G73" s="58"/>
    </row>
    <row r="74" spans="3:7" x14ac:dyDescent="0.2">
      <c r="C74" s="59"/>
      <c r="E74" s="58"/>
      <c r="F74" s="58"/>
      <c r="G74" s="58"/>
    </row>
    <row r="75" spans="3:7" x14ac:dyDescent="0.2">
      <c r="C75" s="59"/>
      <c r="E75" s="58"/>
      <c r="F75" s="58"/>
      <c r="G75" s="58"/>
    </row>
    <row r="76" spans="3:7" x14ac:dyDescent="0.2">
      <c r="C76" s="59"/>
      <c r="E76" s="58"/>
      <c r="F76" s="58"/>
      <c r="G76" s="58"/>
    </row>
    <row r="77" spans="3:7" x14ac:dyDescent="0.2">
      <c r="C77" s="59"/>
      <c r="E77" s="58"/>
      <c r="F77" s="58"/>
      <c r="G77" s="58"/>
    </row>
    <row r="78" spans="3:7" x14ac:dyDescent="0.2">
      <c r="C78" s="59"/>
      <c r="E78" s="58"/>
      <c r="F78" s="58"/>
      <c r="G78" s="58"/>
    </row>
    <row r="79" spans="3:7" x14ac:dyDescent="0.2">
      <c r="C79" s="59"/>
      <c r="D79" s="59"/>
      <c r="E79" s="58"/>
      <c r="F79" s="58"/>
      <c r="G79" s="58"/>
    </row>
    <row r="80" spans="3:7" x14ac:dyDescent="0.2">
      <c r="C80" s="59"/>
      <c r="D80" s="59"/>
      <c r="E80" s="58"/>
      <c r="F80" s="58"/>
      <c r="G80" s="58"/>
    </row>
    <row r="81" spans="3:7" x14ac:dyDescent="0.2">
      <c r="C81" s="59"/>
      <c r="D81" s="59"/>
      <c r="E81" s="58"/>
      <c r="F81" s="58"/>
      <c r="G81" s="58"/>
    </row>
    <row r="82" spans="3:7" x14ac:dyDescent="0.2">
      <c r="C82" s="59"/>
      <c r="D82" s="59"/>
      <c r="E82" s="58"/>
      <c r="F82" s="58"/>
      <c r="G82" s="58"/>
    </row>
    <row r="83" spans="3:7" x14ac:dyDescent="0.2">
      <c r="D83" s="58"/>
    </row>
    <row r="85" spans="3:7" x14ac:dyDescent="0.2">
      <c r="C85" s="59"/>
      <c r="E85" s="58"/>
      <c r="F85" s="58"/>
    </row>
    <row r="86" spans="3:7" x14ac:dyDescent="0.2">
      <c r="C86" s="59"/>
      <c r="E86" s="58"/>
      <c r="F86" s="58"/>
    </row>
    <row r="87" spans="3:7" x14ac:dyDescent="0.2">
      <c r="C87" s="59"/>
      <c r="E87" s="58"/>
      <c r="F87" s="58"/>
    </row>
    <row r="88" spans="3:7" x14ac:dyDescent="0.2">
      <c r="C88" s="59"/>
      <c r="E88" s="58"/>
      <c r="F88" s="58"/>
    </row>
    <row r="89" spans="3:7" x14ac:dyDescent="0.2">
      <c r="C89" s="59"/>
      <c r="E89" s="58"/>
      <c r="F89" s="58"/>
    </row>
    <row r="90" spans="3:7" x14ac:dyDescent="0.2">
      <c r="C90" s="59"/>
      <c r="E90" s="58"/>
      <c r="F90" s="58"/>
    </row>
    <row r="91" spans="3:7" x14ac:dyDescent="0.2">
      <c r="C91" s="59"/>
      <c r="E91" s="58"/>
      <c r="F91" s="58"/>
    </row>
    <row r="92" spans="3:7" x14ac:dyDescent="0.2">
      <c r="C92" s="59"/>
      <c r="E92" s="58"/>
      <c r="F92" s="58"/>
    </row>
    <row r="93" spans="3:7" x14ac:dyDescent="0.2">
      <c r="C93" s="59"/>
      <c r="E93" s="58"/>
      <c r="F93" s="58"/>
    </row>
    <row r="94" spans="3:7" x14ac:dyDescent="0.2">
      <c r="C94" s="59"/>
      <c r="E94" s="58"/>
      <c r="F94" s="58"/>
    </row>
    <row r="95" spans="3:7" x14ac:dyDescent="0.2">
      <c r="C95" s="59"/>
      <c r="E95" s="58"/>
      <c r="F95" s="58"/>
    </row>
    <row r="96" spans="3:7" x14ac:dyDescent="0.2">
      <c r="C96" s="59"/>
      <c r="E96" s="58"/>
      <c r="F96" s="58"/>
    </row>
    <row r="97" spans="3:6" x14ac:dyDescent="0.2">
      <c r="C97" s="59"/>
      <c r="E97" s="58"/>
      <c r="F97" s="58"/>
    </row>
    <row r="98" spans="3:6" x14ac:dyDescent="0.2">
      <c r="C98" s="59"/>
      <c r="E98" s="58"/>
      <c r="F98" s="58"/>
    </row>
    <row r="99" spans="3:6" x14ac:dyDescent="0.2">
      <c r="C99" s="59"/>
      <c r="E99" s="58"/>
      <c r="F99" s="58"/>
    </row>
    <row r="100" spans="3:6" x14ac:dyDescent="0.2">
      <c r="C100" s="59"/>
      <c r="E100" s="58"/>
      <c r="F100" s="58"/>
    </row>
    <row r="101" spans="3:6" x14ac:dyDescent="0.2">
      <c r="C101" s="59"/>
      <c r="E101" s="58"/>
      <c r="F101" s="58"/>
    </row>
    <row r="102" spans="3:6" x14ac:dyDescent="0.2">
      <c r="C102" s="59"/>
      <c r="E102" s="58"/>
      <c r="F102" s="58"/>
    </row>
    <row r="103" spans="3:6" x14ac:dyDescent="0.2">
      <c r="C103" s="59"/>
      <c r="E103" s="58"/>
      <c r="F103" s="58"/>
    </row>
    <row r="104" spans="3:6" x14ac:dyDescent="0.2">
      <c r="C104" s="59"/>
      <c r="E104" s="58"/>
      <c r="F104" s="58"/>
    </row>
    <row r="105" spans="3:6" x14ac:dyDescent="0.2">
      <c r="C105" s="59"/>
      <c r="E105" s="58"/>
      <c r="F105" s="58"/>
    </row>
    <row r="106" spans="3:6" x14ac:dyDescent="0.2">
      <c r="C106" s="59"/>
      <c r="E106" s="58"/>
      <c r="F106" s="58"/>
    </row>
    <row r="107" spans="3:6" x14ac:dyDescent="0.2">
      <c r="C107" s="59"/>
      <c r="D107" s="59"/>
      <c r="E107" s="58"/>
      <c r="F107" s="58"/>
    </row>
    <row r="108" spans="3:6" x14ac:dyDescent="0.2">
      <c r="C108" s="59"/>
      <c r="E108" s="58"/>
      <c r="F108" s="58"/>
    </row>
    <row r="109" spans="3:6" x14ac:dyDescent="0.2">
      <c r="C109" s="59"/>
      <c r="E109" s="58"/>
      <c r="F109" s="58"/>
    </row>
    <row r="110" spans="3:6" x14ac:dyDescent="0.2">
      <c r="C110" s="59"/>
      <c r="E110" s="58"/>
      <c r="F110" s="58"/>
    </row>
    <row r="111" spans="3:6" x14ac:dyDescent="0.2">
      <c r="C111" s="59"/>
      <c r="E111" s="58"/>
      <c r="F111" s="58"/>
    </row>
    <row r="112" spans="3:6" x14ac:dyDescent="0.2">
      <c r="C112" s="59"/>
      <c r="E112" s="58"/>
      <c r="F112" s="58"/>
    </row>
    <row r="113" spans="3:6" x14ac:dyDescent="0.2">
      <c r="C113" s="59"/>
      <c r="D113" s="59"/>
      <c r="E113" s="58"/>
      <c r="F113" s="58"/>
    </row>
    <row r="114" spans="3:6" x14ac:dyDescent="0.2">
      <c r="C114" s="59"/>
      <c r="D114" s="59"/>
      <c r="E114" s="58"/>
      <c r="F114" s="58"/>
    </row>
    <row r="115" spans="3:6" x14ac:dyDescent="0.2">
      <c r="C115" s="59"/>
      <c r="D115" s="59"/>
      <c r="E115" s="58"/>
      <c r="F115" s="58"/>
    </row>
    <row r="116" spans="3:6" x14ac:dyDescent="0.2">
      <c r="C116" s="59"/>
      <c r="D116" s="59"/>
      <c r="E116" s="58"/>
      <c r="F116" s="58"/>
    </row>
    <row r="117" spans="3:6" x14ac:dyDescent="0.2">
      <c r="D117" s="58"/>
    </row>
    <row r="119" spans="3:6" x14ac:dyDescent="0.2">
      <c r="C119" s="59"/>
      <c r="E119" s="58"/>
    </row>
    <row r="120" spans="3:6" x14ac:dyDescent="0.2">
      <c r="C120" s="59"/>
      <c r="E120" s="58"/>
    </row>
    <row r="121" spans="3:6" x14ac:dyDescent="0.2">
      <c r="C121" s="59"/>
      <c r="E121" s="58"/>
    </row>
    <row r="122" spans="3:6" x14ac:dyDescent="0.2">
      <c r="C122" s="59"/>
      <c r="E122" s="58"/>
    </row>
    <row r="123" spans="3:6" x14ac:dyDescent="0.2">
      <c r="C123" s="59"/>
      <c r="E123" s="58"/>
    </row>
    <row r="124" spans="3:6" x14ac:dyDescent="0.2">
      <c r="C124" s="59"/>
      <c r="E124" s="58"/>
    </row>
    <row r="125" spans="3:6" x14ac:dyDescent="0.2">
      <c r="C125" s="59"/>
      <c r="E125" s="58"/>
    </row>
    <row r="126" spans="3:6" x14ac:dyDescent="0.2">
      <c r="C126" s="59"/>
      <c r="E126" s="58"/>
    </row>
    <row r="127" spans="3:6" x14ac:dyDescent="0.2">
      <c r="C127" s="59"/>
      <c r="E127" s="58"/>
    </row>
    <row r="128" spans="3:6" x14ac:dyDescent="0.2">
      <c r="C128" s="59"/>
      <c r="E128" s="58"/>
    </row>
    <row r="129" spans="3:5" x14ac:dyDescent="0.2">
      <c r="C129" s="59"/>
      <c r="E129" s="58"/>
    </row>
    <row r="130" spans="3:5" x14ac:dyDescent="0.2">
      <c r="C130" s="59"/>
      <c r="E130" s="58"/>
    </row>
    <row r="131" spans="3:5" x14ac:dyDescent="0.2">
      <c r="C131" s="59"/>
      <c r="E131" s="58"/>
    </row>
    <row r="132" spans="3:5" x14ac:dyDescent="0.2">
      <c r="C132" s="59"/>
      <c r="E132" s="58"/>
    </row>
    <row r="133" spans="3:5" x14ac:dyDescent="0.2">
      <c r="C133" s="59"/>
      <c r="E133" s="58"/>
    </row>
    <row r="134" spans="3:5" x14ac:dyDescent="0.2">
      <c r="C134" s="59"/>
      <c r="E134" s="58"/>
    </row>
    <row r="135" spans="3:5" x14ac:dyDescent="0.2">
      <c r="C135" s="59"/>
      <c r="E135" s="58"/>
    </row>
    <row r="136" spans="3:5" x14ac:dyDescent="0.2">
      <c r="C136" s="59"/>
      <c r="E136" s="58"/>
    </row>
    <row r="137" spans="3:5" x14ac:dyDescent="0.2">
      <c r="C137" s="59"/>
      <c r="E137" s="58"/>
    </row>
    <row r="138" spans="3:5" x14ac:dyDescent="0.2">
      <c r="C138" s="59"/>
      <c r="E138" s="58"/>
    </row>
    <row r="139" spans="3:5" x14ac:dyDescent="0.2">
      <c r="C139" s="59"/>
      <c r="E139" s="58"/>
    </row>
    <row r="140" spans="3:5" x14ac:dyDescent="0.2">
      <c r="C140" s="59"/>
      <c r="E140" s="58"/>
    </row>
    <row r="141" spans="3:5" x14ac:dyDescent="0.2">
      <c r="C141" s="59"/>
      <c r="D141" s="59"/>
      <c r="E141" s="58"/>
    </row>
    <row r="142" spans="3:5" x14ac:dyDescent="0.2">
      <c r="C142" s="59"/>
      <c r="E142" s="58"/>
    </row>
    <row r="143" spans="3:5" x14ac:dyDescent="0.2">
      <c r="C143" s="59"/>
      <c r="E143" s="58"/>
    </row>
    <row r="144" spans="3:5" x14ac:dyDescent="0.2">
      <c r="C144" s="59"/>
      <c r="E144" s="58"/>
    </row>
    <row r="145" spans="3:5" x14ac:dyDescent="0.2">
      <c r="C145" s="59"/>
      <c r="E145" s="58"/>
    </row>
    <row r="146" spans="3:5" x14ac:dyDescent="0.2">
      <c r="C146" s="59"/>
      <c r="E146" s="58"/>
    </row>
    <row r="147" spans="3:5" x14ac:dyDescent="0.2">
      <c r="C147" s="59"/>
      <c r="D147" s="59"/>
      <c r="E147" s="58"/>
    </row>
    <row r="148" spans="3:5" x14ac:dyDescent="0.2">
      <c r="C148" s="59"/>
      <c r="D148" s="59"/>
      <c r="E148" s="58"/>
    </row>
    <row r="149" spans="3:5" x14ac:dyDescent="0.2">
      <c r="C149" s="59"/>
      <c r="D149" s="59"/>
      <c r="E149" s="58"/>
    </row>
    <row r="150" spans="3:5" x14ac:dyDescent="0.2">
      <c r="C150" s="59"/>
      <c r="D150" s="59"/>
      <c r="E150" s="58"/>
    </row>
  </sheetData>
  <phoneticPr fontId="2" type="noConversion"/>
  <hyperlinks>
    <hyperlink ref="A54" r:id="rId1"/>
    <hyperlink ref="A55" r:id="rId2"/>
    <hyperlink ref="A56" r:id="rId3"/>
  </hyperlinks>
  <pageMargins left="0" right="0" top="0" bottom="0" header="0" footer="0"/>
  <pageSetup paperSize="150" orientation="portrait" horizontalDpi="2400" verticalDpi="2400" r:id="rId4"/>
  <headerFooter alignWithMargins="0"/>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I44"/>
  <sheetViews>
    <sheetView showGridLines="0" zoomScaleNormal="100" workbookViewId="0"/>
  </sheetViews>
  <sheetFormatPr defaultRowHeight="12" x14ac:dyDescent="0.2"/>
  <cols>
    <col min="1" max="2" width="9.28515625" style="9" customWidth="1"/>
    <col min="3" max="3" width="43.28515625" style="9" customWidth="1"/>
    <col min="4" max="14" width="9.140625" style="9"/>
    <col min="15" max="15" width="2.42578125" style="9" customWidth="1"/>
    <col min="16" max="16" width="9.85546875" style="9" customWidth="1"/>
    <col min="17" max="16384" width="9.140625" style="9"/>
  </cols>
  <sheetData>
    <row r="1" spans="1:35" s="4" customFormat="1" x14ac:dyDescent="0.2">
      <c r="A1" s="12"/>
      <c r="C1" s="247" t="s">
        <v>261</v>
      </c>
    </row>
    <row r="2" spans="1:35" s="4" customFormat="1" x14ac:dyDescent="0.2">
      <c r="A2" s="20"/>
      <c r="C2" s="247" t="s">
        <v>76</v>
      </c>
    </row>
    <row r="3" spans="1:35" s="4" customFormat="1" x14ac:dyDescent="0.2">
      <c r="C3" s="4" t="s">
        <v>24</v>
      </c>
    </row>
    <row r="4" spans="1:35" s="4" customFormat="1" x14ac:dyDescent="0.2">
      <c r="C4" s="6" t="s">
        <v>111</v>
      </c>
      <c r="D4" s="5"/>
      <c r="E4" s="5"/>
      <c r="F4" s="5"/>
      <c r="G4" s="5"/>
      <c r="H4" s="5"/>
      <c r="I4" s="5"/>
      <c r="J4" s="5"/>
      <c r="K4" s="5"/>
      <c r="L4" s="5"/>
      <c r="M4" s="5"/>
      <c r="N4" s="5"/>
    </row>
    <row r="5" spans="1:35" s="4" customFormat="1" x14ac:dyDescent="0.2">
      <c r="D5" s="10"/>
      <c r="E5" s="10"/>
      <c r="F5" s="10"/>
      <c r="G5" s="10"/>
      <c r="H5" s="10"/>
      <c r="I5" s="10"/>
      <c r="J5" s="10"/>
      <c r="K5" s="10"/>
      <c r="L5" s="10"/>
      <c r="M5" s="10"/>
      <c r="N5" s="10"/>
    </row>
    <row r="6" spans="1:35" s="21" customFormat="1" ht="15" x14ac:dyDescent="0.25">
      <c r="C6" s="1" t="s">
        <v>85</v>
      </c>
      <c r="D6" s="2"/>
      <c r="E6" s="2"/>
      <c r="F6" s="2"/>
      <c r="G6" s="2"/>
      <c r="H6" s="2"/>
      <c r="I6" s="2"/>
      <c r="J6" s="2"/>
      <c r="K6" s="2"/>
      <c r="L6" s="2"/>
      <c r="M6" s="2"/>
      <c r="N6" s="2"/>
      <c r="O6" s="1"/>
      <c r="P6" s="1"/>
      <c r="Q6" s="1"/>
      <c r="R6" s="1"/>
      <c r="S6" s="1"/>
      <c r="T6" s="1"/>
      <c r="U6" s="1"/>
      <c r="V6" s="1"/>
      <c r="W6" s="1"/>
      <c r="X6" s="1"/>
      <c r="Y6" s="1"/>
      <c r="Z6" s="1"/>
      <c r="AA6" s="1"/>
      <c r="AB6" s="1"/>
    </row>
    <row r="7" spans="1:35" s="4" customFormat="1" x14ac:dyDescent="0.2">
      <c r="C7" s="97" t="s">
        <v>76</v>
      </c>
      <c r="D7" s="16"/>
      <c r="E7" s="16"/>
      <c r="F7" s="16"/>
      <c r="G7" s="16"/>
      <c r="H7" s="16"/>
      <c r="I7" s="16"/>
      <c r="J7" s="16"/>
      <c r="K7" s="16"/>
      <c r="L7" s="16"/>
      <c r="M7" s="16"/>
      <c r="N7" s="16"/>
      <c r="O7" s="15"/>
      <c r="P7" s="15"/>
      <c r="Q7" s="15"/>
      <c r="R7" s="15"/>
      <c r="S7" s="15"/>
      <c r="T7" s="15"/>
      <c r="U7" s="15"/>
      <c r="V7" s="15"/>
      <c r="W7" s="15"/>
      <c r="X7" s="15"/>
      <c r="Y7" s="15"/>
      <c r="Z7" s="15"/>
      <c r="AA7" s="15"/>
      <c r="AB7" s="15"/>
      <c r="AC7" s="15"/>
      <c r="AD7" s="15"/>
      <c r="AE7" s="15"/>
      <c r="AF7" s="15"/>
      <c r="AG7" s="15"/>
      <c r="AH7" s="15"/>
      <c r="AI7" s="15"/>
    </row>
    <row r="10" spans="1:35" x14ac:dyDescent="0.2">
      <c r="D10" s="9">
        <v>2003</v>
      </c>
      <c r="E10" s="9">
        <v>2004</v>
      </c>
      <c r="F10" s="9">
        <v>2005</v>
      </c>
      <c r="G10" s="9">
        <v>2006</v>
      </c>
      <c r="H10" s="9">
        <v>2007</v>
      </c>
      <c r="I10" s="9">
        <v>2008</v>
      </c>
      <c r="J10" s="9">
        <v>2009</v>
      </c>
      <c r="K10" s="22">
        <v>2010</v>
      </c>
      <c r="L10" s="22">
        <v>2011</v>
      </c>
      <c r="M10" s="22">
        <v>2012</v>
      </c>
      <c r="N10" s="22">
        <v>2013</v>
      </c>
      <c r="O10" s="22"/>
      <c r="P10" s="22"/>
    </row>
    <row r="11" spans="1:35" x14ac:dyDescent="0.2">
      <c r="B11" s="10"/>
      <c r="C11" s="9" t="s">
        <v>41</v>
      </c>
      <c r="D11" s="216">
        <v>92.884604592746783</v>
      </c>
      <c r="E11" s="216">
        <v>96.377902112271968</v>
      </c>
      <c r="F11" s="216">
        <v>100</v>
      </c>
      <c r="G11" s="216">
        <v>104.84675715653091</v>
      </c>
      <c r="H11" s="216">
        <v>110.4390963947687</v>
      </c>
      <c r="I11" s="216">
        <v>112.5560089668423</v>
      </c>
      <c r="J11" s="216">
        <v>109.20311058057703</v>
      </c>
      <c r="K11" s="216">
        <v>112.17560957019144</v>
      </c>
      <c r="L11" s="216">
        <v>114.91239207754684</v>
      </c>
      <c r="M11" s="216">
        <v>118.06426543536558</v>
      </c>
      <c r="N11" s="216">
        <v>118.72278872422726</v>
      </c>
      <c r="O11" s="10"/>
      <c r="P11" s="10"/>
    </row>
    <row r="12" spans="1:35" x14ac:dyDescent="0.2">
      <c r="B12" s="10"/>
      <c r="C12" s="9" t="s">
        <v>42</v>
      </c>
      <c r="D12" s="216">
        <v>89.594975878754624</v>
      </c>
      <c r="E12" s="216">
        <v>95.289176309017392</v>
      </c>
      <c r="F12" s="216">
        <v>100</v>
      </c>
      <c r="G12" s="216">
        <v>106.50697031491494</v>
      </c>
      <c r="H12" s="216">
        <v>113.94946796377697</v>
      </c>
      <c r="I12" s="216">
        <v>113.93393205649703</v>
      </c>
      <c r="J12" s="216">
        <v>104.1691638491923</v>
      </c>
      <c r="K12" s="216">
        <v>110.05127695485059</v>
      </c>
      <c r="L12" s="216">
        <v>113.39646604072252</v>
      </c>
      <c r="M12" s="216">
        <v>113.98782066276125</v>
      </c>
      <c r="N12" s="216">
        <v>115.32145047565969</v>
      </c>
      <c r="O12" s="10"/>
      <c r="P12" s="10"/>
    </row>
    <row r="13" spans="1:35" x14ac:dyDescent="0.2">
      <c r="B13" s="10"/>
      <c r="C13" s="9" t="s">
        <v>43</v>
      </c>
      <c r="D13" s="216">
        <v>89.734827069967878</v>
      </c>
      <c r="E13" s="216">
        <v>94.862826109110671</v>
      </c>
      <c r="F13" s="216">
        <v>100</v>
      </c>
      <c r="G13" s="216">
        <v>106.66435450292624</v>
      </c>
      <c r="H13" s="216">
        <v>112.69092790659303</v>
      </c>
      <c r="I13" s="216">
        <v>109.69464880184022</v>
      </c>
      <c r="J13" s="216">
        <v>100.33131830335911</v>
      </c>
      <c r="K13" s="216">
        <v>108.10391148952279</v>
      </c>
      <c r="L13" s="216">
        <v>114.09678058243475</v>
      </c>
      <c r="M13" s="216">
        <v>118.77900314704999</v>
      </c>
      <c r="N13" s="216">
        <v>119.60633213387946</v>
      </c>
      <c r="O13" s="10"/>
      <c r="P13" s="10"/>
    </row>
    <row r="14" spans="1:35" x14ac:dyDescent="0.2">
      <c r="D14" s="58"/>
      <c r="E14" s="58"/>
      <c r="F14" s="58"/>
      <c r="G14" s="58"/>
      <c r="H14" s="58"/>
      <c r="I14" s="58"/>
      <c r="J14" s="58"/>
      <c r="K14" s="58"/>
      <c r="L14" s="58"/>
      <c r="M14" s="58"/>
      <c r="N14" s="58"/>
      <c r="O14" s="58"/>
      <c r="P14" s="58"/>
    </row>
    <row r="15" spans="1:35" x14ac:dyDescent="0.2">
      <c r="A15" s="20" t="s">
        <v>22</v>
      </c>
      <c r="C15" s="224" t="s">
        <v>133</v>
      </c>
      <c r="H15" s="10"/>
      <c r="I15" s="10"/>
      <c r="J15" s="10"/>
      <c r="K15" s="10"/>
      <c r="L15" s="10"/>
      <c r="M15" s="10"/>
      <c r="N15" s="10"/>
    </row>
    <row r="16" spans="1:35" x14ac:dyDescent="0.2">
      <c r="D16" s="5"/>
      <c r="E16" s="10"/>
      <c r="F16" s="10"/>
      <c r="H16" s="10"/>
      <c r="I16" s="10"/>
      <c r="J16" s="10"/>
      <c r="K16" s="10"/>
      <c r="L16" s="10"/>
      <c r="M16" s="10"/>
      <c r="N16" s="10"/>
      <c r="O16" s="10"/>
      <c r="P16" s="10"/>
    </row>
    <row r="17" spans="8:14" x14ac:dyDescent="0.2">
      <c r="H17" s="10"/>
      <c r="I17" s="10"/>
      <c r="J17" s="10"/>
      <c r="K17" s="10"/>
      <c r="L17" s="10"/>
      <c r="M17" s="10"/>
      <c r="N17" s="10"/>
    </row>
    <row r="40" spans="1:1" x14ac:dyDescent="0.2">
      <c r="A40" s="4" t="s">
        <v>0</v>
      </c>
    </row>
    <row r="41" spans="1:1" x14ac:dyDescent="0.2">
      <c r="A41" s="93" t="s">
        <v>106</v>
      </c>
    </row>
    <row r="42" spans="1:1" x14ac:dyDescent="0.2">
      <c r="A42" s="9" t="s">
        <v>14</v>
      </c>
    </row>
    <row r="43" spans="1:1" x14ac:dyDescent="0.2">
      <c r="A43" s="9" t="s">
        <v>15</v>
      </c>
    </row>
    <row r="44" spans="1:1" x14ac:dyDescent="0.2">
      <c r="A44" s="9" t="s">
        <v>16</v>
      </c>
    </row>
  </sheetData>
  <phoneticPr fontId="2" type="noConversion"/>
  <hyperlinks>
    <hyperlink ref="A42" r:id="rId1"/>
    <hyperlink ref="A43" r:id="rId2"/>
    <hyperlink ref="A44" r:id="rId3"/>
  </hyperlinks>
  <pageMargins left="0" right="0" top="0" bottom="0" header="0" footer="0"/>
  <pageSetup paperSize="150" orientation="portrait" horizontalDpi="2400" verticalDpi="2400" r:id="rId4"/>
  <headerFooter alignWithMargins="0"/>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H62"/>
  <sheetViews>
    <sheetView showGridLines="0" zoomScaleNormal="100" workbookViewId="0"/>
  </sheetViews>
  <sheetFormatPr defaultRowHeight="12" x14ac:dyDescent="0.2"/>
  <cols>
    <col min="1" max="2" width="9.28515625" style="9" customWidth="1"/>
    <col min="3" max="3" width="20.85546875" style="9" customWidth="1"/>
    <col min="4" max="9" width="20.28515625" style="9" customWidth="1"/>
    <col min="10" max="10" width="9.140625" style="9"/>
    <col min="11" max="11" width="2.28515625" style="9" customWidth="1"/>
    <col min="12" max="16384" width="9.140625" style="9"/>
  </cols>
  <sheetData>
    <row r="1" spans="1:34" x14ac:dyDescent="0.2">
      <c r="A1" s="12"/>
      <c r="C1" s="247" t="s">
        <v>258</v>
      </c>
    </row>
    <row r="2" spans="1:34" s="4" customFormat="1" x14ac:dyDescent="0.2">
      <c r="A2" s="20"/>
    </row>
    <row r="3" spans="1:34" s="4" customFormat="1" x14ac:dyDescent="0.2">
      <c r="C3" s="4" t="s">
        <v>24</v>
      </c>
    </row>
    <row r="4" spans="1:34" s="4" customFormat="1" x14ac:dyDescent="0.2">
      <c r="C4" s="6" t="s">
        <v>111</v>
      </c>
      <c r="D4" s="5"/>
      <c r="E4" s="5"/>
      <c r="F4" s="5"/>
      <c r="G4" s="5"/>
      <c r="H4" s="5"/>
      <c r="I4" s="5"/>
      <c r="J4" s="5"/>
      <c r="K4" s="6"/>
    </row>
    <row r="5" spans="1:34" s="4" customFormat="1" x14ac:dyDescent="0.2"/>
    <row r="6" spans="1:34" s="21" customFormat="1" ht="15" x14ac:dyDescent="0.25">
      <c r="C6" s="1" t="s">
        <v>108</v>
      </c>
      <c r="D6" s="1"/>
      <c r="E6" s="1"/>
      <c r="F6" s="1"/>
      <c r="G6" s="1"/>
      <c r="H6" s="1"/>
      <c r="I6" s="1"/>
      <c r="J6" s="1"/>
      <c r="K6" s="1"/>
      <c r="L6" s="1"/>
      <c r="M6" s="1"/>
      <c r="N6" s="1"/>
      <c r="O6" s="1"/>
      <c r="P6" s="1"/>
      <c r="Q6" s="1"/>
      <c r="R6" s="1"/>
      <c r="S6" s="1"/>
      <c r="T6" s="1"/>
      <c r="U6" s="1"/>
      <c r="V6" s="1"/>
      <c r="W6" s="1"/>
      <c r="X6" s="1"/>
      <c r="Y6" s="1"/>
      <c r="Z6" s="1"/>
      <c r="AA6" s="1"/>
      <c r="AB6" s="1"/>
    </row>
    <row r="7" spans="1:34" s="4" customFormat="1" x14ac:dyDescent="0.2">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s="4" customFormat="1" x14ac:dyDescent="0.2"/>
    <row r="9" spans="1:34" s="4" customFormat="1" x14ac:dyDescent="0.2"/>
    <row r="10" spans="1:34" s="8" customFormat="1" ht="12" customHeight="1" x14ac:dyDescent="0.2">
      <c r="C10" s="65"/>
      <c r="D10" s="272" t="s">
        <v>44</v>
      </c>
      <c r="E10" s="251"/>
      <c r="F10" s="273"/>
      <c r="G10" s="251" t="s">
        <v>109</v>
      </c>
      <c r="H10" s="251"/>
      <c r="I10" s="251"/>
      <c r="K10" s="4"/>
    </row>
    <row r="11" spans="1:34" s="8" customFormat="1" ht="12" customHeight="1" x14ac:dyDescent="0.2">
      <c r="C11" s="66"/>
      <c r="D11" s="92">
        <v>2002</v>
      </c>
      <c r="E11" s="90">
        <v>2007</v>
      </c>
      <c r="F11" s="91">
        <v>2012</v>
      </c>
      <c r="G11" s="90">
        <v>2002</v>
      </c>
      <c r="H11" s="90">
        <v>2007</v>
      </c>
      <c r="I11" s="90">
        <v>2012</v>
      </c>
      <c r="K11" s="4"/>
    </row>
    <row r="12" spans="1:34" s="8" customFormat="1" ht="12" customHeight="1" x14ac:dyDescent="0.2">
      <c r="C12" s="72" t="s">
        <v>178</v>
      </c>
      <c r="D12" s="161">
        <v>51.1</v>
      </c>
      <c r="E12" s="160">
        <v>49.2</v>
      </c>
      <c r="F12" s="177">
        <v>51</v>
      </c>
      <c r="G12" s="120">
        <v>13300</v>
      </c>
      <c r="H12" s="120">
        <v>15600</v>
      </c>
      <c r="I12" s="120">
        <v>17300</v>
      </c>
    </row>
    <row r="13" spans="1:34" s="8" customFormat="1" ht="12" customHeight="1" x14ac:dyDescent="0.2">
      <c r="C13" s="69" t="s">
        <v>137</v>
      </c>
      <c r="D13" s="157">
        <v>71.599999999999994</v>
      </c>
      <c r="E13" s="156">
        <v>72.8</v>
      </c>
      <c r="F13" s="173">
        <v>70.099999999999994</v>
      </c>
      <c r="G13" s="134">
        <v>1500</v>
      </c>
      <c r="H13" s="134">
        <v>2900</v>
      </c>
      <c r="I13" s="134">
        <v>3800</v>
      </c>
    </row>
    <row r="14" spans="1:34" s="8" customFormat="1" ht="12" customHeight="1" x14ac:dyDescent="0.2">
      <c r="C14" s="69" t="s">
        <v>165</v>
      </c>
      <c r="D14" s="157">
        <v>52.4</v>
      </c>
      <c r="E14" s="156">
        <v>49.6</v>
      </c>
      <c r="F14" s="173">
        <v>52.1</v>
      </c>
      <c r="G14" s="134">
        <v>4300</v>
      </c>
      <c r="H14" s="134">
        <v>6300</v>
      </c>
      <c r="I14" s="134">
        <v>7600</v>
      </c>
    </row>
    <row r="15" spans="1:34" s="8" customFormat="1" ht="12" customHeight="1" x14ac:dyDescent="0.2">
      <c r="C15" s="69" t="s">
        <v>138</v>
      </c>
      <c r="D15" s="157">
        <v>46.8</v>
      </c>
      <c r="E15" s="156">
        <v>47.6</v>
      </c>
      <c r="F15" s="173">
        <v>48.4</v>
      </c>
      <c r="G15" s="134">
        <v>16100</v>
      </c>
      <c r="H15" s="134">
        <v>19800</v>
      </c>
      <c r="I15" s="134">
        <v>21200</v>
      </c>
    </row>
    <row r="16" spans="1:34" s="8" customFormat="1" ht="12" customHeight="1" x14ac:dyDescent="0.2">
      <c r="C16" s="69" t="s">
        <v>139</v>
      </c>
      <c r="D16" s="157">
        <v>55</v>
      </c>
      <c r="E16" s="156">
        <v>53</v>
      </c>
      <c r="F16" s="173">
        <v>54.5</v>
      </c>
      <c r="G16" s="134">
        <v>14200</v>
      </c>
      <c r="H16" s="134">
        <v>15600</v>
      </c>
      <c r="I16" s="134">
        <v>17700</v>
      </c>
    </row>
    <row r="17" spans="3:9" s="8" customFormat="1" ht="12" customHeight="1" x14ac:dyDescent="0.2">
      <c r="C17" s="69" t="s">
        <v>140</v>
      </c>
      <c r="D17" s="157">
        <v>59.9</v>
      </c>
      <c r="E17" s="156">
        <v>55</v>
      </c>
      <c r="F17" s="173">
        <v>52.3</v>
      </c>
      <c r="G17" s="134">
        <v>3400</v>
      </c>
      <c r="H17" s="134">
        <v>6600</v>
      </c>
      <c r="I17" s="134">
        <v>6800</v>
      </c>
    </row>
    <row r="18" spans="3:9" s="8" customFormat="1" ht="12" customHeight="1" x14ac:dyDescent="0.2">
      <c r="C18" s="69" t="s">
        <v>141</v>
      </c>
      <c r="D18" s="157">
        <v>44.9</v>
      </c>
      <c r="E18" s="156">
        <v>45</v>
      </c>
      <c r="F18" s="173">
        <v>45.6</v>
      </c>
      <c r="G18" s="134">
        <v>14900</v>
      </c>
      <c r="H18" s="134">
        <v>19400</v>
      </c>
      <c r="I18" s="134">
        <v>16300</v>
      </c>
    </row>
    <row r="19" spans="3:9" s="8" customFormat="1" ht="12" customHeight="1" x14ac:dyDescent="0.2">
      <c r="C19" s="69" t="s">
        <v>216</v>
      </c>
      <c r="D19" s="157">
        <v>76.7</v>
      </c>
      <c r="E19" s="156">
        <v>72.099999999999994</v>
      </c>
      <c r="F19" s="173">
        <v>76.7</v>
      </c>
      <c r="G19" s="134">
        <v>10900</v>
      </c>
      <c r="H19" s="134">
        <v>14400</v>
      </c>
      <c r="I19" s="134">
        <v>14400</v>
      </c>
    </row>
    <row r="20" spans="3:9" s="8" customFormat="1" ht="12" customHeight="1" x14ac:dyDescent="0.2">
      <c r="C20" s="69" t="s">
        <v>143</v>
      </c>
      <c r="D20" s="157">
        <v>61.2</v>
      </c>
      <c r="E20" s="156">
        <v>59.4</v>
      </c>
      <c r="F20" s="173">
        <v>61.6</v>
      </c>
      <c r="G20" s="134">
        <v>10800</v>
      </c>
      <c r="H20" s="134">
        <v>13900</v>
      </c>
      <c r="I20" s="134">
        <v>13700</v>
      </c>
    </row>
    <row r="21" spans="3:9" s="8" customFormat="1" ht="12" customHeight="1" x14ac:dyDescent="0.2">
      <c r="C21" s="69" t="s">
        <v>18</v>
      </c>
      <c r="D21" s="157">
        <v>55.3</v>
      </c>
      <c r="E21" s="156">
        <v>55.2</v>
      </c>
      <c r="F21" s="173">
        <v>56.2</v>
      </c>
      <c r="G21" s="134">
        <v>13800</v>
      </c>
      <c r="H21" s="134">
        <v>16300</v>
      </c>
      <c r="I21" s="134">
        <v>17400</v>
      </c>
    </row>
    <row r="22" spans="3:9" s="8" customFormat="1" ht="12" customHeight="1" x14ac:dyDescent="0.2">
      <c r="C22" s="69" t="s">
        <v>144</v>
      </c>
      <c r="D22" s="126" t="s">
        <v>11</v>
      </c>
      <c r="E22" s="139" t="s">
        <v>11</v>
      </c>
      <c r="F22" s="237" t="s">
        <v>11</v>
      </c>
      <c r="G22" s="139" t="s">
        <v>11</v>
      </c>
      <c r="H22" s="139" t="s">
        <v>11</v>
      </c>
      <c r="I22" s="139" t="s">
        <v>11</v>
      </c>
    </row>
    <row r="23" spans="3:9" s="8" customFormat="1" ht="12" customHeight="1" x14ac:dyDescent="0.2">
      <c r="C23" s="69" t="s">
        <v>145</v>
      </c>
      <c r="D23" s="157">
        <v>59.5</v>
      </c>
      <c r="E23" s="156">
        <v>59.3</v>
      </c>
      <c r="F23" s="173">
        <v>61.4</v>
      </c>
      <c r="G23" s="134">
        <v>13600</v>
      </c>
      <c r="H23" s="134">
        <v>15500</v>
      </c>
      <c r="I23" s="134">
        <v>15800</v>
      </c>
    </row>
    <row r="24" spans="3:9" s="8" customFormat="1" ht="12" customHeight="1" x14ac:dyDescent="0.2">
      <c r="C24" s="69" t="s">
        <v>146</v>
      </c>
      <c r="D24" s="157">
        <v>79</v>
      </c>
      <c r="E24" s="156">
        <v>74.099999999999994</v>
      </c>
      <c r="F24" s="173">
        <v>73.900000000000006</v>
      </c>
      <c r="G24" s="134">
        <v>12300</v>
      </c>
      <c r="H24" s="134">
        <v>15400</v>
      </c>
      <c r="I24" s="134">
        <v>15200</v>
      </c>
    </row>
    <row r="25" spans="3:9" s="8" customFormat="1" ht="12" customHeight="1" x14ac:dyDescent="0.2">
      <c r="C25" s="69" t="s">
        <v>226</v>
      </c>
      <c r="D25" s="157">
        <v>61.7</v>
      </c>
      <c r="E25" s="156">
        <v>60.5</v>
      </c>
      <c r="F25" s="173">
        <v>61.4</v>
      </c>
      <c r="G25" s="134">
        <v>2600</v>
      </c>
      <c r="H25" s="134">
        <v>5800</v>
      </c>
      <c r="I25" s="134">
        <v>6700</v>
      </c>
    </row>
    <row r="26" spans="3:9" s="8" customFormat="1" ht="12" customHeight="1" x14ac:dyDescent="0.2">
      <c r="C26" s="69" t="s">
        <v>147</v>
      </c>
      <c r="D26" s="157">
        <v>65.2</v>
      </c>
      <c r="E26" s="156">
        <v>63.6</v>
      </c>
      <c r="F26" s="237" t="s">
        <v>11</v>
      </c>
      <c r="G26" s="134">
        <v>2900</v>
      </c>
      <c r="H26" s="134">
        <v>5700</v>
      </c>
      <c r="I26" s="139" t="s">
        <v>11</v>
      </c>
    </row>
    <row r="27" spans="3:9" s="8" customFormat="1" ht="12" customHeight="1" x14ac:dyDescent="0.2">
      <c r="C27" s="69" t="s">
        <v>17</v>
      </c>
      <c r="D27" s="157">
        <v>47.4</v>
      </c>
      <c r="E27" s="156">
        <v>36.200000000000003</v>
      </c>
      <c r="F27" s="173">
        <v>38.1</v>
      </c>
      <c r="G27" s="134">
        <v>25400</v>
      </c>
      <c r="H27" s="134">
        <v>28200</v>
      </c>
      <c r="I27" s="134">
        <v>30800</v>
      </c>
    </row>
    <row r="28" spans="3:9" s="8" customFormat="1" ht="12" customHeight="1" x14ac:dyDescent="0.2">
      <c r="C28" s="69" t="s">
        <v>148</v>
      </c>
      <c r="D28" s="157">
        <v>56.3</v>
      </c>
      <c r="E28" s="156">
        <v>55.3</v>
      </c>
      <c r="F28" s="173">
        <v>55.8</v>
      </c>
      <c r="G28" s="134">
        <v>3900</v>
      </c>
      <c r="H28" s="134">
        <v>5500</v>
      </c>
      <c r="I28" s="134">
        <v>5500</v>
      </c>
    </row>
    <row r="29" spans="3:9" s="8" customFormat="1" ht="12" customHeight="1" x14ac:dyDescent="0.2">
      <c r="C29" s="69" t="s">
        <v>149</v>
      </c>
      <c r="D29" s="157">
        <v>72.2</v>
      </c>
      <c r="E29" s="156">
        <v>69.5</v>
      </c>
      <c r="F29" s="173">
        <v>69.099999999999994</v>
      </c>
      <c r="G29" s="134">
        <v>8500</v>
      </c>
      <c r="H29" s="134">
        <v>9500</v>
      </c>
      <c r="I29" s="134">
        <v>11300</v>
      </c>
    </row>
    <row r="30" spans="3:9" s="8" customFormat="1" ht="12" customHeight="1" x14ac:dyDescent="0.2">
      <c r="C30" s="69" t="s">
        <v>150</v>
      </c>
      <c r="D30" s="157">
        <v>48.8</v>
      </c>
      <c r="E30" s="156">
        <v>45.3</v>
      </c>
      <c r="F30" s="173">
        <v>45</v>
      </c>
      <c r="G30" s="134">
        <v>14100</v>
      </c>
      <c r="H30" s="134">
        <v>15800</v>
      </c>
      <c r="I30" s="134">
        <v>16100</v>
      </c>
    </row>
    <row r="31" spans="3:9" s="8" customFormat="1" ht="12" customHeight="1" x14ac:dyDescent="0.2">
      <c r="C31" s="69" t="s">
        <v>179</v>
      </c>
      <c r="D31" s="157">
        <v>55.1</v>
      </c>
      <c r="E31" s="156">
        <v>53.5</v>
      </c>
      <c r="F31" s="173">
        <v>55.7</v>
      </c>
      <c r="G31" s="134">
        <v>15000</v>
      </c>
      <c r="H31" s="134">
        <v>17700</v>
      </c>
      <c r="I31" s="134">
        <v>20300</v>
      </c>
    </row>
    <row r="32" spans="3:9" s="8" customFormat="1" ht="12" customHeight="1" x14ac:dyDescent="0.2">
      <c r="C32" s="69" t="s">
        <v>152</v>
      </c>
      <c r="D32" s="157">
        <v>66.3</v>
      </c>
      <c r="E32" s="156">
        <v>60.3</v>
      </c>
      <c r="F32" s="173">
        <v>61</v>
      </c>
      <c r="G32" s="134">
        <v>3600</v>
      </c>
      <c r="H32" s="134">
        <v>4900</v>
      </c>
      <c r="I32" s="134">
        <v>6000</v>
      </c>
    </row>
    <row r="33" spans="1:9" s="8" customFormat="1" ht="12" customHeight="1" x14ac:dyDescent="0.2">
      <c r="C33" s="69" t="s">
        <v>19</v>
      </c>
      <c r="D33" s="157">
        <v>63.7</v>
      </c>
      <c r="E33" s="156">
        <v>66.099999999999994</v>
      </c>
      <c r="F33" s="173">
        <v>67</v>
      </c>
      <c r="G33" s="134">
        <v>8600</v>
      </c>
      <c r="H33" s="134">
        <v>10600</v>
      </c>
      <c r="I33" s="134">
        <v>10500</v>
      </c>
    </row>
    <row r="34" spans="1:9" s="8" customFormat="1" ht="12" customHeight="1" x14ac:dyDescent="0.2">
      <c r="C34" s="69" t="s">
        <v>228</v>
      </c>
      <c r="D34" s="157">
        <v>67.599999999999994</v>
      </c>
      <c r="E34" s="156">
        <v>65.599999999999994</v>
      </c>
      <c r="F34" s="173">
        <v>61.8</v>
      </c>
      <c r="G34" s="134">
        <v>1500</v>
      </c>
      <c r="H34" s="134">
        <v>3900</v>
      </c>
      <c r="I34" s="134">
        <v>4000</v>
      </c>
    </row>
    <row r="35" spans="1:9" s="8" customFormat="1" ht="12" customHeight="1" x14ac:dyDescent="0.2">
      <c r="C35" s="69" t="s">
        <v>231</v>
      </c>
      <c r="D35" s="157">
        <v>57.7</v>
      </c>
      <c r="E35" s="156">
        <v>55</v>
      </c>
      <c r="F35" s="173">
        <v>60.9</v>
      </c>
      <c r="G35" s="134">
        <v>7100</v>
      </c>
      <c r="H35" s="134">
        <v>9400</v>
      </c>
      <c r="I35" s="134">
        <v>10500</v>
      </c>
    </row>
    <row r="36" spans="1:9" s="8" customFormat="1" ht="12" customHeight="1" x14ac:dyDescent="0.2">
      <c r="C36" s="69" t="s">
        <v>155</v>
      </c>
      <c r="D36" s="157">
        <v>57.9</v>
      </c>
      <c r="E36" s="156">
        <v>55.1</v>
      </c>
      <c r="F36" s="173">
        <v>56.6</v>
      </c>
      <c r="G36" s="134">
        <v>2800</v>
      </c>
      <c r="H36" s="134">
        <v>5600</v>
      </c>
      <c r="I36" s="134">
        <v>7400</v>
      </c>
    </row>
    <row r="37" spans="1:9" s="8" customFormat="1" ht="12" customHeight="1" x14ac:dyDescent="0.2">
      <c r="C37" s="69" t="s">
        <v>156</v>
      </c>
      <c r="D37" s="157">
        <v>48.4</v>
      </c>
      <c r="E37" s="156">
        <v>48.3</v>
      </c>
      <c r="F37" s="173">
        <v>54.1</v>
      </c>
      <c r="G37" s="134">
        <v>13400</v>
      </c>
      <c r="H37" s="134">
        <v>16400</v>
      </c>
      <c r="I37" s="134">
        <v>19200</v>
      </c>
    </row>
    <row r="38" spans="1:9" s="8" customFormat="1" ht="12" customHeight="1" x14ac:dyDescent="0.2">
      <c r="C38" s="69" t="s">
        <v>157</v>
      </c>
      <c r="D38" s="157">
        <v>47</v>
      </c>
      <c r="E38" s="156">
        <v>45.4</v>
      </c>
      <c r="F38" s="173">
        <v>47.3</v>
      </c>
      <c r="G38" s="134">
        <v>14100</v>
      </c>
      <c r="H38" s="134">
        <v>16800</v>
      </c>
      <c r="I38" s="134">
        <v>20300</v>
      </c>
    </row>
    <row r="39" spans="1:9" s="8" customFormat="1" ht="12" customHeight="1" x14ac:dyDescent="0.2">
      <c r="C39" s="70" t="s">
        <v>158</v>
      </c>
      <c r="D39" s="159">
        <v>62.2</v>
      </c>
      <c r="E39" s="158">
        <v>60.3</v>
      </c>
      <c r="F39" s="209">
        <v>62.6</v>
      </c>
      <c r="G39" s="138">
        <v>18000</v>
      </c>
      <c r="H39" s="138">
        <v>20600</v>
      </c>
      <c r="I39" s="138">
        <v>19000</v>
      </c>
    </row>
    <row r="40" spans="1:9" s="8" customFormat="1" ht="12" customHeight="1" x14ac:dyDescent="0.2">
      <c r="C40" s="72" t="s">
        <v>159</v>
      </c>
      <c r="D40" s="161">
        <v>51.4</v>
      </c>
      <c r="E40" s="160">
        <v>51.8</v>
      </c>
      <c r="F40" s="177">
        <v>52.4</v>
      </c>
      <c r="G40" s="120">
        <v>16900</v>
      </c>
      <c r="H40" s="120">
        <v>24800</v>
      </c>
      <c r="I40" s="120">
        <v>17300</v>
      </c>
    </row>
    <row r="41" spans="1:9" s="8" customFormat="1" ht="12" customHeight="1" x14ac:dyDescent="0.2">
      <c r="C41" s="69" t="s">
        <v>160</v>
      </c>
      <c r="D41" s="157">
        <v>43.1</v>
      </c>
      <c r="E41" s="156">
        <v>38.299999999999997</v>
      </c>
      <c r="F41" s="173">
        <v>36.9</v>
      </c>
      <c r="G41" s="134">
        <v>19400</v>
      </c>
      <c r="H41" s="134">
        <v>23400</v>
      </c>
      <c r="I41" s="134">
        <v>28600</v>
      </c>
    </row>
    <row r="42" spans="1:9" s="8" customFormat="1" ht="12" customHeight="1" x14ac:dyDescent="0.2">
      <c r="C42" s="70" t="s">
        <v>161</v>
      </c>
      <c r="D42" s="159">
        <v>59.4</v>
      </c>
      <c r="E42" s="158">
        <v>55.5</v>
      </c>
      <c r="F42" s="209">
        <v>56.2</v>
      </c>
      <c r="G42" s="138">
        <v>24600</v>
      </c>
      <c r="H42" s="138">
        <v>24000</v>
      </c>
      <c r="I42" s="138">
        <v>33900</v>
      </c>
    </row>
    <row r="43" spans="1:9" s="8" customFormat="1" ht="12" customHeight="1" x14ac:dyDescent="0.2">
      <c r="C43" s="7" t="s">
        <v>162</v>
      </c>
      <c r="D43" s="239" t="s">
        <v>11</v>
      </c>
      <c r="E43" s="238" t="s">
        <v>11</v>
      </c>
      <c r="F43" s="210">
        <v>103</v>
      </c>
      <c r="G43" s="238" t="s">
        <v>11</v>
      </c>
      <c r="H43" s="238" t="s">
        <v>11</v>
      </c>
      <c r="I43" s="238" t="s">
        <v>11</v>
      </c>
    </row>
    <row r="44" spans="1:9" s="8" customFormat="1" ht="12" customHeight="1" x14ac:dyDescent="0.2">
      <c r="C44" s="69" t="s">
        <v>229</v>
      </c>
      <c r="D44" s="157">
        <v>78.099999999999994</v>
      </c>
      <c r="E44" s="156">
        <v>78.099999999999994</v>
      </c>
      <c r="F44" s="173">
        <v>77.3</v>
      </c>
      <c r="G44" s="134">
        <v>1500</v>
      </c>
      <c r="H44" s="134">
        <v>2300</v>
      </c>
      <c r="I44" s="134">
        <v>2800</v>
      </c>
    </row>
    <row r="45" spans="1:9" s="8" customFormat="1" ht="12" customHeight="1" x14ac:dyDescent="0.2">
      <c r="C45" s="69" t="s">
        <v>163</v>
      </c>
      <c r="D45" s="157">
        <v>83.7</v>
      </c>
      <c r="E45" s="156">
        <v>75.7</v>
      </c>
      <c r="F45" s="173">
        <v>76.7</v>
      </c>
      <c r="G45" s="134">
        <v>1800</v>
      </c>
      <c r="H45" s="134">
        <v>2900</v>
      </c>
      <c r="I45" s="134">
        <v>3200</v>
      </c>
    </row>
    <row r="46" spans="1:9" s="8" customFormat="1" ht="12" customHeight="1" x14ac:dyDescent="0.2">
      <c r="C46" s="208" t="s">
        <v>233</v>
      </c>
      <c r="D46" s="211">
        <v>74</v>
      </c>
      <c r="E46" s="212">
        <v>74.599999999999994</v>
      </c>
      <c r="F46" s="213">
        <v>73.7</v>
      </c>
      <c r="G46" s="214">
        <v>2700</v>
      </c>
      <c r="H46" s="214">
        <v>5000</v>
      </c>
      <c r="I46" s="214">
        <v>5600</v>
      </c>
    </row>
    <row r="47" spans="1:9" ht="12" customHeight="1" x14ac:dyDescent="0.2">
      <c r="A47" s="8"/>
      <c r="C47" s="8"/>
      <c r="D47" s="44"/>
      <c r="E47" s="44"/>
      <c r="F47" s="44"/>
      <c r="G47" s="44"/>
      <c r="H47" s="44"/>
      <c r="I47" s="44"/>
    </row>
    <row r="48" spans="1:9" ht="12" customHeight="1" x14ac:dyDescent="0.2">
      <c r="A48" s="8"/>
      <c r="C48" s="94" t="s">
        <v>225</v>
      </c>
      <c r="D48" s="44"/>
      <c r="E48" s="44"/>
      <c r="F48" s="44"/>
      <c r="G48" s="44"/>
      <c r="H48" s="44"/>
      <c r="I48" s="44"/>
    </row>
    <row r="49" spans="1:10" ht="12" customHeight="1" x14ac:dyDescent="0.2">
      <c r="A49" s="8"/>
      <c r="C49" s="94" t="s">
        <v>227</v>
      </c>
      <c r="D49" s="44"/>
      <c r="E49" s="44"/>
      <c r="F49" s="44"/>
      <c r="G49" s="44"/>
      <c r="H49" s="44"/>
      <c r="I49" s="44"/>
    </row>
    <row r="50" spans="1:10" ht="12" customHeight="1" x14ac:dyDescent="0.2">
      <c r="A50" s="8"/>
      <c r="C50" s="96" t="s">
        <v>230</v>
      </c>
      <c r="D50" s="44"/>
      <c r="E50" s="44"/>
      <c r="F50" s="44"/>
      <c r="G50" s="44"/>
      <c r="H50" s="44"/>
      <c r="I50" s="44"/>
    </row>
    <row r="51" spans="1:10" ht="12" customHeight="1" x14ac:dyDescent="0.2">
      <c r="A51" s="8"/>
      <c r="C51" s="94" t="s">
        <v>232</v>
      </c>
      <c r="D51" s="44"/>
      <c r="E51" s="44"/>
      <c r="F51" s="44"/>
      <c r="G51" s="44"/>
      <c r="H51" s="44"/>
      <c r="I51" s="44"/>
    </row>
    <row r="52" spans="1:10" ht="12" customHeight="1" x14ac:dyDescent="0.2">
      <c r="A52" s="8"/>
      <c r="C52" s="94" t="s">
        <v>234</v>
      </c>
      <c r="D52" s="44"/>
      <c r="E52" s="44"/>
      <c r="F52" s="44"/>
      <c r="G52" s="44"/>
      <c r="H52" s="44"/>
      <c r="I52" s="44"/>
    </row>
    <row r="53" spans="1:10" ht="12" customHeight="1" x14ac:dyDescent="0.2">
      <c r="C53" s="224" t="s">
        <v>134</v>
      </c>
      <c r="D53" s="44"/>
      <c r="E53" s="5"/>
      <c r="F53" s="44"/>
      <c r="G53" s="44"/>
      <c r="H53" s="44"/>
      <c r="I53" s="44"/>
      <c r="J53" s="5"/>
    </row>
    <row r="54" spans="1:10" ht="12" customHeight="1" x14ac:dyDescent="0.2">
      <c r="C54" s="8"/>
      <c r="D54" s="44"/>
      <c r="E54" s="44"/>
      <c r="F54" s="44"/>
      <c r="G54" s="44"/>
      <c r="H54" s="44"/>
      <c r="I54" s="44"/>
      <c r="J54" s="20" t="s">
        <v>23</v>
      </c>
    </row>
    <row r="55" spans="1:10" ht="12" customHeight="1" x14ac:dyDescent="0.2"/>
    <row r="56" spans="1:10" ht="11.25" customHeight="1" x14ac:dyDescent="0.2"/>
    <row r="57" spans="1:10" ht="11.25" customHeight="1" x14ac:dyDescent="0.2">
      <c r="A57" s="4" t="s">
        <v>21</v>
      </c>
    </row>
    <row r="58" spans="1:10" ht="11.25" customHeight="1" x14ac:dyDescent="0.2">
      <c r="A58" s="93" t="s">
        <v>107</v>
      </c>
    </row>
    <row r="59" spans="1:10" ht="11.25" customHeight="1" x14ac:dyDescent="0.2"/>
    <row r="60" spans="1:10" ht="11.25" customHeight="1" x14ac:dyDescent="0.2"/>
    <row r="61" spans="1:10" ht="11.25" customHeight="1" x14ac:dyDescent="0.2"/>
    <row r="62" spans="1:10" ht="11.25" customHeight="1" x14ac:dyDescent="0.2"/>
  </sheetData>
  <mergeCells count="2">
    <mergeCell ref="D10:F10"/>
    <mergeCell ref="G10:I10"/>
  </mergeCells>
  <phoneticPr fontId="2" type="noConversion"/>
  <pageMargins left="0" right="0" top="0" bottom="0" header="0" footer="0"/>
  <pageSetup paperSize="150" orientation="portrait" horizontalDpi="2400" verticalDpi="2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dimension ref="A1:AH55"/>
  <sheetViews>
    <sheetView showGridLines="0" zoomScaleNormal="100" workbookViewId="0"/>
  </sheetViews>
  <sheetFormatPr defaultRowHeight="12" x14ac:dyDescent="0.2"/>
  <cols>
    <col min="1" max="2" width="9.28515625" style="9" customWidth="1"/>
    <col min="3" max="3" width="52.42578125" style="9" customWidth="1"/>
    <col min="4" max="4" width="6.28515625" style="9" customWidth="1"/>
    <col min="5" max="16384" width="9.140625" style="9"/>
  </cols>
  <sheetData>
    <row r="1" spans="1:34" s="4" customFormat="1" x14ac:dyDescent="0.2">
      <c r="A1" s="12"/>
      <c r="C1" s="247" t="s">
        <v>259</v>
      </c>
    </row>
    <row r="2" spans="1:34" s="4" customFormat="1" x14ac:dyDescent="0.2">
      <c r="A2" s="20"/>
      <c r="C2" s="247" t="s">
        <v>260</v>
      </c>
    </row>
    <row r="3" spans="1:34" s="4" customFormat="1" x14ac:dyDescent="0.2">
      <c r="C3" s="4" t="s">
        <v>24</v>
      </c>
    </row>
    <row r="4" spans="1:34" s="4" customFormat="1" x14ac:dyDescent="0.2">
      <c r="C4" s="6" t="s">
        <v>111</v>
      </c>
      <c r="D4" s="5"/>
      <c r="E4" s="5"/>
      <c r="F4" s="5"/>
      <c r="G4" s="5"/>
      <c r="H4" s="5"/>
      <c r="I4" s="5"/>
    </row>
    <row r="5" spans="1:34" s="4" customFormat="1" x14ac:dyDescent="0.2"/>
    <row r="6" spans="1:34" s="21" customFormat="1" ht="15" x14ac:dyDescent="0.25">
      <c r="C6" s="1" t="s">
        <v>235</v>
      </c>
      <c r="D6" s="1"/>
      <c r="E6" s="1"/>
      <c r="F6" s="1"/>
      <c r="G6" s="1"/>
      <c r="H6" s="1"/>
      <c r="I6" s="1"/>
      <c r="J6" s="1"/>
      <c r="K6" s="1"/>
      <c r="L6" s="1"/>
      <c r="M6" s="1"/>
      <c r="N6" s="1"/>
      <c r="O6" s="1"/>
      <c r="P6" s="1"/>
      <c r="Q6" s="1"/>
      <c r="R6" s="1"/>
      <c r="S6" s="1"/>
      <c r="T6" s="1"/>
      <c r="U6" s="1"/>
      <c r="V6" s="1"/>
      <c r="W6" s="1"/>
      <c r="X6" s="1"/>
      <c r="Y6" s="1"/>
      <c r="Z6" s="1"/>
      <c r="AA6" s="1"/>
    </row>
    <row r="7" spans="1:34" s="4" customFormat="1" x14ac:dyDescent="0.2">
      <c r="C7" s="15" t="s">
        <v>45</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10" spans="1:34" ht="12" customHeight="1" x14ac:dyDescent="0.2">
      <c r="D10" s="118" t="s">
        <v>20</v>
      </c>
      <c r="E10" s="60"/>
    </row>
    <row r="11" spans="1:34" ht="12" customHeight="1" x14ac:dyDescent="0.2">
      <c r="C11" s="9" t="s">
        <v>57</v>
      </c>
      <c r="D11" s="215">
        <v>24.1</v>
      </c>
      <c r="E11" s="60"/>
      <c r="G11" s="94"/>
    </row>
    <row r="12" spans="1:34" ht="12" customHeight="1" x14ac:dyDescent="0.2">
      <c r="C12" s="9" t="s">
        <v>58</v>
      </c>
      <c r="D12" s="215">
        <v>13</v>
      </c>
      <c r="E12" s="60"/>
      <c r="G12" s="94"/>
    </row>
    <row r="13" spans="1:34" ht="12" customHeight="1" x14ac:dyDescent="0.2">
      <c r="C13" s="9" t="s">
        <v>59</v>
      </c>
      <c r="D13" s="215">
        <v>13</v>
      </c>
      <c r="E13" s="60"/>
      <c r="G13" s="94"/>
    </row>
    <row r="14" spans="1:34" ht="12" customHeight="1" x14ac:dyDescent="0.2">
      <c r="B14" s="94"/>
      <c r="C14" s="9" t="s">
        <v>60</v>
      </c>
      <c r="D14" s="215">
        <v>8.6999999999999993</v>
      </c>
      <c r="E14" s="60"/>
      <c r="G14" s="94"/>
    </row>
    <row r="15" spans="1:34" ht="12" customHeight="1" x14ac:dyDescent="0.2">
      <c r="B15" s="94"/>
      <c r="C15" s="9" t="s">
        <v>61</v>
      </c>
      <c r="D15" s="215">
        <v>8.5</v>
      </c>
      <c r="E15" s="60"/>
      <c r="G15" s="94"/>
    </row>
    <row r="16" spans="1:34" ht="12" customHeight="1" x14ac:dyDescent="0.2">
      <c r="B16" s="94"/>
      <c r="C16" s="9" t="s">
        <v>62</v>
      </c>
      <c r="D16" s="215">
        <v>5.6</v>
      </c>
      <c r="E16" s="60"/>
      <c r="G16" s="94"/>
    </row>
    <row r="17" spans="1:7" ht="12" customHeight="1" x14ac:dyDescent="0.2">
      <c r="B17" s="94"/>
      <c r="C17" s="9" t="s">
        <v>63</v>
      </c>
      <c r="D17" s="215">
        <v>5.2</v>
      </c>
      <c r="E17" s="60"/>
      <c r="G17" s="94"/>
    </row>
    <row r="18" spans="1:7" ht="12" customHeight="1" x14ac:dyDescent="0.2">
      <c r="B18" s="94"/>
      <c r="C18" s="9" t="s">
        <v>64</v>
      </c>
      <c r="D18" s="215">
        <v>3.6</v>
      </c>
      <c r="E18" s="60"/>
      <c r="G18" s="94"/>
    </row>
    <row r="19" spans="1:7" ht="12" customHeight="1" x14ac:dyDescent="0.2">
      <c r="B19" s="94"/>
      <c r="C19" s="9" t="s">
        <v>65</v>
      </c>
      <c r="D19" s="215">
        <v>3.7</v>
      </c>
      <c r="E19" s="60"/>
      <c r="G19" s="94"/>
    </row>
    <row r="20" spans="1:7" ht="12" customHeight="1" x14ac:dyDescent="0.2">
      <c r="B20" s="94"/>
      <c r="C20" s="9" t="s">
        <v>12</v>
      </c>
      <c r="D20" s="215">
        <v>2.6</v>
      </c>
      <c r="E20" s="60"/>
      <c r="G20" s="94"/>
    </row>
    <row r="21" spans="1:7" ht="12" customHeight="1" x14ac:dyDescent="0.2">
      <c r="B21" s="94"/>
      <c r="C21" s="9" t="s">
        <v>66</v>
      </c>
      <c r="D21" s="215">
        <v>1.1000000000000001</v>
      </c>
      <c r="E21" s="60"/>
      <c r="G21" s="94"/>
    </row>
    <row r="22" spans="1:7" ht="12" customHeight="1" x14ac:dyDescent="0.2">
      <c r="B22" s="94"/>
      <c r="C22" s="9" t="s">
        <v>67</v>
      </c>
      <c r="D22" s="215">
        <v>10.8</v>
      </c>
      <c r="G22" s="94"/>
    </row>
    <row r="23" spans="1:7" ht="12" customHeight="1" x14ac:dyDescent="0.2">
      <c r="D23" s="10"/>
    </row>
    <row r="24" spans="1:7" ht="12" customHeight="1" x14ac:dyDescent="0.2">
      <c r="A24" s="20" t="s">
        <v>22</v>
      </c>
      <c r="C24" s="14" t="s">
        <v>236</v>
      </c>
      <c r="D24" s="56"/>
      <c r="E24" s="10"/>
    </row>
    <row r="25" spans="1:7" ht="12" customHeight="1" x14ac:dyDescent="0.2">
      <c r="C25" s="225" t="s">
        <v>135</v>
      </c>
    </row>
    <row r="26" spans="1:7" ht="11.25" customHeight="1" x14ac:dyDescent="0.2">
      <c r="C26" s="61"/>
      <c r="D26" s="20" t="s">
        <v>23</v>
      </c>
    </row>
    <row r="27" spans="1:7" ht="11.25" customHeight="1" x14ac:dyDescent="0.2"/>
    <row r="28" spans="1:7" ht="11.25" customHeight="1" x14ac:dyDescent="0.2"/>
    <row r="29" spans="1:7" ht="11.25" customHeight="1" x14ac:dyDescent="0.2"/>
    <row r="30" spans="1:7" ht="11.25" customHeight="1" x14ac:dyDescent="0.2"/>
    <row r="31" spans="1:7" ht="11.25" customHeight="1" x14ac:dyDescent="0.2"/>
    <row r="32" spans="1:7"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1:1" ht="11.25" customHeight="1" x14ac:dyDescent="0.2"/>
    <row r="50" spans="1:1" ht="11.25" customHeight="1" x14ac:dyDescent="0.2">
      <c r="A50" s="4" t="s">
        <v>21</v>
      </c>
    </row>
    <row r="51" spans="1:1" ht="11.25" customHeight="1" x14ac:dyDescent="0.2">
      <c r="A51" s="93" t="s">
        <v>110</v>
      </c>
    </row>
    <row r="52" spans="1:1" ht="11.25" customHeight="1" x14ac:dyDescent="0.2"/>
    <row r="53" spans="1:1" ht="11.25" customHeight="1" x14ac:dyDescent="0.2"/>
    <row r="54" spans="1:1" ht="11.25" customHeight="1" x14ac:dyDescent="0.2"/>
    <row r="55" spans="1:1" ht="11.25" customHeight="1" x14ac:dyDescent="0.2"/>
  </sheetData>
  <phoneticPr fontId="2" type="noConversion"/>
  <pageMargins left="0" right="0" top="0" bottom="0" header="0" footer="0"/>
  <pageSetup paperSize="15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Graphique 1</vt:lpstr>
      <vt:lpstr>Tableau 1</vt:lpstr>
      <vt:lpstr>Graphique 2</vt:lpstr>
      <vt:lpstr>Graphique 3</vt:lpstr>
      <vt:lpstr>Tableau 2</vt:lpstr>
      <vt:lpstr>Tableau 3</vt:lpstr>
      <vt:lpstr>Graphique 4a</vt:lpstr>
      <vt:lpstr>Graphique 4b</vt:lpstr>
      <vt:lpstr>Graphique 5</vt:lpstr>
      <vt:lpstr>Tableau 4</vt:lpstr>
      <vt:lpstr>Graphique 6</vt:lpstr>
      <vt:lpstr>Graphique 7</vt:lpstr>
      <vt:lpstr>Graphique 8</vt:lpstr>
      <vt:lpstr>Graphique 9</vt:lpstr>
      <vt:lpstr>Tableau 5</vt:lpstr>
      <vt:lpstr>Graphique 10</vt:lpstr>
      <vt:lpstr>Graphique 11</vt:lpstr>
      <vt:lpstr>Tableau 6</vt:lpstr>
      <vt:lpstr>Graphique 12</vt:lpstr>
    </vt:vector>
  </TitlesOfParts>
  <Company>INFORMA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SA</cp:lastModifiedBy>
  <cp:lastPrinted>2011-12-01T15:43:53Z</cp:lastPrinted>
  <dcterms:created xsi:type="dcterms:W3CDTF">2006-08-21T13:09:34Z</dcterms:created>
  <dcterms:modified xsi:type="dcterms:W3CDTF">2014-10-01T12:27:24Z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