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0" yWindow="65491" windowWidth="18990" windowHeight="14115" tabRatio="806" activeTab="0"/>
  </bookViews>
  <sheets>
    <sheet name="Households&gt;&gt;_" sheetId="40" r:id="rId1"/>
    <sheet name="Figure 5.1" sheetId="39" r:id="rId2"/>
    <sheet name="Figure 5.2" sheetId="67" r:id="rId3"/>
    <sheet name="Soc proc &gt;&gt;" sheetId="69" r:id="rId4"/>
    <sheet name="Figure 5.3a" sheetId="25" r:id="rId5"/>
    <sheet name="Income&gt;&gt;_" sheetId="41" r:id="rId6"/>
    <sheet name="Figure 5.4" sheetId="62" r:id="rId7"/>
    <sheet name="Figure 5.5" sheetId="51" r:id="rId8"/>
    <sheet name="Figure 5.6" sheetId="52" r:id="rId9"/>
    <sheet name="Expenditure&gt;&gt;" sheetId="68" r:id="rId10"/>
    <sheet name="Figure 5.7" sheetId="2" r:id="rId11"/>
  </sheets>
  <definedNames/>
  <calcPr calcId="145621"/>
  <extLst/>
</workbook>
</file>

<file path=xl/sharedStrings.xml><?xml version="1.0" encoding="utf-8"?>
<sst xmlns="http://schemas.openxmlformats.org/spreadsheetml/2006/main" count="196" uniqueCount="129">
  <si>
    <t>China</t>
  </si>
  <si>
    <t>Indonesia</t>
  </si>
  <si>
    <t>Brazil</t>
  </si>
  <si>
    <t>Russia</t>
  </si>
  <si>
    <t>United States</t>
  </si>
  <si>
    <t>Turkey</t>
  </si>
  <si>
    <t>Argentina</t>
  </si>
  <si>
    <t>Canada</t>
  </si>
  <si>
    <t>Mexico</t>
  </si>
  <si>
    <t>South Africa</t>
  </si>
  <si>
    <t>(% of total)</t>
  </si>
  <si>
    <t>(% of GDP)</t>
  </si>
  <si>
    <t>Saudi Arabia</t>
  </si>
  <si>
    <t>(% of total household consumption expenditure)</t>
  </si>
  <si>
    <t>Clothing &amp; footwear</t>
  </si>
  <si>
    <t>Furnishings, household equipment etc.</t>
  </si>
  <si>
    <t>Health</t>
  </si>
  <si>
    <t>Education</t>
  </si>
  <si>
    <t>Miscellaneous goods &amp; services</t>
  </si>
  <si>
    <t>South Korea</t>
  </si>
  <si>
    <t>(%)</t>
  </si>
  <si>
    <t>Highest quintile</t>
  </si>
  <si>
    <t>Lowest quintile</t>
  </si>
  <si>
    <t>Three intermediate quintiles</t>
  </si>
  <si>
    <t/>
  </si>
  <si>
    <t>Two to four persons</t>
  </si>
  <si>
    <t>Five persons or more</t>
  </si>
  <si>
    <t>Total</t>
  </si>
  <si>
    <t>https://www.stats.gov.sa/en/37</t>
  </si>
  <si>
    <t>https://www.santafe.gov.ar/index.php/web/content/download/196146/953301/file/engho_25_04_14.pdf</t>
  </si>
  <si>
    <t>http://stats.oecd.org/Index.aspx?datasetcode=SOCX_AGG</t>
  </si>
  <si>
    <t>https://stats.oecd.org/Index.aspx?DataSetCode=IDD</t>
  </si>
  <si>
    <t>http://databank.worldbank.org/data/reports.aspx?source=poverty-and-equity</t>
  </si>
  <si>
    <t>http://data.un.org/Data.aspx?d=SNA&amp;f=group_code%3a302</t>
  </si>
  <si>
    <t>http://data.un.org/Data.aspx?d=POP&amp;f=tableCode%3a50</t>
  </si>
  <si>
    <t>Bookmarks:</t>
  </si>
  <si>
    <t>National bookmarks:</t>
  </si>
  <si>
    <r>
      <t>Source:</t>
    </r>
    <r>
      <rPr>
        <sz val="9"/>
        <rFont val="Arial"/>
        <family val="2"/>
      </rPr>
      <t xml:space="preserve"> Eurostat (online data code: ilc_di01) and the World Bank (Poverty and Equity Database)</t>
    </r>
  </si>
  <si>
    <t>Figure 5.2: Types of households, 2010</t>
  </si>
  <si>
    <t>https://unstats.un.org/unsd/demographic-social/products/dyb/dyb_household/</t>
  </si>
  <si>
    <t>Single person</t>
  </si>
  <si>
    <t>Other</t>
  </si>
  <si>
    <t>https://data.worldbank.org/indicator/SI.POV.GINI?end=2017&amp;start=2017&amp;view=bar</t>
  </si>
  <si>
    <t>Food, beverages &amp; tobacco</t>
  </si>
  <si>
    <t>Recreation, culture, restaurants &amp; hotels</t>
  </si>
  <si>
    <t>United Kingdom</t>
  </si>
  <si>
    <t>EU-27</t>
  </si>
  <si>
    <t>Transport</t>
  </si>
  <si>
    <t>Communications</t>
  </si>
  <si>
    <t>Housing, water, electricity, gas &amp;  fuels</t>
  </si>
  <si>
    <t>https://unstats.un.org/unsd/demographic-social/products/dyb/documents/household/4.xls</t>
  </si>
  <si>
    <t>Single person with children</t>
  </si>
  <si>
    <t>https://unstats.un.org/unsd/demographic-social/products/dyb/documents/household/2.xls</t>
  </si>
  <si>
    <t>https://appsso.eurostat.ec.europa.eu/nui/show.do?query=BOOKMARK_DS-057116_QID_-123D0326_UID_-3F171EB0&amp;layout=TIME,C,X,0;HHTYP,L,X,1;GEO,L,Y,0;INDICATORS,C,Z,0;&amp;zSelection=DS-057116INDICATORS,OBS_FLAG;&amp;rankName1=INDICATORS_1_2_-1_2&amp;rankName2=TIME_1_0_0_0&amp;rankName3=HHTYP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</si>
  <si>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https://redatam.indec.gob.ar/argbin/RpWebEngine.exe/PortalAction?&amp;MODE=MAIN&amp;BASE=CPV2010B&amp;MAIN=WebServerMain.inl</t>
  </si>
  <si>
    <r>
      <t>Source:</t>
    </r>
    <r>
      <rPr>
        <sz val="9"/>
        <rFont val="Arial"/>
        <family val="2"/>
      </rPr>
      <t xml:space="preserve"> Eurostat (online data code: ilc_di12) and the World Bank (Poverty and Equity Database)</t>
    </r>
  </si>
  <si>
    <t>https://appsso.eurostat.ec.europa.eu/nui/show.do?query=BOOKMARK_DS-057110_QID_-548154C1_UID_-3F171EB0&amp;layout=TIME,C,X,0;N_PERSON,L,X,1;GEO,L,Y,0;INDICATORS,C,Z,0;&amp;zSelection=DS-057110INDICATORS,OBS_FLAG;&amp;rankName1=INDICATORS_1_2_-1_2&amp;rankName2=TIME_1_0_0_0&amp;rankName3=N-PERSON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</si>
  <si>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Two adults with children</t>
  </si>
  <si>
    <t>Two adults without children</t>
  </si>
  <si>
    <t>https://appsso.eurostat.ec.europa.eu/nui/show.do?query=BOOKMARK_DS-050270_QID_-87BE66E_UID_-3F171EB0&amp;layout=TIME,C,X,0;QUANTILE,L,X,1;GEO,L,Y,0;INDIC_IL,L,Z,0;CURRENCY,L,Z,1;INDICATORS,C,Z,2;&amp;zSelection=DS-050270INDIC_IL,SHARE;DS-050270INDICATORS,OBS_FLAG;DS-050270CURRENCY,EUR;&amp;rankName1=INDIC-IL_1_2_-1_2&amp;rankName2=CURRENCY_1_2_-1_2&amp;rankName3=INDICATORS_1_2_-1_2&amp;rankName4=TIME_1_0_0_0&amp;rankName5=QUANTILE_1_0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</si>
  <si>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-053230_QID_-571E083F_UID_-3F171EB0&amp;layout=TIME,C,X,0;GEO,L,Y,0;INDIC_IL,L,Z,0;INDICATORS,C,Z,1;&amp;zSelection=DS-053230INDICATORS,OBS_FLAG;DS-053230INDIC_IL,GINI_HND;&amp;rankName1=INDIC-IL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</si>
  <si>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-423035_QID_30ACCC58_UID_-3F171EB0&amp;layout=COICOP,L,X,0;TIME,C,Y,0;GEO,L,Y,1;UNIT,L,Z,0;INDICATORS,C,Z,1;&amp;zSelection=DS-423035INDICATORS,OBS_FLAG;DS-423035UNIT,PC_TOT;&amp;rankName1=UNIT_1_2_-1_2&amp;rankName2=INDICATORS_1_2_-1_2&amp;rankName3=COICOP_1_2_0_0&amp;rankName4=TIME_1_0_0_1&amp;rankName5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</si>
  <si>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-053608_QID_-44E99BD5_UID_-3F171EB0&amp;layout=TIME,C,X,0;GEO,L,Y,0;UNIT,L,Z,0;SPDEPS,L,Z,1;INDICATORS,C,Z,2;&amp;zSelection=DS-053608INDICATORS,OBS_FLAG;DS-053608UNIT,PC_GDP;DS-053608SPDEPS,TOTALNOREROUTE;&amp;rankName1=UNIT_1_2_-1_2&amp;rankName2=INDICATORS_1_2_-1_2&amp;rankName3=SPDEPS_1_2_0_1&amp;rankName4=TIME_1_0_0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</si>
  <si>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-053420_QID_558C36AC_UID_-3F171EB0&amp;layout=TIME,C,X,0;AGE,L,X,1;GEO,L,Y,0;UNIT,L,Z,0;INDIC_IL,L,Z,1;SEX,L,Z,2;INDICATORS,C,Z,3;&amp;zSelection=DS-053420SEX,T;DS-053420INDICATORS,OBS_FLAG;DS-053420UNIT,PC;DS-053420INDIC_IL,LI_R_MD60;&amp;rankName1=INDIC-IL_1_2_-1_2&amp;rankName2=UNIT_1_2_-1_2&amp;rankName3=INDICATORS_1_2_-1_2&amp;rankName4=SEX_1_2_-1_2&amp;rankName5=TIME_1_0_0_0&amp;rankName6=AGE_1_2_1_0&amp;rankName7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</si>
  <si>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Persons aged 65 years and over</t>
  </si>
  <si>
    <t>EU-27 (¹)</t>
  </si>
  <si>
    <t>Japan (¹)</t>
  </si>
  <si>
    <t>United Kingdom (¹)</t>
  </si>
  <si>
    <t>Canada (¹)</t>
  </si>
  <si>
    <t>South Korea (¹)</t>
  </si>
  <si>
    <t>Australia (¹)</t>
  </si>
  <si>
    <t>South Africa (¹)</t>
  </si>
  <si>
    <t>Turkey (¹)</t>
  </si>
  <si>
    <t>Brazil (¹)</t>
  </si>
  <si>
    <t>India (¹)</t>
  </si>
  <si>
    <t>(¹) Japan: 2015. Australia and Canada: 2016. Turkey: 2017. EU-27 (estimates) and the United Kingdom (provisional): 2018.</t>
  </si>
  <si>
    <t>Japan (¹)(²)</t>
  </si>
  <si>
    <t>Mexico (²)</t>
  </si>
  <si>
    <t>(²) Other includes unknown.</t>
  </si>
  <si>
    <t>Mexico (¹)</t>
  </si>
  <si>
    <t>United States (¹)</t>
  </si>
  <si>
    <t>China (¹)</t>
  </si>
  <si>
    <t>Russia (¹)</t>
  </si>
  <si>
    <t>(¹) Australia and South Africa: 2014. China and Russia: 2015. Mexico and the United States: 2016.</t>
  </si>
  <si>
    <t>(¹) Australia and South Africa: 2014. Russia: 2015. China, Mexico and the United States: 2016.</t>
  </si>
  <si>
    <t>(¹) Indonesia: 2015. Brazil and India: 2016. Australia, Japan, Mexico, South Korea and the United States: 2017.</t>
  </si>
  <si>
    <t>(¹) EU-27: 2008 instead of 2007. Japan: 2015 instead of 2017. Australia, Mexico and Turkey: 2016 instead of 2017.</t>
  </si>
  <si>
    <t>EU-27 (¹)(²)</t>
  </si>
  <si>
    <t>United Kingdom (²)</t>
  </si>
  <si>
    <t>United States (²)</t>
  </si>
  <si>
    <t>Canada (²)</t>
  </si>
  <si>
    <t>(²) 2017: estimate or provisional.</t>
  </si>
  <si>
    <t>(¹) Estimate or provisional.</t>
  </si>
  <si>
    <t>South Africa (¹)(²)</t>
  </si>
  <si>
    <t>Turkey (²)</t>
  </si>
  <si>
    <t>Japan (²)</t>
  </si>
  <si>
    <t>EU in the world — 2020 edition</t>
  </si>
  <si>
    <t>Living conditions</t>
  </si>
  <si>
    <t>(coefficient)</t>
  </si>
  <si>
    <t>(²) 2015.</t>
  </si>
  <si>
    <t>Mexico (³)</t>
  </si>
  <si>
    <t>Russia (³)</t>
  </si>
  <si>
    <t>Australia (³)</t>
  </si>
  <si>
    <t>(³) 2016.</t>
  </si>
  <si>
    <t>Note: ranked on the combined share of a single person and two persons without children. Argentina, China, India, Indonesia, Saudi Arabia and South Africa, not available.</t>
  </si>
  <si>
    <t>Japan</t>
  </si>
  <si>
    <t>India</t>
  </si>
  <si>
    <t>Figure 5.1: Households by the number of household members</t>
  </si>
  <si>
    <t>Note: Saudi Arabia, not available. Argentina, China, Indonesia, Mexico, Russia and the United States: 2010. India: 2011. South Africa: 2013. Brazil: 2014. Japan and South Korea: 2015. Australia and Canada: 2016. Turkey: 2017. EU-27 and the United Kingdom (provisional): 2018.</t>
  </si>
  <si>
    <t>Note: more recent data are available for some countries from the OECD. Argentina, Brazil, China, India, Indonesia, Russia, Saudi Arabia and South Africa, not available.</t>
  </si>
  <si>
    <r>
      <t>Source:</t>
    </r>
    <r>
      <rPr>
        <sz val="9"/>
        <rFont val="Arial"/>
        <family val="2"/>
      </rPr>
      <t xml:space="preserve"> Eurostat (online data code: spr_exp_sum) and the OECD (Social expenditure database)</t>
    </r>
  </si>
  <si>
    <r>
      <t>Source:</t>
    </r>
    <r>
      <rPr>
        <sz val="9"/>
        <rFont val="Arial"/>
        <family val="2"/>
      </rPr>
      <t xml:space="preserve"> Eurostat (online data code: ilc_li02) and the OECD (Income distribution and poverty)</t>
    </r>
  </si>
  <si>
    <r>
      <t>Source:</t>
    </r>
    <r>
      <rPr>
        <sz val="9"/>
        <rFont val="Arial"/>
        <family val="2"/>
      </rPr>
      <t xml:space="preserve"> Eurostat (online data code: ilc_lvph03), the United Nations Department of Economic and Social Affairs, Statistics Division (Demographic Statistics; Demographic and Social Statistics) and national surveys</t>
    </r>
  </si>
  <si>
    <r>
      <t>Source:</t>
    </r>
    <r>
      <rPr>
        <sz val="9"/>
        <rFont val="Arial"/>
        <family val="2"/>
      </rPr>
      <t xml:space="preserve"> Eurostat (online data code: ilc_lvph02), the United Nations Department of Economic and Social Affairs, Statistics Division (Demographic Statistics; Demographic and Social Statistics) and national surveys</t>
    </r>
  </si>
  <si>
    <r>
      <t>Source:</t>
    </r>
    <r>
      <rPr>
        <sz val="9"/>
        <rFont val="Arial"/>
        <family val="2"/>
      </rPr>
      <t xml:space="preserve"> Eurostat (online data code: nama_10_co3_p3), the United Nations Department of Economic and Social Affairs, Statistics Division (National Accounts Official Country Data) and national household surveys</t>
    </r>
  </si>
  <si>
    <t>Note: ranked on housing, water, electricity, gas and fuels. Argentina, China and Russia: not available.</t>
  </si>
  <si>
    <t>(¹) The shares have been calculated relative to an adjusted total excluding households of unknown size. Households of unknown size together account for 6.5 % of all households.</t>
  </si>
  <si>
    <t>Mexico (¹)(²)</t>
  </si>
  <si>
    <t>(²) Provisional. Also includes NPISH final consumption expenditure.</t>
  </si>
  <si>
    <t>Indonesia (¹)(³)</t>
  </si>
  <si>
    <t>(³) Housing, water, electricity, gas &amp;  fuels includes also furnishings, household equipment etc. Health includes also education. Transport includes also communications.</t>
  </si>
  <si>
    <t>Note: ranked on the share of the highest quintile. More recent data are available from Eurobase for the EU-27 and the United Kingdom. Australia, Canada, India, Japan, Saudi Arabia and South Korea: not available. There are methodological differences between the sources.</t>
  </si>
  <si>
    <t>Note: more recent data are available from Eurobase for the EU-27 and the United Kingdom. Canada, India, Japan, Saudi Arabia and South Korea: not available. There are methodological differences between the sources.</t>
  </si>
  <si>
    <t>Note: more recent data are available from Eurobase for the EU-27 and the United Kingdom. Argentina, Brazil, China, India, Indonesia and Saudi Arabia: not available. This indicator measures the proportion of the population living in poverty after taxes and transfers, defined as people living below 60 % of the median income level. There are methodological differences between the sources.</t>
  </si>
  <si>
    <t>Figure 5.3: Public expenditure on social protection, 2007 and 2017</t>
  </si>
  <si>
    <t>Figure 5.7: Household consumption expenditure by category, 2018</t>
  </si>
  <si>
    <t>Figure 5.6: Poverty rate, 2017</t>
  </si>
  <si>
    <t>Figure 5.5: Gini coefficient, 2017</t>
  </si>
  <si>
    <t>Figure 5.4: Income quintile shares,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</si>
</sst>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"/>
    <numFmt numFmtId="165" formatCode="0.0"/>
    <numFmt numFmtId="166" formatCode="##,##0;\-##,##0;_(&quot;—&quot;"/>
    <numFmt numFmtId="167" formatCode="#0.0;\-#0.0;_(&quot;—&quot;"/>
    <numFmt numFmtId="168" formatCode="#,##0.0_i"/>
    <numFmt numFmtId="169" formatCode="##0.0;\-##0.0;0.0;"/>
    <numFmt numFmtId="170" formatCode="#0;\-#0;_(&quot;—&quot;"/>
    <numFmt numFmtId="171" formatCode="_-* #,##0_-;\-* #,##0_-;_-* &quot;-&quot;??_-;_-@_-"/>
  </numFmts>
  <fonts count="39">
    <font>
      <sz val="7"/>
      <name val="Myriad Pro SemiCond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7"/>
      <color theme="10"/>
      <name val="Myriad Pro SemiCond"/>
      <family val="2"/>
    </font>
    <font>
      <u val="single"/>
      <sz val="7"/>
      <color theme="11"/>
      <name val="Myriad Pro SemiCond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7"/>
      <color rgb="FF1F497D"/>
      <name val="Myriad Pro SemiCond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rgb="FF3366FF"/>
      </bottom>
    </border>
  </borders>
  <cellStyleXfs count="10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169" fontId="1" fillId="0" borderId="0" applyFill="0" applyBorder="0" applyProtection="0">
      <alignment horizontal="right" vertical="center" wrapText="1"/>
    </xf>
    <xf numFmtId="169" fontId="1" fillId="0" borderId="10" applyFill="0" applyProtection="0">
      <alignment horizontal="right" vertical="center" wrapText="1"/>
    </xf>
    <xf numFmtId="0" fontId="0" fillId="0" borderId="0" applyNumberFormat="0" applyFill="0" applyBorder="0" applyProtection="0">
      <alignment vertical="center"/>
    </xf>
  </cellStyleXfs>
  <cellXfs count="7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106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106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165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2" fontId="29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Border="1" applyAlignment="1" quotePrefix="1">
      <alignment vertical="center"/>
    </xf>
    <xf numFmtId="0" fontId="29" fillId="0" borderId="0" xfId="0" applyFont="1" applyFill="1" applyAlignment="1">
      <alignment horizontal="right" vertical="center" wrapText="1"/>
    </xf>
    <xf numFmtId="166" fontId="29" fillId="0" borderId="0" xfId="84" applyNumberFormat="1" applyFont="1" applyFill="1" applyBorder="1" applyAlignment="1">
      <alignment horizontal="right" wrapText="1"/>
      <protection/>
    </xf>
    <xf numFmtId="164" fontId="29" fillId="0" borderId="0" xfId="0" applyNumberFormat="1" applyFont="1" applyFill="1" applyAlignment="1">
      <alignment vertical="center"/>
    </xf>
    <xf numFmtId="170" fontId="29" fillId="0" borderId="0" xfId="84" applyNumberFormat="1" applyFont="1" applyFill="1" applyBorder="1" applyAlignment="1">
      <alignment horizontal="right" wrapText="1"/>
      <protection/>
    </xf>
    <xf numFmtId="166" fontId="32" fillId="0" borderId="0" xfId="84" applyNumberFormat="1" applyFont="1" applyFill="1" applyBorder="1" applyAlignment="1">
      <alignment horizontal="right" wrapText="1"/>
      <protection/>
    </xf>
    <xf numFmtId="167" fontId="32" fillId="0" borderId="0" xfId="84" applyNumberFormat="1" applyFont="1" applyFill="1" applyBorder="1" applyAlignment="1">
      <alignment horizontal="right" wrapText="1"/>
      <protection/>
    </xf>
    <xf numFmtId="164" fontId="29" fillId="0" borderId="0" xfId="0" applyNumberFormat="1" applyFont="1" applyFill="1" applyBorder="1" applyAlignment="1">
      <alignment vertical="center"/>
    </xf>
    <xf numFmtId="167" fontId="29" fillId="0" borderId="0" xfId="84" applyNumberFormat="1" applyFont="1" applyFill="1" applyBorder="1" applyAlignment="1">
      <alignment horizontal="right" wrapText="1"/>
      <protection/>
    </xf>
    <xf numFmtId="3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" fontId="29" fillId="0" borderId="0" xfId="0" applyNumberFormat="1" applyFont="1" applyFill="1" applyAlignment="1">
      <alignment horizontal="right" vertical="center" wrapText="1"/>
    </xf>
    <xf numFmtId="0" fontId="29" fillId="0" borderId="0" xfId="106" applyFont="1" applyFill="1" applyAlignment="1">
      <alignment vertical="center"/>
    </xf>
    <xf numFmtId="0" fontId="29" fillId="0" borderId="0" xfId="106" applyFont="1" applyFill="1" applyAlignment="1">
      <alignment horizontal="right" vertical="center"/>
    </xf>
    <xf numFmtId="0" fontId="29" fillId="0" borderId="0" xfId="106" applyFont="1" applyFill="1" applyAlignment="1">
      <alignment horizontal="right" vertical="center" wrapText="1"/>
    </xf>
    <xf numFmtId="165" fontId="29" fillId="0" borderId="0" xfId="106" applyNumberFormat="1" applyFont="1" applyFill="1" applyAlignment="1">
      <alignment vertical="center"/>
    </xf>
    <xf numFmtId="1" fontId="29" fillId="0" borderId="0" xfId="106" applyNumberFormat="1" applyFont="1" applyFill="1" applyAlignment="1">
      <alignment vertical="center"/>
    </xf>
    <xf numFmtId="165" fontId="29" fillId="0" borderId="0" xfId="106" applyNumberFormat="1" applyFont="1" applyFill="1" applyAlignment="1">
      <alignment horizontal="right" vertical="center"/>
    </xf>
    <xf numFmtId="165" fontId="30" fillId="0" borderId="0" xfId="106" applyNumberFormat="1" applyFont="1" applyFill="1" applyAlignment="1">
      <alignment vertical="center"/>
    </xf>
    <xf numFmtId="171" fontId="29" fillId="0" borderId="0" xfId="18" applyNumberFormat="1" applyFont="1" applyFill="1" applyAlignment="1">
      <alignment vertical="center"/>
    </xf>
    <xf numFmtId="9" fontId="34" fillId="0" borderId="0" xfId="0" applyNumberFormat="1" applyFont="1" applyFill="1" applyAlignment="1">
      <alignment vertical="center"/>
    </xf>
    <xf numFmtId="165" fontId="29" fillId="0" borderId="0" xfId="0" applyNumberFormat="1" applyFont="1" applyFill="1" applyAlignment="1">
      <alignment horizontal="right" vertical="center"/>
    </xf>
    <xf numFmtId="165" fontId="29" fillId="0" borderId="0" xfId="0" applyNumberFormat="1" applyFont="1" applyAlignment="1">
      <alignment horizontal="right"/>
    </xf>
    <xf numFmtId="0" fontId="29" fillId="24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/>
    </xf>
    <xf numFmtId="168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textRotation="90" wrapText="1"/>
    </xf>
    <xf numFmtId="16" fontId="29" fillId="0" borderId="0" xfId="0" applyNumberFormat="1" applyFont="1" applyFill="1" applyAlignment="1">
      <alignment vertical="center"/>
    </xf>
    <xf numFmtId="165" fontId="29" fillId="0" borderId="0" xfId="84" applyNumberFormat="1" applyFont="1" applyFill="1" applyBorder="1" applyAlignment="1">
      <alignment horizontal="right" wrapText="1"/>
      <protection/>
    </xf>
    <xf numFmtId="0" fontId="30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 wrapText="1"/>
    </xf>
    <xf numFmtId="0" fontId="36" fillId="0" borderId="0" xfId="0" applyFont="1" applyAlignment="1">
      <alignment vertical="center"/>
    </xf>
    <xf numFmtId="0" fontId="3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106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</cellXfs>
  <cellStyles count="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rmal_Sheet1_1" xfId="84"/>
    <cellStyle name="Note" xfId="85"/>
    <cellStyle name="Output" xfId="86"/>
    <cellStyle name="Satisfaisant" xfId="87"/>
    <cellStyle name="Sortie" xfId="88"/>
    <cellStyle name="Style 1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  <cellStyle name="Hyperlink" xfId="100"/>
    <cellStyle name="Followed Hyperlink" xfId="101"/>
    <cellStyle name="Hyperlink" xfId="102"/>
    <cellStyle name="Followed Hyperlink" xfId="103"/>
    <cellStyle name="ss17" xfId="104"/>
    <cellStyle name="ss28" xfId="105"/>
    <cellStyle name="Normal 3" xfId="106"/>
  </cellStyles>
  <dxfs count="5"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5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the number of household members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09375"/>
          <c:w val="0.80275"/>
          <c:h val="0.6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5.1'!$D$10</c:f>
              <c:strCache>
                <c:ptCount val="1"/>
                <c:pt idx="0">
                  <c:v>Single person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5.1'!$C$11:$C$27</c:f>
              <c:strCache/>
            </c:strRef>
          </c:cat>
          <c:val>
            <c:numRef>
              <c:f>'Figure 5.1'!$D$11:$D$27</c:f>
              <c:numCache/>
            </c:numRef>
          </c:val>
        </c:ser>
        <c:ser>
          <c:idx val="1"/>
          <c:order val="1"/>
          <c:tx>
            <c:strRef>
              <c:f>'Figure 5.1'!$E$10</c:f>
              <c:strCache>
                <c:ptCount val="1"/>
                <c:pt idx="0">
                  <c:v>Two to four persons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5.1'!$C$11:$C$27</c:f>
              <c:strCache/>
            </c:strRef>
          </c:cat>
          <c:val>
            <c:numRef>
              <c:f>'Figure 5.1'!$E$11:$E$27</c:f>
              <c:numCache/>
            </c:numRef>
          </c:val>
        </c:ser>
        <c:ser>
          <c:idx val="2"/>
          <c:order val="2"/>
          <c:tx>
            <c:strRef>
              <c:f>'Figure 5.1'!$F$10</c:f>
              <c:strCache>
                <c:ptCount val="1"/>
                <c:pt idx="0">
                  <c:v>Five persons or more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5.1'!$C$11:$C$27</c:f>
              <c:strCache/>
            </c:strRef>
          </c:cat>
          <c:val>
            <c:numRef>
              <c:f>'Figure 5.1'!$F$11:$F$27</c:f>
              <c:numCache/>
            </c:numRef>
          </c:val>
        </c:ser>
        <c:overlap val="100"/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437495"/>
        <c:crosses val="autoZero"/>
        <c:crossBetween val="between"/>
        <c:dispUnits/>
        <c:majorUnit val="1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25"/>
          <c:y val="0.62475"/>
          <c:w val="0.1415"/>
          <c:h val="0.19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Recreation, culture, restaurants &amp; hotels</a:t>
            </a:r>
          </a:p>
        </c:rich>
      </c:tx>
      <c:layout>
        <c:manualLayout>
          <c:xMode val="edge"/>
          <c:yMode val="edge"/>
          <c:x val="0.1147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5.7'!$F$10</c:f>
              <c:strCache>
                <c:ptCount val="1"/>
                <c:pt idx="0">
                  <c:v>Recreation, culture, restaurants &amp; hotels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5.7'!$F$11:$F$25</c:f>
              <c:numCache/>
            </c:numRef>
          </c:val>
        </c:ser>
        <c:axId val="40808321"/>
        <c:axId val="31730570"/>
      </c:barChart>
      <c:catAx>
        <c:axId val="40808321"/>
        <c:scaling>
          <c:orientation val="maxMin"/>
        </c:scaling>
        <c:axPos val="l"/>
        <c:delete val="1"/>
        <c:majorTickMark val="out"/>
        <c:minorTickMark val="none"/>
        <c:tickLblPos val="nextTo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08321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</a:t>
            </a:r>
          </a:p>
        </c:rich>
      </c:tx>
      <c:layout>
        <c:manualLayout>
          <c:xMode val="edge"/>
          <c:yMode val="edge"/>
          <c:x val="0.08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5.7'!$G$11:$G$25</c:f>
              <c:numCache/>
            </c:numRef>
          </c:val>
        </c:ser>
        <c:axId val="17139675"/>
        <c:axId val="20039348"/>
      </c:barChart>
      <c:catAx>
        <c:axId val="17139675"/>
        <c:scaling>
          <c:orientation val="maxMin"/>
        </c:scaling>
        <c:axPos val="l"/>
        <c:delete val="1"/>
        <c:majorTickMark val="out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139675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Furnishings, household equipment etc.</a:t>
            </a:r>
          </a:p>
        </c:rich>
      </c:tx>
      <c:layout>
        <c:manualLayout>
          <c:xMode val="edge"/>
          <c:yMode val="edge"/>
          <c:x val="0.317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5.7'!$H$10</c:f>
              <c:strCache>
                <c:ptCount val="1"/>
                <c:pt idx="0">
                  <c:v>Furnishings, household equipment etc.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5.7'!$H$11:$H$25</c:f>
              <c:numCache/>
            </c:numRef>
          </c:val>
        </c:ser>
        <c:axId val="46136405"/>
        <c:axId val="12574462"/>
      </c:barChart>
      <c:catAx>
        <c:axId val="46136405"/>
        <c:scaling>
          <c:orientation val="maxMin"/>
        </c:scaling>
        <c:axPos val="l"/>
        <c:delete val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136405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Clothing &amp; footwear</a:t>
            </a:r>
          </a:p>
        </c:rich>
      </c:tx>
      <c:layout>
        <c:manualLayout>
          <c:xMode val="edge"/>
          <c:yMode val="edge"/>
          <c:x val="0.53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975"/>
          <c:y val="0.07225"/>
          <c:w val="0.533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5.7'!$I$10</c:f>
              <c:strCache>
                <c:ptCount val="1"/>
                <c:pt idx="0">
                  <c:v>Clothing &amp; footwear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5.7'!$I$11:$I$25</c:f>
              <c:numCache/>
            </c:numRef>
          </c:val>
        </c:ser>
        <c:axId val="46061295"/>
        <c:axId val="11898472"/>
      </c:barChart>
      <c:catAx>
        <c:axId val="46061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61295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</a:t>
            </a:r>
          </a:p>
        </c:rich>
      </c:tx>
      <c:layout>
        <c:manualLayout>
          <c:xMode val="edge"/>
          <c:yMode val="edge"/>
          <c:x val="0.216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5.7'!$J$10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5.7'!$J$11:$J$25</c:f>
              <c:numCache/>
            </c:numRef>
          </c:val>
        </c:ser>
        <c:axId val="39977385"/>
        <c:axId val="24252146"/>
      </c:barChart>
      <c:catAx>
        <c:axId val="39977385"/>
        <c:scaling>
          <c:orientation val="maxMin"/>
        </c:scaling>
        <c:axPos val="l"/>
        <c:delete val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77385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Communications</a:t>
            </a:r>
          </a:p>
        </c:rich>
      </c:tx>
      <c:layout>
        <c:manualLayout>
          <c:xMode val="edge"/>
          <c:yMode val="edge"/>
          <c:x val="0.1437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5.7'!$K$10</c:f>
              <c:strCache>
                <c:ptCount val="1"/>
                <c:pt idx="0">
                  <c:v>Communications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5.7'!$K$11:$K$25</c:f>
              <c:numCache/>
            </c:numRef>
          </c:val>
        </c:ser>
        <c:axId val="16942723"/>
        <c:axId val="18266780"/>
      </c:barChart>
      <c:catAx>
        <c:axId val="16942723"/>
        <c:scaling>
          <c:orientation val="maxMin"/>
        </c:scaling>
        <c:axPos val="l"/>
        <c:delete val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942723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</a:t>
            </a:r>
          </a:p>
        </c:rich>
      </c:tx>
      <c:layout>
        <c:manualLayout>
          <c:xMode val="edge"/>
          <c:yMode val="edge"/>
          <c:x val="0.304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5.7'!$L$10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5.7'!$L$11:$L$25</c:f>
              <c:numCache/>
            </c:numRef>
          </c:val>
        </c:ser>
        <c:axId val="30183293"/>
        <c:axId val="3214182"/>
      </c:barChart>
      <c:catAx>
        <c:axId val="30183293"/>
        <c:scaling>
          <c:orientation val="maxMin"/>
        </c:scaling>
        <c:axPos val="l"/>
        <c:delete val="1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83293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Miscellaneous goods &amp; services</a:t>
            </a:r>
          </a:p>
        </c:rich>
      </c:tx>
      <c:layout>
        <c:manualLayout>
          <c:xMode val="edge"/>
          <c:yMode val="edge"/>
          <c:x val="0.101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5.7'!$M$10</c:f>
              <c:strCache>
                <c:ptCount val="1"/>
                <c:pt idx="0">
                  <c:v>Miscellaneous goods &amp; 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5.7'!$M$11:$M$25</c:f>
              <c:numCache/>
            </c:numRef>
          </c:val>
        </c:ser>
        <c:axId val="28927639"/>
        <c:axId val="59022160"/>
      </c:barChart>
      <c:catAx>
        <c:axId val="28927639"/>
        <c:scaling>
          <c:orientation val="maxMin"/>
        </c:scaling>
        <c:axPos val="l"/>
        <c:delete val="1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27639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Types of households, 2010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10475"/>
          <c:w val="0.73075"/>
          <c:h val="0.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5.2'!$D$10</c:f>
              <c:strCache>
                <c:ptCount val="1"/>
                <c:pt idx="0">
                  <c:v>Single person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5.2'!$C$11:$C$23</c:f>
              <c:strCache/>
            </c:strRef>
          </c:cat>
          <c:val>
            <c:numRef>
              <c:f>'Figure 5.2'!$D$11:$D$23</c:f>
              <c:numCache/>
            </c:numRef>
          </c:val>
        </c:ser>
        <c:ser>
          <c:idx val="1"/>
          <c:order val="1"/>
          <c:tx>
            <c:strRef>
              <c:f>'Figure 5.2'!$E$10</c:f>
              <c:strCache>
                <c:ptCount val="1"/>
                <c:pt idx="0">
                  <c:v>Two adults without children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5.2'!$C$11:$C$23</c:f>
              <c:strCache/>
            </c:strRef>
          </c:cat>
          <c:val>
            <c:numRef>
              <c:f>'Figure 5.2'!$E$11:$E$23</c:f>
              <c:numCache/>
            </c:numRef>
          </c:val>
        </c:ser>
        <c:ser>
          <c:idx val="2"/>
          <c:order val="2"/>
          <c:tx>
            <c:strRef>
              <c:f>'Figure 5.2'!$F$10</c:f>
              <c:strCache>
                <c:ptCount val="1"/>
                <c:pt idx="0">
                  <c:v>Single person with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5.2'!$C$11:$C$23</c:f>
              <c:strCache/>
            </c:strRef>
          </c:cat>
          <c:val>
            <c:numRef>
              <c:f>'Figure 5.2'!$F$11:$F$23</c:f>
              <c:numCache/>
            </c:numRef>
          </c:val>
        </c:ser>
        <c:ser>
          <c:idx val="3"/>
          <c:order val="3"/>
          <c:tx>
            <c:strRef>
              <c:f>'Figure 5.2'!$G$10</c:f>
              <c:strCache>
                <c:ptCount val="1"/>
                <c:pt idx="0">
                  <c:v>Two adults with children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5.2'!$C$11:$C$23</c:f>
              <c:strCache/>
            </c:strRef>
          </c:cat>
          <c:val>
            <c:numRef>
              <c:f>'Figure 5.2'!$G$11:$G$23</c:f>
              <c:numCache/>
            </c:numRef>
          </c:val>
        </c:ser>
        <c:ser>
          <c:idx val="4"/>
          <c:order val="4"/>
          <c:tx>
            <c:strRef>
              <c:f>'Figure 5.2'!$H$10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5.2'!$C$11:$C$23</c:f>
              <c:strCache/>
            </c:strRef>
          </c:cat>
          <c:val>
            <c:numRef>
              <c:f>'Figure 5.2'!$H$11:$H$23</c:f>
              <c:numCache/>
            </c:numRef>
          </c:val>
        </c:ser>
        <c:overlap val="100"/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crossBetween val="between"/>
        <c:dispUnits/>
        <c:majorUnit val="1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5"/>
          <c:y val="0.56675"/>
          <c:w val="0.2035"/>
          <c:h val="0.24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social protection, 2007 and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75"/>
          <c:y val="0.11"/>
          <c:w val="0.964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5.3a'!$D$10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5.3a'!$C$11:$C$20</c:f>
              <c:strCache/>
            </c:strRef>
          </c:cat>
          <c:val>
            <c:numRef>
              <c:f>'Figure 5.3a'!$D$11:$D$20</c:f>
              <c:numCache/>
            </c:numRef>
          </c:val>
        </c:ser>
        <c:ser>
          <c:idx val="1"/>
          <c:order val="1"/>
          <c:tx>
            <c:strRef>
              <c:f>'Figure 5.3a'!$E$10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5.3a'!$C$11:$C$20</c:f>
              <c:strCache/>
            </c:strRef>
          </c:cat>
          <c:val>
            <c:numRef>
              <c:f>'Figure 5.3a'!$E$11:$E$20</c:f>
              <c:numCache/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23700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875"/>
          <c:y val="0.9645"/>
          <c:w val="0.125"/>
          <c:h val="0.0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quintile shares,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10275"/>
          <c:w val="0.75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5.4'!$D$10</c:f>
              <c:strCache>
                <c:ptCount val="1"/>
                <c:pt idx="0">
                  <c:v>Lowest quintile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5.4'!$C$11:$C$23</c:f>
              <c:strCache/>
            </c:strRef>
          </c:cat>
          <c:val>
            <c:numRef>
              <c:f>'Figure 5.4'!$D$11:$D$23</c:f>
              <c:numCache/>
            </c:numRef>
          </c:val>
        </c:ser>
        <c:ser>
          <c:idx val="1"/>
          <c:order val="1"/>
          <c:tx>
            <c:strRef>
              <c:f>'Figure 5.4'!$E$10</c:f>
              <c:strCache>
                <c:ptCount val="1"/>
                <c:pt idx="0">
                  <c:v>Three intermediate quintiles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5.4'!$C$11:$C$23</c:f>
              <c:strCache/>
            </c:strRef>
          </c:cat>
          <c:val>
            <c:numRef>
              <c:f>'Figure 5.4'!$E$11:$E$23</c:f>
              <c:numCache/>
            </c:numRef>
          </c:val>
        </c:ser>
        <c:ser>
          <c:idx val="2"/>
          <c:order val="2"/>
          <c:tx>
            <c:strRef>
              <c:f>'Figure 5.4'!$F$10</c:f>
              <c:strCache>
                <c:ptCount val="1"/>
                <c:pt idx="0">
                  <c:v>Highest quintile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5.4'!$C$11:$C$23</c:f>
              <c:strCache/>
            </c:strRef>
          </c:cat>
          <c:val>
            <c:numRef>
              <c:f>'Figure 5.4'!$F$11:$F$23</c:f>
              <c:numCache/>
            </c:numRef>
          </c:val>
        </c:ser>
        <c:overlap val="100"/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56549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25"/>
          <c:y val="0.631"/>
          <c:w val="0.194"/>
          <c:h val="0.18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88"/>
          <c:w val="0.95925"/>
          <c:h val="0.6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5.5'!$C$11:$C$23</c:f>
              <c:strCache/>
            </c:strRef>
          </c:cat>
          <c:val>
            <c:numRef>
              <c:f>'Figure 5.5'!$D$11:$D$23</c:f>
              <c:numCache/>
            </c:numRef>
          </c:val>
        </c:ser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76777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Poverty rate,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75"/>
          <c:y val="0.0975"/>
          <c:w val="0.9605"/>
          <c:h val="0.6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5.6'!$D$10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5.6'!$C$11:$C$22</c:f>
              <c:strCache/>
            </c:strRef>
          </c:cat>
          <c:val>
            <c:numRef>
              <c:f>'Figure 5.6'!$D$11:$D$22</c:f>
              <c:numCache/>
            </c:numRef>
          </c:val>
        </c:ser>
        <c:ser>
          <c:idx val="0"/>
          <c:order val="1"/>
          <c:tx>
            <c:strRef>
              <c:f>'Figure 5.6'!$E$10</c:f>
              <c:strCache>
                <c:ptCount val="1"/>
                <c:pt idx="0">
                  <c:v>Persons aged 65 years and over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5.6'!$C$11:$C$22</c:f>
              <c:strCache/>
            </c:strRef>
          </c:cat>
          <c:val>
            <c:numRef>
              <c:f>'Figure 5.6'!$E$11:$E$22</c:f>
              <c:numCache/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260975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5"/>
          <c:y val="0.958"/>
          <c:w val="0.283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consumption expenditure by category,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 consumption expenditure)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5.7'!$S$10</c:f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5.7'!$R$11:$R$13</c:f>
              <c:numCache/>
            </c:numRef>
          </c:cat>
          <c:val>
            <c:numRef>
              <c:f>'Figure 5.7'!$S$11:$S$13</c:f>
              <c:numCache/>
            </c:numRef>
          </c:val>
        </c:ser>
        <c:ser>
          <c:idx val="1"/>
          <c:order val="1"/>
          <c:tx>
            <c:strRef>
              <c:f>'Figure 5.7'!$T$10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5.7'!$R$11:$R$13</c:f>
              <c:numCache/>
            </c:numRef>
          </c:cat>
          <c:val>
            <c:numRef>
              <c:f>'Figure 5.7'!$T$11:$T$13</c:f>
              <c:numCache/>
            </c:numRef>
          </c:val>
        </c:ser>
        <c:axId val="19450675"/>
        <c:axId val="40838348"/>
      </c:barChart>
      <c:catAx>
        <c:axId val="19450675"/>
        <c:scaling>
          <c:orientation val="minMax"/>
        </c:scaling>
        <c:axPos val="l"/>
        <c:delete val="1"/>
        <c:majorTickMark val="out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  <c:max val="40"/>
        </c:scaling>
        <c:axPos val="b"/>
        <c:delete val="1"/>
        <c:majorTickMark val="out"/>
        <c:minorTickMark val="none"/>
        <c:tickLblPos val="nextTo"/>
        <c:crossAx val="19450675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Housing, water,</a:t>
            </a: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electricity, gas and fuels</a:t>
            </a:r>
          </a:p>
        </c:rich>
      </c:tx>
      <c:layout>
        <c:manualLayout>
          <c:xMode val="edge"/>
          <c:yMode val="edge"/>
          <c:x val="0.444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975"/>
          <c:y val="0.07225"/>
          <c:w val="0.533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5.7'!$D$10</c:f>
              <c:strCache>
                <c:ptCount val="1"/>
                <c:pt idx="0">
                  <c:v>Housing, water, electricity, gas &amp;  fuels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5.7'!$D$11:$D$25</c:f>
              <c:numCache/>
            </c:numRef>
          </c:val>
        </c:ser>
        <c:axId val="32000813"/>
        <c:axId val="19571862"/>
      </c:barChart>
      <c:catAx>
        <c:axId val="320008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00813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Food, beverages &amp; tobacco</a:t>
            </a:r>
          </a:p>
        </c:rich>
      </c:tx>
      <c:layout>
        <c:manualLayout>
          <c:xMode val="edge"/>
          <c:yMode val="edge"/>
          <c:x val="0.18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225"/>
          <c:w val="0.815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5.7'!$E$10</c:f>
              <c:strCache>
                <c:ptCount val="1"/>
                <c:pt idx="0">
                  <c:v>Food, beverages &amp; tobacco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5.7'!$C$11:$C$25</c:f>
              <c:strCache/>
            </c:strRef>
          </c:cat>
          <c:val>
            <c:numRef>
              <c:f>'Figure 5.7'!$E$11:$E$25</c:f>
              <c:numCache/>
            </c:numRef>
          </c:val>
        </c:ser>
        <c:axId val="41929031"/>
        <c:axId val="41816960"/>
      </c:barChart>
      <c:catAx>
        <c:axId val="41929031"/>
        <c:scaling>
          <c:orientation val="maxMin"/>
        </c:scaling>
        <c:axPos val="l"/>
        <c:delete val="1"/>
        <c:majorTickMark val="out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29031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39</xdr:row>
      <xdr:rowOff>85725</xdr:rowOff>
    </xdr:from>
    <xdr:to>
      <xdr:col>8</xdr:col>
      <xdr:colOff>95250</xdr:colOff>
      <xdr:row>77</xdr:row>
      <xdr:rowOff>0</xdr:rowOff>
    </xdr:to>
    <xdr:graphicFrame macro="">
      <xdr:nvGraphicFramePr>
        <xdr:cNvPr id="58392" name="Chart 1"/>
        <xdr:cNvGraphicFramePr/>
      </xdr:nvGraphicFramePr>
      <xdr:xfrm>
        <a:off x="1257300" y="6543675"/>
        <a:ext cx="11430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35</xdr:row>
      <xdr:rowOff>114300</xdr:rowOff>
    </xdr:from>
    <xdr:to>
      <xdr:col>15</xdr:col>
      <xdr:colOff>142875</xdr:colOff>
      <xdr:row>73</xdr:row>
      <xdr:rowOff>38100</xdr:rowOff>
    </xdr:to>
    <xdr:graphicFrame macro="">
      <xdr:nvGraphicFramePr>
        <xdr:cNvPr id="2" name="Chart 1"/>
        <xdr:cNvGraphicFramePr/>
      </xdr:nvGraphicFramePr>
      <xdr:xfrm>
        <a:off x="1304925" y="5962650"/>
        <a:ext cx="1143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35</xdr:row>
      <xdr:rowOff>38100</xdr:rowOff>
    </xdr:from>
    <xdr:to>
      <xdr:col>19</xdr:col>
      <xdr:colOff>390525</xdr:colOff>
      <xdr:row>72</xdr:row>
      <xdr:rowOff>104775</xdr:rowOff>
    </xdr:to>
    <xdr:graphicFrame macro="">
      <xdr:nvGraphicFramePr>
        <xdr:cNvPr id="22557" name="Chart 1"/>
        <xdr:cNvGraphicFramePr/>
      </xdr:nvGraphicFramePr>
      <xdr:xfrm>
        <a:off x="1590675" y="5429250"/>
        <a:ext cx="113538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34</xdr:row>
      <xdr:rowOff>57150</xdr:rowOff>
    </xdr:from>
    <xdr:to>
      <xdr:col>16</xdr:col>
      <xdr:colOff>66675</xdr:colOff>
      <xdr:row>72</xdr:row>
      <xdr:rowOff>0</xdr:rowOff>
    </xdr:to>
    <xdr:graphicFrame macro="">
      <xdr:nvGraphicFramePr>
        <xdr:cNvPr id="2" name="Chart 1"/>
        <xdr:cNvGraphicFramePr/>
      </xdr:nvGraphicFramePr>
      <xdr:xfrm>
        <a:off x="1247775" y="5753100"/>
        <a:ext cx="114395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33</xdr:row>
      <xdr:rowOff>9525</xdr:rowOff>
    </xdr:from>
    <xdr:to>
      <xdr:col>7</xdr:col>
      <xdr:colOff>3152775</xdr:colOff>
      <xdr:row>70</xdr:row>
      <xdr:rowOff>85725</xdr:rowOff>
    </xdr:to>
    <xdr:graphicFrame macro="">
      <xdr:nvGraphicFramePr>
        <xdr:cNvPr id="2" name="Chart 1"/>
        <xdr:cNvGraphicFramePr/>
      </xdr:nvGraphicFramePr>
      <xdr:xfrm>
        <a:off x="1390650" y="5248275"/>
        <a:ext cx="109061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34</xdr:row>
      <xdr:rowOff>0</xdr:rowOff>
    </xdr:from>
    <xdr:to>
      <xdr:col>18</xdr:col>
      <xdr:colOff>504825</xdr:colOff>
      <xdr:row>71</xdr:row>
      <xdr:rowOff>66675</xdr:rowOff>
    </xdr:to>
    <xdr:graphicFrame macro="">
      <xdr:nvGraphicFramePr>
        <xdr:cNvPr id="2" name="Chart 1"/>
        <xdr:cNvGraphicFramePr/>
      </xdr:nvGraphicFramePr>
      <xdr:xfrm>
        <a:off x="1628775" y="6000750"/>
        <a:ext cx="113347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44</xdr:row>
      <xdr:rowOff>0</xdr:rowOff>
    </xdr:from>
    <xdr:to>
      <xdr:col>13</xdr:col>
      <xdr:colOff>1409700</xdr:colOff>
      <xdr:row>49</xdr:row>
      <xdr:rowOff>142875</xdr:rowOff>
    </xdr:to>
    <xdr:graphicFrame macro="">
      <xdr:nvGraphicFramePr>
        <xdr:cNvPr id="13" name="Chart 12"/>
        <xdr:cNvGraphicFramePr/>
      </xdr:nvGraphicFramePr>
      <xdr:xfrm>
        <a:off x="1057275" y="7810500"/>
        <a:ext cx="11277600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476250</xdr:colOff>
      <xdr:row>46</xdr:row>
      <xdr:rowOff>28575</xdr:rowOff>
    </xdr:from>
    <xdr:to>
      <xdr:col>4</xdr:col>
      <xdr:colOff>666750</xdr:colOff>
      <xdr:row>83</xdr:row>
      <xdr:rowOff>142875</xdr:rowOff>
    </xdr:to>
    <xdr:graphicFrame macro="">
      <xdr:nvGraphicFramePr>
        <xdr:cNvPr id="2" name="Chart 1"/>
        <xdr:cNvGraphicFramePr/>
      </xdr:nvGraphicFramePr>
      <xdr:xfrm>
        <a:off x="1057275" y="8143875"/>
        <a:ext cx="299085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666750</xdr:colOff>
      <xdr:row>46</xdr:row>
      <xdr:rowOff>28575</xdr:rowOff>
    </xdr:from>
    <xdr:to>
      <xdr:col>7</xdr:col>
      <xdr:colOff>333375</xdr:colOff>
      <xdr:row>83</xdr:row>
      <xdr:rowOff>104775</xdr:rowOff>
    </xdr:to>
    <xdr:graphicFrame macro="">
      <xdr:nvGraphicFramePr>
        <xdr:cNvPr id="3" name="Chart 2"/>
        <xdr:cNvGraphicFramePr/>
      </xdr:nvGraphicFramePr>
      <xdr:xfrm>
        <a:off x="4048125" y="8143875"/>
        <a:ext cx="2181225" cy="571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7</xdr:col>
      <xdr:colOff>333375</xdr:colOff>
      <xdr:row>46</xdr:row>
      <xdr:rowOff>28575</xdr:rowOff>
    </xdr:from>
    <xdr:to>
      <xdr:col>10</xdr:col>
      <xdr:colOff>0</xdr:colOff>
      <xdr:row>83</xdr:row>
      <xdr:rowOff>104775</xdr:rowOff>
    </xdr:to>
    <xdr:graphicFrame macro="">
      <xdr:nvGraphicFramePr>
        <xdr:cNvPr id="4" name="Chart 3"/>
        <xdr:cNvGraphicFramePr/>
      </xdr:nvGraphicFramePr>
      <xdr:xfrm>
        <a:off x="6229350" y="8143875"/>
        <a:ext cx="2181225" cy="571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46</xdr:row>
      <xdr:rowOff>28575</xdr:rowOff>
    </xdr:from>
    <xdr:to>
      <xdr:col>12</xdr:col>
      <xdr:colOff>361950</xdr:colOff>
      <xdr:row>83</xdr:row>
      <xdr:rowOff>104775</xdr:rowOff>
    </xdr:to>
    <xdr:graphicFrame macro="">
      <xdr:nvGraphicFramePr>
        <xdr:cNvPr id="5" name="Chart 4"/>
        <xdr:cNvGraphicFramePr/>
      </xdr:nvGraphicFramePr>
      <xdr:xfrm>
        <a:off x="8410575" y="8143875"/>
        <a:ext cx="2038350" cy="571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12</xdr:col>
      <xdr:colOff>361950</xdr:colOff>
      <xdr:row>46</xdr:row>
      <xdr:rowOff>28575</xdr:rowOff>
    </xdr:from>
    <xdr:to>
      <xdr:col>14</xdr:col>
      <xdr:colOff>0</xdr:colOff>
      <xdr:row>83</xdr:row>
      <xdr:rowOff>104775</xdr:rowOff>
    </xdr:to>
    <xdr:graphicFrame macro="">
      <xdr:nvGraphicFramePr>
        <xdr:cNvPr id="6" name="Chart 5"/>
        <xdr:cNvGraphicFramePr/>
      </xdr:nvGraphicFramePr>
      <xdr:xfrm>
        <a:off x="10448925" y="8143875"/>
        <a:ext cx="2181225" cy="571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476250</xdr:colOff>
      <xdr:row>86</xdr:row>
      <xdr:rowOff>19050</xdr:rowOff>
    </xdr:from>
    <xdr:to>
      <xdr:col>4</xdr:col>
      <xdr:colOff>666750</xdr:colOff>
      <xdr:row>123</xdr:row>
      <xdr:rowOff>133350</xdr:rowOff>
    </xdr:to>
    <xdr:graphicFrame macro="">
      <xdr:nvGraphicFramePr>
        <xdr:cNvPr id="8" name="Chart 7"/>
        <xdr:cNvGraphicFramePr/>
      </xdr:nvGraphicFramePr>
      <xdr:xfrm>
        <a:off x="1057275" y="14230350"/>
        <a:ext cx="2990850" cy="575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4</xdr:col>
      <xdr:colOff>666750</xdr:colOff>
      <xdr:row>86</xdr:row>
      <xdr:rowOff>19050</xdr:rowOff>
    </xdr:from>
    <xdr:to>
      <xdr:col>7</xdr:col>
      <xdr:colOff>333375</xdr:colOff>
      <xdr:row>123</xdr:row>
      <xdr:rowOff>95250</xdr:rowOff>
    </xdr:to>
    <xdr:graphicFrame macro="">
      <xdr:nvGraphicFramePr>
        <xdr:cNvPr id="9" name="Chart 8"/>
        <xdr:cNvGraphicFramePr/>
      </xdr:nvGraphicFramePr>
      <xdr:xfrm>
        <a:off x="4048125" y="14230350"/>
        <a:ext cx="2181225" cy="571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7</xdr:col>
      <xdr:colOff>333375</xdr:colOff>
      <xdr:row>86</xdr:row>
      <xdr:rowOff>19050</xdr:rowOff>
    </xdr:from>
    <xdr:to>
      <xdr:col>10</xdr:col>
      <xdr:colOff>0</xdr:colOff>
      <xdr:row>123</xdr:row>
      <xdr:rowOff>95250</xdr:rowOff>
    </xdr:to>
    <xdr:graphicFrame macro="">
      <xdr:nvGraphicFramePr>
        <xdr:cNvPr id="10" name="Chart 9"/>
        <xdr:cNvGraphicFramePr/>
      </xdr:nvGraphicFramePr>
      <xdr:xfrm>
        <a:off x="6229350" y="14230350"/>
        <a:ext cx="2181225" cy="571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10</xdr:col>
      <xdr:colOff>0</xdr:colOff>
      <xdr:row>86</xdr:row>
      <xdr:rowOff>19050</xdr:rowOff>
    </xdr:from>
    <xdr:to>
      <xdr:col>12</xdr:col>
      <xdr:colOff>361950</xdr:colOff>
      <xdr:row>123</xdr:row>
      <xdr:rowOff>95250</xdr:rowOff>
    </xdr:to>
    <xdr:graphicFrame macro="">
      <xdr:nvGraphicFramePr>
        <xdr:cNvPr id="11" name="Chart 10"/>
        <xdr:cNvGraphicFramePr/>
      </xdr:nvGraphicFramePr>
      <xdr:xfrm>
        <a:off x="8410575" y="14230350"/>
        <a:ext cx="2038350" cy="571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12</xdr:col>
      <xdr:colOff>361950</xdr:colOff>
      <xdr:row>86</xdr:row>
      <xdr:rowOff>19050</xdr:rowOff>
    </xdr:from>
    <xdr:to>
      <xdr:col>14</xdr:col>
      <xdr:colOff>0</xdr:colOff>
      <xdr:row>123</xdr:row>
      <xdr:rowOff>95250</xdr:rowOff>
    </xdr:to>
    <xdr:graphicFrame macro="">
      <xdr:nvGraphicFramePr>
        <xdr:cNvPr id="12" name="Chart 11"/>
        <xdr:cNvGraphicFramePr/>
      </xdr:nvGraphicFramePr>
      <xdr:xfrm>
        <a:off x="10448925" y="14230350"/>
        <a:ext cx="2181225" cy="5715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nstats.un.org/unsd/demographic-socia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tabSelected="1" workbookViewId="0" topLeftCell="A1"/>
  </sheetViews>
  <sheetFormatPr defaultColWidth="9" defaultRowHeight="9.75"/>
  <cols>
    <col min="1" max="16384" width="9" style="20" customWidth="1"/>
  </cols>
  <sheetData>
    <row r="1" ht="9.75">
      <c r="A1" s="23"/>
    </row>
    <row r="6" s="2" customFormat="1" ht="15.75"/>
    <row r="7" s="7" customFormat="1" ht="12.7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zoomScalePageLayoutView="150" workbookViewId="0" topLeftCell="A1"/>
  </sheetViews>
  <sheetFormatPr defaultColWidth="9" defaultRowHeight="9.75"/>
  <cols>
    <col min="1" max="16384" width="9" style="20" customWidth="1"/>
  </cols>
  <sheetData>
    <row r="1" ht="9.75">
      <c r="A1" s="23"/>
    </row>
    <row r="6" s="2" customFormat="1" ht="15.75"/>
    <row r="7" s="7" customFormat="1" ht="12.75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24"/>
  <sheetViews>
    <sheetView showGridLines="0" zoomScalePageLayoutView="150" workbookViewId="0" topLeftCell="A1"/>
  </sheetViews>
  <sheetFormatPr defaultColWidth="9" defaultRowHeight="9.75"/>
  <cols>
    <col min="1" max="2" width="10.16015625" style="12" customWidth="1"/>
    <col min="3" max="3" width="24.16015625" style="12" customWidth="1"/>
    <col min="4" max="13" width="14.66015625" style="12" customWidth="1"/>
    <col min="14" max="14" width="29.83203125" style="12" customWidth="1"/>
    <col min="15" max="15" width="9" style="12" customWidth="1"/>
    <col min="16" max="16" width="9" style="14" customWidth="1"/>
    <col min="17" max="16384" width="9" style="12" customWidth="1"/>
  </cols>
  <sheetData>
    <row r="1" ht="12"/>
    <row r="2" ht="12"/>
    <row r="3" ht="12">
      <c r="C3" s="22" t="s">
        <v>96</v>
      </c>
    </row>
    <row r="4" ht="12">
      <c r="C4" s="64" t="s">
        <v>97</v>
      </c>
    </row>
    <row r="5" ht="12">
      <c r="C5" s="11"/>
    </row>
    <row r="6" spans="1:12" s="1" customFormat="1" ht="15.75">
      <c r="A6" s="4"/>
      <c r="B6" s="4"/>
      <c r="C6" s="1" t="s">
        <v>125</v>
      </c>
      <c r="K6" s="12"/>
      <c r="L6" s="12"/>
    </row>
    <row r="7" spans="1:12" s="6" customFormat="1" ht="12.75">
      <c r="A7" s="9"/>
      <c r="B7" s="9"/>
      <c r="C7" s="6" t="s">
        <v>13</v>
      </c>
      <c r="K7" s="12"/>
      <c r="L7" s="12"/>
    </row>
    <row r="8" spans="4:13" ht="12"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4:13" ht="9" customHeight="1"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3:13" ht="85.5" customHeight="1">
      <c r="C10" s="60"/>
      <c r="D10" s="61" t="s">
        <v>49</v>
      </c>
      <c r="E10" s="61" t="s">
        <v>43</v>
      </c>
      <c r="F10" s="61" t="s">
        <v>44</v>
      </c>
      <c r="G10" s="61" t="s">
        <v>47</v>
      </c>
      <c r="H10" s="61" t="s">
        <v>15</v>
      </c>
      <c r="I10" s="61" t="s">
        <v>14</v>
      </c>
      <c r="J10" s="61" t="s">
        <v>16</v>
      </c>
      <c r="K10" s="61" t="s">
        <v>48</v>
      </c>
      <c r="L10" s="61" t="s">
        <v>17</v>
      </c>
      <c r="M10" s="61" t="s">
        <v>18</v>
      </c>
    </row>
    <row r="11" spans="2:16" ht="12">
      <c r="B11" s="32"/>
      <c r="C11" s="14" t="s">
        <v>46</v>
      </c>
      <c r="D11" s="59">
        <v>24.1</v>
      </c>
      <c r="E11" s="59">
        <v>17.1</v>
      </c>
      <c r="F11" s="59">
        <v>16.5</v>
      </c>
      <c r="G11" s="59">
        <v>12.5</v>
      </c>
      <c r="H11" s="59">
        <v>5.6</v>
      </c>
      <c r="I11" s="59">
        <v>4.8</v>
      </c>
      <c r="J11" s="59">
        <v>4.4</v>
      </c>
      <c r="K11" s="59">
        <v>2.6</v>
      </c>
      <c r="L11" s="59">
        <v>0.9</v>
      </c>
      <c r="M11" s="59">
        <v>11.3</v>
      </c>
      <c r="N11" s="37"/>
      <c r="O11" s="37"/>
      <c r="P11" s="38"/>
    </row>
    <row r="12" spans="2:16" ht="12"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7"/>
      <c r="P12" s="38"/>
    </row>
    <row r="13" spans="2:15" ht="12">
      <c r="B13" s="34"/>
      <c r="C13" s="14" t="s">
        <v>45</v>
      </c>
      <c r="D13" s="59">
        <v>25.9</v>
      </c>
      <c r="E13" s="59">
        <v>11.1</v>
      </c>
      <c r="F13" s="59">
        <v>20.5</v>
      </c>
      <c r="G13" s="59">
        <v>13.7</v>
      </c>
      <c r="H13" s="59">
        <v>4.9</v>
      </c>
      <c r="I13" s="59">
        <v>5</v>
      </c>
      <c r="J13" s="59">
        <v>2</v>
      </c>
      <c r="K13" s="59">
        <v>1.6</v>
      </c>
      <c r="L13" s="59">
        <v>2.3</v>
      </c>
      <c r="M13" s="59">
        <v>13</v>
      </c>
      <c r="N13" s="37"/>
      <c r="O13" s="37"/>
    </row>
    <row r="14" spans="2:15" ht="12">
      <c r="B14" s="34"/>
      <c r="C14" s="14" t="s">
        <v>66</v>
      </c>
      <c r="D14" s="59">
        <v>25.111288619454168</v>
      </c>
      <c r="E14" s="59">
        <v>17.578354241183895</v>
      </c>
      <c r="F14" s="59">
        <v>15.777555723614785</v>
      </c>
      <c r="G14" s="59">
        <v>10.201802688340234</v>
      </c>
      <c r="H14" s="59">
        <v>4.256251853966654</v>
      </c>
      <c r="I14" s="59">
        <v>3.4388360582213866</v>
      </c>
      <c r="J14" s="59">
        <v>3.6896087763364505</v>
      </c>
      <c r="K14" s="59">
        <v>3.7059422436447123</v>
      </c>
      <c r="L14" s="59">
        <v>2.0971294606142394</v>
      </c>
      <c r="M14" s="59">
        <v>14.143230334623475</v>
      </c>
      <c r="N14" s="37"/>
      <c r="O14" s="37"/>
    </row>
    <row r="15" spans="2:15" ht="12">
      <c r="B15" s="34"/>
      <c r="C15" s="14" t="s">
        <v>7</v>
      </c>
      <c r="D15" s="59">
        <v>24.100943378014016</v>
      </c>
      <c r="E15" s="59">
        <v>12.797299210419629</v>
      </c>
      <c r="F15" s="59">
        <v>15.190895694309486</v>
      </c>
      <c r="G15" s="59">
        <v>15.632018224055496</v>
      </c>
      <c r="H15" s="59">
        <v>5.357820835397911</v>
      </c>
      <c r="I15" s="59">
        <v>4.016274235998945</v>
      </c>
      <c r="J15" s="59">
        <v>4.332878589952316</v>
      </c>
      <c r="K15" s="59">
        <v>2.6484243785352546</v>
      </c>
      <c r="L15" s="59">
        <v>1.7354519655853642</v>
      </c>
      <c r="M15" s="59">
        <v>14.187993487731582</v>
      </c>
      <c r="N15" s="37"/>
      <c r="O15" s="37"/>
    </row>
    <row r="16" spans="2:15" ht="12">
      <c r="B16" s="34"/>
      <c r="C16" s="14" t="s">
        <v>12</v>
      </c>
      <c r="D16" s="59">
        <v>23.316021325693516</v>
      </c>
      <c r="E16" s="59">
        <v>17.722741570942446</v>
      </c>
      <c r="F16" s="59">
        <v>7.923804098824595</v>
      </c>
      <c r="G16" s="59">
        <v>11.949082233229804</v>
      </c>
      <c r="H16" s="59">
        <v>6.157926456048035</v>
      </c>
      <c r="I16" s="59">
        <v>3.84069139307956</v>
      </c>
      <c r="J16" s="59">
        <v>1.3030111744813908</v>
      </c>
      <c r="K16" s="59">
        <v>5.135337971042496</v>
      </c>
      <c r="L16" s="59">
        <v>2.621806368703674</v>
      </c>
      <c r="M16" s="59">
        <v>20.029577410742586</v>
      </c>
      <c r="N16" s="37"/>
      <c r="O16" s="37"/>
    </row>
    <row r="17" spans="2:15" ht="12">
      <c r="B17" s="34"/>
      <c r="C17" s="14" t="s">
        <v>70</v>
      </c>
      <c r="D17" s="59">
        <v>22.958014061066624</v>
      </c>
      <c r="E17" s="59">
        <v>13.182202083305402</v>
      </c>
      <c r="F17" s="59">
        <v>16.80481316707236</v>
      </c>
      <c r="G17" s="59">
        <v>10.330249295701819</v>
      </c>
      <c r="H17" s="59">
        <v>4.4365518786711124</v>
      </c>
      <c r="I17" s="59">
        <v>3.4007403988501412</v>
      </c>
      <c r="J17" s="59">
        <v>6.503003920321899</v>
      </c>
      <c r="K17" s="59">
        <v>2.0384907814023148</v>
      </c>
      <c r="L17" s="59">
        <v>4.778502770271435</v>
      </c>
      <c r="M17" s="59">
        <v>15.56743164333689</v>
      </c>
      <c r="N17" s="37"/>
      <c r="O17" s="37"/>
    </row>
    <row r="18" spans="2:15" ht="12">
      <c r="B18" s="34"/>
      <c r="C18" s="14" t="s">
        <v>73</v>
      </c>
      <c r="D18" s="59">
        <v>21.63728580878301</v>
      </c>
      <c r="E18" s="59">
        <v>18.41792960880028</v>
      </c>
      <c r="F18" s="59">
        <v>5.998133074320023</v>
      </c>
      <c r="G18" s="59">
        <v>7.105357106291904</v>
      </c>
      <c r="H18" s="59">
        <v>7.884978860204926</v>
      </c>
      <c r="I18" s="59">
        <v>4.936580614776757</v>
      </c>
      <c r="J18" s="59">
        <v>11.917164409648187</v>
      </c>
      <c r="K18" s="59">
        <v>4.177368623006543</v>
      </c>
      <c r="L18" s="59">
        <v>9.439014206262792</v>
      </c>
      <c r="M18" s="59">
        <v>8.48618768790558</v>
      </c>
      <c r="N18" s="37"/>
      <c r="O18" s="37"/>
    </row>
    <row r="19" spans="2:15" ht="12">
      <c r="B19" s="34"/>
      <c r="C19" s="14" t="s">
        <v>80</v>
      </c>
      <c r="D19" s="59">
        <v>19.023105970945565</v>
      </c>
      <c r="E19" s="59">
        <v>8.164333034630285</v>
      </c>
      <c r="F19" s="59">
        <v>15.965537730702184</v>
      </c>
      <c r="G19" s="59">
        <v>9.456093160158112</v>
      </c>
      <c r="H19" s="59">
        <v>4.102360037066859</v>
      </c>
      <c r="I19" s="59">
        <v>3.0541569902031522</v>
      </c>
      <c r="J19" s="59">
        <v>21.834269278984454</v>
      </c>
      <c r="K19" s="59">
        <v>2.119520785742086</v>
      </c>
      <c r="L19" s="59">
        <v>2.16743264151073</v>
      </c>
      <c r="M19" s="59">
        <v>14.113190370056572</v>
      </c>
      <c r="N19" s="37"/>
      <c r="O19" s="37"/>
    </row>
    <row r="20" spans="2:15" ht="12">
      <c r="B20" s="34"/>
      <c r="C20" s="14" t="s">
        <v>69</v>
      </c>
      <c r="D20" s="59">
        <v>18.408280916055826</v>
      </c>
      <c r="E20" s="59">
        <v>16.52480503516472</v>
      </c>
      <c r="F20" s="59">
        <v>16.370562218818762</v>
      </c>
      <c r="G20" s="59">
        <v>11.998209344179424</v>
      </c>
      <c r="H20" s="59">
        <v>3.2717129960249927</v>
      </c>
      <c r="I20" s="59">
        <v>5.898202329612679</v>
      </c>
      <c r="J20" s="59">
        <v>5.577719458226961</v>
      </c>
      <c r="K20" s="59">
        <v>3.1565291509604654</v>
      </c>
      <c r="L20" s="59">
        <v>5.298094496826491</v>
      </c>
      <c r="M20" s="59">
        <v>13.495884054129679</v>
      </c>
      <c r="N20" s="37"/>
      <c r="O20" s="37"/>
    </row>
    <row r="21" spans="2:15" ht="12">
      <c r="B21" s="34"/>
      <c r="C21" s="14" t="s">
        <v>117</v>
      </c>
      <c r="D21" s="59">
        <v>17.563319598300325</v>
      </c>
      <c r="E21" s="59">
        <v>27.461819425157657</v>
      </c>
      <c r="F21" s="59">
        <v>10.397840013370333</v>
      </c>
      <c r="G21" s="59">
        <v>18.29891566593099</v>
      </c>
      <c r="H21" s="59">
        <v>5.74297142596281</v>
      </c>
      <c r="I21" s="59">
        <v>2.898846460284464</v>
      </c>
      <c r="J21" s="59">
        <v>3.5111304587859404</v>
      </c>
      <c r="K21" s="59">
        <v>2.1750174831509224</v>
      </c>
      <c r="L21" s="59">
        <v>1.4251586145279185</v>
      </c>
      <c r="M21" s="59">
        <v>10.524980854528645</v>
      </c>
      <c r="N21" s="37"/>
      <c r="O21" s="37"/>
    </row>
    <row r="22" spans="2:15" ht="12">
      <c r="B22" s="34"/>
      <c r="C22" s="14" t="s">
        <v>9</v>
      </c>
      <c r="D22" s="59">
        <v>14.778178149132748</v>
      </c>
      <c r="E22" s="59">
        <v>25.75913806850864</v>
      </c>
      <c r="F22" s="59">
        <v>7.230547402667346</v>
      </c>
      <c r="G22" s="59">
        <v>15.375814146081899</v>
      </c>
      <c r="H22" s="59">
        <v>6.714098995877264</v>
      </c>
      <c r="I22" s="59">
        <v>5.023295456656309</v>
      </c>
      <c r="J22" s="59">
        <v>7.277724661174595</v>
      </c>
      <c r="K22" s="59">
        <v>2.633771185929326</v>
      </c>
      <c r="L22" s="59">
        <v>3.714801396326972</v>
      </c>
      <c r="M22" s="59">
        <v>11.492630537644906</v>
      </c>
      <c r="N22" s="37"/>
      <c r="O22" s="37"/>
    </row>
    <row r="23" spans="2:15" ht="12">
      <c r="B23" s="34"/>
      <c r="C23" s="14" t="s">
        <v>5</v>
      </c>
      <c r="D23" s="59">
        <v>14.7</v>
      </c>
      <c r="E23" s="59">
        <v>24.5</v>
      </c>
      <c r="F23" s="59">
        <v>14.6</v>
      </c>
      <c r="G23" s="59">
        <v>16.4</v>
      </c>
      <c r="H23" s="59">
        <v>8.3</v>
      </c>
      <c r="I23" s="59">
        <v>7.2</v>
      </c>
      <c r="J23" s="59">
        <v>2.1</v>
      </c>
      <c r="K23" s="59">
        <v>3</v>
      </c>
      <c r="L23" s="59">
        <v>1.5</v>
      </c>
      <c r="M23" s="59">
        <v>7.8</v>
      </c>
      <c r="N23" s="37"/>
      <c r="O23" s="37"/>
    </row>
    <row r="24" spans="2:15" ht="12">
      <c r="B24" s="34"/>
      <c r="C24" s="14" t="s">
        <v>74</v>
      </c>
      <c r="D24" s="59">
        <v>13.755379436281856</v>
      </c>
      <c r="E24" s="59">
        <v>30.879245251260436</v>
      </c>
      <c r="F24" s="59">
        <v>2.725622055998658</v>
      </c>
      <c r="G24" s="59">
        <v>14.364800032600611</v>
      </c>
      <c r="H24" s="59">
        <v>2.804865918824182</v>
      </c>
      <c r="I24" s="59">
        <v>6.149230963634948</v>
      </c>
      <c r="J24" s="59">
        <v>5.366392399371373</v>
      </c>
      <c r="K24" s="59">
        <v>2.2540557442771494</v>
      </c>
      <c r="L24" s="59">
        <v>7.095416018911774</v>
      </c>
      <c r="M24" s="59">
        <v>14.604992178839016</v>
      </c>
      <c r="N24" s="37"/>
      <c r="O24" s="37"/>
    </row>
    <row r="25" spans="2:15" ht="12">
      <c r="B25" s="34"/>
      <c r="C25" s="14" t="s">
        <v>119</v>
      </c>
      <c r="D25" s="59">
        <v>13.44387501403207</v>
      </c>
      <c r="E25" s="59">
        <v>38.202568995737124</v>
      </c>
      <c r="F25" s="59">
        <v>9.56382664500581</v>
      </c>
      <c r="G25" s="59">
        <v>23.37699718977169</v>
      </c>
      <c r="H25" s="59"/>
      <c r="I25" s="59">
        <v>3.7016068215088676</v>
      </c>
      <c r="J25" s="59">
        <v>6.7809771566933215</v>
      </c>
      <c r="K25" s="59"/>
      <c r="L25" s="59"/>
      <c r="M25" s="59">
        <v>4.930148177251118</v>
      </c>
      <c r="N25" s="37"/>
      <c r="O25" s="37"/>
    </row>
    <row r="26" ht="12">
      <c r="N26" s="39"/>
    </row>
    <row r="27" ht="12">
      <c r="C27" s="12" t="s">
        <v>115</v>
      </c>
    </row>
    <row r="28" ht="12">
      <c r="C28" s="12" t="s">
        <v>85</v>
      </c>
    </row>
    <row r="29" ht="12">
      <c r="C29" s="12" t="s">
        <v>118</v>
      </c>
    </row>
    <row r="30" ht="12">
      <c r="C30" s="12" t="s">
        <v>120</v>
      </c>
    </row>
    <row r="31" spans="3:13" ht="24" customHeight="1">
      <c r="C31" s="72" t="s">
        <v>114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ht="12"/>
    <row r="33" ht="12"/>
    <row r="34" ht="12"/>
    <row r="35" ht="12">
      <c r="A35" s="41" t="s">
        <v>35</v>
      </c>
    </row>
    <row r="36" spans="1:2" ht="12">
      <c r="A36" s="12" t="s">
        <v>61</v>
      </c>
      <c r="B36" s="11"/>
    </row>
    <row r="37" ht="12">
      <c r="A37" s="12" t="s">
        <v>33</v>
      </c>
    </row>
    <row r="38" ht="12">
      <c r="A38" s="22" t="s">
        <v>36</v>
      </c>
    </row>
    <row r="39" spans="1:2" ht="12">
      <c r="A39" s="12" t="s">
        <v>12</v>
      </c>
      <c r="B39" s="14" t="s">
        <v>28</v>
      </c>
    </row>
    <row r="40" spans="1:15" ht="12">
      <c r="A40" s="12" t="s">
        <v>6</v>
      </c>
      <c r="B40" s="12" t="s">
        <v>29</v>
      </c>
      <c r="N40" s="14"/>
      <c r="O40" s="14"/>
    </row>
    <row r="41" spans="14:15" ht="12">
      <c r="N41" s="14"/>
      <c r="O41" s="14"/>
    </row>
    <row r="42" ht="12">
      <c r="O42" s="14"/>
    </row>
    <row r="43" spans="13:15" ht="12">
      <c r="M43" s="14"/>
      <c r="O43" s="14"/>
    </row>
    <row r="44" spans="14:15" ht="12">
      <c r="N44" s="14"/>
      <c r="O44" s="14"/>
    </row>
    <row r="45" spans="3:15" ht="12">
      <c r="C45" s="65"/>
      <c r="O45" s="14"/>
    </row>
    <row r="46" ht="12">
      <c r="O46" s="14"/>
    </row>
    <row r="47" spans="13:15" ht="12">
      <c r="M47" s="14"/>
      <c r="O47" s="14"/>
    </row>
    <row r="48" spans="13:15" ht="12">
      <c r="M48" s="14"/>
      <c r="O48" s="14"/>
    </row>
    <row r="49" spans="2:15" ht="12">
      <c r="B49" s="13"/>
      <c r="O49" s="14"/>
    </row>
    <row r="50" spans="13:15" ht="12">
      <c r="M50" s="14"/>
      <c r="O50" s="14"/>
    </row>
    <row r="51" ht="12">
      <c r="M51" s="14"/>
    </row>
    <row r="52" ht="12">
      <c r="M52" s="14"/>
    </row>
    <row r="53" ht="12"/>
    <row r="54" ht="12">
      <c r="C54" s="13"/>
    </row>
    <row r="55" ht="12">
      <c r="C55" s="13"/>
    </row>
    <row r="56" ht="12">
      <c r="C56" s="13"/>
    </row>
    <row r="57" ht="12">
      <c r="C57" s="13"/>
    </row>
    <row r="58" ht="12">
      <c r="C58" s="13"/>
    </row>
    <row r="59" ht="12">
      <c r="C59" s="13"/>
    </row>
    <row r="60" ht="12">
      <c r="C60" s="13"/>
    </row>
    <row r="61" ht="12">
      <c r="C61" s="13"/>
    </row>
    <row r="62" ht="12">
      <c r="C62" s="13"/>
    </row>
    <row r="63" ht="12">
      <c r="C63" s="13"/>
    </row>
    <row r="64" ht="12">
      <c r="C64" s="13"/>
    </row>
    <row r="65" ht="12">
      <c r="C65" s="13"/>
    </row>
    <row r="66" ht="12">
      <c r="C66" s="1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>
      <c r="C84" s="65"/>
    </row>
    <row r="85" ht="12"/>
    <row r="86" ht="12"/>
    <row r="87" ht="12">
      <c r="C87" s="65"/>
    </row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>
      <c r="C124" s="65"/>
    </row>
  </sheetData>
  <mergeCells count="1">
    <mergeCell ref="C31:M31"/>
  </mergeCells>
  <conditionalFormatting sqref="P11:P12">
    <cfRule type="cellIs" priority="3" dxfId="4" operator="lessThan" stopIfTrue="1">
      <formula>1</formula>
    </cfRule>
  </conditionalFormatting>
  <conditionalFormatting sqref="N11:N25">
    <cfRule type="cellIs" priority="4" dxfId="1" operator="greaterThan" stopIfTrue="1">
      <formula>5</formula>
    </cfRule>
    <cfRule type="cellIs" priority="5" dxfId="0" operator="lessThan" stopIfTrue="1">
      <formula>3</formula>
    </cfRule>
  </conditionalFormatting>
  <conditionalFormatting sqref="N13:N25">
    <cfRule type="cellIs" priority="1" dxfId="1" operator="greaterThan" stopIfTrue="1">
      <formula>5</formula>
    </cfRule>
    <cfRule type="cellIs" priority="2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showGridLines="0" zoomScalePageLayoutView="150" workbookViewId="0" topLeftCell="A1"/>
  </sheetViews>
  <sheetFormatPr defaultColWidth="9" defaultRowHeight="9.75"/>
  <cols>
    <col min="1" max="2" width="10.16015625" style="11" customWidth="1"/>
    <col min="3" max="3" width="21.83203125" style="11" customWidth="1"/>
    <col min="4" max="6" width="16" style="11" customWidth="1"/>
    <col min="7" max="7" width="9" style="11" customWidth="1"/>
    <col min="8" max="8" width="121.16015625" style="11" customWidth="1"/>
    <col min="9" max="9" width="16" style="11" customWidth="1"/>
    <col min="10" max="10" width="13" style="11" customWidth="1"/>
    <col min="11" max="16" width="11.83203125" style="11" customWidth="1"/>
    <col min="17" max="18" width="9" style="11" customWidth="1"/>
    <col min="19" max="19" width="9.83203125" style="11" bestFit="1" customWidth="1"/>
    <col min="20" max="20" width="9" style="11" customWidth="1"/>
    <col min="21" max="21" width="9.83203125" style="11" bestFit="1" customWidth="1"/>
    <col min="22" max="16384" width="9" style="11" customWidth="1"/>
  </cols>
  <sheetData>
    <row r="1" ht="12">
      <c r="A1" s="24"/>
    </row>
    <row r="2" spans="1:2" ht="12">
      <c r="A2" s="24"/>
      <c r="B2" s="24"/>
    </row>
    <row r="3" ht="12">
      <c r="C3" s="22" t="s">
        <v>96</v>
      </c>
    </row>
    <row r="4" ht="12">
      <c r="C4" s="64" t="s">
        <v>97</v>
      </c>
    </row>
    <row r="5" ht="12"/>
    <row r="6" spans="1:3" s="3" customFormat="1" ht="15.75">
      <c r="A6" s="4"/>
      <c r="B6" s="4"/>
      <c r="C6" s="1" t="s">
        <v>107</v>
      </c>
    </row>
    <row r="7" spans="1:3" s="8" customFormat="1" ht="12.75">
      <c r="A7" s="9"/>
      <c r="B7" s="9"/>
      <c r="C7" s="6" t="s">
        <v>10</v>
      </c>
    </row>
    <row r="8" spans="1:3" ht="12">
      <c r="A8" s="15"/>
      <c r="B8" s="15"/>
      <c r="C8" s="25"/>
    </row>
    <row r="9" spans="1:3" ht="12">
      <c r="A9" s="15"/>
      <c r="B9" s="15"/>
      <c r="C9" s="25"/>
    </row>
    <row r="10" spans="1:6" ht="24">
      <c r="A10" s="15"/>
      <c r="B10" s="15"/>
      <c r="C10" s="25"/>
      <c r="D10" s="26" t="s">
        <v>40</v>
      </c>
      <c r="E10" s="26" t="s">
        <v>25</v>
      </c>
      <c r="F10" s="26" t="s">
        <v>26</v>
      </c>
    </row>
    <row r="11" spans="2:21" ht="12">
      <c r="B11" s="15"/>
      <c r="C11" s="11" t="s">
        <v>46</v>
      </c>
      <c r="D11" s="17">
        <v>33</v>
      </c>
      <c r="E11" s="17">
        <v>60.8</v>
      </c>
      <c r="F11" s="17">
        <v>6.2</v>
      </c>
      <c r="G11" s="27"/>
      <c r="H11" s="28"/>
      <c r="I11" s="28"/>
      <c r="J11" s="28"/>
      <c r="K11" s="28"/>
      <c r="L11" s="28"/>
      <c r="M11" s="28"/>
      <c r="N11" s="28"/>
      <c r="U11" s="62"/>
    </row>
    <row r="12" spans="2:14" ht="12">
      <c r="B12" s="15"/>
      <c r="D12" s="17"/>
      <c r="E12" s="17"/>
      <c r="F12" s="17"/>
      <c r="G12" s="28"/>
      <c r="H12" s="28"/>
      <c r="I12" s="28"/>
      <c r="J12" s="28"/>
      <c r="K12" s="28"/>
      <c r="L12" s="28"/>
      <c r="M12" s="28"/>
      <c r="N12" s="28"/>
    </row>
    <row r="13" spans="2:14" ht="12">
      <c r="B13" s="27"/>
      <c r="C13" s="11" t="s">
        <v>105</v>
      </c>
      <c r="D13" s="17">
        <v>34.53459856227983</v>
      </c>
      <c r="E13" s="17">
        <v>58.708820555962134</v>
      </c>
      <c r="F13" s="17">
        <v>6.756580881758024</v>
      </c>
      <c r="G13" s="28"/>
      <c r="H13" s="28"/>
      <c r="I13" s="28"/>
      <c r="J13" s="28"/>
      <c r="K13" s="28"/>
      <c r="L13" s="28"/>
      <c r="M13" s="28"/>
      <c r="N13" s="28"/>
    </row>
    <row r="14" spans="3:14" ht="12">
      <c r="C14" s="11" t="s">
        <v>45</v>
      </c>
      <c r="D14" s="17">
        <v>29.9</v>
      </c>
      <c r="E14" s="17">
        <v>64.2</v>
      </c>
      <c r="F14" s="17">
        <v>5.9</v>
      </c>
      <c r="G14" s="28"/>
      <c r="H14" s="28"/>
      <c r="I14" s="28"/>
      <c r="J14" s="28"/>
      <c r="K14" s="28"/>
      <c r="L14" s="28"/>
      <c r="M14" s="28"/>
      <c r="N14" s="28"/>
    </row>
    <row r="15" spans="2:14" ht="12">
      <c r="B15" s="27"/>
      <c r="C15" s="15" t="s">
        <v>7</v>
      </c>
      <c r="D15" s="17">
        <v>28.19600940301647</v>
      </c>
      <c r="E15" s="17">
        <v>63.42184311061335</v>
      </c>
      <c r="F15" s="17">
        <v>8.382111955020154</v>
      </c>
      <c r="G15" s="28"/>
      <c r="H15" s="28"/>
      <c r="I15" s="28"/>
      <c r="J15" s="28"/>
      <c r="K15" s="28"/>
      <c r="L15" s="28"/>
      <c r="M15" s="28"/>
      <c r="N15" s="28"/>
    </row>
    <row r="16" spans="2:14" ht="12">
      <c r="B16" s="27"/>
      <c r="C16" s="11" t="s">
        <v>19</v>
      </c>
      <c r="D16" s="17">
        <v>27.227417883808457</v>
      </c>
      <c r="E16" s="17">
        <v>66.36862586684235</v>
      </c>
      <c r="F16" s="17">
        <v>6.403956249349198</v>
      </c>
      <c r="G16" s="28"/>
      <c r="H16" s="28"/>
      <c r="I16" s="28"/>
      <c r="J16" s="28"/>
      <c r="K16" s="28"/>
      <c r="L16" s="28"/>
      <c r="M16" s="28"/>
      <c r="N16" s="28"/>
    </row>
    <row r="17" spans="2:14" ht="12">
      <c r="B17" s="27"/>
      <c r="C17" s="11" t="s">
        <v>4</v>
      </c>
      <c r="D17" s="17">
        <v>26.735692562954277</v>
      </c>
      <c r="E17" s="17">
        <v>62.224268570834994</v>
      </c>
      <c r="F17" s="17">
        <v>11.040038866210725</v>
      </c>
      <c r="G17" s="28"/>
      <c r="H17" s="28"/>
      <c r="I17" s="28"/>
      <c r="J17" s="28"/>
      <c r="K17" s="28"/>
      <c r="L17" s="28"/>
      <c r="M17" s="28"/>
      <c r="N17" s="28"/>
    </row>
    <row r="18" spans="2:14" ht="12">
      <c r="B18" s="27"/>
      <c r="C18" s="15" t="s">
        <v>3</v>
      </c>
      <c r="D18" s="17">
        <v>25.693901941412804</v>
      </c>
      <c r="E18" s="17">
        <v>65.533213172202</v>
      </c>
      <c r="F18" s="17">
        <v>8.772884886385194</v>
      </c>
      <c r="G18" s="28"/>
      <c r="H18" s="28"/>
      <c r="I18" s="28"/>
      <c r="J18" s="28"/>
      <c r="K18" s="28"/>
      <c r="L18" s="28"/>
      <c r="M18" s="28"/>
      <c r="N18" s="28"/>
    </row>
    <row r="19" spans="2:14" ht="12">
      <c r="B19" s="27"/>
      <c r="C19" s="11" t="s">
        <v>70</v>
      </c>
      <c r="D19" s="17">
        <v>24.420981923227707</v>
      </c>
      <c r="E19" s="17">
        <v>65.41353623920033</v>
      </c>
      <c r="F19" s="17">
        <v>10.165560282428032</v>
      </c>
      <c r="G19" s="28"/>
      <c r="H19" s="28"/>
      <c r="I19" s="28"/>
      <c r="J19" s="28"/>
      <c r="K19" s="28"/>
      <c r="L19" s="28"/>
      <c r="M19" s="28"/>
      <c r="N19" s="28"/>
    </row>
    <row r="20" spans="3:14" ht="12">
      <c r="C20" s="11" t="s">
        <v>9</v>
      </c>
      <c r="D20" s="17">
        <v>19.8</v>
      </c>
      <c r="E20" s="17">
        <v>50.9</v>
      </c>
      <c r="F20" s="17">
        <v>29.3</v>
      </c>
      <c r="G20" s="28"/>
      <c r="H20" s="28"/>
      <c r="I20" s="28"/>
      <c r="J20" s="28"/>
      <c r="K20" s="28"/>
      <c r="L20" s="28"/>
      <c r="M20" s="28"/>
      <c r="N20" s="28"/>
    </row>
    <row r="21" spans="3:14" ht="12">
      <c r="C21" s="11" t="s">
        <v>6</v>
      </c>
      <c r="D21" s="17">
        <v>17.60799561276488</v>
      </c>
      <c r="E21" s="17">
        <v>60.5778990977002</v>
      </c>
      <c r="F21" s="17">
        <v>21.814105289534925</v>
      </c>
      <c r="G21" s="28"/>
      <c r="H21" s="28"/>
      <c r="I21" s="28"/>
      <c r="J21" s="28"/>
      <c r="K21" s="28"/>
      <c r="L21" s="28"/>
      <c r="M21" s="28"/>
      <c r="N21" s="28"/>
    </row>
    <row r="22" spans="3:14" ht="12">
      <c r="C22" s="11" t="s">
        <v>5</v>
      </c>
      <c r="D22" s="17">
        <v>15.3</v>
      </c>
      <c r="E22" s="17">
        <v>60.9</v>
      </c>
      <c r="F22" s="17">
        <v>23.8</v>
      </c>
      <c r="G22" s="28"/>
      <c r="H22" s="28"/>
      <c r="I22" s="28"/>
      <c r="J22" s="28"/>
      <c r="K22" s="28"/>
      <c r="L22" s="28"/>
      <c r="M22" s="28"/>
      <c r="N22" s="28"/>
    </row>
    <row r="23" spans="3:15" ht="12">
      <c r="C23" s="12" t="s">
        <v>2</v>
      </c>
      <c r="D23" s="17">
        <v>14.856519209445462</v>
      </c>
      <c r="E23" s="17">
        <v>70.86753313549258</v>
      </c>
      <c r="F23" s="17">
        <v>14.275947655061962</v>
      </c>
      <c r="H23" s="28"/>
      <c r="I23" s="28"/>
      <c r="J23" s="28"/>
      <c r="K23" s="28"/>
      <c r="L23" s="28"/>
      <c r="M23" s="28"/>
      <c r="N23" s="28"/>
      <c r="O23" s="28"/>
    </row>
    <row r="24" spans="3:15" ht="12">
      <c r="C24" s="12" t="s">
        <v>0</v>
      </c>
      <c r="D24" s="17">
        <v>14.528827748709395</v>
      </c>
      <c r="E24" s="17">
        <v>68.79853362862413</v>
      </c>
      <c r="F24" s="17">
        <v>16.672638622666483</v>
      </c>
      <c r="H24" s="28"/>
      <c r="I24" s="28"/>
      <c r="J24" s="28"/>
      <c r="K24" s="28"/>
      <c r="L24" s="28"/>
      <c r="M24" s="28"/>
      <c r="N24" s="28"/>
      <c r="O24" s="28"/>
    </row>
    <row r="25" spans="3:15" ht="12">
      <c r="C25" s="11" t="s">
        <v>8</v>
      </c>
      <c r="D25" s="17">
        <v>8.789190725233832</v>
      </c>
      <c r="E25" s="17">
        <v>57.77942925078623</v>
      </c>
      <c r="F25" s="17">
        <v>33.43138002397994</v>
      </c>
      <c r="H25" s="28"/>
      <c r="I25" s="28"/>
      <c r="J25" s="28"/>
      <c r="K25" s="28"/>
      <c r="L25" s="28"/>
      <c r="M25" s="28"/>
      <c r="N25" s="28"/>
      <c r="O25" s="28"/>
    </row>
    <row r="26" spans="2:14" ht="12">
      <c r="B26" s="27"/>
      <c r="C26" s="15" t="s">
        <v>1</v>
      </c>
      <c r="D26" s="17">
        <v>7.590878943309649</v>
      </c>
      <c r="E26" s="17">
        <v>61.49917933748078</v>
      </c>
      <c r="F26" s="17">
        <v>30.90994171920957</v>
      </c>
      <c r="H26" s="28"/>
      <c r="I26" s="28"/>
      <c r="J26" s="28"/>
      <c r="K26" s="28"/>
      <c r="L26" s="28"/>
      <c r="M26" s="28"/>
      <c r="N26" s="28"/>
    </row>
    <row r="27" spans="2:14" ht="12">
      <c r="B27" s="29"/>
      <c r="C27" s="15" t="s">
        <v>106</v>
      </c>
      <c r="D27" s="17">
        <v>4.103874966529928</v>
      </c>
      <c r="E27" s="17">
        <v>46.43380229985211</v>
      </c>
      <c r="F27" s="17">
        <v>49.46232273361796</v>
      </c>
      <c r="H27" s="28"/>
      <c r="I27" s="28"/>
      <c r="J27" s="28"/>
      <c r="K27" s="28"/>
      <c r="L27" s="28"/>
      <c r="M27" s="28"/>
      <c r="N27" s="28"/>
    </row>
    <row r="28" spans="4:14" ht="12">
      <c r="D28" s="17"/>
      <c r="E28" s="17"/>
      <c r="F28" s="17"/>
      <c r="G28" s="27"/>
      <c r="H28" s="28"/>
      <c r="I28" s="28"/>
      <c r="J28" s="28"/>
      <c r="K28" s="28"/>
      <c r="L28" s="28"/>
      <c r="M28" s="28"/>
      <c r="N28" s="28"/>
    </row>
    <row r="29" spans="3:14" ht="24" customHeight="1">
      <c r="C29" s="69" t="s">
        <v>108</v>
      </c>
      <c r="D29" s="69"/>
      <c r="E29" s="69"/>
      <c r="F29" s="69"/>
      <c r="G29" s="69"/>
      <c r="H29" s="69"/>
      <c r="J29" s="28"/>
      <c r="K29" s="28"/>
      <c r="L29" s="28"/>
      <c r="M29" s="28"/>
      <c r="N29" s="28"/>
    </row>
    <row r="30" spans="3:14" ht="12">
      <c r="C30" s="11" t="s">
        <v>116</v>
      </c>
      <c r="G30" s="28"/>
      <c r="H30" s="28"/>
      <c r="I30" s="28"/>
      <c r="J30" s="28"/>
      <c r="K30" s="28"/>
      <c r="L30" s="28"/>
      <c r="M30" s="28"/>
      <c r="N30" s="28"/>
    </row>
    <row r="31" spans="3:16" ht="24" customHeight="1">
      <c r="C31" s="68" t="s">
        <v>112</v>
      </c>
      <c r="D31" s="68"/>
      <c r="E31" s="68"/>
      <c r="F31" s="68"/>
      <c r="G31" s="68"/>
      <c r="H31" s="68"/>
      <c r="I31" s="66"/>
      <c r="J31" s="66"/>
      <c r="K31" s="66"/>
      <c r="L31" s="66"/>
      <c r="M31" s="66"/>
      <c r="N31" s="66"/>
      <c r="O31" s="66"/>
      <c r="P31" s="66"/>
    </row>
    <row r="32" spans="7:14" ht="12">
      <c r="G32" s="28"/>
      <c r="H32" s="28"/>
      <c r="J32" s="28"/>
      <c r="K32" s="28"/>
      <c r="L32" s="28"/>
      <c r="M32" s="28"/>
      <c r="N32" s="28"/>
    </row>
    <row r="33" spans="7:14" ht="12">
      <c r="G33" s="28"/>
      <c r="H33" s="28"/>
      <c r="I33" s="28"/>
      <c r="J33" s="28"/>
      <c r="K33" s="28"/>
      <c r="L33" s="28"/>
      <c r="M33" s="28"/>
      <c r="N33" s="28"/>
    </row>
    <row r="34" spans="1:14" ht="12">
      <c r="A34" s="22" t="s">
        <v>35</v>
      </c>
      <c r="G34" s="28"/>
      <c r="H34" s="28"/>
      <c r="I34" s="28"/>
      <c r="J34" s="28"/>
      <c r="K34" s="28"/>
      <c r="L34" s="28"/>
      <c r="M34" s="28"/>
      <c r="N34" s="28"/>
    </row>
    <row r="35" spans="1:14" ht="12">
      <c r="A35" s="11" t="s">
        <v>56</v>
      </c>
      <c r="G35" s="28"/>
      <c r="H35" s="28"/>
      <c r="I35" s="28"/>
      <c r="J35" s="28"/>
      <c r="K35" s="28"/>
      <c r="L35" s="28"/>
      <c r="M35" s="28"/>
      <c r="N35" s="28"/>
    </row>
    <row r="36" spans="1:14" ht="12">
      <c r="A36" s="11" t="s">
        <v>34</v>
      </c>
      <c r="G36" s="28"/>
      <c r="H36" s="28"/>
      <c r="I36" s="28"/>
      <c r="J36" s="28"/>
      <c r="K36" s="28"/>
      <c r="L36" s="28"/>
      <c r="M36" s="28"/>
      <c r="N36" s="28"/>
    </row>
    <row r="37" spans="1:14" ht="12">
      <c r="A37" s="11" t="s">
        <v>50</v>
      </c>
      <c r="G37" s="28"/>
      <c r="H37" s="28"/>
      <c r="I37" s="28"/>
      <c r="J37" s="28"/>
      <c r="K37" s="28"/>
      <c r="L37" s="28"/>
      <c r="M37" s="28"/>
      <c r="N37" s="28"/>
    </row>
    <row r="38" spans="7:14" ht="12">
      <c r="G38" s="28"/>
      <c r="H38" s="28"/>
      <c r="I38" s="30"/>
      <c r="J38" s="28"/>
      <c r="K38" s="28"/>
      <c r="L38" s="28"/>
      <c r="M38" s="28"/>
      <c r="N38" s="28"/>
    </row>
    <row r="39" spans="7:37" ht="12">
      <c r="G39" s="30"/>
      <c r="H39" s="30"/>
      <c r="J39" s="31"/>
      <c r="K39" s="32"/>
      <c r="L39" s="32"/>
      <c r="M39" s="32"/>
      <c r="N39" s="3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7:37" ht="12">
      <c r="G40" s="27"/>
      <c r="H40" s="27"/>
      <c r="J40" s="33"/>
      <c r="K40" s="32"/>
      <c r="L40" s="32"/>
      <c r="M40" s="32"/>
      <c r="N40" s="3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7:37" ht="12">
      <c r="G41" s="27"/>
      <c r="H41" s="32"/>
      <c r="I41" s="28"/>
      <c r="M41" s="32"/>
      <c r="N41" s="3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7:37" ht="12">
      <c r="G42" s="27"/>
      <c r="H42" s="32"/>
      <c r="I42" s="28"/>
      <c r="M42" s="32"/>
      <c r="N42" s="3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8:37" ht="12">
      <c r="H43" s="32"/>
      <c r="I43" s="27"/>
      <c r="M43" s="32"/>
      <c r="N43" s="3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4:37" ht="12">
      <c r="D44" s="17"/>
      <c r="E44" s="17"/>
      <c r="F44" s="17"/>
      <c r="H44" s="32"/>
      <c r="I44" s="28"/>
      <c r="M44" s="32"/>
      <c r="N44" s="3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4:37" ht="12">
      <c r="D45" s="17"/>
      <c r="E45" s="17"/>
      <c r="F45" s="17"/>
      <c r="H45" s="12"/>
      <c r="I45" s="2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4:37" ht="12">
      <c r="D46" s="17"/>
      <c r="E46" s="17"/>
      <c r="F46" s="17"/>
      <c r="H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4:37" ht="12">
      <c r="D47" s="17"/>
      <c r="E47" s="17"/>
      <c r="F47" s="17"/>
      <c r="H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4:37" ht="12">
      <c r="D48" s="17"/>
      <c r="E48" s="17"/>
      <c r="F48" s="17"/>
      <c r="H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4:37" ht="12">
      <c r="D49" s="17"/>
      <c r="E49" s="17"/>
      <c r="F49" s="17"/>
      <c r="H49" s="12"/>
      <c r="L49" s="32"/>
      <c r="M49" s="32"/>
      <c r="N49" s="3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4:37" ht="12">
      <c r="D50" s="17"/>
      <c r="E50" s="17"/>
      <c r="F50" s="17"/>
      <c r="H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3:37" ht="12">
      <c r="C51" s="15"/>
      <c r="D51" s="17"/>
      <c r="E51" s="17"/>
      <c r="F51" s="17"/>
      <c r="H51" s="34"/>
      <c r="L51" s="34"/>
      <c r="M51" s="34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3:37" ht="12">
      <c r="C52" s="15"/>
      <c r="D52" s="17"/>
      <c r="E52" s="17"/>
      <c r="F52" s="17"/>
      <c r="G52" s="33"/>
      <c r="H52" s="27"/>
      <c r="I52" s="33"/>
      <c r="J52" s="32"/>
      <c r="L52" s="32"/>
      <c r="M52" s="32"/>
      <c r="N52" s="3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3:37" ht="12">
      <c r="C53" s="15"/>
      <c r="D53" s="17"/>
      <c r="E53" s="17"/>
      <c r="F53" s="17"/>
      <c r="G53" s="27"/>
      <c r="H53" s="27"/>
      <c r="I53" s="33"/>
      <c r="J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4:37" ht="12">
      <c r="D54" s="17"/>
      <c r="E54" s="17"/>
      <c r="F54" s="17"/>
      <c r="G54" s="27"/>
      <c r="H54" s="27"/>
      <c r="I54" s="33"/>
      <c r="J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4:37" ht="12">
      <c r="D55" s="17"/>
      <c r="E55" s="17"/>
      <c r="F55" s="17"/>
      <c r="G55" s="27"/>
      <c r="H55" s="27"/>
      <c r="I55" s="33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4:37" ht="12">
      <c r="D56" s="17"/>
      <c r="E56" s="17"/>
      <c r="F56" s="17"/>
      <c r="G56" s="27"/>
      <c r="H56" s="27"/>
      <c r="I56" s="33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4:37" ht="12">
      <c r="D57" s="17"/>
      <c r="E57" s="17"/>
      <c r="F57" s="17"/>
      <c r="G57" s="27"/>
      <c r="H57" s="27"/>
      <c r="I57" s="33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4:37" ht="12">
      <c r="D58" s="17"/>
      <c r="E58" s="17"/>
      <c r="F58" s="17"/>
      <c r="G58" s="27"/>
      <c r="H58" s="27"/>
      <c r="I58" s="33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4:37" ht="12">
      <c r="D59" s="17"/>
      <c r="E59" s="17"/>
      <c r="F59" s="17"/>
      <c r="G59" s="27"/>
      <c r="H59" s="27"/>
      <c r="I59" s="33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4:37" ht="12">
      <c r="D60" s="17"/>
      <c r="E60" s="17"/>
      <c r="F60" s="17"/>
      <c r="G60" s="27"/>
      <c r="H60" s="27"/>
      <c r="I60" s="33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4:37" ht="12">
      <c r="D61" s="17"/>
      <c r="E61" s="17"/>
      <c r="F61" s="17"/>
      <c r="G61" s="27"/>
      <c r="H61" s="27"/>
      <c r="I61" s="33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7:37" ht="12">
      <c r="G62" s="27"/>
      <c r="H62" s="27"/>
      <c r="I62" s="33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7:37" ht="12">
      <c r="G63" s="27"/>
      <c r="H63" s="27"/>
      <c r="I63" s="33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2:37" ht="12"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7:37" ht="12">
      <c r="G65" s="27"/>
      <c r="H65" s="27"/>
      <c r="I65" s="33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7:37" ht="12">
      <c r="G66" s="27"/>
      <c r="H66" s="27"/>
      <c r="I66" s="33"/>
      <c r="J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7:37" ht="12">
      <c r="G67" s="27"/>
      <c r="H67" s="27"/>
      <c r="I67" s="33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7:37" ht="12">
      <c r="G68" s="27"/>
      <c r="H68" s="27"/>
      <c r="I68" s="33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7:37" ht="12">
      <c r="G69" s="27"/>
      <c r="H69" s="27"/>
      <c r="I69" s="33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7:37" ht="12">
      <c r="G70" s="27"/>
      <c r="H70" s="27"/>
      <c r="I70" s="33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7:37" ht="12">
      <c r="G71" s="27"/>
      <c r="H71" s="27"/>
      <c r="I71" s="33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7:37" ht="12">
      <c r="G72" s="27"/>
      <c r="H72" s="27"/>
      <c r="I72" s="33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2:37" ht="12"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7:37" ht="12">
      <c r="G74" s="27"/>
      <c r="H74" s="27"/>
      <c r="I74" s="33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7:37" ht="12">
      <c r="G75" s="27"/>
      <c r="H75" s="27"/>
      <c r="I75" s="33"/>
      <c r="J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7:37" ht="12">
      <c r="G76" s="27"/>
      <c r="H76" s="27"/>
      <c r="I76" s="33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7:37" ht="12">
      <c r="G77" s="27"/>
      <c r="H77" s="27"/>
      <c r="I77" s="33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7:37" ht="9.75">
      <c r="G78" s="27"/>
      <c r="H78" s="27"/>
      <c r="I78" s="33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7:37" ht="9.75">
      <c r="G79" s="27"/>
      <c r="H79" s="27"/>
      <c r="I79" s="33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7:37" ht="9.75">
      <c r="G80" s="35"/>
      <c r="H80" s="35"/>
      <c r="I80" s="36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7:37" ht="9.75">
      <c r="G81" s="12"/>
      <c r="H81" s="12"/>
      <c r="I81" s="12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7:37" ht="9.75">
      <c r="G82" s="12"/>
      <c r="H82" s="12"/>
      <c r="I82" s="12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7:37" ht="9.75"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7:37" ht="9.75"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7:37" ht="9.75"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7:37" ht="9.75"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7:37" ht="9.75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7:37" ht="9.75"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7:37" ht="9.75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7:37" ht="9.7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7:37" ht="9.75"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7:37" ht="9.75"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7:37" ht="9.75"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7:37" ht="9.7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7:37" ht="9.75"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7:37" ht="9.75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7:37" ht="9.75"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7:37" ht="9.75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7:37" ht="9.75"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7:37" ht="9.7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7:37" ht="9.75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7:37" ht="9.75"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7:37" ht="9.75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7:37" ht="9.75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7:37" ht="9.75"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7:37" ht="9.75"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7:37" ht="9.75"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7:37" ht="9.75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7:37" ht="9.75"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7:37" ht="9.75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7:37" ht="9.75"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7:37" ht="9.75"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7:37" ht="9.75"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7:37" ht="9.75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7:37" ht="9.75"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7:37" ht="9.75"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7:37" ht="9.75"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7:37" ht="9.75"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7:37" ht="9.75"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7:37" ht="9.75"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7:37" ht="9.75"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7:37" ht="9.75"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7:37" ht="9.75"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7:37" ht="9.75"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7:37" ht="9.75"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7:37" ht="9.75"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7:37" ht="9.75"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7:37" ht="9.75"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7:37" ht="9.75"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7:37" ht="9.75"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7:37" ht="9.75"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7:37" ht="9.75"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7:37" ht="9.75"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7:37" ht="9.75"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7:37" ht="9.75"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7:37" ht="9.75"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7:37" ht="9.75"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7:37" ht="9.75"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7:37" ht="9.75"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7:37" ht="9.75"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7:37" ht="9.75"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7:37" ht="9.75"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7:37" ht="9.75"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7:37" ht="9.75"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7:37" ht="9.75"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7:37" ht="9.75"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</sheetData>
  <mergeCells count="2">
    <mergeCell ref="C31:H31"/>
    <mergeCell ref="C29:H29"/>
  </mergeCells>
  <hyperlinks>
    <hyperlink ref="M25" r:id="rId1" display="https://unstats.un.org/unsd/demographic-social/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showGridLines="0" zoomScalePageLayoutView="150" workbookViewId="0" topLeftCell="A1"/>
  </sheetViews>
  <sheetFormatPr defaultColWidth="9" defaultRowHeight="9.75"/>
  <cols>
    <col min="1" max="2" width="10.16015625" style="11" customWidth="1"/>
    <col min="3" max="3" width="24.66015625" style="11" customWidth="1"/>
    <col min="4" max="8" width="14.16015625" style="11" customWidth="1"/>
    <col min="9" max="9" width="16" style="11" customWidth="1"/>
    <col min="10" max="10" width="13" style="11" customWidth="1"/>
    <col min="11" max="14" width="11.83203125" style="11" customWidth="1"/>
    <col min="15" max="15" width="28.16015625" style="11" customWidth="1"/>
    <col min="16" max="16" width="11.83203125" style="11" customWidth="1"/>
    <col min="17" max="17" width="9" style="11" customWidth="1"/>
    <col min="18" max="18" width="9.66015625" style="11" bestFit="1" customWidth="1"/>
    <col min="19" max="16384" width="9" style="11" customWidth="1"/>
  </cols>
  <sheetData>
    <row r="1" ht="12">
      <c r="A1" s="24"/>
    </row>
    <row r="2" spans="1:2" ht="12">
      <c r="A2" s="24"/>
      <c r="B2" s="24"/>
    </row>
    <row r="3" ht="12">
      <c r="C3" s="22" t="s">
        <v>96</v>
      </c>
    </row>
    <row r="4" ht="12">
      <c r="C4" s="64" t="s">
        <v>97</v>
      </c>
    </row>
    <row r="5" ht="12"/>
    <row r="6" spans="1:3" s="3" customFormat="1" ht="15.75">
      <c r="A6" s="4"/>
      <c r="B6" s="4"/>
      <c r="C6" s="1" t="s">
        <v>38</v>
      </c>
    </row>
    <row r="7" spans="1:3" s="8" customFormat="1" ht="12.75">
      <c r="A7" s="9"/>
      <c r="B7" s="9"/>
      <c r="C7" s="6" t="s">
        <v>10</v>
      </c>
    </row>
    <row r="8" spans="1:3" ht="12">
      <c r="A8" s="15"/>
      <c r="B8" s="15"/>
      <c r="C8" s="25"/>
    </row>
    <row r="9" spans="1:3" ht="12">
      <c r="A9" s="15"/>
      <c r="B9" s="15"/>
      <c r="C9" s="25"/>
    </row>
    <row r="10" spans="1:8" ht="36">
      <c r="A10" s="15"/>
      <c r="B10" s="15"/>
      <c r="C10" s="25"/>
      <c r="D10" s="26" t="s">
        <v>40</v>
      </c>
      <c r="E10" s="26" t="s">
        <v>58</v>
      </c>
      <c r="F10" s="26" t="s">
        <v>51</v>
      </c>
      <c r="G10" s="26" t="s">
        <v>57</v>
      </c>
      <c r="H10" s="26" t="s">
        <v>41</v>
      </c>
    </row>
    <row r="11" spans="2:14" ht="12">
      <c r="B11" s="37"/>
      <c r="C11" s="11" t="s">
        <v>65</v>
      </c>
      <c r="D11" s="17">
        <v>32.8</v>
      </c>
      <c r="E11" s="63">
        <v>28.8</v>
      </c>
      <c r="F11" s="17">
        <v>4.2</v>
      </c>
      <c r="G11" s="17">
        <v>21.2</v>
      </c>
      <c r="H11" s="17">
        <v>13</v>
      </c>
      <c r="I11" s="28"/>
      <c r="J11" s="28"/>
      <c r="K11" s="28"/>
      <c r="L11" s="28"/>
      <c r="M11" s="28"/>
      <c r="N11" s="28"/>
    </row>
    <row r="12" spans="2:14" ht="12">
      <c r="B12" s="15"/>
      <c r="D12" s="17"/>
      <c r="E12" s="17"/>
      <c r="F12" s="17"/>
      <c r="G12" s="17"/>
      <c r="H12" s="17"/>
      <c r="I12" s="28"/>
      <c r="J12" s="28"/>
      <c r="K12" s="28"/>
      <c r="L12" s="28"/>
      <c r="M12" s="28"/>
      <c r="N12" s="28"/>
    </row>
    <row r="13" spans="2:15" ht="12">
      <c r="B13" s="37"/>
      <c r="C13" s="11" t="s">
        <v>67</v>
      </c>
      <c r="D13" s="17">
        <v>29.9</v>
      </c>
      <c r="E13" s="17">
        <v>31.7</v>
      </c>
      <c r="F13" s="17">
        <v>6.3</v>
      </c>
      <c r="G13" s="17">
        <v>21.3</v>
      </c>
      <c r="H13" s="17">
        <v>10.8</v>
      </c>
      <c r="I13" s="28"/>
      <c r="J13" s="28"/>
      <c r="K13" s="28"/>
      <c r="L13" s="28"/>
      <c r="M13" s="28"/>
      <c r="N13" s="28"/>
      <c r="O13" s="28"/>
    </row>
    <row r="14" spans="2:15" ht="12">
      <c r="B14" s="37"/>
      <c r="C14" s="11" t="s">
        <v>4</v>
      </c>
      <c r="D14" s="17">
        <v>26.735692562954277</v>
      </c>
      <c r="E14" s="17">
        <v>28.20695246212928</v>
      </c>
      <c r="F14" s="17">
        <v>9.557651128944364</v>
      </c>
      <c r="G14" s="17">
        <v>20.209918937452194</v>
      </c>
      <c r="H14" s="17">
        <v>15.289784908519891</v>
      </c>
      <c r="I14" s="18"/>
      <c r="J14" s="28"/>
      <c r="K14" s="28"/>
      <c r="L14" s="28"/>
      <c r="M14" s="28"/>
      <c r="N14" s="28"/>
      <c r="O14" s="18"/>
    </row>
    <row r="15" spans="2:15" ht="12">
      <c r="B15" s="37"/>
      <c r="C15" s="11" t="s">
        <v>76</v>
      </c>
      <c r="D15" s="17">
        <v>34.53459856227983</v>
      </c>
      <c r="E15" s="17">
        <v>20.09731455326735</v>
      </c>
      <c r="F15" s="17">
        <v>8.902711453731813</v>
      </c>
      <c r="G15" s="17">
        <v>26.791152377633175</v>
      </c>
      <c r="H15" s="17">
        <v>9.674223053087823</v>
      </c>
      <c r="I15" s="18"/>
      <c r="J15" s="28"/>
      <c r="K15" s="28"/>
      <c r="L15" s="28"/>
      <c r="M15" s="28"/>
      <c r="N15" s="28"/>
      <c r="O15" s="18"/>
    </row>
    <row r="16" spans="2:15" ht="12">
      <c r="B16" s="37"/>
      <c r="C16" s="15" t="s">
        <v>68</v>
      </c>
      <c r="D16" s="17">
        <v>28.19600940301647</v>
      </c>
      <c r="E16" s="17">
        <v>25.798709217116446</v>
      </c>
      <c r="F16" s="17">
        <v>8.848372095667449</v>
      </c>
      <c r="G16" s="17">
        <v>26.508874309981184</v>
      </c>
      <c r="H16" s="17">
        <v>10.648070505568473</v>
      </c>
      <c r="I16" s="28"/>
      <c r="J16" s="28"/>
      <c r="K16" s="28"/>
      <c r="L16" s="28"/>
      <c r="M16" s="28"/>
      <c r="N16" s="28"/>
      <c r="O16" s="28"/>
    </row>
    <row r="17" spans="2:15" ht="12">
      <c r="B17" s="37"/>
      <c r="C17" s="11" t="s">
        <v>3</v>
      </c>
      <c r="D17" s="17">
        <v>25.693901941412804</v>
      </c>
      <c r="E17" s="17">
        <v>22.83137252070069</v>
      </c>
      <c r="F17" s="17">
        <v>11.475461966373663</v>
      </c>
      <c r="G17" s="17">
        <v>15.87181540270789</v>
      </c>
      <c r="H17" s="17">
        <v>24.12744816880496</v>
      </c>
      <c r="I17" s="18"/>
      <c r="J17" s="28"/>
      <c r="K17" s="28"/>
      <c r="L17" s="28"/>
      <c r="M17" s="28"/>
      <c r="N17" s="28"/>
      <c r="O17" s="18"/>
    </row>
    <row r="18" spans="2:18" ht="12">
      <c r="B18" s="37"/>
      <c r="C18" s="11" t="s">
        <v>70</v>
      </c>
      <c r="D18" s="17">
        <v>22.834891531720544</v>
      </c>
      <c r="E18" s="17">
        <v>24.389313334588934</v>
      </c>
      <c r="F18" s="17">
        <v>9.931521573418323</v>
      </c>
      <c r="G18" s="17">
        <v>29.453543668016568</v>
      </c>
      <c r="H18" s="17">
        <v>13.390684753797357</v>
      </c>
      <c r="I18" s="18"/>
      <c r="J18" s="28"/>
      <c r="L18" s="28"/>
      <c r="M18" s="28"/>
      <c r="N18" s="28"/>
      <c r="O18" s="18"/>
      <c r="R18" s="28"/>
    </row>
    <row r="19" spans="2:18" ht="12">
      <c r="B19" s="37"/>
      <c r="C19" s="11" t="s">
        <v>19</v>
      </c>
      <c r="D19" s="17">
        <v>23.8887143988998</v>
      </c>
      <c r="E19" s="17">
        <v>15.407756959834071</v>
      </c>
      <c r="F19" s="17">
        <v>9.193720528861919</v>
      </c>
      <c r="G19" s="17">
        <v>37.000500939420014</v>
      </c>
      <c r="H19" s="17">
        <v>14.509307172984194</v>
      </c>
      <c r="I19" s="18"/>
      <c r="J19" s="28"/>
      <c r="L19" s="28"/>
      <c r="O19" s="18"/>
      <c r="R19" s="28"/>
    </row>
    <row r="20" spans="2:18" ht="12">
      <c r="B20" s="37"/>
      <c r="C20" s="11" t="s">
        <v>72</v>
      </c>
      <c r="D20" s="17">
        <v>15.3</v>
      </c>
      <c r="E20" s="17">
        <v>19.7</v>
      </c>
      <c r="F20" s="17">
        <v>1.8</v>
      </c>
      <c r="G20" s="17">
        <v>33.9</v>
      </c>
      <c r="H20" s="17">
        <f>100-SUM(D20:G20)</f>
        <v>29.30000000000001</v>
      </c>
      <c r="I20" s="28"/>
      <c r="J20" s="28"/>
      <c r="L20" s="28"/>
      <c r="M20" s="28"/>
      <c r="O20" s="28"/>
      <c r="R20" s="28"/>
    </row>
    <row r="21" spans="2:15" ht="12">
      <c r="B21" s="37"/>
      <c r="C21" s="11" t="s">
        <v>6</v>
      </c>
      <c r="D21" s="17">
        <v>17.72</v>
      </c>
      <c r="E21" s="17">
        <v>13.36</v>
      </c>
      <c r="F21" s="17">
        <v>11.73</v>
      </c>
      <c r="G21" s="17">
        <v>36.88</v>
      </c>
      <c r="H21" s="17">
        <f>100-SUM(D21:G21)</f>
        <v>20.310000000000002</v>
      </c>
      <c r="I21" s="28"/>
      <c r="J21" s="28"/>
      <c r="L21" s="28"/>
      <c r="M21" s="28"/>
      <c r="O21" s="28"/>
    </row>
    <row r="22" spans="2:18" ht="12">
      <c r="B22" s="37"/>
      <c r="C22" s="11" t="s">
        <v>2</v>
      </c>
      <c r="D22" s="17">
        <v>12.086487094872295</v>
      </c>
      <c r="E22" s="17">
        <v>14.045013341185927</v>
      </c>
      <c r="F22" s="17">
        <v>10.703573023824482</v>
      </c>
      <c r="G22" s="17">
        <v>40.8705242872511</v>
      </c>
      <c r="H22" s="17">
        <v>22.294402252866192</v>
      </c>
      <c r="I22" s="18"/>
      <c r="J22" s="28"/>
      <c r="L22" s="28"/>
      <c r="M22" s="28"/>
      <c r="O22" s="28"/>
      <c r="P22" s="28"/>
      <c r="R22" s="28"/>
    </row>
    <row r="23" spans="2:18" ht="12">
      <c r="B23" s="37"/>
      <c r="C23" s="12" t="s">
        <v>77</v>
      </c>
      <c r="D23" s="17">
        <v>8.789190725233832</v>
      </c>
      <c r="E23" s="17">
        <v>9.105291513415445</v>
      </c>
      <c r="F23" s="17">
        <v>9.886146967831989</v>
      </c>
      <c r="G23" s="17">
        <v>45.19242314095559</v>
      </c>
      <c r="H23" s="17">
        <v>27.026947652563138</v>
      </c>
      <c r="I23" s="28"/>
      <c r="J23" s="28"/>
      <c r="L23" s="28"/>
      <c r="M23" s="28"/>
      <c r="O23" s="18"/>
      <c r="P23" s="28"/>
      <c r="R23" s="28"/>
    </row>
    <row r="24" spans="4:13" ht="12">
      <c r="D24" s="17"/>
      <c r="E24" s="17"/>
      <c r="F24" s="17"/>
      <c r="G24" s="17"/>
      <c r="H24" s="17"/>
      <c r="I24" s="28"/>
      <c r="J24" s="28"/>
      <c r="K24" s="28"/>
      <c r="L24" s="28"/>
      <c r="M24" s="28"/>
    </row>
    <row r="25" spans="3:14" ht="12">
      <c r="C25" s="11" t="s">
        <v>104</v>
      </c>
      <c r="D25" s="17"/>
      <c r="E25" s="17"/>
      <c r="F25" s="17"/>
      <c r="G25" s="17"/>
      <c r="H25" s="17"/>
      <c r="I25" s="28"/>
      <c r="J25" s="28"/>
      <c r="K25" s="28"/>
      <c r="L25" s="28"/>
      <c r="M25" s="28"/>
      <c r="N25" s="28"/>
    </row>
    <row r="26" spans="3:14" ht="12">
      <c r="C26" s="11" t="s">
        <v>75</v>
      </c>
      <c r="J26" s="28"/>
      <c r="K26" s="28"/>
      <c r="L26" s="28"/>
      <c r="M26" s="28"/>
      <c r="N26" s="28"/>
    </row>
    <row r="27" spans="3:14" ht="12">
      <c r="C27" s="11" t="s">
        <v>78</v>
      </c>
      <c r="D27" s="17"/>
      <c r="E27" s="17"/>
      <c r="F27" s="17"/>
      <c r="G27" s="17"/>
      <c r="H27" s="17"/>
      <c r="I27" s="28"/>
      <c r="J27" s="28"/>
      <c r="K27" s="28"/>
      <c r="L27" s="28"/>
      <c r="M27" s="28"/>
      <c r="N27" s="28"/>
    </row>
    <row r="28" spans="3:15" ht="24" customHeight="1">
      <c r="C28" s="68" t="s">
        <v>113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4" ht="12">
      <c r="B29" s="27"/>
      <c r="D29" s="17"/>
      <c r="E29" s="17"/>
      <c r="F29" s="17"/>
      <c r="G29" s="27"/>
      <c r="H29" s="28"/>
      <c r="I29" s="28"/>
      <c r="J29" s="28"/>
      <c r="K29" s="28"/>
      <c r="L29" s="28"/>
      <c r="M29" s="28"/>
      <c r="N29" s="28"/>
    </row>
    <row r="30" spans="1:14" ht="12">
      <c r="A30" s="22" t="s">
        <v>35</v>
      </c>
      <c r="B30" s="29"/>
      <c r="D30" s="17"/>
      <c r="E30" s="17"/>
      <c r="F30" s="17"/>
      <c r="G30" s="27"/>
      <c r="H30" s="28"/>
      <c r="I30" s="28"/>
      <c r="J30" s="28"/>
      <c r="K30" s="28"/>
      <c r="L30" s="28"/>
      <c r="M30" s="28"/>
      <c r="N30" s="28"/>
    </row>
    <row r="31" spans="1:14" ht="12">
      <c r="A31" s="11" t="s">
        <v>53</v>
      </c>
      <c r="G31" s="28"/>
      <c r="H31" s="28"/>
      <c r="J31" s="28"/>
      <c r="K31" s="28"/>
      <c r="L31" s="28"/>
      <c r="M31" s="28"/>
      <c r="N31" s="28"/>
    </row>
    <row r="32" spans="1:14" ht="12">
      <c r="A32" s="11" t="s">
        <v>39</v>
      </c>
      <c r="G32" s="28"/>
      <c r="H32" s="28"/>
      <c r="I32" s="28"/>
      <c r="J32" s="28"/>
      <c r="K32" s="28"/>
      <c r="L32" s="28"/>
      <c r="M32" s="28"/>
      <c r="N32" s="28"/>
    </row>
    <row r="33" spans="1:14" ht="12">
      <c r="A33" s="11" t="s">
        <v>52</v>
      </c>
      <c r="B33" s="11" t="s">
        <v>54</v>
      </c>
      <c r="G33" s="28"/>
      <c r="H33" s="28"/>
      <c r="J33" s="28"/>
      <c r="K33" s="28"/>
      <c r="L33" s="28"/>
      <c r="M33" s="28"/>
      <c r="N33" s="28"/>
    </row>
    <row r="34" spans="1:14" ht="12">
      <c r="A34" s="15" t="s">
        <v>6</v>
      </c>
      <c r="G34" s="28"/>
      <c r="H34" s="28"/>
      <c r="I34" s="28"/>
      <c r="J34" s="28"/>
      <c r="K34" s="28"/>
      <c r="L34" s="28"/>
      <c r="M34" s="28"/>
      <c r="N34" s="28"/>
    </row>
    <row r="35" spans="7:14" ht="12">
      <c r="G35" s="28"/>
      <c r="H35" s="28"/>
      <c r="I35" s="28"/>
      <c r="J35" s="28"/>
      <c r="K35" s="28"/>
      <c r="L35" s="28"/>
      <c r="M35" s="28"/>
      <c r="N35" s="28"/>
    </row>
    <row r="36" spans="7:14" ht="12">
      <c r="G36" s="28"/>
      <c r="H36" s="28"/>
      <c r="I36" s="28"/>
      <c r="J36" s="28"/>
      <c r="K36" s="28"/>
      <c r="L36" s="28"/>
      <c r="M36" s="28"/>
      <c r="N36" s="28"/>
    </row>
    <row r="37" spans="7:14" ht="12">
      <c r="G37" s="28"/>
      <c r="H37" s="28"/>
      <c r="I37" s="28"/>
      <c r="J37" s="28"/>
      <c r="K37" s="28"/>
      <c r="L37" s="28"/>
      <c r="M37" s="28"/>
      <c r="N37" s="28"/>
    </row>
    <row r="38" spans="7:14" ht="12">
      <c r="G38" s="28"/>
      <c r="H38" s="28"/>
      <c r="I38" s="28"/>
      <c r="J38" s="28"/>
      <c r="K38" s="28"/>
      <c r="L38" s="28"/>
      <c r="M38" s="28"/>
      <c r="N38" s="28"/>
    </row>
    <row r="39" spans="7:14" ht="12">
      <c r="G39" s="28"/>
      <c r="H39" s="28"/>
      <c r="I39" s="28"/>
      <c r="J39" s="28"/>
      <c r="K39" s="28"/>
      <c r="L39" s="28"/>
      <c r="M39" s="28"/>
      <c r="N39" s="28"/>
    </row>
    <row r="40" spans="7:14" ht="12">
      <c r="G40" s="28"/>
      <c r="H40" s="28"/>
      <c r="I40" s="30"/>
      <c r="J40" s="28"/>
      <c r="K40" s="28"/>
      <c r="L40" s="28"/>
      <c r="M40" s="28"/>
      <c r="N40" s="28"/>
    </row>
    <row r="41" spans="7:37" ht="12">
      <c r="G41" s="30"/>
      <c r="H41" s="30"/>
      <c r="J41" s="31"/>
      <c r="K41" s="32"/>
      <c r="L41" s="32"/>
      <c r="M41" s="32"/>
      <c r="N41" s="3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7:37" ht="12">
      <c r="G42" s="27"/>
      <c r="H42" s="27"/>
      <c r="J42" s="33"/>
      <c r="K42" s="32"/>
      <c r="L42" s="32"/>
      <c r="M42" s="32"/>
      <c r="N42" s="3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7:37" ht="12">
      <c r="G43" s="27"/>
      <c r="H43" s="32"/>
      <c r="I43" s="28"/>
      <c r="M43" s="32"/>
      <c r="N43" s="3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7:37" ht="12">
      <c r="G44" s="27"/>
      <c r="H44" s="32"/>
      <c r="I44" s="28"/>
      <c r="M44" s="32"/>
      <c r="N44" s="3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8:37" ht="12">
      <c r="H45" s="32"/>
      <c r="I45" s="27"/>
      <c r="M45" s="32"/>
      <c r="N45" s="3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4:37" ht="12">
      <c r="D46" s="17"/>
      <c r="E46" s="17"/>
      <c r="F46" s="17"/>
      <c r="H46" s="32"/>
      <c r="I46" s="28"/>
      <c r="M46" s="32"/>
      <c r="N46" s="3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4:37" ht="12">
      <c r="D47" s="17"/>
      <c r="E47" s="17"/>
      <c r="F47" s="17"/>
      <c r="H47" s="12"/>
      <c r="I47" s="2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3:37" ht="12">
      <c r="C48" s="12"/>
      <c r="D48" s="17"/>
      <c r="E48" s="17"/>
      <c r="F48" s="17"/>
      <c r="H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4:37" ht="12">
      <c r="D49" s="17"/>
      <c r="E49" s="17"/>
      <c r="F49" s="17"/>
      <c r="H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4:37" ht="12">
      <c r="D50" s="17"/>
      <c r="E50" s="17"/>
      <c r="F50" s="17"/>
      <c r="H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4:37" ht="12">
      <c r="D51" s="17"/>
      <c r="E51" s="17"/>
      <c r="F51" s="17"/>
      <c r="H51" s="12"/>
      <c r="L51" s="32"/>
      <c r="M51" s="32"/>
      <c r="N51" s="3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4:37" ht="12">
      <c r="D52" s="17"/>
      <c r="E52" s="17"/>
      <c r="F52" s="17"/>
      <c r="H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3:37" ht="12">
      <c r="C53" s="15"/>
      <c r="D53" s="17"/>
      <c r="E53" s="17"/>
      <c r="F53" s="17"/>
      <c r="H53" s="34"/>
      <c r="L53" s="34"/>
      <c r="M53" s="34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3:37" ht="12">
      <c r="C54" s="15"/>
      <c r="D54" s="17"/>
      <c r="E54" s="17"/>
      <c r="F54" s="17"/>
      <c r="G54" s="33"/>
      <c r="H54" s="27"/>
      <c r="I54" s="33"/>
      <c r="J54" s="32"/>
      <c r="L54" s="32"/>
      <c r="M54" s="32"/>
      <c r="N54" s="3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3:37" ht="12">
      <c r="C55" s="15"/>
      <c r="D55" s="17"/>
      <c r="E55" s="17"/>
      <c r="F55" s="17"/>
      <c r="G55" s="27"/>
      <c r="H55" s="27"/>
      <c r="I55" s="33"/>
      <c r="J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4:37" ht="12">
      <c r="D56" s="17"/>
      <c r="E56" s="17"/>
      <c r="F56" s="17"/>
      <c r="G56" s="27"/>
      <c r="H56" s="27"/>
      <c r="I56" s="33"/>
      <c r="J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4:37" ht="12">
      <c r="D57" s="17"/>
      <c r="E57" s="17"/>
      <c r="F57" s="17"/>
      <c r="G57" s="27"/>
      <c r="H57" s="27"/>
      <c r="I57" s="33"/>
      <c r="J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4:37" ht="12">
      <c r="D58" s="17"/>
      <c r="E58" s="17"/>
      <c r="F58" s="17"/>
      <c r="G58" s="27"/>
      <c r="H58" s="27"/>
      <c r="I58" s="33"/>
      <c r="J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4:37" ht="12">
      <c r="D59" s="17"/>
      <c r="E59" s="17"/>
      <c r="F59" s="17"/>
      <c r="G59" s="27"/>
      <c r="H59" s="27"/>
      <c r="I59" s="33"/>
      <c r="J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4:37" ht="12">
      <c r="D60" s="17"/>
      <c r="E60" s="17"/>
      <c r="F60" s="17"/>
      <c r="G60" s="27"/>
      <c r="H60" s="27"/>
      <c r="I60" s="33"/>
      <c r="J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4:37" ht="12">
      <c r="D61" s="17"/>
      <c r="E61" s="17"/>
      <c r="F61" s="17"/>
      <c r="G61" s="27"/>
      <c r="H61" s="27"/>
      <c r="I61" s="33"/>
      <c r="J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4:37" ht="12">
      <c r="D62" s="17"/>
      <c r="E62" s="17"/>
      <c r="F62" s="17"/>
      <c r="G62" s="27"/>
      <c r="H62" s="27"/>
      <c r="I62" s="33"/>
      <c r="J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4:37" ht="12">
      <c r="D63" s="17"/>
      <c r="E63" s="17"/>
      <c r="F63" s="17"/>
      <c r="G63" s="27"/>
      <c r="H63" s="27"/>
      <c r="I63" s="33"/>
      <c r="J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7:37" ht="12">
      <c r="G64" s="27"/>
      <c r="H64" s="27"/>
      <c r="I64" s="33"/>
      <c r="J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7:37" ht="12">
      <c r="G65" s="27"/>
      <c r="H65" s="27"/>
      <c r="I65" s="33"/>
      <c r="J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2:37" ht="12"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7:37" ht="12">
      <c r="G67" s="27"/>
      <c r="H67" s="27"/>
      <c r="I67" s="33"/>
      <c r="J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7:37" ht="12">
      <c r="G68" s="27"/>
      <c r="H68" s="27"/>
      <c r="I68" s="33"/>
      <c r="J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7:37" ht="12">
      <c r="G69" s="27"/>
      <c r="H69" s="27"/>
      <c r="I69" s="33"/>
      <c r="J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7:37" ht="12">
      <c r="G70" s="27"/>
      <c r="H70" s="27"/>
      <c r="I70" s="33"/>
      <c r="J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7:37" ht="12">
      <c r="G71" s="27"/>
      <c r="H71" s="27"/>
      <c r="I71" s="33"/>
      <c r="J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7:37" ht="12">
      <c r="G72" s="27"/>
      <c r="H72" s="27"/>
      <c r="I72" s="33"/>
      <c r="J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7:37" ht="12">
      <c r="G73" s="27"/>
      <c r="H73" s="27"/>
      <c r="I73" s="33"/>
      <c r="J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7:37" ht="12">
      <c r="G74" s="27"/>
      <c r="H74" s="27"/>
      <c r="I74" s="33"/>
      <c r="J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2:37" ht="9.75"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7:37" ht="9.75">
      <c r="G76" s="27"/>
      <c r="H76" s="27"/>
      <c r="I76" s="33"/>
      <c r="J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7:37" ht="9.75">
      <c r="G77" s="27"/>
      <c r="H77" s="27"/>
      <c r="I77" s="33"/>
      <c r="J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7:37" ht="9.75">
      <c r="G78" s="27"/>
      <c r="H78" s="27"/>
      <c r="I78" s="33"/>
      <c r="J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7:37" ht="9.75">
      <c r="G79" s="27"/>
      <c r="H79" s="27"/>
      <c r="I79" s="33"/>
      <c r="J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7:37" ht="9.75">
      <c r="G80" s="27"/>
      <c r="H80" s="27"/>
      <c r="I80" s="33"/>
      <c r="J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7:37" ht="9.75">
      <c r="G81" s="27"/>
      <c r="H81" s="27"/>
      <c r="I81" s="33"/>
      <c r="J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7:37" ht="9.75">
      <c r="G82" s="35"/>
      <c r="H82" s="35"/>
      <c r="I82" s="36"/>
      <c r="J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7:37" ht="9.75">
      <c r="G83" s="12"/>
      <c r="H83" s="12"/>
      <c r="I83" s="12"/>
      <c r="J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7:37" ht="9.75">
      <c r="G84" s="12"/>
      <c r="H84" s="12"/>
      <c r="I84" s="12"/>
      <c r="J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7:37" ht="9.75">
      <c r="G85" s="12"/>
      <c r="H85" s="12"/>
      <c r="I85" s="12"/>
      <c r="J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7:37" ht="9.75">
      <c r="G86" s="12"/>
      <c r="H86" s="12"/>
      <c r="I86" s="12"/>
      <c r="J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7:37" ht="9.75">
      <c r="G87" s="12"/>
      <c r="H87" s="12"/>
      <c r="I87" s="12"/>
      <c r="J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7:37" ht="9.75">
      <c r="G88" s="12"/>
      <c r="H88" s="12"/>
      <c r="I88" s="12"/>
      <c r="J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7:37" ht="9.75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7:37" ht="9.7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7:37" ht="9.75"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7:37" ht="9.75"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7:37" ht="9.75"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7:37" ht="9.7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7:37" ht="9.75"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7:37" ht="9.75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7:37" ht="9.75"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7:37" ht="9.75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7:37" ht="9.75"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7:37" ht="9.7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7:37" ht="9.75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7:37" ht="9.75"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7:37" ht="9.75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7:37" ht="9.75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7:37" ht="9.75"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7:37" ht="9.75"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7:37" ht="9.75"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7:37" ht="9.75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7:37" ht="9.75"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7:37" ht="9.75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7:37" ht="9.75"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7:37" ht="9.75"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7:37" ht="9.75"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7:37" ht="9.75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7:37" ht="9.75"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7:37" ht="9.75"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7:37" ht="9.75"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7:37" ht="9.75"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7:37" ht="9.75"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7:37" ht="9.75"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7:37" ht="9.75"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7:37" ht="9.75"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7:37" ht="9.75"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7:37" ht="9.75"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7:37" ht="9.75"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7:37" ht="9.75"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7:37" ht="9.75"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7:37" ht="9.75"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7:37" ht="9.75"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7:37" ht="9.75"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7:37" ht="9.75"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7:37" ht="9.75"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7:37" ht="9.75"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7:37" ht="9.75"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7:37" ht="9.75"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7:37" ht="9.75"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7:37" ht="9.75"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7:37" ht="9.75"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7:37" ht="9.75"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7:37" ht="9.75"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7:37" ht="9.75"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7:37" ht="9.75"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7:37" ht="9.75"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7:37" ht="9.75"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7:37" ht="9.75"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7:37" ht="9.75"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7:37" ht="9.75"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7:37" ht="9.75"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</sheetData>
  <mergeCells count="1">
    <mergeCell ref="C28:O2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zoomScalePageLayoutView="150" workbookViewId="0" topLeftCell="A1"/>
  </sheetViews>
  <sheetFormatPr defaultColWidth="9" defaultRowHeight="9.75"/>
  <cols>
    <col min="1" max="16384" width="9" style="20" customWidth="1"/>
  </cols>
  <sheetData>
    <row r="1" ht="9.75">
      <c r="A1" s="23"/>
    </row>
    <row r="6" s="2" customFormat="1" ht="15.75"/>
    <row r="7" s="7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9"/>
  <sheetViews>
    <sheetView showGridLines="0" zoomScalePageLayoutView="150" workbookViewId="0" topLeftCell="A1"/>
  </sheetViews>
  <sheetFormatPr defaultColWidth="9" defaultRowHeight="9.75"/>
  <cols>
    <col min="1" max="2" width="13.83203125" style="11" customWidth="1"/>
    <col min="3" max="3" width="27.66015625" style="11" customWidth="1"/>
    <col min="4" max="5" width="11.16015625" style="11" customWidth="1"/>
    <col min="6" max="7" width="12.33203125" style="11" customWidth="1"/>
    <col min="8" max="9" width="9" style="11" customWidth="1"/>
    <col min="10" max="15" width="9.83203125" style="11" customWidth="1"/>
    <col min="16" max="17" width="9" style="11" customWidth="1"/>
    <col min="18" max="20" width="11.16015625" style="11" customWidth="1"/>
    <col min="21" max="16384" width="9" style="11" customWidth="1"/>
  </cols>
  <sheetData>
    <row r="1" ht="12"/>
    <row r="2" ht="12"/>
    <row r="3" ht="12">
      <c r="C3" s="22" t="s">
        <v>96</v>
      </c>
    </row>
    <row r="4" ht="12">
      <c r="C4" s="64" t="s">
        <v>97</v>
      </c>
    </row>
    <row r="5" ht="12">
      <c r="Y5" s="12"/>
    </row>
    <row r="6" spans="3:25" s="3" customFormat="1" ht="15.75">
      <c r="C6" s="1" t="s">
        <v>124</v>
      </c>
      <c r="Y6" s="1"/>
    </row>
    <row r="7" spans="3:25" s="8" customFormat="1" ht="12.75">
      <c r="C7" s="6" t="s">
        <v>11</v>
      </c>
      <c r="Y7" s="6"/>
    </row>
    <row r="8" ht="12">
      <c r="Z8" s="15"/>
    </row>
    <row r="9" ht="12">
      <c r="Z9" s="15"/>
    </row>
    <row r="10" spans="3:26" ht="12">
      <c r="C10" s="15"/>
      <c r="D10" s="11">
        <v>2007</v>
      </c>
      <c r="E10" s="11">
        <v>2017</v>
      </c>
      <c r="G10" s="16"/>
      <c r="N10" s="15"/>
      <c r="O10" s="17"/>
      <c r="Z10" s="15"/>
    </row>
    <row r="11" spans="2:26" ht="12">
      <c r="B11" s="37"/>
      <c r="C11" s="15" t="s">
        <v>87</v>
      </c>
      <c r="D11" s="17">
        <v>26.1</v>
      </c>
      <c r="E11" s="17">
        <v>28.2</v>
      </c>
      <c r="F11" s="54"/>
      <c r="G11" s="54"/>
      <c r="N11" s="15"/>
      <c r="O11" s="17"/>
      <c r="Z11" s="15"/>
    </row>
    <row r="12" spans="2:26" ht="12">
      <c r="B12" s="37"/>
      <c r="C12" s="15"/>
      <c r="D12" s="17"/>
      <c r="E12" s="17"/>
      <c r="F12" s="54"/>
      <c r="G12" s="54"/>
      <c r="N12" s="15"/>
      <c r="O12" s="17"/>
      <c r="Z12" s="15"/>
    </row>
    <row r="13" spans="2:26" ht="12">
      <c r="B13" s="37"/>
      <c r="C13" s="15" t="s">
        <v>88</v>
      </c>
      <c r="D13" s="52">
        <v>24.6</v>
      </c>
      <c r="E13" s="52">
        <v>26.3</v>
      </c>
      <c r="F13" s="17"/>
      <c r="N13" s="15"/>
      <c r="O13" s="17"/>
      <c r="R13" s="15"/>
      <c r="Z13" s="15"/>
    </row>
    <row r="14" spans="2:26" ht="12">
      <c r="B14" s="37"/>
      <c r="C14" s="11" t="s">
        <v>66</v>
      </c>
      <c r="D14" s="52">
        <v>17.713</v>
      </c>
      <c r="E14" s="52">
        <v>21.877</v>
      </c>
      <c r="N14" s="15"/>
      <c r="O14" s="17"/>
      <c r="R14" s="15"/>
      <c r="Z14" s="15"/>
    </row>
    <row r="15" spans="2:26" ht="12">
      <c r="B15" s="37"/>
      <c r="C15" s="11" t="s">
        <v>89</v>
      </c>
      <c r="D15" s="52">
        <v>15.862</v>
      </c>
      <c r="E15" s="52">
        <v>18.886</v>
      </c>
      <c r="R15" s="15"/>
      <c r="Z15" s="15"/>
    </row>
    <row r="16" spans="2:26" ht="12">
      <c r="B16" s="37"/>
      <c r="C16" s="15" t="s">
        <v>70</v>
      </c>
      <c r="D16" s="52">
        <v>15.895</v>
      </c>
      <c r="E16" s="52">
        <v>17.808</v>
      </c>
      <c r="R16" s="15"/>
      <c r="Z16" s="15"/>
    </row>
    <row r="17" spans="2:26" ht="12">
      <c r="B17" s="37"/>
      <c r="C17" s="11" t="s">
        <v>90</v>
      </c>
      <c r="D17" s="52">
        <v>16.198</v>
      </c>
      <c r="E17" s="52">
        <v>17.325</v>
      </c>
      <c r="G17" s="18"/>
      <c r="Z17" s="15"/>
    </row>
    <row r="18" spans="2:26" ht="12">
      <c r="B18" s="37"/>
      <c r="C18" s="15" t="s">
        <v>72</v>
      </c>
      <c r="D18" s="52">
        <v>10.907</v>
      </c>
      <c r="E18" s="52">
        <v>12.524</v>
      </c>
      <c r="G18" s="18"/>
      <c r="Z18" s="15"/>
    </row>
    <row r="19" spans="2:26" ht="12">
      <c r="B19" s="37"/>
      <c r="C19" s="15" t="s">
        <v>19</v>
      </c>
      <c r="D19" s="52">
        <v>7.084</v>
      </c>
      <c r="E19" s="52">
        <v>10.628</v>
      </c>
      <c r="Z19" s="15"/>
    </row>
    <row r="20" spans="3:26" ht="12">
      <c r="C20" s="15" t="s">
        <v>79</v>
      </c>
      <c r="D20" s="52">
        <v>6.255</v>
      </c>
      <c r="E20" s="52">
        <v>7.521</v>
      </c>
      <c r="N20" s="15"/>
      <c r="O20" s="17"/>
      <c r="Z20" s="15"/>
    </row>
    <row r="21" spans="4:26" ht="12">
      <c r="D21" s="17"/>
      <c r="N21" s="15"/>
      <c r="O21" s="17"/>
      <c r="Z21" s="15"/>
    </row>
    <row r="22" spans="3:26" ht="12">
      <c r="C22" s="11" t="s">
        <v>109</v>
      </c>
      <c r="D22" s="17"/>
      <c r="N22" s="15"/>
      <c r="O22" s="17"/>
      <c r="Z22" s="15"/>
    </row>
    <row r="23" spans="3:26" ht="12">
      <c r="C23" s="11" t="s">
        <v>86</v>
      </c>
      <c r="D23" s="23"/>
      <c r="Z23" s="15"/>
    </row>
    <row r="24" spans="3:26" ht="12">
      <c r="C24" s="11" t="s">
        <v>91</v>
      </c>
      <c r="D24" s="20"/>
      <c r="H24" s="55"/>
      <c r="Z24" s="15"/>
    </row>
    <row r="25" spans="1:26" ht="12">
      <c r="A25" s="56"/>
      <c r="B25" s="56"/>
      <c r="C25" s="40" t="s">
        <v>110</v>
      </c>
      <c r="D25" s="57"/>
      <c r="E25" s="56"/>
      <c r="Z25" s="15"/>
    </row>
    <row r="26" ht="12"/>
    <row r="27" ht="12"/>
    <row r="28" ht="12"/>
    <row r="29" ht="12"/>
    <row r="30" ht="12">
      <c r="A30" s="22" t="s">
        <v>35</v>
      </c>
    </row>
    <row r="31" spans="1:10" ht="12">
      <c r="A31" s="11" t="s">
        <v>62</v>
      </c>
      <c r="B31" s="58"/>
      <c r="I31" s="16"/>
      <c r="J31" s="16"/>
    </row>
    <row r="32" spans="1:10" ht="12">
      <c r="A32" s="11" t="s">
        <v>30</v>
      </c>
      <c r="B32" s="58"/>
      <c r="F32" s="16"/>
      <c r="G32" s="16"/>
      <c r="I32" s="16"/>
      <c r="J32" s="16"/>
    </row>
    <row r="33" spans="1:10" ht="12">
      <c r="A33" s="58"/>
      <c r="B33" s="58"/>
      <c r="F33" s="16"/>
      <c r="G33" s="16"/>
      <c r="I33" s="16"/>
      <c r="J33" s="16"/>
    </row>
    <row r="34" spans="6:10" ht="12">
      <c r="F34" s="16"/>
      <c r="G34" s="16"/>
      <c r="I34" s="16"/>
      <c r="J34" s="16"/>
    </row>
    <row r="35" spans="6:9" ht="12">
      <c r="F35" s="16"/>
      <c r="G35" s="16"/>
      <c r="I35" s="16"/>
    </row>
    <row r="36" spans="6:10" ht="12">
      <c r="F36" s="16"/>
      <c r="G36" s="16"/>
      <c r="I36" s="16"/>
      <c r="J36" s="16"/>
    </row>
    <row r="37" spans="6:10" ht="12">
      <c r="F37" s="16"/>
      <c r="G37" s="16"/>
      <c r="I37" s="16"/>
      <c r="J37" s="16"/>
    </row>
    <row r="38" spans="6:10" ht="12">
      <c r="F38" s="16"/>
      <c r="G38" s="16"/>
      <c r="I38" s="16"/>
      <c r="J38" s="16"/>
    </row>
    <row r="39" spans="6:10" ht="12">
      <c r="F39" s="16"/>
      <c r="G39" s="16"/>
      <c r="I39" s="16"/>
      <c r="J39" s="16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zoomScalePageLayoutView="150" workbookViewId="0" topLeftCell="A1"/>
  </sheetViews>
  <sheetFormatPr defaultColWidth="9" defaultRowHeight="9.75"/>
  <cols>
    <col min="1" max="16384" width="9" style="20" customWidth="1"/>
  </cols>
  <sheetData>
    <row r="1" ht="9.75">
      <c r="A1" s="23"/>
    </row>
    <row r="6" s="2" customFormat="1" ht="15.75"/>
    <row r="7" s="7" customFormat="1" ht="12.7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0"/>
  <sheetViews>
    <sheetView showGridLines="0" workbookViewId="0" topLeftCell="A1"/>
  </sheetViews>
  <sheetFormatPr defaultColWidth="9.33203125" defaultRowHeight="9.75"/>
  <cols>
    <col min="1" max="2" width="10.16015625" style="43" customWidth="1"/>
    <col min="3" max="3" width="24" style="43" customWidth="1"/>
    <col min="4" max="4" width="12" style="43" customWidth="1"/>
    <col min="5" max="5" width="16.83203125" style="43" customWidth="1"/>
    <col min="6" max="6" width="12" style="43" customWidth="1"/>
    <col min="7" max="7" width="9.66015625" style="43" customWidth="1"/>
    <col min="8" max="16" width="14" style="43" customWidth="1"/>
    <col min="17" max="16384" width="9.66015625" style="43" customWidth="1"/>
  </cols>
  <sheetData>
    <row r="1" ht="12"/>
    <row r="2" ht="12"/>
    <row r="3" ht="12">
      <c r="C3" s="22" t="s">
        <v>96</v>
      </c>
    </row>
    <row r="4" ht="12">
      <c r="C4" s="64" t="s">
        <v>97</v>
      </c>
    </row>
    <row r="5" ht="12"/>
    <row r="6" s="5" customFormat="1" ht="15.75">
      <c r="C6" s="1" t="s">
        <v>128</v>
      </c>
    </row>
    <row r="7" s="10" customFormat="1" ht="12.75">
      <c r="C7" s="6" t="s">
        <v>20</v>
      </c>
    </row>
    <row r="8" ht="12"/>
    <row r="9" ht="12"/>
    <row r="10" spans="4:19" ht="36">
      <c r="D10" s="45" t="s">
        <v>22</v>
      </c>
      <c r="E10" s="45" t="s">
        <v>23</v>
      </c>
      <c r="F10" s="45" t="s">
        <v>21</v>
      </c>
      <c r="G10" s="44"/>
      <c r="R10" s="44"/>
      <c r="S10" s="44"/>
    </row>
    <row r="11" spans="1:20" ht="12">
      <c r="A11" s="46"/>
      <c r="B11" s="47"/>
      <c r="C11" s="43" t="s">
        <v>46</v>
      </c>
      <c r="D11" s="48">
        <v>7.8</v>
      </c>
      <c r="E11" s="48">
        <v>53.9</v>
      </c>
      <c r="F11" s="48">
        <v>38.3</v>
      </c>
      <c r="H11" s="46"/>
      <c r="T11" s="46"/>
    </row>
    <row r="12" spans="1:20" ht="12">
      <c r="A12" s="46"/>
      <c r="B12" s="47"/>
      <c r="D12" s="48"/>
      <c r="E12" s="48"/>
      <c r="F12" s="48"/>
      <c r="H12" s="46"/>
      <c r="R12" s="47"/>
      <c r="T12" s="46"/>
    </row>
    <row r="13" spans="1:20" ht="12">
      <c r="A13" s="46"/>
      <c r="B13" s="47"/>
      <c r="C13" s="43" t="s">
        <v>71</v>
      </c>
      <c r="D13" s="46">
        <v>2.4</v>
      </c>
      <c r="E13" s="46">
        <v>29.5</v>
      </c>
      <c r="F13" s="48">
        <v>68.2</v>
      </c>
      <c r="H13" s="46"/>
      <c r="R13" s="47"/>
      <c r="T13" s="46"/>
    </row>
    <row r="14" spans="1:20" ht="12">
      <c r="A14" s="46"/>
      <c r="B14" s="47"/>
      <c r="C14" s="43" t="s">
        <v>2</v>
      </c>
      <c r="D14" s="48">
        <v>3.2</v>
      </c>
      <c r="E14" s="48">
        <v>39.1</v>
      </c>
      <c r="F14" s="48">
        <v>57.8</v>
      </c>
      <c r="H14" s="46"/>
      <c r="R14" s="47"/>
      <c r="T14" s="46"/>
    </row>
    <row r="15" spans="1:20" ht="12">
      <c r="A15" s="46"/>
      <c r="B15" s="47"/>
      <c r="C15" s="43" t="s">
        <v>79</v>
      </c>
      <c r="D15" s="48">
        <v>4.9</v>
      </c>
      <c r="E15" s="48">
        <v>40.900000000000006</v>
      </c>
      <c r="F15" s="43">
        <v>54.2</v>
      </c>
      <c r="H15" s="46"/>
      <c r="R15" s="47"/>
      <c r="T15" s="46"/>
    </row>
    <row r="16" spans="1:20" ht="12">
      <c r="A16" s="46"/>
      <c r="B16" s="47"/>
      <c r="C16" s="43" t="s">
        <v>5</v>
      </c>
      <c r="D16" s="48">
        <v>5.7</v>
      </c>
      <c r="E16" s="48">
        <v>44.9</v>
      </c>
      <c r="F16" s="48">
        <v>49.4</v>
      </c>
      <c r="H16" s="46"/>
      <c r="R16" s="47"/>
      <c r="T16" s="46"/>
    </row>
    <row r="17" spans="1:20" ht="12">
      <c r="A17" s="46"/>
      <c r="B17" s="47"/>
      <c r="C17" s="43" t="s">
        <v>80</v>
      </c>
      <c r="D17" s="48">
        <v>5</v>
      </c>
      <c r="E17" s="48">
        <v>48.1</v>
      </c>
      <c r="F17" s="43">
        <v>46.9</v>
      </c>
      <c r="H17" s="46"/>
      <c r="R17" s="47"/>
      <c r="T17" s="46"/>
    </row>
    <row r="18" spans="1:20" ht="12">
      <c r="A18" s="46"/>
      <c r="B18" s="47"/>
      <c r="C18" s="43" t="s">
        <v>6</v>
      </c>
      <c r="D18" s="46">
        <v>5.1</v>
      </c>
      <c r="E18" s="46">
        <v>48.599999999999994</v>
      </c>
      <c r="F18" s="48">
        <v>46.4</v>
      </c>
      <c r="H18" s="46"/>
      <c r="R18" s="47"/>
      <c r="T18" s="46"/>
    </row>
    <row r="19" spans="1:20" ht="12">
      <c r="A19" s="46"/>
      <c r="B19" s="47"/>
      <c r="C19" s="43" t="s">
        <v>81</v>
      </c>
      <c r="D19" s="48">
        <v>6.4</v>
      </c>
      <c r="E19" s="48">
        <v>48.2</v>
      </c>
      <c r="F19" s="48">
        <v>45.4</v>
      </c>
      <c r="H19" s="46"/>
      <c r="R19" s="47"/>
      <c r="T19" s="46"/>
    </row>
    <row r="20" spans="1:20" ht="12">
      <c r="A20" s="46"/>
      <c r="B20" s="47"/>
      <c r="C20" s="43" t="s">
        <v>82</v>
      </c>
      <c r="D20" s="46">
        <v>6.9</v>
      </c>
      <c r="E20" s="46">
        <v>47.8</v>
      </c>
      <c r="F20" s="48">
        <v>45.3</v>
      </c>
      <c r="H20" s="46"/>
      <c r="R20" s="47"/>
      <c r="T20" s="46"/>
    </row>
    <row r="21" spans="1:20" ht="12">
      <c r="A21" s="46"/>
      <c r="B21" s="47"/>
      <c r="C21" s="43" t="s">
        <v>1</v>
      </c>
      <c r="D21" s="48">
        <v>6.8</v>
      </c>
      <c r="E21" s="48">
        <v>47.9</v>
      </c>
      <c r="F21" s="48">
        <v>45.2</v>
      </c>
      <c r="H21" s="46"/>
      <c r="R21" s="47"/>
      <c r="T21" s="46"/>
    </row>
    <row r="22" spans="1:20" ht="12">
      <c r="A22" s="46"/>
      <c r="B22" s="47"/>
      <c r="C22" s="43" t="s">
        <v>70</v>
      </c>
      <c r="D22" s="48">
        <v>6.8</v>
      </c>
      <c r="E22" s="48">
        <v>50.2</v>
      </c>
      <c r="F22" s="48">
        <v>43</v>
      </c>
      <c r="H22" s="46"/>
      <c r="R22" s="47"/>
      <c r="T22" s="46"/>
    </row>
    <row r="23" spans="1:20" ht="12">
      <c r="A23" s="46"/>
      <c r="B23" s="47"/>
      <c r="C23" s="43" t="s">
        <v>45</v>
      </c>
      <c r="D23" s="46">
        <v>7.6</v>
      </c>
      <c r="E23" s="46">
        <v>51.599999999999994</v>
      </c>
      <c r="F23" s="48">
        <v>40.9</v>
      </c>
      <c r="H23" s="46"/>
      <c r="T23" s="46"/>
    </row>
    <row r="24" spans="1:20" ht="12">
      <c r="A24" s="46"/>
      <c r="B24" s="47"/>
      <c r="D24" s="48"/>
      <c r="E24" s="48"/>
      <c r="H24" s="46"/>
      <c r="T24" s="46"/>
    </row>
    <row r="25" spans="1:20" ht="24" customHeight="1">
      <c r="A25" s="46"/>
      <c r="B25" s="47"/>
      <c r="C25" s="70" t="s">
        <v>121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T25" s="46"/>
    </row>
    <row r="26" spans="1:20" ht="12">
      <c r="A26" s="46"/>
      <c r="B26" s="47"/>
      <c r="C26" s="43" t="s">
        <v>83</v>
      </c>
      <c r="D26" s="46"/>
      <c r="E26" s="47"/>
      <c r="F26" s="47"/>
      <c r="G26" s="46"/>
      <c r="H26" s="46"/>
      <c r="T26" s="46"/>
    </row>
    <row r="27" spans="1:20" ht="12">
      <c r="A27" s="46"/>
      <c r="B27" s="47"/>
      <c r="C27" s="40" t="s">
        <v>37</v>
      </c>
      <c r="D27" s="46"/>
      <c r="E27" s="47"/>
      <c r="F27" s="47"/>
      <c r="G27" s="46"/>
      <c r="H27" s="46"/>
      <c r="T27" s="46"/>
    </row>
    <row r="28" spans="1:9" ht="12">
      <c r="A28" s="46"/>
      <c r="B28" s="46"/>
      <c r="D28" s="48"/>
      <c r="E28" s="46"/>
      <c r="F28" s="47"/>
      <c r="G28" s="46"/>
      <c r="H28" s="46"/>
      <c r="I28" s="46"/>
    </row>
    <row r="29" spans="2:9" ht="12">
      <c r="B29" s="46"/>
      <c r="C29" s="67"/>
      <c r="D29" s="46"/>
      <c r="E29" s="46"/>
      <c r="F29" s="46"/>
      <c r="G29" s="46"/>
      <c r="H29" s="46"/>
      <c r="I29" s="46"/>
    </row>
    <row r="30" spans="1:9" ht="12">
      <c r="A30" s="49" t="s">
        <v>35</v>
      </c>
      <c r="B30" s="46"/>
      <c r="D30" s="46"/>
      <c r="E30" s="46"/>
      <c r="F30" s="46"/>
      <c r="G30" s="46"/>
      <c r="H30" s="46"/>
      <c r="I30" s="46"/>
    </row>
    <row r="31" spans="1:9" ht="12">
      <c r="A31" s="46" t="s">
        <v>59</v>
      </c>
      <c r="B31" s="46"/>
      <c r="D31" s="46"/>
      <c r="E31" s="46"/>
      <c r="F31" s="46"/>
      <c r="G31" s="46"/>
      <c r="H31" s="46"/>
      <c r="I31" s="46"/>
    </row>
    <row r="32" spans="1:9" ht="12">
      <c r="A32" s="46" t="s">
        <v>32</v>
      </c>
      <c r="B32" s="46"/>
      <c r="D32" s="46"/>
      <c r="E32" s="46"/>
      <c r="F32" s="46"/>
      <c r="G32" s="46"/>
      <c r="H32" s="46"/>
      <c r="I32" s="46"/>
    </row>
    <row r="33" spans="1:9" ht="12">
      <c r="A33" s="46"/>
      <c r="B33" s="46"/>
      <c r="D33" s="46"/>
      <c r="E33" s="46"/>
      <c r="F33" s="46"/>
      <c r="G33" s="46"/>
      <c r="H33" s="46"/>
      <c r="I33" s="46"/>
    </row>
    <row r="34" spans="2:5" ht="12">
      <c r="B34" s="46"/>
      <c r="E34" s="46"/>
    </row>
    <row r="35" spans="2:5" ht="12">
      <c r="B35" s="46"/>
      <c r="E35" s="46"/>
    </row>
    <row r="36" spans="2:5" ht="12">
      <c r="B36" s="46"/>
      <c r="E36" s="46"/>
    </row>
    <row r="37" spans="1:5" ht="12">
      <c r="A37" s="46"/>
      <c r="B37" s="46"/>
      <c r="E37" s="46"/>
    </row>
    <row r="38" ht="12">
      <c r="E38" s="46"/>
    </row>
    <row r="39" ht="12">
      <c r="E39" s="46"/>
    </row>
    <row r="40" ht="12">
      <c r="E40" s="46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mergeCells count="1">
    <mergeCell ref="C25:P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"/>
  <sheetViews>
    <sheetView showGridLines="0" zoomScalePageLayoutView="150" workbookViewId="0" topLeftCell="A1"/>
  </sheetViews>
  <sheetFormatPr defaultColWidth="9" defaultRowHeight="9.75"/>
  <cols>
    <col min="1" max="2" width="13.83203125" style="11" customWidth="1"/>
    <col min="3" max="3" width="25.33203125" style="11" customWidth="1"/>
    <col min="4" max="4" width="23.16015625" style="11" customWidth="1"/>
    <col min="5" max="5" width="7.16015625" style="11" customWidth="1"/>
    <col min="6" max="6" width="9.33203125" style="11" customWidth="1"/>
    <col min="7" max="8" width="67.33203125" style="11" customWidth="1"/>
    <col min="9" max="9" width="9" style="11" customWidth="1"/>
    <col min="10" max="15" width="9.83203125" style="11" customWidth="1"/>
    <col min="16" max="17" width="9" style="11" customWidth="1"/>
    <col min="18" max="20" width="11.16015625" style="11" customWidth="1"/>
    <col min="21" max="16384" width="9" style="11" customWidth="1"/>
  </cols>
  <sheetData>
    <row r="1" ht="12"/>
    <row r="2" ht="12"/>
    <row r="3" ht="12">
      <c r="C3" s="22" t="s">
        <v>96</v>
      </c>
    </row>
    <row r="4" ht="12">
      <c r="C4" s="64" t="s">
        <v>97</v>
      </c>
    </row>
    <row r="5" ht="12">
      <c r="Y5" s="12"/>
    </row>
    <row r="6" spans="3:25" s="3" customFormat="1" ht="15.75">
      <c r="C6" s="1" t="s">
        <v>127</v>
      </c>
      <c r="Y6" s="1"/>
    </row>
    <row r="7" spans="3:25" s="8" customFormat="1" ht="12.75">
      <c r="C7" s="6" t="s">
        <v>20</v>
      </c>
      <c r="Y7" s="6"/>
    </row>
    <row r="8" ht="12">
      <c r="Z8" s="15"/>
    </row>
    <row r="9" ht="12">
      <c r="Z9" s="15"/>
    </row>
    <row r="10" spans="4:26" ht="12">
      <c r="D10" s="16" t="s">
        <v>98</v>
      </c>
      <c r="Z10" s="15"/>
    </row>
    <row r="11" spans="2:26" ht="12">
      <c r="B11" s="15"/>
      <c r="C11" s="15" t="s">
        <v>46</v>
      </c>
      <c r="D11" s="18">
        <v>30.3</v>
      </c>
      <c r="E11" s="50"/>
      <c r="N11" s="15"/>
      <c r="O11" s="17"/>
      <c r="Z11" s="15"/>
    </row>
    <row r="12" spans="1:26" ht="12">
      <c r="A12" s="20"/>
      <c r="C12" s="15"/>
      <c r="D12" s="18"/>
      <c r="N12" s="15"/>
      <c r="O12" s="17"/>
      <c r="R12" s="15"/>
      <c r="Z12" s="15"/>
    </row>
    <row r="13" spans="2:26" ht="12">
      <c r="B13" s="50"/>
      <c r="C13" s="11" t="s">
        <v>71</v>
      </c>
      <c r="D13" s="18">
        <v>63</v>
      </c>
      <c r="G13" s="18"/>
      <c r="N13" s="15"/>
      <c r="O13" s="17"/>
      <c r="Z13" s="15"/>
    </row>
    <row r="14" spans="2:26" ht="12">
      <c r="B14" s="50"/>
      <c r="C14" s="11" t="s">
        <v>2</v>
      </c>
      <c r="D14" s="18">
        <v>53.3</v>
      </c>
      <c r="G14" s="18"/>
      <c r="N14" s="15"/>
      <c r="O14" s="17"/>
      <c r="Z14" s="15"/>
    </row>
    <row r="15" spans="2:26" ht="12">
      <c r="B15" s="50"/>
      <c r="C15" s="11" t="s">
        <v>79</v>
      </c>
      <c r="D15" s="18">
        <v>48.3</v>
      </c>
      <c r="G15" s="18"/>
      <c r="N15" s="15"/>
      <c r="O15" s="17"/>
      <c r="Z15" s="15"/>
    </row>
    <row r="16" spans="2:26" ht="12">
      <c r="B16" s="50"/>
      <c r="C16" s="15" t="s">
        <v>5</v>
      </c>
      <c r="D16" s="18">
        <v>43</v>
      </c>
      <c r="G16" s="18"/>
      <c r="N16" s="15"/>
      <c r="O16" s="17"/>
      <c r="Z16" s="15"/>
    </row>
    <row r="17" spans="2:26" ht="12">
      <c r="B17" s="50"/>
      <c r="C17" s="15" t="s">
        <v>80</v>
      </c>
      <c r="D17" s="18">
        <v>41.5</v>
      </c>
      <c r="G17" s="18"/>
      <c r="N17" s="15"/>
      <c r="O17" s="17"/>
      <c r="Z17" s="15"/>
    </row>
    <row r="18" spans="2:26" ht="12">
      <c r="B18" s="50"/>
      <c r="C18" s="15" t="s">
        <v>6</v>
      </c>
      <c r="D18" s="18">
        <v>41.2</v>
      </c>
      <c r="G18" s="18"/>
      <c r="N18" s="15"/>
      <c r="O18" s="17"/>
      <c r="Z18" s="15"/>
    </row>
    <row r="19" spans="2:26" ht="12">
      <c r="B19" s="50"/>
      <c r="C19" s="15" t="s">
        <v>81</v>
      </c>
      <c r="D19" s="18">
        <v>38.6</v>
      </c>
      <c r="G19" s="18"/>
      <c r="N19" s="15"/>
      <c r="O19" s="17"/>
      <c r="Z19" s="15"/>
    </row>
    <row r="20" spans="2:26" ht="12">
      <c r="B20" s="50"/>
      <c r="C20" s="15" t="s">
        <v>1</v>
      </c>
      <c r="D20" s="18">
        <v>38.1</v>
      </c>
      <c r="G20" s="18"/>
      <c r="N20" s="15"/>
      <c r="O20" s="17"/>
      <c r="Z20" s="15"/>
    </row>
    <row r="21" spans="2:26" ht="12">
      <c r="B21" s="50"/>
      <c r="C21" s="15" t="s">
        <v>82</v>
      </c>
      <c r="D21" s="18">
        <v>37.7</v>
      </c>
      <c r="G21" s="18"/>
      <c r="N21" s="15"/>
      <c r="O21" s="17"/>
      <c r="Z21" s="15"/>
    </row>
    <row r="22" spans="3:26" ht="12">
      <c r="C22" s="11" t="s">
        <v>70</v>
      </c>
      <c r="D22" s="18">
        <v>35.8</v>
      </c>
      <c r="N22" s="15"/>
      <c r="O22" s="17"/>
      <c r="Z22" s="15"/>
    </row>
    <row r="23" spans="3:26" ht="12">
      <c r="C23" s="11" t="s">
        <v>45</v>
      </c>
      <c r="D23" s="18">
        <v>33.1</v>
      </c>
      <c r="N23" s="15"/>
      <c r="O23" s="17"/>
      <c r="Z23" s="15"/>
    </row>
    <row r="24" spans="2:26" ht="12">
      <c r="B24" s="15"/>
      <c r="D24" s="17"/>
      <c r="N24" s="15"/>
      <c r="O24" s="17"/>
      <c r="Z24" s="15"/>
    </row>
    <row r="25" spans="3:26" ht="24" customHeight="1">
      <c r="C25" s="69" t="s">
        <v>122</v>
      </c>
      <c r="D25" s="69"/>
      <c r="E25" s="69"/>
      <c r="F25" s="69"/>
      <c r="G25" s="69"/>
      <c r="H25" s="69"/>
      <c r="N25" s="15"/>
      <c r="O25" s="17"/>
      <c r="Z25" s="15"/>
    </row>
    <row r="26" spans="3:26" ht="12">
      <c r="C26" s="43" t="s">
        <v>84</v>
      </c>
      <c r="D26" s="17"/>
      <c r="N26" s="15"/>
      <c r="O26" s="17"/>
      <c r="Z26" s="15"/>
    </row>
    <row r="27" spans="3:26" ht="12">
      <c r="C27" s="40" t="s">
        <v>55</v>
      </c>
      <c r="D27" s="17"/>
      <c r="N27" s="15"/>
      <c r="O27" s="17"/>
      <c r="Z27" s="15"/>
    </row>
    <row r="28" spans="4:26" ht="12">
      <c r="D28" s="21"/>
      <c r="N28" s="15"/>
      <c r="O28" s="17"/>
      <c r="Z28" s="15"/>
    </row>
    <row r="29" spans="3:26" ht="12">
      <c r="C29" s="12"/>
      <c r="D29" s="21"/>
      <c r="N29" s="15"/>
      <c r="O29" s="17"/>
      <c r="Z29" s="15"/>
    </row>
    <row r="30" spans="1:26" ht="12">
      <c r="A30" s="22" t="s">
        <v>35</v>
      </c>
      <c r="N30" s="15"/>
      <c r="O30" s="17"/>
      <c r="Z30" s="15"/>
    </row>
    <row r="31" spans="1:25" ht="12">
      <c r="A31" s="11" t="s">
        <v>60</v>
      </c>
      <c r="I31" s="20"/>
      <c r="K31" s="20"/>
      <c r="L31" s="20"/>
      <c r="M31" s="20"/>
      <c r="N31" s="20"/>
      <c r="O31" s="20"/>
      <c r="P31" s="20"/>
      <c r="Q31" s="20"/>
      <c r="R31" s="20"/>
      <c r="S31" s="20"/>
      <c r="Y31" s="15"/>
    </row>
    <row r="32" spans="1:25" ht="12">
      <c r="A32" s="11" t="s">
        <v>42</v>
      </c>
      <c r="I32" s="20"/>
      <c r="K32" s="20"/>
      <c r="L32" s="20"/>
      <c r="M32" s="20"/>
      <c r="N32" s="20"/>
      <c r="O32" s="20"/>
      <c r="P32" s="20"/>
      <c r="Q32" s="20"/>
      <c r="R32" s="20"/>
      <c r="S32" s="20"/>
      <c r="Y32" s="12"/>
    </row>
    <row r="33" ht="12">
      <c r="Y33" s="12"/>
    </row>
    <row r="34" ht="12">
      <c r="Y34" s="12"/>
    </row>
    <row r="35" spans="3:4" ht="12">
      <c r="C35" s="12"/>
      <c r="D35" s="21"/>
    </row>
    <row r="36" spans="3:4" ht="12">
      <c r="C36" s="15"/>
      <c r="D36" s="21"/>
    </row>
    <row r="37" ht="12"/>
    <row r="38" ht="12"/>
    <row r="39" ht="12"/>
    <row r="40" ht="12">
      <c r="F40" s="11" t="s">
        <v>24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mergeCells count="1">
    <mergeCell ref="C25:H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6"/>
  <sheetViews>
    <sheetView showGridLines="0" zoomScalePageLayoutView="150" workbookViewId="0" topLeftCell="A1"/>
  </sheetViews>
  <sheetFormatPr defaultColWidth="9" defaultRowHeight="9.75"/>
  <cols>
    <col min="1" max="2" width="13.83203125" style="11" customWidth="1"/>
    <col min="3" max="3" width="23.33203125" style="11" customWidth="1"/>
    <col min="4" max="5" width="13.16015625" style="11" customWidth="1"/>
    <col min="6" max="6" width="14.33203125" style="11" customWidth="1"/>
    <col min="7" max="7" width="9" style="11" customWidth="1"/>
    <col min="8" max="8" width="20.16015625" style="11" customWidth="1"/>
    <col min="9" max="9" width="9" style="11" customWidth="1"/>
    <col min="10" max="15" width="9.83203125" style="11" customWidth="1"/>
    <col min="16" max="17" width="9" style="11" customWidth="1"/>
    <col min="18" max="20" width="11.16015625" style="11" customWidth="1"/>
    <col min="21" max="16384" width="9" style="11" customWidth="1"/>
  </cols>
  <sheetData>
    <row r="1" ht="12"/>
    <row r="2" ht="12"/>
    <row r="3" ht="12">
      <c r="C3" s="22" t="s">
        <v>96</v>
      </c>
    </row>
    <row r="4" ht="12">
      <c r="C4" s="64" t="s">
        <v>97</v>
      </c>
    </row>
    <row r="5" ht="12">
      <c r="Y5" s="12"/>
    </row>
    <row r="6" spans="3:25" s="3" customFormat="1" ht="15.75">
      <c r="C6" s="1" t="s">
        <v>126</v>
      </c>
      <c r="Y6" s="1"/>
    </row>
    <row r="7" spans="3:25" s="8" customFormat="1" ht="12.75">
      <c r="C7" s="6" t="s">
        <v>20</v>
      </c>
      <c r="Y7" s="6"/>
    </row>
    <row r="8" spans="3:26" ht="12">
      <c r="C8" s="51"/>
      <c r="Z8" s="15"/>
    </row>
    <row r="9" ht="12">
      <c r="Z9" s="15"/>
    </row>
    <row r="10" spans="3:26" ht="48">
      <c r="C10" s="15"/>
      <c r="D10" s="42" t="s">
        <v>27</v>
      </c>
      <c r="E10" s="26" t="s">
        <v>64</v>
      </c>
      <c r="G10" s="16"/>
      <c r="N10" s="15"/>
      <c r="O10" s="17"/>
      <c r="Z10" s="15"/>
    </row>
    <row r="11" spans="3:26" ht="12">
      <c r="C11" s="12" t="s">
        <v>65</v>
      </c>
      <c r="D11" s="52">
        <v>16.9</v>
      </c>
      <c r="E11" s="52">
        <v>14.7</v>
      </c>
      <c r="F11" s="52"/>
      <c r="G11" s="18"/>
      <c r="N11" s="15"/>
      <c r="O11" s="17"/>
      <c r="Z11" s="15"/>
    </row>
    <row r="12" spans="3:26" ht="12">
      <c r="C12" s="12"/>
      <c r="D12" s="52"/>
      <c r="E12" s="52"/>
      <c r="G12" s="18"/>
      <c r="N12" s="15"/>
      <c r="O12" s="17"/>
      <c r="R12" s="15"/>
      <c r="Z12" s="15"/>
    </row>
    <row r="13" spans="1:26" ht="12">
      <c r="A13" s="12"/>
      <c r="C13" s="12" t="s">
        <v>93</v>
      </c>
      <c r="D13" s="52">
        <v>32</v>
      </c>
      <c r="E13" s="52">
        <v>26.700000000000003</v>
      </c>
      <c r="G13" s="18"/>
      <c r="H13" s="18"/>
      <c r="I13" s="17"/>
      <c r="J13" s="17"/>
      <c r="N13" s="15"/>
      <c r="O13" s="17"/>
      <c r="Z13" s="15"/>
    </row>
    <row r="14" spans="1:26" ht="12">
      <c r="A14" s="15"/>
      <c r="C14" s="15" t="s">
        <v>94</v>
      </c>
      <c r="D14" s="52">
        <v>25.2</v>
      </c>
      <c r="E14" s="52">
        <v>27.200000000000003</v>
      </c>
      <c r="G14" s="18"/>
      <c r="H14" s="18"/>
      <c r="I14" s="17"/>
      <c r="J14" s="17"/>
      <c r="N14" s="15"/>
      <c r="O14" s="17"/>
      <c r="Z14" s="15"/>
    </row>
    <row r="15" spans="1:26" ht="12">
      <c r="A15" s="12"/>
      <c r="C15" s="15" t="s">
        <v>4</v>
      </c>
      <c r="D15" s="52">
        <v>25</v>
      </c>
      <c r="E15" s="52">
        <v>31.2</v>
      </c>
      <c r="G15" s="18"/>
      <c r="H15" s="18"/>
      <c r="I15" s="17"/>
      <c r="J15" s="17"/>
      <c r="N15" s="15"/>
      <c r="O15" s="17"/>
      <c r="Z15" s="15"/>
    </row>
    <row r="16" spans="1:26" ht="12">
      <c r="A16" s="12"/>
      <c r="C16" s="15" t="s">
        <v>100</v>
      </c>
      <c r="D16" s="52">
        <v>23.7</v>
      </c>
      <c r="E16" s="52">
        <v>31.8</v>
      </c>
      <c r="G16" s="18"/>
      <c r="H16" s="18"/>
      <c r="I16" s="17"/>
      <c r="J16" s="17"/>
      <c r="N16" s="15"/>
      <c r="O16" s="17"/>
      <c r="Z16" s="15"/>
    </row>
    <row r="17" spans="1:26" ht="12">
      <c r="A17" s="15"/>
      <c r="C17" s="15" t="s">
        <v>19</v>
      </c>
      <c r="D17" s="52">
        <v>23.200000000000003</v>
      </c>
      <c r="E17" s="52">
        <v>52.2</v>
      </c>
      <c r="G17" s="18"/>
      <c r="H17" s="18"/>
      <c r="I17" s="17"/>
      <c r="J17" s="17"/>
      <c r="N17" s="15"/>
      <c r="O17" s="17"/>
      <c r="Z17" s="15"/>
    </row>
    <row r="18" spans="1:26" ht="12">
      <c r="A18" s="12"/>
      <c r="C18" s="15" t="s">
        <v>95</v>
      </c>
      <c r="D18" s="52">
        <v>21.7</v>
      </c>
      <c r="E18" s="52">
        <v>27.400000000000002</v>
      </c>
      <c r="G18" s="18"/>
      <c r="H18" s="18"/>
      <c r="I18" s="17"/>
      <c r="J18" s="17"/>
      <c r="N18" s="15"/>
      <c r="O18" s="17"/>
      <c r="Z18" s="15"/>
    </row>
    <row r="19" spans="1:26" ht="12">
      <c r="A19" s="15"/>
      <c r="C19" s="12" t="s">
        <v>101</v>
      </c>
      <c r="D19" s="52">
        <v>20.1</v>
      </c>
      <c r="E19" s="52">
        <v>25.8</v>
      </c>
      <c r="G19" s="18"/>
      <c r="H19" s="18"/>
      <c r="I19" s="17"/>
      <c r="J19" s="17"/>
      <c r="N19" s="15"/>
      <c r="O19" s="17"/>
      <c r="Z19" s="15"/>
    </row>
    <row r="20" spans="1:26" ht="12">
      <c r="A20" s="15"/>
      <c r="C20" s="12" t="s">
        <v>102</v>
      </c>
      <c r="D20" s="52">
        <v>19.900000000000002</v>
      </c>
      <c r="E20" s="52">
        <v>41.8</v>
      </c>
      <c r="G20" s="18"/>
      <c r="H20" s="18"/>
      <c r="I20" s="17"/>
      <c r="J20" s="17"/>
      <c r="N20" s="15"/>
      <c r="O20" s="17"/>
      <c r="Z20" s="15"/>
    </row>
    <row r="21" spans="1:26" ht="12">
      <c r="A21" s="12"/>
      <c r="C21" s="12" t="s">
        <v>7</v>
      </c>
      <c r="D21" s="52">
        <v>19</v>
      </c>
      <c r="E21" s="52">
        <v>23.5</v>
      </c>
      <c r="G21" s="18"/>
      <c r="H21" s="18"/>
      <c r="I21" s="17"/>
      <c r="J21" s="17"/>
      <c r="N21" s="15"/>
      <c r="O21" s="17"/>
      <c r="Z21" s="15"/>
    </row>
    <row r="22" spans="1:26" ht="12">
      <c r="A22" s="12"/>
      <c r="C22" s="15" t="s">
        <v>67</v>
      </c>
      <c r="D22" s="52">
        <v>17</v>
      </c>
      <c r="E22" s="52">
        <v>16.9</v>
      </c>
      <c r="G22" s="18"/>
      <c r="H22" s="18"/>
      <c r="I22" s="17"/>
      <c r="J22" s="17"/>
      <c r="N22" s="15"/>
      <c r="O22" s="17"/>
      <c r="Z22" s="15"/>
    </row>
    <row r="23" spans="3:26" ht="12">
      <c r="C23" s="15"/>
      <c r="D23" s="19"/>
      <c r="E23" s="19"/>
      <c r="G23" s="18"/>
      <c r="N23" s="15"/>
      <c r="O23" s="17"/>
      <c r="Z23" s="15"/>
    </row>
    <row r="24" spans="3:26" ht="36" customHeight="1">
      <c r="C24" s="71" t="s">
        <v>123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Z24" s="15"/>
    </row>
    <row r="25" spans="3:26" ht="12">
      <c r="C25" s="11" t="s">
        <v>92</v>
      </c>
      <c r="D25" s="19"/>
      <c r="E25" s="19"/>
      <c r="N25" s="15"/>
      <c r="O25" s="17"/>
      <c r="Z25" s="15"/>
    </row>
    <row r="26" spans="3:26" ht="12">
      <c r="C26" s="11" t="s">
        <v>99</v>
      </c>
      <c r="D26" s="17"/>
      <c r="N26" s="15"/>
      <c r="O26" s="17"/>
      <c r="Z26" s="15"/>
    </row>
    <row r="27" spans="3:26" ht="12">
      <c r="C27" s="11" t="s">
        <v>103</v>
      </c>
      <c r="D27" s="17"/>
      <c r="N27" s="15"/>
      <c r="O27" s="17"/>
      <c r="Z27" s="15"/>
    </row>
    <row r="28" spans="3:26" ht="12">
      <c r="C28" s="40" t="s">
        <v>111</v>
      </c>
      <c r="D28" s="17"/>
      <c r="N28" s="15"/>
      <c r="O28" s="17"/>
      <c r="Z28" s="15"/>
    </row>
    <row r="29" spans="4:26" ht="12">
      <c r="D29" s="17"/>
      <c r="N29" s="15"/>
      <c r="O29" s="17"/>
      <c r="Z29" s="15"/>
    </row>
    <row r="30" spans="1:26" ht="12">
      <c r="A30" s="22" t="s">
        <v>35</v>
      </c>
      <c r="D30" s="17"/>
      <c r="N30" s="15"/>
      <c r="O30" s="17"/>
      <c r="Z30" s="15"/>
    </row>
    <row r="31" spans="1:26" ht="12">
      <c r="A31" s="11" t="s">
        <v>63</v>
      </c>
      <c r="N31" s="15"/>
      <c r="O31" s="17"/>
      <c r="Z31" s="15"/>
    </row>
    <row r="32" spans="1:26" ht="12">
      <c r="A32" s="11" t="s">
        <v>31</v>
      </c>
      <c r="B32" s="15"/>
      <c r="C32" s="12"/>
      <c r="D32" s="17"/>
      <c r="N32" s="15"/>
      <c r="O32" s="17"/>
      <c r="Z32" s="15"/>
    </row>
    <row r="33" spans="2:26" ht="12">
      <c r="B33" s="15"/>
      <c r="C33" s="12"/>
      <c r="D33" s="17"/>
      <c r="N33" s="15"/>
      <c r="O33" s="17"/>
      <c r="Z33" s="15"/>
    </row>
    <row r="34" spans="2:25" ht="12">
      <c r="B34" s="15"/>
      <c r="C34" s="12"/>
      <c r="D34" s="53"/>
      <c r="E34" s="20"/>
      <c r="F34" s="20"/>
      <c r="K34" s="20"/>
      <c r="L34" s="20"/>
      <c r="M34" s="20"/>
      <c r="N34" s="20"/>
      <c r="O34" s="20"/>
      <c r="P34" s="20"/>
      <c r="Q34" s="20"/>
      <c r="R34" s="20"/>
      <c r="S34" s="20"/>
      <c r="Y34" s="15"/>
    </row>
    <row r="35" spans="3:25" ht="12">
      <c r="C35" s="12"/>
      <c r="D35" s="52"/>
      <c r="E35" s="20"/>
      <c r="F35" s="20"/>
      <c r="K35" s="20"/>
      <c r="L35" s="20"/>
      <c r="M35" s="20"/>
      <c r="N35" s="20"/>
      <c r="O35" s="20"/>
      <c r="P35" s="20"/>
      <c r="Q35" s="20"/>
      <c r="R35" s="20"/>
      <c r="S35" s="20"/>
      <c r="Y35" s="12"/>
    </row>
    <row r="36" spans="2:25" ht="12">
      <c r="B36" s="15"/>
      <c r="C36" s="12"/>
      <c r="D36" s="52"/>
      <c r="Y36" s="12"/>
    </row>
    <row r="37" spans="2:25" ht="12">
      <c r="B37" s="15"/>
      <c r="C37" s="12"/>
      <c r="D37" s="52"/>
      <c r="Y37" s="12"/>
    </row>
    <row r="38" spans="3:4" ht="12">
      <c r="C38" s="15"/>
      <c r="D38" s="53"/>
    </row>
    <row r="39" spans="3:4" ht="12">
      <c r="C39" s="12"/>
      <c r="D39" s="53"/>
    </row>
    <row r="40" spans="2:4" ht="12">
      <c r="B40" s="15"/>
      <c r="C40" s="12"/>
      <c r="D40" s="53"/>
    </row>
    <row r="41" spans="2:4" ht="12">
      <c r="B41" s="15"/>
      <c r="C41" s="12"/>
      <c r="D41" s="53"/>
    </row>
    <row r="42" spans="2:3" ht="12">
      <c r="B42" s="15"/>
      <c r="C42" s="12"/>
    </row>
    <row r="43" ht="12">
      <c r="C43" s="15"/>
    </row>
    <row r="44" ht="12">
      <c r="B44" s="15"/>
    </row>
    <row r="45" ht="12">
      <c r="B45" s="15"/>
    </row>
    <row r="46" ht="12">
      <c r="B46" s="15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mergeCells count="1">
    <mergeCell ref="C24:R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2012-09-04T12:49:39Z</cp:lastPrinted>
  <dcterms:created xsi:type="dcterms:W3CDTF">2011-06-30T15:09:24Z</dcterms:created>
  <dcterms:modified xsi:type="dcterms:W3CDTF">2020-05-26T15:01:34Z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