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Default Extension="wmf" ContentType="image/x-wmf"/>
  <Override PartName="/xl/charts/colors1.xml" ContentType="application/vnd.ms-office.chartcolorstyle+xml"/>
  <Override PartName="/xl/charts/style1.xml" ContentType="application/vnd.ms-office.chart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hidePivotFieldList="1"/>
  <bookViews>
    <workbookView xWindow="12585" yWindow="65521" windowWidth="12630" windowHeight="12435" tabRatio="717" activeTab="0"/>
  </bookViews>
  <sheets>
    <sheet name="Figure 1" sheetId="30" r:id="rId1"/>
    <sheet name="Figure 2" sheetId="18" r:id="rId2"/>
    <sheet name="Map 1" sheetId="17" r:id="rId3"/>
    <sheet name="Figure 3" sheetId="24" r:id="rId4"/>
    <sheet name="Figure 4" sheetId="27" r:id="rId5"/>
    <sheet name="Map 2" sheetId="25" r:id="rId6"/>
    <sheet name="Map 3" sheetId="14" r:id="rId7"/>
    <sheet name="Map 4" sheetId="9" r:id="rId8"/>
    <sheet name="Figure 5" sheetId="28" r:id="rId9"/>
    <sheet name="Map 5" sheetId="10" r:id="rId10"/>
  </sheets>
  <externalReferences>
    <externalReference r:id="rId13"/>
    <externalReference r:id="rId14"/>
    <externalReference r:id="rId15"/>
    <externalReference r:id="rId16"/>
    <externalReference r:id="rId17"/>
  </externalReferences>
  <definedNames>
    <definedName name="_A2">#REF!</definedName>
    <definedName name="_ut100">#REF!</definedName>
    <definedName name="_ut67">#REF!</definedName>
    <definedName name="a">#REF!</definedName>
    <definedName name="A1.">#REF!</definedName>
    <definedName name="A2.">#REF!</definedName>
    <definedName name="A3.">#REF!</definedName>
    <definedName name="A4.">#REF!</definedName>
    <definedName name="A5.">#REF!</definedName>
    <definedName name="abcde">#REF!</definedName>
    <definedName name="AppName">'[2]Macro_Param'!$A$1</definedName>
    <definedName name="ASIA_B">#REF!</definedName>
    <definedName name="AUS_GR">#REF!</definedName>
    <definedName name="b">#REF!</definedName>
    <definedName name="C2.1">#REF!</definedName>
    <definedName name="CEEUR_GR">#REF!</definedName>
    <definedName name="Classification">'[4]F.3 Classification (action)'!$J$3:$M$44</definedName>
    <definedName name="ClassTable">'[4]F.3 Classification (action)'!$I$3:$I$54</definedName>
    <definedName name="E12_B">#REF!</definedName>
    <definedName name="E12_D">#REF!</definedName>
    <definedName name="E12_DK">#REF!</definedName>
    <definedName name="E12_E">#REF!</definedName>
    <definedName name="E12_GR">#REF!</definedName>
    <definedName name="EFTA_GR">#REF!</definedName>
    <definedName name="EUR_B">#REF!</definedName>
    <definedName name="EUR_D">#REF!</definedName>
    <definedName name="EUR_DK">#REF!</definedName>
    <definedName name="EUR_E">#REF!</definedName>
    <definedName name="GREECE">#REF!</definedName>
    <definedName name="Headings">'[4]Contents'!$J$3:$M$88</definedName>
    <definedName name="IT">#REF!</definedName>
    <definedName name="Language">1</definedName>
    <definedName name="M1.">#REF!</definedName>
    <definedName name="M3.">#REF!</definedName>
    <definedName name="M4.">#REF!</definedName>
    <definedName name="M5.">#REF!</definedName>
    <definedName name="M6.">#REF!</definedName>
    <definedName name="M7.">#REF!</definedName>
    <definedName name="MiscLabels">'[4]Contents'!$V$3:$Y$85</definedName>
    <definedName name="NN_B">#REF!</definedName>
    <definedName name="NN_D">#REF!</definedName>
    <definedName name="NN_DK">#REF!</definedName>
    <definedName name="NN_E">#REF!</definedName>
    <definedName name="NN_GR">#REF!</definedName>
    <definedName name="NOTES">#REF!</definedName>
    <definedName name="NRR">#REF!</definedName>
    <definedName name="OTHEREUR_GR">#REF!</definedName>
    <definedName name="PRINT_AREA_MI">#REF!</definedName>
    <definedName name="PRINT_SHEETS" localSheetId="0">'Figure 1'!PRINT_SHEETS</definedName>
    <definedName name="PRINT_SHEETS">[0]!PRINT_SHEETS</definedName>
    <definedName name="Print_Titles_MI">'[5]C_26'!$A$6:$IV$8,'[5]C_26'!$A$1:$A$65536</definedName>
    <definedName name="prova">#REF!</definedName>
    <definedName name="pt">#REF!</definedName>
    <definedName name="PubYear">2000</definedName>
    <definedName name="Questionnaire">'[4]F.2 LMP questionnaire'!$M$3:$P$127</definedName>
    <definedName name="ROUND">#REF!</definedName>
    <definedName name="ROUNDED">#REF!</definedName>
    <definedName name="SA2earn">#REF!</definedName>
    <definedName name="Solde_migratoire_total__1___1960_1998">#N/A</definedName>
    <definedName name="Solde_migratoire_total__1___1960_1998_NLCH">#N/A</definedName>
    <definedName name="STATELESS_GR">#REF!</definedName>
    <definedName name="TOTAL_B">#REF!</definedName>
    <definedName name="TOTAL_D">#REF!</definedName>
    <definedName name="TOTAL_DK">#REF!</definedName>
    <definedName name="TOTAL_E">#REF!</definedName>
    <definedName name="TOTAL_GR">#REF!</definedName>
    <definedName name="TypeOfExpenditure">'[4]F.4 Classification (expend)'!$H$3:$K$18</definedName>
    <definedName name="Units">'[4]Contents'!$P$3:$S$21</definedName>
    <definedName name="UT672earn">#REF!</definedName>
    <definedName name="x">#REF!</definedName>
  </definedNames>
  <calcPr calcId="145621"/>
</workbook>
</file>

<file path=xl/sharedStrings.xml><?xml version="1.0" encoding="utf-8"?>
<sst xmlns="http://schemas.openxmlformats.org/spreadsheetml/2006/main" count="6123" uniqueCount="3447">
  <si>
    <t>Serbia</t>
  </si>
  <si>
    <t>Montenegro</t>
  </si>
  <si>
    <t>Ticino</t>
  </si>
  <si>
    <t>Zürich</t>
  </si>
  <si>
    <t>Liechtenstein</t>
  </si>
  <si>
    <t>Iceland</t>
  </si>
  <si>
    <t>Cornwall and Isles of Scilly</t>
  </si>
  <si>
    <t>Lincolnshire</t>
  </si>
  <si>
    <t>:</t>
  </si>
  <si>
    <t>Åland</t>
  </si>
  <si>
    <t>Helsinki-Uusimaa</t>
  </si>
  <si>
    <t>Bratislavský kraj</t>
  </si>
  <si>
    <t>Algarve</t>
  </si>
  <si>
    <t>Wien</t>
  </si>
  <si>
    <t>Utrecht</t>
  </si>
  <si>
    <t>Flevoland</t>
  </si>
  <si>
    <t>Malta</t>
  </si>
  <si>
    <t>Luxembourg</t>
  </si>
  <si>
    <t>Valle d'Aosta/Vallée d'Aoste</t>
  </si>
  <si>
    <t>Guyane</t>
  </si>
  <si>
    <t>Martinique</t>
  </si>
  <si>
    <t>Guadeloupe</t>
  </si>
  <si>
    <t>La Rioja</t>
  </si>
  <si>
    <t>Cantabria</t>
  </si>
  <si>
    <t>Leipzig</t>
  </si>
  <si>
    <t>Hamburg</t>
  </si>
  <si>
    <t>Berlin</t>
  </si>
  <si>
    <t>Bookmarks:</t>
  </si>
  <si>
    <t>Freiburg</t>
  </si>
  <si>
    <t>Sources:</t>
  </si>
  <si>
    <t>Nordjylland</t>
  </si>
  <si>
    <t>Data not available</t>
  </si>
  <si>
    <t>Classes:</t>
  </si>
  <si>
    <t>(years)</t>
  </si>
  <si>
    <t>Year</t>
  </si>
  <si>
    <t>Class</t>
  </si>
  <si>
    <t>Flag</t>
  </si>
  <si>
    <t>Value</t>
  </si>
  <si>
    <t>Region name</t>
  </si>
  <si>
    <t>NUTS</t>
  </si>
  <si>
    <t>La Réunion</t>
  </si>
  <si>
    <t>Mayotte</t>
  </si>
  <si>
    <t>Kypros</t>
  </si>
  <si>
    <t>Área Metropolitana de Lisboa</t>
  </si>
  <si>
    <t>Região Autónoma dos Açores (PT)</t>
  </si>
  <si>
    <t>Região Autónoma da Madeira (PT)</t>
  </si>
  <si>
    <t>BE100</t>
  </si>
  <si>
    <t>Arr. de Bruxelles-Capitale / Arr. van Brussel-Hoofdstad</t>
  </si>
  <si>
    <t>BE211</t>
  </si>
  <si>
    <t>Arr. Antwerpen</t>
  </si>
  <si>
    <t>BE212</t>
  </si>
  <si>
    <t>Arr. Mechelen</t>
  </si>
  <si>
    <t>BE213</t>
  </si>
  <si>
    <t>Arr. Turnhout</t>
  </si>
  <si>
    <t>BE221</t>
  </si>
  <si>
    <t>Arr. Hasselt</t>
  </si>
  <si>
    <t>BE222</t>
  </si>
  <si>
    <t>Arr. Maaseik</t>
  </si>
  <si>
    <t>BE223</t>
  </si>
  <si>
    <t>Arr. Tongeren</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</si>
  <si>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</si>
  <si>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</si>
  <si>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</si>
  <si>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</si>
  <si>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</si>
  <si>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</si>
  <si>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</si>
  <si>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</si>
  <si>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</si>
  <si>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</si>
  <si>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</si>
  <si>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</si>
  <si>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</si>
  <si>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</si>
  <si>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</si>
  <si>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</si>
  <si>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</si>
  <si>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</si>
  <si>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</si>
  <si>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</si>
  <si>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</si>
  <si>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</si>
  <si>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</si>
  <si>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</si>
  <si>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</si>
  <si>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</si>
  <si>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</si>
  <si>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</si>
  <si>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</si>
  <si>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</si>
  <si>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</si>
  <si>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</si>
  <si>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</si>
  <si>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</si>
  <si>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BE321</t>
  </si>
  <si>
    <t>Arr. Ath</t>
  </si>
  <si>
    <t>BE322</t>
  </si>
  <si>
    <t>Arr. Charleroi</t>
  </si>
  <si>
    <t>BE323</t>
  </si>
  <si>
    <t>Arr. Mons</t>
  </si>
  <si>
    <t>BE324</t>
  </si>
  <si>
    <t>Arr. Mouscron</t>
  </si>
  <si>
    <t>BE325</t>
  </si>
  <si>
    <t>Arr. Soignies</t>
  </si>
  <si>
    <t>BE326</t>
  </si>
  <si>
    <t>Arr. Thuin</t>
  </si>
  <si>
    <t>BE327</t>
  </si>
  <si>
    <t>Arr. Tournai</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</si>
  <si>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</si>
  <si>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</si>
  <si>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</si>
  <si>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</si>
  <si>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</si>
  <si>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</si>
  <si>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</si>
  <si>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</si>
  <si>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</si>
  <si>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</si>
  <si>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</si>
  <si>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</si>
  <si>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</si>
  <si>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</si>
  <si>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</si>
  <si>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</si>
  <si>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</si>
  <si>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</si>
  <si>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</si>
  <si>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</si>
  <si>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</si>
  <si>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</si>
  <si>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</si>
  <si>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</si>
  <si>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</si>
  <si>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</si>
  <si>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BG311</t>
  </si>
  <si>
    <t>Vidin</t>
  </si>
  <si>
    <t>BG312</t>
  </si>
  <si>
    <t>Montana</t>
  </si>
  <si>
    <t>BG313</t>
  </si>
  <si>
    <t>Vratsa</t>
  </si>
  <si>
    <t>BG314</t>
  </si>
  <si>
    <t>Pleven</t>
  </si>
  <si>
    <t>BG315</t>
  </si>
  <si>
    <t>Lovech</t>
  </si>
  <si>
    <t>BG321</t>
  </si>
  <si>
    <t>Veliko Tarnovo</t>
  </si>
  <si>
    <t>BG322</t>
  </si>
  <si>
    <t>Gabrovo</t>
  </si>
  <si>
    <t>BG323</t>
  </si>
  <si>
    <t>Ruse</t>
  </si>
  <si>
    <t>BG324</t>
  </si>
  <si>
    <t>Razgrad</t>
  </si>
  <si>
    <t>BG325</t>
  </si>
  <si>
    <t>Silistra</t>
  </si>
  <si>
    <t>BG331</t>
  </si>
  <si>
    <t>Varna</t>
  </si>
  <si>
    <t>BG332</t>
  </si>
  <si>
    <t>Dobrich</t>
  </si>
  <si>
    <t>BG333</t>
  </si>
  <si>
    <t>Shumen</t>
  </si>
  <si>
    <t>BG334</t>
  </si>
  <si>
    <t>Targovishte</t>
  </si>
  <si>
    <t>BG341</t>
  </si>
  <si>
    <t>Burgas</t>
  </si>
  <si>
    <t>BG342</t>
  </si>
  <si>
    <t>Sliven</t>
  </si>
  <si>
    <t>BG343</t>
  </si>
  <si>
    <t>Yambol</t>
  </si>
  <si>
    <t>BG344</t>
  </si>
  <si>
    <t>Stara Zagora</t>
  </si>
  <si>
    <t>BG411</t>
  </si>
  <si>
    <t>Sofia (stolitsa)</t>
  </si>
  <si>
    <t>BG412</t>
  </si>
  <si>
    <t>Sofia</t>
  </si>
  <si>
    <t>BG413</t>
  </si>
  <si>
    <t>Blagoevgrad</t>
  </si>
  <si>
    <t>BG414</t>
  </si>
  <si>
    <t>Pernik</t>
  </si>
  <si>
    <t>BG415</t>
  </si>
  <si>
    <t>Kyustendil</t>
  </si>
  <si>
    <t>BG421</t>
  </si>
  <si>
    <t>Plovdiv</t>
  </si>
  <si>
    <t>BG422</t>
  </si>
  <si>
    <t>Haskovo</t>
  </si>
  <si>
    <t>BG423</t>
  </si>
  <si>
    <t>Pazardzhik</t>
  </si>
  <si>
    <t>BG424</t>
  </si>
  <si>
    <t>Smolyan</t>
  </si>
  <si>
    <t>BG425</t>
  </si>
  <si>
    <t>Kardzhali</t>
  </si>
  <si>
    <t>CZ010</t>
  </si>
  <si>
    <t>Hlavní mesto Praha</t>
  </si>
  <si>
    <t>CZ020</t>
  </si>
  <si>
    <t>Stredoceský kraj</t>
  </si>
  <si>
    <t>CZ031</t>
  </si>
  <si>
    <t>Jihocecký kraj</t>
  </si>
  <si>
    <t>CZ032</t>
  </si>
  <si>
    <t>Plzenský kraj</t>
  </si>
  <si>
    <t>CZ041</t>
  </si>
  <si>
    <t>Karlovarský kraj</t>
  </si>
  <si>
    <t>CZ042</t>
  </si>
  <si>
    <t>Ústecký kraj</t>
  </si>
  <si>
    <t>CZ051</t>
  </si>
  <si>
    <t>Liberecký kraj</t>
  </si>
  <si>
    <t>CZ052</t>
  </si>
  <si>
    <t>Královéhradecký kraj</t>
  </si>
  <si>
    <t>CZ053</t>
  </si>
  <si>
    <t>Pardubický kraj</t>
  </si>
  <si>
    <t>CZ063</t>
  </si>
  <si>
    <t>Kraj Vysocina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</si>
  <si>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</si>
  <si>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</si>
  <si>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</si>
  <si>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</si>
  <si>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</si>
  <si>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</si>
  <si>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</si>
  <si>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</si>
  <si>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</si>
  <si>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</si>
  <si>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</si>
  <si>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</si>
  <si>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</si>
  <si>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</si>
  <si>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</si>
  <si>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</si>
  <si>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</si>
  <si>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</si>
  <si>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</si>
  <si>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</si>
  <si>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</si>
  <si>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</si>
  <si>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</si>
  <si>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</si>
  <si>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</si>
  <si>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</si>
  <si>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</si>
  <si>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</si>
  <si>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</si>
  <si>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</si>
  <si>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</si>
  <si>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</si>
  <si>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</si>
  <si>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</si>
  <si>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</si>
  <si>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</si>
  <si>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</si>
  <si>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</si>
  <si>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</si>
  <si>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</si>
  <si>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</si>
  <si>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</si>
  <si>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</si>
  <si>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</si>
  <si>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</si>
  <si>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</si>
  <si>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</si>
  <si>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</si>
  <si>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</si>
  <si>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</si>
  <si>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</si>
  <si>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</si>
  <si>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</si>
  <si>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</si>
  <si>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</si>
  <si>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</si>
  <si>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</si>
  <si>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</si>
  <si>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</si>
  <si>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</si>
  <si>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</si>
  <si>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</si>
  <si>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</si>
  <si>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</si>
  <si>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</si>
  <si>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</si>
  <si>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</si>
  <si>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</si>
  <si>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</si>
  <si>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</si>
  <si>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</si>
  <si>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</si>
  <si>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</si>
  <si>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</si>
  <si>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</si>
  <si>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</si>
  <si>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</si>
  <si>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</si>
  <si>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</si>
  <si>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</si>
  <si>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</si>
  <si>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</si>
  <si>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</si>
  <si>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</si>
  <si>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</si>
  <si>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</si>
  <si>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</si>
  <si>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</si>
  <si>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</si>
  <si>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</si>
  <si>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</si>
  <si>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</si>
  <si>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</si>
  <si>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</si>
  <si>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</si>
  <si>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</si>
  <si>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</si>
  <si>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</si>
  <si>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</si>
  <si>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</si>
  <si>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</si>
  <si>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</si>
  <si>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</si>
  <si>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</si>
  <si>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</si>
  <si>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</si>
  <si>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</si>
  <si>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</si>
  <si>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</si>
  <si>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</si>
  <si>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</si>
  <si>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</si>
  <si>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</si>
  <si>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</si>
  <si>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</si>
  <si>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</si>
  <si>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</si>
  <si>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</si>
  <si>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</si>
  <si>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</si>
  <si>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</si>
  <si>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</si>
  <si>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</si>
  <si>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</si>
  <si>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</si>
  <si>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</si>
  <si>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</si>
  <si>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</si>
  <si>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</si>
  <si>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</si>
  <si>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</si>
  <si>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</si>
  <si>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</si>
  <si>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</si>
  <si>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</si>
  <si>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</si>
  <si>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</si>
  <si>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</si>
  <si>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</si>
  <si>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</si>
  <si>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</si>
  <si>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</si>
  <si>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</si>
  <si>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</si>
  <si>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</si>
  <si>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</si>
  <si>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</si>
  <si>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</si>
  <si>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am Inn</t>
  </si>
  <si>
    <t>DE21H</t>
  </si>
  <si>
    <t>München, Landkreis</t>
  </si>
  <si>
    <t>DE21I</t>
  </si>
  <si>
    <t>Neuburg-Schrobenhausen</t>
  </si>
  <si>
    <t>DE21J</t>
  </si>
  <si>
    <t>Pfaffenhofen an der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</si>
  <si>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</si>
  <si>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</si>
  <si>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</si>
  <si>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</si>
  <si>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</si>
  <si>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</si>
  <si>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</si>
  <si>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</si>
  <si>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</si>
  <si>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</si>
  <si>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</si>
  <si>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</si>
  <si>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</si>
  <si>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</si>
  <si>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</si>
  <si>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</si>
  <si>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</si>
  <si>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</si>
  <si>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</si>
  <si>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</si>
  <si>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</si>
  <si>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</si>
  <si>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</si>
  <si>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</si>
  <si>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</si>
  <si>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</si>
  <si>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</si>
  <si>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</si>
  <si>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</si>
  <si>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</si>
  <si>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</si>
  <si>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</si>
  <si>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</si>
  <si>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</si>
  <si>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</si>
  <si>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</si>
  <si>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</si>
  <si>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in der Oberpfalz, Kreisfreie Stadt</t>
  </si>
  <si>
    <t>DE234</t>
  </si>
  <si>
    <t>Amberg-Sulzbach</t>
  </si>
  <si>
    <t>DE235</t>
  </si>
  <si>
    <t>Cham</t>
  </si>
  <si>
    <t>DE236</t>
  </si>
  <si>
    <t>Neumarkt in der Oberpfalz</t>
  </si>
  <si>
    <t>DE237</t>
  </si>
  <si>
    <t>Neustadt an der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</si>
  <si>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</si>
  <si>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</si>
  <si>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</si>
  <si>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</si>
  <si>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</si>
  <si>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</si>
  <si>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</si>
  <si>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</si>
  <si>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</si>
  <si>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</si>
  <si>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</si>
  <si>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</si>
  <si>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</si>
  <si>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</si>
  <si>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</si>
  <si>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</si>
  <si>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</si>
  <si>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</si>
  <si>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</si>
  <si>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</si>
  <si>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</si>
  <si>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</si>
  <si>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</si>
  <si>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</si>
  <si>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</si>
  <si>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</si>
  <si>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</si>
  <si>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</si>
  <si>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</si>
  <si>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</si>
  <si>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</si>
  <si>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im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</si>
  <si>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</si>
  <si>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</si>
  <si>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</si>
  <si>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</si>
  <si>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</si>
  <si>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</si>
  <si>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</si>
  <si>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</si>
  <si>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</si>
  <si>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</si>
  <si>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</si>
  <si>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</si>
  <si>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</si>
  <si>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</si>
  <si>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</si>
  <si>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</si>
  <si>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</si>
  <si>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</si>
  <si>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</si>
  <si>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an der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</si>
  <si>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</si>
  <si>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</si>
  <si>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</si>
  <si>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</si>
  <si>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</si>
  <si>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</si>
  <si>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</si>
  <si>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</si>
  <si>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</si>
  <si>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</si>
  <si>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</si>
  <si>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</si>
  <si>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</si>
  <si>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</si>
  <si>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</si>
  <si>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</si>
  <si>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</si>
  <si>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</si>
  <si>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</si>
  <si>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</si>
  <si>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</si>
  <si>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</si>
  <si>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</si>
  <si>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</si>
  <si>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</si>
  <si>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</si>
  <si>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</si>
  <si>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</si>
  <si>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</si>
  <si>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</si>
  <si>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</si>
  <si>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</si>
  <si>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</si>
  <si>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</si>
  <si>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</si>
  <si>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</si>
  <si>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</si>
  <si>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</si>
  <si>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</si>
  <si>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</si>
  <si>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</si>
  <si>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an der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</si>
  <si>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</si>
  <si>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</si>
  <si>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</si>
  <si>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</si>
  <si>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</si>
  <si>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</si>
  <si>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</si>
  <si>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</si>
  <si>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</si>
  <si>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</si>
  <si>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</si>
  <si>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</si>
  <si>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</si>
  <si>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</si>
  <si>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</si>
  <si>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</si>
  <si>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</si>
  <si>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</si>
  <si>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</si>
  <si>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</si>
  <si>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</si>
  <si>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</si>
  <si>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</si>
  <si>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</si>
  <si>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</si>
  <si>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</si>
  <si>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</si>
  <si>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</si>
  <si>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</si>
  <si>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</si>
  <si>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</si>
  <si>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</si>
  <si>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</si>
  <si>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</si>
  <si>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</si>
  <si>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</si>
  <si>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</si>
  <si>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</si>
  <si>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</si>
  <si>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</si>
  <si>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</si>
  <si>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</si>
  <si>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</si>
  <si>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</si>
  <si>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</si>
  <si>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</si>
  <si>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</si>
  <si>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</si>
  <si>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</si>
  <si>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</si>
  <si>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</si>
  <si>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</si>
  <si>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</si>
  <si>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</si>
  <si>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</si>
  <si>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</si>
  <si>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</si>
  <si>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</si>
  <si>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</si>
  <si>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</si>
  <si>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</si>
  <si>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</si>
  <si>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</si>
  <si>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</si>
  <si>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</si>
  <si>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</si>
  <si>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</si>
  <si>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</si>
  <si>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</si>
  <si>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</si>
  <si>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</si>
  <si>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</si>
  <si>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</si>
  <si>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</si>
  <si>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</si>
  <si>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</si>
  <si>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</si>
  <si>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</si>
  <si>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</si>
  <si>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</si>
  <si>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</si>
  <si>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</si>
  <si>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</si>
  <si>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</si>
  <si>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</si>
  <si>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</si>
  <si>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</si>
  <si>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</si>
  <si>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</si>
  <si>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</si>
  <si>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</si>
  <si>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</si>
  <si>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</si>
  <si>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</si>
  <si>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</si>
  <si>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</si>
  <si>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</si>
  <si>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</si>
  <si>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</si>
  <si>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</si>
  <si>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</si>
  <si>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</si>
  <si>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</si>
  <si>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</si>
  <si>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</si>
  <si>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</si>
  <si>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</si>
  <si>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</si>
  <si>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DE80J</t>
  </si>
  <si>
    <t>Mecklenburgische Seenplatte</t>
  </si>
  <si>
    <t>DE80N</t>
  </si>
  <si>
    <t>Vorpommern-Greifswald</t>
  </si>
  <si>
    <t>DE803</t>
  </si>
  <si>
    <t>Rostock, Kreisfreie Stadt</t>
  </si>
  <si>
    <t>DE804</t>
  </si>
  <si>
    <t>Schwerin, Kreisfreie Stadt</t>
  </si>
  <si>
    <t>DE80K</t>
  </si>
  <si>
    <t>Landkreis Rostock</t>
  </si>
  <si>
    <t>DE80L</t>
  </si>
  <si>
    <t>Vorpommern-Rügen</t>
  </si>
  <si>
    <t>DE80M</t>
  </si>
  <si>
    <t>Nordwestmecklenburg</t>
  </si>
  <si>
    <t>DE80O</t>
  </si>
  <si>
    <t>Ludwigslust-Parchim</t>
  </si>
  <si>
    <t>DE911</t>
  </si>
  <si>
    <t>Braunschweig, Kreisfreie Stadt</t>
  </si>
  <si>
    <t>DE912</t>
  </si>
  <si>
    <t>Salzgitter, Kreisfreie Stadt</t>
  </si>
  <si>
    <t>DE913</t>
  </si>
  <si>
    <t>Wolfsburg, Kreisfreie Stadt</t>
  </si>
  <si>
    <t>DE914</t>
  </si>
  <si>
    <t>Gifhorn</t>
  </si>
  <si>
    <t>DE915</t>
  </si>
  <si>
    <t>Göttingen</t>
  </si>
  <si>
    <t>DE916</t>
  </si>
  <si>
    <t>Goslar</t>
  </si>
  <si>
    <t>DE917</t>
  </si>
  <si>
    <t>Helmstedt</t>
  </si>
  <si>
    <t>DE918</t>
  </si>
  <si>
    <t>Northeim</t>
  </si>
  <si>
    <t>DE919</t>
  </si>
  <si>
    <t>Osterode am Harz</t>
  </si>
  <si>
    <t>DE91A</t>
  </si>
  <si>
    <t>Peine</t>
  </si>
  <si>
    <t>DE91B</t>
  </si>
  <si>
    <t>Wolfenbüttel</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</si>
  <si>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</si>
  <si>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</si>
  <si>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</si>
  <si>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</si>
  <si>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</si>
  <si>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</si>
  <si>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</si>
  <si>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</si>
  <si>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</si>
  <si>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</si>
  <si>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</si>
  <si>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</si>
  <si>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</si>
  <si>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</si>
  <si>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</si>
  <si>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</si>
  <si>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</si>
  <si>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</si>
  <si>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</si>
  <si>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</si>
  <si>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</si>
  <si>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</si>
  <si>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</si>
  <si>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</si>
  <si>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</si>
  <si>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</si>
  <si>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</si>
  <si>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</si>
  <si>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</si>
  <si>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</si>
  <si>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</si>
  <si>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</si>
  <si>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</si>
  <si>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</si>
  <si>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</si>
  <si>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</si>
  <si>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</si>
  <si>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</si>
  <si>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</si>
  <si>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</si>
  <si>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</si>
  <si>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</si>
  <si>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</si>
  <si>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</si>
  <si>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</si>
  <si>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</si>
  <si>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</si>
  <si>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</si>
  <si>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</si>
  <si>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</si>
  <si>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</si>
  <si>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</si>
  <si>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</si>
  <si>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</si>
  <si>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</si>
  <si>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</si>
  <si>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</si>
  <si>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</si>
  <si>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</si>
  <si>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</si>
  <si>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</si>
  <si>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</si>
  <si>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</si>
  <si>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</si>
  <si>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</si>
  <si>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</si>
  <si>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</si>
  <si>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</si>
  <si>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</si>
  <si>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</si>
  <si>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</si>
  <si>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</si>
  <si>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</si>
  <si>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</si>
  <si>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</si>
  <si>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</si>
  <si>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</si>
  <si>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</si>
  <si>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</si>
  <si>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</si>
  <si>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</si>
  <si>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</si>
  <si>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</si>
  <si>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</si>
  <si>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</si>
  <si>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</si>
  <si>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</si>
  <si>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</si>
  <si>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</si>
  <si>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</si>
  <si>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</si>
  <si>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</si>
  <si>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</si>
  <si>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</si>
  <si>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</si>
  <si>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</si>
  <si>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</si>
  <si>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</si>
  <si>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</si>
  <si>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</si>
  <si>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</si>
  <si>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</si>
  <si>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</si>
  <si>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</si>
  <si>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</si>
  <si>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</si>
  <si>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</si>
  <si>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</si>
  <si>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</si>
  <si>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</si>
  <si>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</si>
  <si>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</si>
  <si>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</si>
  <si>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</si>
  <si>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</si>
  <si>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</si>
  <si>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</si>
  <si>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</si>
  <si>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</si>
  <si>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</si>
  <si>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</si>
  <si>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</si>
  <si>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</si>
  <si>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</si>
  <si>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</si>
  <si>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</si>
  <si>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</si>
  <si>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</si>
  <si>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</si>
  <si>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</si>
  <si>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</si>
  <si>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</si>
  <si>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</si>
  <si>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</si>
  <si>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</si>
  <si>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</si>
  <si>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</si>
  <si>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</si>
  <si>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</si>
  <si>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</si>
  <si>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</si>
  <si>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</si>
  <si>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</si>
  <si>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</si>
  <si>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</si>
  <si>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</si>
  <si>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</si>
  <si>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</si>
  <si>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</si>
  <si>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</si>
  <si>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</si>
  <si>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</si>
  <si>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</si>
  <si>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</si>
  <si>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</si>
  <si>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</si>
  <si>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</si>
  <si>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</si>
  <si>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</si>
  <si>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</si>
  <si>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</si>
  <si>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</si>
  <si>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</si>
  <si>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</si>
  <si>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</si>
  <si>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</si>
  <si>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</si>
  <si>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</si>
  <si>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</si>
  <si>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</si>
  <si>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</si>
  <si>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</si>
  <si>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</si>
  <si>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</si>
  <si>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</si>
  <si>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</si>
  <si>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</si>
  <si>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</si>
  <si>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</si>
  <si>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</si>
  <si>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</si>
  <si>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</si>
  <si>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</si>
  <si>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</si>
  <si>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</si>
  <si>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</si>
  <si>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DEB16</t>
  </si>
  <si>
    <t>Cochem-Zell</t>
  </si>
  <si>
    <t>DEB17</t>
  </si>
  <si>
    <t>Mayen-Koblenz</t>
  </si>
  <si>
    <t>DEB18</t>
  </si>
  <si>
    <t>Neuwied</t>
  </si>
  <si>
    <t>DEB19</t>
  </si>
  <si>
    <t>Rhein-Hunsrück-Kreis</t>
  </si>
  <si>
    <t>DEB1A</t>
  </si>
  <si>
    <t>Rhein-Lahn-Kreis</t>
  </si>
  <si>
    <t>DEB1B</t>
  </si>
  <si>
    <t>Westerwaldkreis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</si>
  <si>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</si>
  <si>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</si>
  <si>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</si>
  <si>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</si>
  <si>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</si>
  <si>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</si>
  <si>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</si>
  <si>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</si>
  <si>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</si>
  <si>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</si>
  <si>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</si>
  <si>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</si>
  <si>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</si>
  <si>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</si>
  <si>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</si>
  <si>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</si>
  <si>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</si>
  <si>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</si>
  <si>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</si>
  <si>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</si>
  <si>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</si>
  <si>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</si>
  <si>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</si>
  <si>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</si>
  <si>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</si>
  <si>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</si>
  <si>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</si>
  <si>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</si>
  <si>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</si>
  <si>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</si>
  <si>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</si>
  <si>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</si>
  <si>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</si>
  <si>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</si>
  <si>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</si>
  <si>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</si>
  <si>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</si>
  <si>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</si>
  <si>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</si>
  <si>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</si>
  <si>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</si>
  <si>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</si>
  <si>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</si>
  <si>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</si>
  <si>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</si>
  <si>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</si>
  <si>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</si>
  <si>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</si>
  <si>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</si>
  <si>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</si>
  <si>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</si>
  <si>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</si>
  <si>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</si>
  <si>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</si>
  <si>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</si>
  <si>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</si>
  <si>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</si>
  <si>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</si>
  <si>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</si>
  <si>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</si>
  <si>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</si>
  <si>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</si>
  <si>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</si>
  <si>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</si>
  <si>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</si>
  <si>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</si>
  <si>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</si>
  <si>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</si>
  <si>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</si>
  <si>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</si>
  <si>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</si>
  <si>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</si>
  <si>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</si>
  <si>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</si>
  <si>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</si>
  <si>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</si>
  <si>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</si>
  <si>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</si>
  <si>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</si>
  <si>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</si>
  <si>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</si>
  <si>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</si>
  <si>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</si>
  <si>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</si>
  <si>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</si>
  <si>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</si>
  <si>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</si>
  <si>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</si>
  <si>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</si>
  <si>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</si>
  <si>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</si>
  <si>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</si>
  <si>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</si>
  <si>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</si>
  <si>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</si>
  <si>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</si>
  <si>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</si>
  <si>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</si>
  <si>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</si>
  <si>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</si>
  <si>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</si>
  <si>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</si>
  <si>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 (DE)</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</si>
  <si>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</si>
  <si>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</si>
  <si>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</si>
  <si>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</si>
  <si>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</si>
  <si>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</si>
  <si>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</si>
  <si>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</si>
  <si>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</si>
  <si>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</si>
  <si>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</si>
  <si>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</si>
  <si>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</si>
  <si>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</si>
  <si>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</si>
  <si>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</si>
  <si>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</si>
  <si>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</si>
  <si>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</si>
  <si>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</si>
  <si>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</si>
  <si>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</si>
  <si>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</si>
  <si>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</si>
  <si>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</si>
  <si>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</si>
  <si>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</si>
  <si>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</si>
  <si>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</si>
  <si>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</si>
  <si>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</si>
  <si>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</si>
  <si>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</si>
  <si>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</si>
  <si>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</si>
  <si>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</si>
  <si>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</si>
  <si>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</si>
  <si>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</si>
  <si>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</si>
  <si>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</si>
  <si>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</si>
  <si>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</si>
  <si>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</si>
  <si>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</si>
  <si>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</si>
  <si>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</si>
  <si>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</si>
  <si>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</si>
  <si>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</si>
  <si>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</si>
  <si>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</si>
  <si>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</si>
  <si>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</si>
  <si>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</si>
  <si>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</si>
  <si>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</si>
  <si>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</si>
  <si>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</si>
  <si>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</si>
  <si>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</si>
  <si>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</si>
  <si>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</si>
  <si>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</si>
  <si>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</si>
  <si>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</si>
  <si>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</si>
  <si>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</si>
  <si>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</si>
  <si>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</si>
  <si>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</si>
  <si>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</si>
  <si>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</si>
  <si>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</si>
  <si>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</si>
  <si>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</si>
  <si>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</si>
  <si>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</si>
  <si>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</si>
  <si>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</si>
  <si>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</si>
  <si>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</si>
  <si>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</si>
  <si>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</si>
  <si>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</si>
  <si>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</si>
  <si>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</si>
  <si>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</si>
  <si>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</si>
  <si>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</si>
  <si>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</si>
  <si>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</si>
  <si>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EE006</t>
  </si>
  <si>
    <t>Kesk-Eesti</t>
  </si>
  <si>
    <t>EE007</t>
  </si>
  <si>
    <t>Kirde-Eesti</t>
  </si>
  <si>
    <t>EE008</t>
  </si>
  <si>
    <t>Lõuna-Eesti</t>
  </si>
  <si>
    <t>IE011</t>
  </si>
  <si>
    <t>Border</t>
  </si>
  <si>
    <t>IE012</t>
  </si>
  <si>
    <t>Midland</t>
  </si>
  <si>
    <t>IE013</t>
  </si>
  <si>
    <t>West</t>
  </si>
  <si>
    <t>IE021</t>
  </si>
  <si>
    <t>Dublin</t>
  </si>
  <si>
    <t>IE022</t>
  </si>
  <si>
    <t>Mid-East</t>
  </si>
  <si>
    <t>IE023</t>
  </si>
  <si>
    <t>Mid-West</t>
  </si>
  <si>
    <t>IE024</t>
  </si>
  <si>
    <t>South-East (IE)</t>
  </si>
  <si>
    <t>IE025</t>
  </si>
  <si>
    <t>South-West (IE)</t>
  </si>
  <si>
    <t>EL411</t>
  </si>
  <si>
    <t>Lesvos, Limnos</t>
  </si>
  <si>
    <t>EL412</t>
  </si>
  <si>
    <t>Ikaria, Samos</t>
  </si>
  <si>
    <t>EL413</t>
  </si>
  <si>
    <t>Chios</t>
  </si>
  <si>
    <t>EL421</t>
  </si>
  <si>
    <t>Kalymnos, Karpathos, Kos, Rodos</t>
  </si>
  <si>
    <t>EL422</t>
  </si>
  <si>
    <t>Andros, Thira, Kea, Milos, Mykonos, Naxos, Paros, Syros, Tinos</t>
  </si>
  <si>
    <t>EL431</t>
  </si>
  <si>
    <t>Irakleio</t>
  </si>
  <si>
    <t>EL432</t>
  </si>
  <si>
    <t>Lasithi</t>
  </si>
  <si>
    <t>EL433</t>
  </si>
  <si>
    <t>Rethymni</t>
  </si>
  <si>
    <t>EL434</t>
  </si>
  <si>
    <t>Chania</t>
  </si>
  <si>
    <t>EL511</t>
  </si>
  <si>
    <t>Evros</t>
  </si>
  <si>
    <t>EL512</t>
  </si>
  <si>
    <t>Xanthi</t>
  </si>
  <si>
    <t>EL513</t>
  </si>
  <si>
    <t>Rodopi</t>
  </si>
  <si>
    <t>EL514</t>
  </si>
  <si>
    <t>Drama</t>
  </si>
  <si>
    <t>EL515</t>
  </si>
  <si>
    <t>Thasos, Kavala</t>
  </si>
  <si>
    <t>EL521</t>
  </si>
  <si>
    <t>Imathia</t>
  </si>
  <si>
    <t>EL522</t>
  </si>
  <si>
    <t>Thessaloniki</t>
  </si>
  <si>
    <t>EL523</t>
  </si>
  <si>
    <t>Kilkis</t>
  </si>
  <si>
    <t>EL524</t>
  </si>
  <si>
    <t>Pella</t>
  </si>
  <si>
    <t>EL525</t>
  </si>
  <si>
    <t>Pieria</t>
  </si>
  <si>
    <t>EL526</t>
  </si>
  <si>
    <t>Serres</t>
  </si>
  <si>
    <t>EL527</t>
  </si>
  <si>
    <t>Chalkidiki</t>
  </si>
  <si>
    <t>EL531</t>
  </si>
  <si>
    <t>Grevena, Kozani</t>
  </si>
  <si>
    <t>EL532</t>
  </si>
  <si>
    <t>Kastoria</t>
  </si>
  <si>
    <t>EL533</t>
  </si>
  <si>
    <t>Florina</t>
  </si>
  <si>
    <t>EL541</t>
  </si>
  <si>
    <t>Arta, Preveza</t>
  </si>
  <si>
    <t>EL542</t>
  </si>
  <si>
    <t>Thesprotia</t>
  </si>
  <si>
    <t>EL543</t>
  </si>
  <si>
    <t>Ioannina</t>
  </si>
  <si>
    <t>EL611</t>
  </si>
  <si>
    <t>Karditsa, Trikala</t>
  </si>
  <si>
    <t>EL612</t>
  </si>
  <si>
    <t>Larisa</t>
  </si>
  <si>
    <t>EL613</t>
  </si>
  <si>
    <t>Magnisia</t>
  </si>
  <si>
    <t>EL621</t>
  </si>
  <si>
    <t>Zakynthos</t>
  </si>
  <si>
    <t>EL622</t>
  </si>
  <si>
    <t>Kerkyra</t>
  </si>
  <si>
    <t>EL623</t>
  </si>
  <si>
    <t>Ithaki, Kefallinia</t>
  </si>
  <si>
    <t>EL624</t>
  </si>
  <si>
    <t>Lefkada</t>
  </si>
  <si>
    <t>EL631</t>
  </si>
  <si>
    <t>Aitoloakarnania</t>
  </si>
  <si>
    <t>EL632</t>
  </si>
  <si>
    <t>Achaia</t>
  </si>
  <si>
    <t>EL633</t>
  </si>
  <si>
    <t>Ileia</t>
  </si>
  <si>
    <t>EL641</t>
  </si>
  <si>
    <t>Voiotia</t>
  </si>
  <si>
    <t>EL642</t>
  </si>
  <si>
    <t>Evvoia</t>
  </si>
  <si>
    <t>EL643</t>
  </si>
  <si>
    <t>Evrytania</t>
  </si>
  <si>
    <t>EL644</t>
  </si>
  <si>
    <t>Fthiotida</t>
  </si>
  <si>
    <t>EL645</t>
  </si>
  <si>
    <t>Fokida</t>
  </si>
  <si>
    <t>EL651</t>
  </si>
  <si>
    <t>Argolida, Arkadia</t>
  </si>
  <si>
    <t>EL652</t>
  </si>
  <si>
    <t>Korinthia</t>
  </si>
  <si>
    <t>EL653</t>
  </si>
  <si>
    <t>Lakonia, Messinia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</si>
  <si>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</si>
  <si>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</si>
  <si>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</si>
  <si>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</si>
  <si>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</si>
  <si>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</si>
  <si>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</si>
  <si>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</si>
  <si>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</si>
  <si>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</si>
  <si>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</si>
  <si>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</si>
  <si>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</si>
  <si>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</si>
  <si>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</si>
  <si>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</si>
  <si>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</si>
  <si>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</si>
  <si>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</si>
  <si>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</si>
  <si>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</si>
  <si>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</si>
  <si>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</si>
  <si>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</si>
  <si>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</si>
  <si>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</si>
  <si>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</si>
  <si>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</si>
  <si>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</si>
  <si>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</si>
  <si>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</si>
  <si>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</si>
  <si>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</si>
  <si>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</si>
  <si>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</si>
  <si>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</si>
  <si>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</si>
  <si>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</si>
  <si>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</si>
  <si>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</si>
  <si>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</si>
  <si>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</si>
  <si>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</si>
  <si>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</si>
  <si>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</si>
  <si>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</si>
  <si>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</si>
  <si>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</si>
  <si>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</si>
  <si>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</si>
  <si>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</si>
  <si>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</si>
  <si>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</si>
  <si>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</si>
  <si>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</si>
  <si>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</si>
  <si>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</si>
  <si>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</si>
  <si>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</si>
  <si>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</si>
  <si>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</si>
  <si>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</si>
  <si>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</si>
  <si>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</si>
  <si>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</si>
  <si>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</si>
  <si>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</si>
  <si>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</si>
  <si>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</si>
  <si>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 / Alacant</t>
  </si>
  <si>
    <t>ES522</t>
  </si>
  <si>
    <t>Castellón / Castelló</t>
  </si>
  <si>
    <t>ES523</t>
  </si>
  <si>
    <t>Valencia / València</t>
  </si>
  <si>
    <t>ES531</t>
  </si>
  <si>
    <t>Eivissa,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</si>
  <si>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</si>
  <si>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</si>
  <si>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</si>
  <si>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</si>
  <si>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</si>
  <si>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</si>
  <si>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</si>
  <si>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</si>
  <si>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</si>
  <si>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</si>
  <si>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</si>
  <si>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</si>
  <si>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</si>
  <si>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</si>
  <si>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</si>
  <si>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</si>
  <si>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</si>
  <si>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</si>
  <si>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</si>
  <si>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</si>
  <si>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</si>
  <si>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</si>
  <si>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</si>
  <si>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 (ES)</t>
  </si>
  <si>
    <t>ES640</t>
  </si>
  <si>
    <t>Melilla (ES)</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</si>
  <si>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</si>
  <si>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</si>
  <si>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</si>
  <si>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</si>
  <si>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</si>
  <si>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</si>
  <si>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</si>
  <si>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</si>
  <si>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</si>
  <si>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</si>
  <si>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</si>
  <si>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</si>
  <si>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</si>
  <si>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</si>
  <si>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</si>
  <si>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</si>
  <si>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</si>
  <si>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Seine-et-Marne</t>
  </si>
  <si>
    <t>FR103</t>
  </si>
  <si>
    <t>Yvelines</t>
  </si>
  <si>
    <t>FR104</t>
  </si>
  <si>
    <t>Essonne</t>
  </si>
  <si>
    <t>FR105</t>
  </si>
  <si>
    <t>Hauts-de-Seine</t>
  </si>
  <si>
    <t>FR106</t>
  </si>
  <si>
    <t>Seine-Saint-Denis</t>
  </si>
  <si>
    <t>FR107</t>
  </si>
  <si>
    <t>Val-de-Marne</t>
  </si>
  <si>
    <t>FR108</t>
  </si>
  <si>
    <t>Val-d'Oise</t>
  </si>
  <si>
    <t>FR211</t>
  </si>
  <si>
    <t>Ardennes</t>
  </si>
  <si>
    <t>FR212</t>
  </si>
  <si>
    <t>Aube</t>
  </si>
  <si>
    <t>FR213</t>
  </si>
  <si>
    <t>Marne</t>
  </si>
  <si>
    <t>FR214</t>
  </si>
  <si>
    <t>Haute-Marne</t>
  </si>
  <si>
    <t>FR221</t>
  </si>
  <si>
    <t>Aisne</t>
  </si>
  <si>
    <t>FR222</t>
  </si>
  <si>
    <t>Oise</t>
  </si>
  <si>
    <t>FR223</t>
  </si>
  <si>
    <t>Somme</t>
  </si>
  <si>
    <t>FR231</t>
  </si>
  <si>
    <t>Eure</t>
  </si>
  <si>
    <t>FR232</t>
  </si>
  <si>
    <t>Seine-Maritime</t>
  </si>
  <si>
    <t>FR241</t>
  </si>
  <si>
    <t>Cher</t>
  </si>
  <si>
    <t>FR242</t>
  </si>
  <si>
    <t>Eure-et-Loir</t>
  </si>
  <si>
    <t>FR243</t>
  </si>
  <si>
    <t>Indre</t>
  </si>
  <si>
    <t>FR244</t>
  </si>
  <si>
    <t>Indre-et-Loire</t>
  </si>
  <si>
    <t>FR245</t>
  </si>
  <si>
    <t>Loir-et-Cher</t>
  </si>
  <si>
    <t>FR246</t>
  </si>
  <si>
    <t>Loiret</t>
  </si>
  <si>
    <t>FR251</t>
  </si>
  <si>
    <t>Calvados</t>
  </si>
  <si>
    <t>FR252</t>
  </si>
  <si>
    <t>Manche</t>
  </si>
  <si>
    <t>FR253</t>
  </si>
  <si>
    <t>Orne</t>
  </si>
  <si>
    <t>FR261</t>
  </si>
  <si>
    <t>Côte-d'Or</t>
  </si>
  <si>
    <t>FR262</t>
  </si>
  <si>
    <t>Nièvre</t>
  </si>
  <si>
    <t>FR263</t>
  </si>
  <si>
    <t>Saône-et-Loire</t>
  </si>
  <si>
    <t>FR264</t>
  </si>
  <si>
    <t>Yonne</t>
  </si>
  <si>
    <t>FR301</t>
  </si>
  <si>
    <t>Nord (FR)</t>
  </si>
  <si>
    <t>FR302</t>
  </si>
  <si>
    <t>Pas-de-Calais</t>
  </si>
  <si>
    <t>FR411</t>
  </si>
  <si>
    <t>Meurthe-et-Moselle</t>
  </si>
  <si>
    <t>FR412</t>
  </si>
  <si>
    <t>Meuse</t>
  </si>
  <si>
    <t>FR413</t>
  </si>
  <si>
    <t>Moselle</t>
  </si>
  <si>
    <t>FR414</t>
  </si>
  <si>
    <t>Vosges</t>
  </si>
  <si>
    <t>FR421</t>
  </si>
  <si>
    <t>Bas-Rhin</t>
  </si>
  <si>
    <t>FR422</t>
  </si>
  <si>
    <t>Haut-Rhin</t>
  </si>
  <si>
    <t>FR431</t>
  </si>
  <si>
    <t>Doubs</t>
  </si>
  <si>
    <t>FR432</t>
  </si>
  <si>
    <t>Jura</t>
  </si>
  <si>
    <t>FR433</t>
  </si>
  <si>
    <t>Haute-Saône</t>
  </si>
  <si>
    <t>FR434</t>
  </si>
  <si>
    <t>Territoire de Belfort</t>
  </si>
  <si>
    <t>FR511</t>
  </si>
  <si>
    <t>Loire-Atlantique</t>
  </si>
  <si>
    <t>FR512</t>
  </si>
  <si>
    <t>Maine-et-Loire</t>
  </si>
  <si>
    <t>FR513</t>
  </si>
  <si>
    <t>Mayenne</t>
  </si>
  <si>
    <t>FR514</t>
  </si>
  <si>
    <t>Sarthe</t>
  </si>
  <si>
    <t>FR515</t>
  </si>
  <si>
    <t>Vendée</t>
  </si>
  <si>
    <t>FR521</t>
  </si>
  <si>
    <t>Côtes-d'Armor</t>
  </si>
  <si>
    <t>FR522</t>
  </si>
  <si>
    <t>Finistère</t>
  </si>
  <si>
    <t>FR523</t>
  </si>
  <si>
    <t>Ille-et-Vilaine</t>
  </si>
  <si>
    <t>FR524</t>
  </si>
  <si>
    <t>Morbihan</t>
  </si>
  <si>
    <t>FR531</t>
  </si>
  <si>
    <t>Charente</t>
  </si>
  <si>
    <t>FR532</t>
  </si>
  <si>
    <t>Charente-Maritime</t>
  </si>
  <si>
    <t>FR533</t>
  </si>
  <si>
    <t>Deux-Sèvres</t>
  </si>
  <si>
    <t>FR534</t>
  </si>
  <si>
    <t>Vienne</t>
  </si>
  <si>
    <t>FR611</t>
  </si>
  <si>
    <t>Dordogne</t>
  </si>
  <si>
    <t>FR612</t>
  </si>
  <si>
    <t>Gironde</t>
  </si>
  <si>
    <t>FR613</t>
  </si>
  <si>
    <t>Landes</t>
  </si>
  <si>
    <t>FR614</t>
  </si>
  <si>
    <t>Lot-et-Garonne</t>
  </si>
  <si>
    <t>FR615</t>
  </si>
  <si>
    <t>Pyrénées-Atlantiques</t>
  </si>
  <si>
    <t>FR621</t>
  </si>
  <si>
    <t>Ariège</t>
  </si>
  <si>
    <t>FR622</t>
  </si>
  <si>
    <t>Aveyron</t>
  </si>
  <si>
    <t>FR623</t>
  </si>
  <si>
    <t>Haute-Garonne</t>
  </si>
  <si>
    <t>FR624</t>
  </si>
  <si>
    <t>Gers</t>
  </si>
  <si>
    <t>FR625</t>
  </si>
  <si>
    <t>Lot</t>
  </si>
  <si>
    <t>FR626</t>
  </si>
  <si>
    <t>Hautes-Pyrénées</t>
  </si>
  <si>
    <t>FR627</t>
  </si>
  <si>
    <t>Tarn</t>
  </si>
  <si>
    <t>FR628</t>
  </si>
  <si>
    <t>Tarn-et-Garonne</t>
  </si>
  <si>
    <t>FR631</t>
  </si>
  <si>
    <t>Corrèze</t>
  </si>
  <si>
    <t>FR632</t>
  </si>
  <si>
    <t>Creuse</t>
  </si>
  <si>
    <t>FR633</t>
  </si>
  <si>
    <t>Haute-Vienne</t>
  </si>
  <si>
    <t>FR711</t>
  </si>
  <si>
    <t>Ain</t>
  </si>
  <si>
    <t>FR712</t>
  </si>
  <si>
    <t>Ardèche</t>
  </si>
  <si>
    <t>FR713</t>
  </si>
  <si>
    <t>Drôme</t>
  </si>
  <si>
    <t>FR714</t>
  </si>
  <si>
    <t>Isère</t>
  </si>
  <si>
    <t>FR715</t>
  </si>
  <si>
    <t>Loire</t>
  </si>
  <si>
    <t>FR716</t>
  </si>
  <si>
    <t>Rhône</t>
  </si>
  <si>
    <t>FR717</t>
  </si>
  <si>
    <t>Savoie</t>
  </si>
  <si>
    <t>FR718</t>
  </si>
  <si>
    <t>Haute-Savoie</t>
  </si>
  <si>
    <t>FR721</t>
  </si>
  <si>
    <t>Allier</t>
  </si>
  <si>
    <t>FR722</t>
  </si>
  <si>
    <t>Cantal</t>
  </si>
  <si>
    <t>FR723</t>
  </si>
  <si>
    <t>Haute-Loire</t>
  </si>
  <si>
    <t>FR724</t>
  </si>
  <si>
    <t>Puy-de-Dôme</t>
  </si>
  <si>
    <t>FR811</t>
  </si>
  <si>
    <t>Aude</t>
  </si>
  <si>
    <t>FR812</t>
  </si>
  <si>
    <t>Gard</t>
  </si>
  <si>
    <t>FR813</t>
  </si>
  <si>
    <t>Hérault</t>
  </si>
  <si>
    <t>FR814</t>
  </si>
  <si>
    <t>Lozère</t>
  </si>
  <si>
    <t>FR815</t>
  </si>
  <si>
    <t>Pyrénées-Orientales</t>
  </si>
  <si>
    <t>FR821</t>
  </si>
  <si>
    <t>Alpes-de-Haute-Provence</t>
  </si>
  <si>
    <t>FR822</t>
  </si>
  <si>
    <t>Hautes-Alpes</t>
  </si>
  <si>
    <t>FR823</t>
  </si>
  <si>
    <t>Alpes-Maritimes</t>
  </si>
  <si>
    <t>FR824</t>
  </si>
  <si>
    <t>Bouches-du-Rhône</t>
  </si>
  <si>
    <t>FR825</t>
  </si>
  <si>
    <t>Var</t>
  </si>
  <si>
    <t>FR826</t>
  </si>
  <si>
    <t>Vaucluse</t>
  </si>
  <si>
    <t>FR831</t>
  </si>
  <si>
    <t>Corse-du-Sud</t>
  </si>
  <si>
    <t>FR832</t>
  </si>
  <si>
    <t>Haute-Corse</t>
  </si>
  <si>
    <t>FRA10</t>
  </si>
  <si>
    <t>FRA20</t>
  </si>
  <si>
    <t>FRA30</t>
  </si>
  <si>
    <t>FRA40</t>
  </si>
  <si>
    <t>FRA50</t>
  </si>
  <si>
    <t>HR031</t>
  </si>
  <si>
    <t>Primorsko-goranska zupanija</t>
  </si>
  <si>
    <t>HR032</t>
  </si>
  <si>
    <t>Licko-senjska zupanija</t>
  </si>
  <si>
    <t>HR033</t>
  </si>
  <si>
    <t>Zadarska zupanija</t>
  </si>
  <si>
    <t>HR034</t>
  </si>
  <si>
    <t>Sibensko-kninska zupanija</t>
  </si>
  <si>
    <t>HR035</t>
  </si>
  <si>
    <t>Splitsko-dalmatinska zupanija</t>
  </si>
  <si>
    <t>HR036</t>
  </si>
  <si>
    <t>Istarska zupanija</t>
  </si>
  <si>
    <t>HR037</t>
  </si>
  <si>
    <t>Dubrovacko-neretvanska zupanija</t>
  </si>
  <si>
    <t>HR041</t>
  </si>
  <si>
    <t>Grad Zagreb</t>
  </si>
  <si>
    <t>HR042</t>
  </si>
  <si>
    <t>Zagrebacka zupanija</t>
  </si>
  <si>
    <t>HR043</t>
  </si>
  <si>
    <t>Krapinsko-zagorska zupanija</t>
  </si>
  <si>
    <t>HR044</t>
  </si>
  <si>
    <t>Varazdinska zupanija</t>
  </si>
  <si>
    <t>HR045</t>
  </si>
  <si>
    <t>Koprivnicko-krizevacka zupanija</t>
  </si>
  <si>
    <t>HR046</t>
  </si>
  <si>
    <t>Medimurska zupanija</t>
  </si>
  <si>
    <t>HR047</t>
  </si>
  <si>
    <t>Bjelovarsko-bilogorska zupanija</t>
  </si>
  <si>
    <t>HR048</t>
  </si>
  <si>
    <t>Viroviticko-podravska zupanija</t>
  </si>
  <si>
    <t>HR049</t>
  </si>
  <si>
    <t>Pozesko-slavonska zupanija</t>
  </si>
  <si>
    <t>HR04A</t>
  </si>
  <si>
    <t>Brodsko-posavska zupanija</t>
  </si>
  <si>
    <t>HR04B</t>
  </si>
  <si>
    <t>Osjecko-baranjska zupanija</t>
  </si>
  <si>
    <t>HR04C</t>
  </si>
  <si>
    <t>Vukovarsko-srijemska zupanija</t>
  </si>
  <si>
    <t>HR04D</t>
  </si>
  <si>
    <t>Karlovacka zupanija</t>
  </si>
  <si>
    <t>HR04E</t>
  </si>
  <si>
    <t>Sisacko-moslavacka zupanija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</si>
  <si>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</si>
  <si>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</si>
  <si>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</si>
  <si>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</si>
  <si>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</si>
  <si>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</si>
  <si>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</si>
  <si>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</si>
  <si>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</si>
  <si>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</si>
  <si>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</si>
  <si>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</si>
  <si>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</si>
  <si>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</si>
  <si>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</si>
  <si>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</si>
  <si>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</si>
  <si>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</si>
  <si>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</si>
  <si>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</si>
  <si>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</si>
  <si>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</si>
  <si>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</si>
  <si>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</si>
  <si>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</si>
  <si>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</si>
  <si>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</si>
  <si>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</si>
  <si>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</si>
  <si>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</si>
  <si>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</si>
  <si>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</si>
  <si>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</si>
  <si>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</si>
  <si>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</si>
  <si>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</si>
  <si>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</si>
  <si>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</si>
  <si>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</si>
  <si>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</si>
  <si>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</si>
  <si>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</si>
  <si>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</si>
  <si>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</si>
  <si>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</si>
  <si>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</si>
  <si>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</si>
  <si>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</si>
  <si>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</si>
  <si>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</si>
  <si>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</si>
  <si>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</si>
  <si>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</si>
  <si>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</si>
  <si>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</si>
  <si>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</si>
  <si>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</si>
  <si>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</si>
  <si>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</si>
  <si>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</si>
  <si>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</si>
  <si>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</si>
  <si>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</si>
  <si>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</si>
  <si>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</si>
  <si>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</si>
  <si>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</si>
  <si>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</si>
  <si>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</si>
  <si>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</si>
  <si>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</si>
  <si>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</si>
  <si>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</si>
  <si>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</si>
  <si>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</si>
  <si>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</si>
  <si>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</si>
  <si>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</si>
  <si>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</si>
  <si>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</si>
  <si>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</si>
  <si>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</si>
  <si>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</si>
  <si>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</si>
  <si>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</si>
  <si>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</si>
  <si>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</si>
  <si>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</si>
  <si>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</si>
  <si>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</si>
  <si>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</si>
  <si>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</si>
  <si>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</si>
  <si>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</si>
  <si>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</si>
  <si>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</si>
  <si>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</si>
  <si>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</si>
  <si>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</si>
  <si>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</si>
  <si>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</si>
  <si>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</si>
  <si>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</si>
  <si>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</si>
  <si>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</si>
  <si>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</si>
  <si>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</si>
  <si>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</si>
  <si>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</si>
  <si>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</si>
  <si>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</si>
  <si>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</si>
  <si>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</si>
  <si>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</si>
  <si>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</si>
  <si>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ITG25</t>
  </si>
  <si>
    <t>Sassari</t>
  </si>
  <si>
    <t>ITG26</t>
  </si>
  <si>
    <t>Nuoro</t>
  </si>
  <si>
    <t>ITG27</t>
  </si>
  <si>
    <t>Cagliari</t>
  </si>
  <si>
    <t>ITG28</t>
  </si>
  <si>
    <t>Oristano</t>
  </si>
  <si>
    <t>ITG29</t>
  </si>
  <si>
    <t>Olbia-Tempio</t>
  </si>
  <si>
    <t>ITG2A</t>
  </si>
  <si>
    <t>Ogliastra</t>
  </si>
  <si>
    <t>ITG2B</t>
  </si>
  <si>
    <t>Medio Campidano</t>
  </si>
  <si>
    <t>ITG2C</t>
  </si>
  <si>
    <t>Carbonia-Iglesias</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</si>
  <si>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</si>
  <si>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</si>
  <si>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</si>
  <si>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</si>
  <si>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</si>
  <si>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</si>
  <si>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</si>
  <si>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</si>
  <si>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</si>
  <si>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</si>
  <si>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</si>
  <si>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</si>
  <si>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</si>
  <si>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</si>
  <si>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</si>
  <si>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</si>
  <si>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</si>
  <si>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</si>
  <si>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</si>
  <si>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</si>
  <si>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</si>
  <si>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</si>
  <si>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</si>
  <si>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</si>
  <si>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</si>
  <si>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</si>
  <si>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</si>
  <si>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</si>
  <si>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</si>
  <si>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</si>
  <si>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</si>
  <si>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</si>
  <si>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</si>
  <si>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</si>
  <si>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</si>
  <si>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</si>
  <si>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</si>
  <si>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</si>
  <si>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</si>
  <si>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</si>
  <si>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</si>
  <si>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</si>
  <si>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</si>
  <si>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</si>
  <si>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</si>
  <si>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</si>
  <si>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</si>
  <si>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</si>
  <si>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</si>
  <si>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</si>
  <si>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</si>
  <si>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</si>
  <si>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</si>
  <si>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</si>
  <si>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</si>
  <si>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</si>
  <si>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</si>
  <si>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</si>
  <si>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</si>
  <si>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</si>
  <si>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</si>
  <si>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</si>
  <si>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</si>
  <si>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</si>
  <si>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</si>
  <si>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</si>
  <si>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</si>
  <si>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</si>
  <si>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</si>
  <si>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</si>
  <si>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</si>
  <si>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</si>
  <si>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</si>
  <si>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</si>
  <si>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</si>
  <si>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</si>
  <si>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</si>
  <si>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</si>
  <si>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</si>
  <si>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</si>
  <si>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</si>
  <si>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</si>
  <si>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</si>
  <si>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</si>
  <si>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</si>
  <si>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</si>
  <si>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</si>
  <si>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</si>
  <si>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CY000</t>
  </si>
  <si>
    <t>LV003</t>
  </si>
  <si>
    <t>Kurzeme</t>
  </si>
  <si>
    <t>LV005</t>
  </si>
  <si>
    <t>Latgale</t>
  </si>
  <si>
    <t>LV006</t>
  </si>
  <si>
    <t>Riga</t>
  </si>
  <si>
    <t>LV007</t>
  </si>
  <si>
    <t>Pieriga</t>
  </si>
  <si>
    <t>LV008</t>
  </si>
  <si>
    <t>Vidzeme</t>
  </si>
  <si>
    <t>LV009</t>
  </si>
  <si>
    <t>Zemgale</t>
  </si>
  <si>
    <t>LT001</t>
  </si>
  <si>
    <t>Alytaus apskritis</t>
  </si>
  <si>
    <t>LT002</t>
  </si>
  <si>
    <t>Kauno apskritis</t>
  </si>
  <si>
    <t>LT003</t>
  </si>
  <si>
    <t>Klaipedos apskritis</t>
  </si>
  <si>
    <t>LT004</t>
  </si>
  <si>
    <t>Marijampoles apskritis</t>
  </si>
  <si>
    <t>LT005</t>
  </si>
  <si>
    <t>Panevezio apskritis</t>
  </si>
  <si>
    <t>LT006</t>
  </si>
  <si>
    <t>Siauliu apskritis</t>
  </si>
  <si>
    <t>LT007</t>
  </si>
  <si>
    <t>Taurages apskritis</t>
  </si>
  <si>
    <t>LT008</t>
  </si>
  <si>
    <t>Telsiu apskritis</t>
  </si>
  <si>
    <t>LT009</t>
  </si>
  <si>
    <t>Utenos apskritis</t>
  </si>
  <si>
    <t>LT00A</t>
  </si>
  <si>
    <t>Vilniaus apskritis</t>
  </si>
  <si>
    <t>LU000</t>
  </si>
  <si>
    <t>HU101</t>
  </si>
  <si>
    <t>Budapest</t>
  </si>
  <si>
    <t>HU102</t>
  </si>
  <si>
    <t>Pest</t>
  </si>
  <si>
    <t>HU211</t>
  </si>
  <si>
    <t>Fejér</t>
  </si>
  <si>
    <t>HU212</t>
  </si>
  <si>
    <t>Komárom-Esztergom</t>
  </si>
  <si>
    <t>HU213</t>
  </si>
  <si>
    <t>Veszprém</t>
  </si>
  <si>
    <t>HU221</t>
  </si>
  <si>
    <t>Gyor-Moson-Sopron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</si>
  <si>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</si>
  <si>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</si>
  <si>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</si>
  <si>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</si>
  <si>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</si>
  <si>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</si>
  <si>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</si>
  <si>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</si>
  <si>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</si>
  <si>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</si>
  <si>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</si>
  <si>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</si>
  <si>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</si>
  <si>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</si>
  <si>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</si>
  <si>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</si>
  <si>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</si>
  <si>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</si>
  <si>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</si>
  <si>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</si>
  <si>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</si>
  <si>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</si>
  <si>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</si>
  <si>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</si>
  <si>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</si>
  <si>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</si>
  <si>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</si>
  <si>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</si>
  <si>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</si>
  <si>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</si>
  <si>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 / Ghawdex u Kemmuna</t>
  </si>
  <si>
    <t>NL111</t>
  </si>
  <si>
    <t>Oost-Groningen</t>
  </si>
  <si>
    <t>NL112</t>
  </si>
  <si>
    <t>Delfzijl en omgeving</t>
  </si>
  <si>
    <t>NL113</t>
  </si>
  <si>
    <t>Overig Groningen</t>
  </si>
  <si>
    <t>NL121</t>
  </si>
  <si>
    <t>Noord-Friesland</t>
  </si>
  <si>
    <t>NL122</t>
  </si>
  <si>
    <t>Zuidwest-Friesland</t>
  </si>
  <si>
    <t>NL123</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</si>
  <si>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</si>
  <si>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</si>
  <si>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</si>
  <si>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</si>
  <si>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</si>
  <si>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</si>
  <si>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</si>
  <si>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</si>
  <si>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</si>
  <si>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</si>
  <si>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</si>
  <si>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</si>
  <si>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</si>
  <si>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</si>
  <si>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</si>
  <si>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</si>
  <si>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</si>
  <si>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</si>
  <si>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</si>
  <si>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</si>
  <si>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</si>
  <si>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</si>
  <si>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</si>
  <si>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</si>
  <si>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</si>
  <si>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NL322</t>
  </si>
  <si>
    <t>Alkmaar en omgeving</t>
  </si>
  <si>
    <t>NL323</t>
  </si>
  <si>
    <t>IJmond</t>
  </si>
  <si>
    <t>NL324</t>
  </si>
  <si>
    <t>Agglomeratie Haarlem</t>
  </si>
  <si>
    <t>NL325</t>
  </si>
  <si>
    <t>Zaanstreek</t>
  </si>
  <si>
    <t>NL326</t>
  </si>
  <si>
    <t>Groot-Amsterdam</t>
  </si>
  <si>
    <t>NL327</t>
  </si>
  <si>
    <t>Het Gooi en Vechtstreek</t>
  </si>
  <si>
    <t>NL332</t>
  </si>
  <si>
    <t>Agglomeratie 's-Gravenhage</t>
  </si>
  <si>
    <t>NL333</t>
  </si>
  <si>
    <t>Delft en Westland</t>
  </si>
  <si>
    <t>NL337</t>
  </si>
  <si>
    <t>Agglomeratie Leiden en Bollenstreek</t>
  </si>
  <si>
    <t>NL338</t>
  </si>
  <si>
    <t>Oost-Zuid-Holland</t>
  </si>
  <si>
    <t>NL339</t>
  </si>
  <si>
    <t>Groot-Rijnmond</t>
  </si>
  <si>
    <t>NL33A</t>
  </si>
  <si>
    <t>Zuidoost-Zuid-Holland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</si>
  <si>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</si>
  <si>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</si>
  <si>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</si>
  <si>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</si>
  <si>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</si>
  <si>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</si>
  <si>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</si>
  <si>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</si>
  <si>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</si>
  <si>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</si>
  <si>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</si>
  <si>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</si>
  <si>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</si>
  <si>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</si>
  <si>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</si>
  <si>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</si>
  <si>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</si>
  <si>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</si>
  <si>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</si>
  <si>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</si>
  <si>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</si>
  <si>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</si>
  <si>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</si>
  <si>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</si>
  <si>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</si>
  <si>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</si>
  <si>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</si>
  <si>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</si>
  <si>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</si>
  <si>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</si>
  <si>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</si>
  <si>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</si>
  <si>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</si>
  <si>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</si>
  <si>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</si>
  <si>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</si>
  <si>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</si>
  <si>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</si>
  <si>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</si>
  <si>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</si>
  <si>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</si>
  <si>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</si>
  <si>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</si>
  <si>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</si>
  <si>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</si>
  <si>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</si>
  <si>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</si>
  <si>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</si>
  <si>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</si>
  <si>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</si>
  <si>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</si>
  <si>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</si>
  <si>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</si>
  <si>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</si>
  <si>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</si>
  <si>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</si>
  <si>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</si>
  <si>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</si>
  <si>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</si>
  <si>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</si>
  <si>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</si>
  <si>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</si>
  <si>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</si>
  <si>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</si>
  <si>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</si>
  <si>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</si>
  <si>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</si>
  <si>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</si>
  <si>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</si>
  <si>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</si>
  <si>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</si>
  <si>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</si>
  <si>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</si>
  <si>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</si>
  <si>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</si>
  <si>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</si>
  <si>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</si>
  <si>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</si>
  <si>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</si>
  <si>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</si>
  <si>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</si>
  <si>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</si>
  <si>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</si>
  <si>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</si>
  <si>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</si>
  <si>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</si>
  <si>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</si>
  <si>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PL113</t>
  </si>
  <si>
    <t>Miasto Lódz</t>
  </si>
  <si>
    <t>PL114</t>
  </si>
  <si>
    <t>Lódzki</t>
  </si>
  <si>
    <t>PL115</t>
  </si>
  <si>
    <t>Piotrkowski</t>
  </si>
  <si>
    <t>PL116</t>
  </si>
  <si>
    <t>Sieradzki</t>
  </si>
  <si>
    <t>PL117</t>
  </si>
  <si>
    <t>Skierniewicki</t>
  </si>
  <si>
    <t>PL12B</t>
  </si>
  <si>
    <t>Ciechanowski</t>
  </si>
  <si>
    <t>PL12C</t>
  </si>
  <si>
    <t>Plocki</t>
  </si>
  <si>
    <t>PL12D</t>
  </si>
  <si>
    <t>Ostrolecki</t>
  </si>
  <si>
    <t>PL12E</t>
  </si>
  <si>
    <t>Siedlecki</t>
  </si>
  <si>
    <t>PL127</t>
  </si>
  <si>
    <t>Miasto Warszawa</t>
  </si>
  <si>
    <t>PL128</t>
  </si>
  <si>
    <t>Radomski</t>
  </si>
  <si>
    <t>PL129</t>
  </si>
  <si>
    <t>Warszawski wschodni</t>
  </si>
  <si>
    <t>PL12A</t>
  </si>
  <si>
    <t>Warszawski zachodni</t>
  </si>
  <si>
    <t>PL213</t>
  </si>
  <si>
    <t>Miasto Kraków</t>
  </si>
  <si>
    <t>PL214</t>
  </si>
  <si>
    <t>Krakowski</t>
  </si>
  <si>
    <t>PL218</t>
  </si>
  <si>
    <t>Nowosadecki</t>
  </si>
  <si>
    <t>PL219</t>
  </si>
  <si>
    <t>Nowotarski</t>
  </si>
  <si>
    <t>PL21A</t>
  </si>
  <si>
    <t>Oswiecimski</t>
  </si>
  <si>
    <t>PL217</t>
  </si>
  <si>
    <t>Tarnowski</t>
  </si>
  <si>
    <t>PL224</t>
  </si>
  <si>
    <t>Czestochowski</t>
  </si>
  <si>
    <t>PL225</t>
  </si>
  <si>
    <t>Bielski</t>
  </si>
  <si>
    <t>PL227</t>
  </si>
  <si>
    <t>Rybnicki</t>
  </si>
  <si>
    <t>PL228</t>
  </si>
  <si>
    <t>Bytomski</t>
  </si>
  <si>
    <t>PL229</t>
  </si>
  <si>
    <t>Gliwicki</t>
  </si>
  <si>
    <t>PL22A</t>
  </si>
  <si>
    <t>Katowicki</t>
  </si>
  <si>
    <t>PL22B</t>
  </si>
  <si>
    <t>Sosnowiecki</t>
  </si>
  <si>
    <t>PL22C</t>
  </si>
  <si>
    <t>Tyski</t>
  </si>
  <si>
    <t>PL311</t>
  </si>
  <si>
    <t>Bialski</t>
  </si>
  <si>
    <t>PL312</t>
  </si>
  <si>
    <t>Chelmsko-zamojski</t>
  </si>
  <si>
    <t>PL314</t>
  </si>
  <si>
    <t>Lubelski</t>
  </si>
  <si>
    <t>PL315</t>
  </si>
  <si>
    <t>Pulawski</t>
  </si>
  <si>
    <t>PL323</t>
  </si>
  <si>
    <t>Krosnienski</t>
  </si>
  <si>
    <t>PL324</t>
  </si>
  <si>
    <t>Przemyski</t>
  </si>
  <si>
    <t>PL325</t>
  </si>
  <si>
    <t>Rzeszowski</t>
  </si>
  <si>
    <t>PL326</t>
  </si>
  <si>
    <t>Tarnobrzeski</t>
  </si>
  <si>
    <t>PL331</t>
  </si>
  <si>
    <t>Kielecki</t>
  </si>
  <si>
    <t>PL332</t>
  </si>
  <si>
    <t>Sandomiersko-jedrzejowski</t>
  </si>
  <si>
    <t>PL343</t>
  </si>
  <si>
    <t>Bialostocki</t>
  </si>
  <si>
    <t>PL344</t>
  </si>
  <si>
    <t>Lomzynski</t>
  </si>
  <si>
    <t>PL345</t>
  </si>
  <si>
    <t>Suwalski</t>
  </si>
  <si>
    <t>PL411</t>
  </si>
  <si>
    <t>Pilski</t>
  </si>
  <si>
    <t>PL414</t>
  </si>
  <si>
    <t>Koninski</t>
  </si>
  <si>
    <t>PL415</t>
  </si>
  <si>
    <t>Miasto Poznan</t>
  </si>
  <si>
    <t>PL416</t>
  </si>
  <si>
    <t>Kaliski</t>
  </si>
  <si>
    <t>PL417</t>
  </si>
  <si>
    <t>Leszczynski</t>
  </si>
  <si>
    <t>PL418</t>
  </si>
  <si>
    <t>Poznanski</t>
  </si>
  <si>
    <t>PL426</t>
  </si>
  <si>
    <t>Koszalinski</t>
  </si>
  <si>
    <t>PL427</t>
  </si>
  <si>
    <t>Szczecinecko-pyrzycki</t>
  </si>
  <si>
    <t>PL428</t>
  </si>
  <si>
    <t>Szczecinski</t>
  </si>
  <si>
    <t>PL424</t>
  </si>
  <si>
    <t>Miasto Szczecin</t>
  </si>
  <si>
    <t>PL431</t>
  </si>
  <si>
    <t>Gorzowski</t>
  </si>
  <si>
    <t>PL432</t>
  </si>
  <si>
    <t>Zielonogórski</t>
  </si>
  <si>
    <t>PL514</t>
  </si>
  <si>
    <t>Miasto Wroclaw</t>
  </si>
  <si>
    <t>PL515</t>
  </si>
  <si>
    <t>Jeleniogórski</t>
  </si>
  <si>
    <t>PL516</t>
  </si>
  <si>
    <t>Legnicko-Glogowski</t>
  </si>
  <si>
    <t>PL517</t>
  </si>
  <si>
    <t>Walbrzyski</t>
  </si>
  <si>
    <t>PL518</t>
  </si>
  <si>
    <t>Wroclawski</t>
  </si>
  <si>
    <t>PL613</t>
  </si>
  <si>
    <t>Bydgosko-Torunski</t>
  </si>
  <si>
    <t>PL616</t>
  </si>
  <si>
    <t>Grudziadzki</t>
  </si>
  <si>
    <t>PL617</t>
  </si>
  <si>
    <t>Inowroclawski</t>
  </si>
  <si>
    <t>PL618</t>
  </si>
  <si>
    <t>Swiecki</t>
  </si>
  <si>
    <t>PL619</t>
  </si>
  <si>
    <t>Wloclawski</t>
  </si>
  <si>
    <t>PL621</t>
  </si>
  <si>
    <t>Elblaski</t>
  </si>
  <si>
    <t>PL622</t>
  </si>
  <si>
    <t>Olsztynski</t>
  </si>
  <si>
    <t>PL623</t>
  </si>
  <si>
    <t>Elcki</t>
  </si>
  <si>
    <t>PL636</t>
  </si>
  <si>
    <t>Slupski</t>
  </si>
  <si>
    <t>PL637</t>
  </si>
  <si>
    <t>Chojnicki</t>
  </si>
  <si>
    <t>PL638</t>
  </si>
  <si>
    <t>Starogardzki</t>
  </si>
  <si>
    <t>PL633</t>
  </si>
  <si>
    <t>Trojmiejski</t>
  </si>
  <si>
    <t>PL634</t>
  </si>
  <si>
    <t>Gdanski</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</si>
  <si>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</si>
  <si>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</si>
  <si>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</si>
  <si>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</si>
  <si>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</si>
  <si>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</si>
  <si>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</si>
  <si>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</si>
  <si>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</si>
  <si>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</si>
  <si>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</si>
  <si>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</si>
  <si>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</si>
  <si>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</si>
  <si>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</si>
  <si>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</si>
  <si>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PT150</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</si>
  <si>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</si>
  <si>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</si>
  <si>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</si>
  <si>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</si>
  <si>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</si>
  <si>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</si>
  <si>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</si>
  <si>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</si>
  <si>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</si>
  <si>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</si>
  <si>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</si>
  <si>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</si>
  <si>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</si>
  <si>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</si>
  <si>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PT16B</t>
  </si>
  <si>
    <t>Oeste</t>
  </si>
  <si>
    <t>PT181</t>
  </si>
  <si>
    <t>Alentejo Litoral</t>
  </si>
  <si>
    <t>PT186</t>
  </si>
  <si>
    <t>Alto Alentejo</t>
  </si>
  <si>
    <t>PT187</t>
  </si>
  <si>
    <t>Alentejo Central</t>
  </si>
  <si>
    <t>PT184</t>
  </si>
  <si>
    <t>Baixo Alentejo</t>
  </si>
  <si>
    <t>PT185</t>
  </si>
  <si>
    <t>Lezíria do Tejo</t>
  </si>
  <si>
    <t>PT200</t>
  </si>
  <si>
    <t>PT300</t>
  </si>
  <si>
    <t>RO111</t>
  </si>
  <si>
    <t>Bihor</t>
  </si>
  <si>
    <t>RO112</t>
  </si>
  <si>
    <t>Bistrita-Nasaud</t>
  </si>
  <si>
    <t>RO113</t>
  </si>
  <si>
    <t>Cluj</t>
  </si>
  <si>
    <t>RO114</t>
  </si>
  <si>
    <t>Maramures</t>
  </si>
  <si>
    <t>RO115</t>
  </si>
  <si>
    <t>Satu Mare</t>
  </si>
  <si>
    <t>RO116</t>
  </si>
  <si>
    <t>Salaj</t>
  </si>
  <si>
    <t>RO121</t>
  </si>
  <si>
    <t>Alba</t>
  </si>
  <si>
    <t>RO122</t>
  </si>
  <si>
    <t>Brasov</t>
  </si>
  <si>
    <t>RO123</t>
  </si>
  <si>
    <t>Covasna</t>
  </si>
  <si>
    <t>RO124</t>
  </si>
  <si>
    <t>Harghita</t>
  </si>
  <si>
    <t>RO125</t>
  </si>
  <si>
    <t>Mures</t>
  </si>
  <si>
    <t>RO126</t>
  </si>
  <si>
    <t>Sibiu</t>
  </si>
  <si>
    <t>RO211</t>
  </si>
  <si>
    <t>Bacau</t>
  </si>
  <si>
    <t>RO212</t>
  </si>
  <si>
    <t>Botosani</t>
  </si>
  <si>
    <t>RO213</t>
  </si>
  <si>
    <t>Iasi</t>
  </si>
  <si>
    <t>RO214</t>
  </si>
  <si>
    <t>Neamt</t>
  </si>
  <si>
    <t>RO215</t>
  </si>
  <si>
    <t>Suceava</t>
  </si>
  <si>
    <t>RO216</t>
  </si>
  <si>
    <t>Vaslui</t>
  </si>
  <si>
    <t>RO221</t>
  </si>
  <si>
    <t>Braila</t>
  </si>
  <si>
    <t>RO222</t>
  </si>
  <si>
    <t>Buzau</t>
  </si>
  <si>
    <t>RO223</t>
  </si>
  <si>
    <t>Constanta</t>
  </si>
  <si>
    <t>RO224</t>
  </si>
  <si>
    <t>Galati</t>
  </si>
  <si>
    <t>RO225</t>
  </si>
  <si>
    <t>Tulcea</t>
  </si>
  <si>
    <t>RO226</t>
  </si>
  <si>
    <t>Vrancea</t>
  </si>
  <si>
    <t>RO311</t>
  </si>
  <si>
    <t>Arges</t>
  </si>
  <si>
    <t>RO312</t>
  </si>
  <si>
    <t>Calarasi</t>
  </si>
  <si>
    <t>RO313</t>
  </si>
  <si>
    <t>Dâmbovita</t>
  </si>
  <si>
    <t>RO314</t>
  </si>
  <si>
    <t>Giurgiu</t>
  </si>
  <si>
    <t>RO315</t>
  </si>
  <si>
    <t>Ialomita</t>
  </si>
  <si>
    <t>RO316</t>
  </si>
  <si>
    <t>Prahova</t>
  </si>
  <si>
    <t>RO317</t>
  </si>
  <si>
    <t>Teleorman</t>
  </si>
  <si>
    <t>RO321</t>
  </si>
  <si>
    <t>Bucuresti</t>
  </si>
  <si>
    <t>RO322</t>
  </si>
  <si>
    <t>Ilfov</t>
  </si>
  <si>
    <t>RO411</t>
  </si>
  <si>
    <t>Dolj</t>
  </si>
  <si>
    <t>RO412</t>
  </si>
  <si>
    <t>Gorj</t>
  </si>
  <si>
    <t>RO413</t>
  </si>
  <si>
    <t>Mehedinti</t>
  </si>
  <si>
    <t>RO414</t>
  </si>
  <si>
    <t>Olt</t>
  </si>
  <si>
    <t>RO415</t>
  </si>
  <si>
    <t>Vâlcea</t>
  </si>
  <si>
    <t>RO421</t>
  </si>
  <si>
    <t>Arad</t>
  </si>
  <si>
    <t>RO422</t>
  </si>
  <si>
    <t>Caras-Severin</t>
  </si>
  <si>
    <t>RO423</t>
  </si>
  <si>
    <t>Hunedoara</t>
  </si>
  <si>
    <t>RO424</t>
  </si>
  <si>
    <t>Timis</t>
  </si>
  <si>
    <t>SI031</t>
  </si>
  <si>
    <t>Pomurska</t>
  </si>
  <si>
    <t>SI032</t>
  </si>
  <si>
    <t>Podravska</t>
  </si>
  <si>
    <t>SI033</t>
  </si>
  <si>
    <t>Koroska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</si>
  <si>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</si>
  <si>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</si>
  <si>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</si>
  <si>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</si>
  <si>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</si>
  <si>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</si>
  <si>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</si>
  <si>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</si>
  <si>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</si>
  <si>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</si>
  <si>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</si>
  <si>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</si>
  <si>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</si>
  <si>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</si>
  <si>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</si>
  <si>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Goriska</t>
  </si>
  <si>
    <t>SI044</t>
  </si>
  <si>
    <t>Obalno-kraska</t>
  </si>
  <si>
    <t>SK010</t>
  </si>
  <si>
    <t>SK021</t>
  </si>
  <si>
    <t>Trnavský kraj</t>
  </si>
  <si>
    <t>SK022</t>
  </si>
  <si>
    <t>Trenciansky kraj</t>
  </si>
  <si>
    <t>SK023</t>
  </si>
  <si>
    <t>Nitriansky kraj</t>
  </si>
  <si>
    <t>SK031</t>
  </si>
  <si>
    <t>Zilinský kraj</t>
  </si>
  <si>
    <t>SK032</t>
  </si>
  <si>
    <t>Banskobystrický kraj</t>
  </si>
  <si>
    <t>SK041</t>
  </si>
  <si>
    <t>Presovský kraj</t>
  </si>
  <si>
    <t>SK042</t>
  </si>
  <si>
    <t>Kosický kraj</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</si>
  <si>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</si>
  <si>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</si>
  <si>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</si>
  <si>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</si>
  <si>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</si>
  <si>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</si>
  <si>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</si>
  <si>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</si>
  <si>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</si>
  <si>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</si>
  <si>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</si>
  <si>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</si>
  <si>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</si>
  <si>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</si>
  <si>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</si>
  <si>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</si>
  <si>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</si>
  <si>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</si>
  <si>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</si>
  <si>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</si>
  <si>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</si>
  <si>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</si>
  <si>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</si>
  <si>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</si>
  <si>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</si>
  <si>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</si>
  <si>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</si>
  <si>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</si>
  <si>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</si>
  <si>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</si>
  <si>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</si>
  <si>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</si>
  <si>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</si>
  <si>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</si>
  <si>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</si>
  <si>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</si>
  <si>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</si>
  <si>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</si>
  <si>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</si>
  <si>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</si>
  <si>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</si>
  <si>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</si>
  <si>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</si>
  <si>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</si>
  <si>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</si>
  <si>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</si>
  <si>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</si>
  <si>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</si>
  <si>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</si>
  <si>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</si>
  <si>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</si>
  <si>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</si>
  <si>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</si>
  <si>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</si>
  <si>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</si>
  <si>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</si>
  <si>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</si>
  <si>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</si>
  <si>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</si>
  <si>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</si>
  <si>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</si>
  <si>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</si>
  <si>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</si>
  <si>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</si>
  <si>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</si>
  <si>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</si>
  <si>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</si>
  <si>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</si>
  <si>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</si>
  <si>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</si>
  <si>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</si>
  <si>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</si>
  <si>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</si>
  <si>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</si>
  <si>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</si>
  <si>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</si>
  <si>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</si>
  <si>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</si>
  <si>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</si>
  <si>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</si>
  <si>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</si>
  <si>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</si>
  <si>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</si>
  <si>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</si>
  <si>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</si>
  <si>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</si>
  <si>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</si>
  <si>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</si>
  <si>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</si>
  <si>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</si>
  <si>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</si>
  <si>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</si>
  <si>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</si>
  <si>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</si>
  <si>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</si>
  <si>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</si>
  <si>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UKD41</t>
  </si>
  <si>
    <t>Blackburn with Darwen</t>
  </si>
  <si>
    <t>UKD42</t>
  </si>
  <si>
    <t>Blackpool</t>
  </si>
  <si>
    <t>UKD44</t>
  </si>
  <si>
    <t>Lancaster &amp; Wyre</t>
  </si>
  <si>
    <t>UKD45</t>
  </si>
  <si>
    <t>Mid Lancashire</t>
  </si>
  <si>
    <t>UKD46</t>
  </si>
  <si>
    <t>East Lancashire</t>
  </si>
  <si>
    <t>UKD47</t>
  </si>
  <si>
    <t>Chorley &amp;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</si>
  <si>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</si>
  <si>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</si>
  <si>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</si>
  <si>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</si>
  <si>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</si>
  <si>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</si>
  <si>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</si>
  <si>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</si>
  <si>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</si>
  <si>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</si>
  <si>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</si>
  <si>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</si>
  <si>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</si>
  <si>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</si>
  <si>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</si>
  <si>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</si>
  <si>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</si>
  <si>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</si>
  <si>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</si>
  <si>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</si>
  <si>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</si>
  <si>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</si>
  <si>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</si>
  <si>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</si>
  <si>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</si>
  <si>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</si>
  <si>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</si>
  <si>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</si>
  <si>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</si>
  <si>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</si>
  <si>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</si>
  <si>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</si>
  <si>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</si>
  <si>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</si>
  <si>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</si>
  <si>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</si>
  <si>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</si>
  <si>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</si>
  <si>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</si>
  <si>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</si>
  <si>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</si>
  <si>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</si>
  <si>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</si>
  <si>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</si>
  <si>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</si>
  <si>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</si>
  <si>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</si>
  <si>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</si>
  <si>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</si>
  <si>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</si>
  <si>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</si>
  <si>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</si>
  <si>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</si>
  <si>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</si>
  <si>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</si>
  <si>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</si>
  <si>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</si>
  <si>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</si>
  <si>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</si>
  <si>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</si>
  <si>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</si>
  <si>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</si>
  <si>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</si>
  <si>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</si>
  <si>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</si>
  <si>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</si>
  <si>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</si>
  <si>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</si>
  <si>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</si>
  <si>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</si>
  <si>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</si>
  <si>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</si>
  <si>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</si>
  <si>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</si>
  <si>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</si>
  <si>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</si>
  <si>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</si>
  <si>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</si>
  <si>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</si>
  <si>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</si>
  <si>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</si>
  <si>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</si>
  <si>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</si>
  <si>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</si>
  <si>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</si>
  <si>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</si>
  <si>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</si>
  <si>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</si>
  <si>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</si>
  <si>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UKH15</t>
  </si>
  <si>
    <t>Norwich &amp; East Norfolk</t>
  </si>
  <si>
    <t>UKH16</t>
  </si>
  <si>
    <t>North &amp; West Norfolk</t>
  </si>
  <si>
    <t>UKH17</t>
  </si>
  <si>
    <t>Breckland &amp; South Norfolk</t>
  </si>
  <si>
    <t>UKH14</t>
  </si>
  <si>
    <t>Suffolk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</si>
  <si>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</si>
  <si>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</si>
  <si>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</si>
  <si>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</si>
  <si>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</si>
  <si>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</si>
  <si>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</si>
  <si>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</si>
  <si>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</si>
  <si>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</si>
  <si>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</si>
  <si>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</si>
  <si>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</si>
  <si>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</si>
  <si>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</si>
  <si>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</si>
  <si>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</si>
  <si>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</si>
  <si>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</si>
  <si>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</si>
  <si>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</si>
  <si>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</si>
  <si>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</si>
  <si>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</si>
  <si>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</si>
  <si>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</si>
  <si>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</si>
  <si>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</si>
  <si>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</si>
  <si>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</si>
  <si>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</si>
  <si>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</si>
  <si>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</si>
  <si>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</si>
  <si>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</si>
  <si>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</si>
  <si>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</si>
  <si>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</si>
  <si>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</si>
  <si>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</si>
  <si>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</si>
  <si>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</si>
  <si>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</si>
  <si>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</si>
  <si>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UKJ35</t>
  </si>
  <si>
    <t>South Hampshire</t>
  </si>
  <si>
    <t>UKJ36</t>
  </si>
  <si>
    <t>Central Hampshire</t>
  </si>
  <si>
    <t>UKJ37</t>
  </si>
  <si>
    <t>North Hampshire</t>
  </si>
  <si>
    <t>UKJ34</t>
  </si>
  <si>
    <t>Isle of Wight</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</si>
  <si>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</si>
  <si>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</si>
  <si>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</si>
  <si>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</si>
  <si>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</si>
  <si>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</si>
  <si>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</si>
  <si>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</si>
  <si>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</si>
  <si>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</si>
  <si>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</si>
  <si>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</si>
  <si>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</si>
  <si>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</si>
  <si>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</si>
  <si>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</si>
  <si>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</si>
  <si>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</si>
  <si>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</si>
  <si>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</si>
  <si>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UKK21</t>
  </si>
  <si>
    <t>Bournemouth and Poole</t>
  </si>
  <si>
    <t>UKK22</t>
  </si>
  <si>
    <t>Dorset CC</t>
  </si>
  <si>
    <t>UKK23</t>
  </si>
  <si>
    <t>Somerset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</si>
  <si>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</si>
  <si>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</si>
  <si>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</si>
  <si>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</si>
  <si>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</si>
  <si>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</si>
  <si>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</si>
  <si>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</si>
  <si>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</si>
  <si>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</si>
  <si>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</si>
  <si>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</si>
  <si>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</si>
  <si>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</si>
  <si>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</si>
  <si>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</si>
  <si>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</si>
  <si>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</si>
  <si>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</si>
  <si>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</si>
  <si>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</si>
  <si>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</si>
  <si>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</si>
  <si>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</si>
  <si>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</si>
  <si>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</si>
  <si>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</si>
  <si>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</si>
  <si>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</si>
  <si>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</si>
  <si>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</si>
  <si>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UKM21</t>
  </si>
  <si>
    <t>Angus and Dundee City</t>
  </si>
  <si>
    <t>UKM22</t>
  </si>
  <si>
    <t>Clackmannanshire and Fife</t>
  </si>
  <si>
    <t>UKM23</t>
  </si>
  <si>
    <t>East Lothian and Midlothian</t>
  </si>
  <si>
    <t>UKM24</t>
  </si>
  <si>
    <t>Scottish Borders</t>
  </si>
  <si>
    <t>UKM25</t>
  </si>
  <si>
    <t>Edinburgh, City of</t>
  </si>
  <si>
    <t>UKM26</t>
  </si>
  <si>
    <t>Falkirk</t>
  </si>
  <si>
    <t>UKM27</t>
  </si>
  <si>
    <t>Perth &amp; Kinross and Stirling</t>
  </si>
  <si>
    <t>UKM28</t>
  </si>
  <si>
    <t>West Lothian</t>
  </si>
  <si>
    <t>UKM31</t>
  </si>
  <si>
    <t>East Dunbartonshire, West Dunbartonshire and Helensburgh &amp; Lomond</t>
  </si>
  <si>
    <t>UKM32</t>
  </si>
  <si>
    <t>Dumfries &amp; Galloway</t>
  </si>
  <si>
    <t>UKM33</t>
  </si>
  <si>
    <t>East Ayrshire and North Ayrshire mainland</t>
  </si>
  <si>
    <t>UKM34</t>
  </si>
  <si>
    <t>Glasgow City</t>
  </si>
  <si>
    <t>UKM35</t>
  </si>
  <si>
    <t>Inverclyde, East Renfrewshire and Renfrewshire</t>
  </si>
  <si>
    <t>UKM36</t>
  </si>
  <si>
    <t>North Lanarkshire</t>
  </si>
  <si>
    <t>UKM37</t>
  </si>
  <si>
    <t>South Ayrshire</t>
  </si>
  <si>
    <t>UKM38</t>
  </si>
  <si>
    <t>South Lanarkshire</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</si>
  <si>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</si>
  <si>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</si>
  <si>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</si>
  <si>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</si>
  <si>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</si>
  <si>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</si>
  <si>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</si>
  <si>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</si>
  <si>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</si>
  <si>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Eilean Siar (Western Isles)</t>
  </si>
  <si>
    <t>UKM65</t>
  </si>
  <si>
    <t>Orkney Islands</t>
  </si>
  <si>
    <t>UKM66</t>
  </si>
  <si>
    <t>Shetland Islands</t>
  </si>
  <si>
    <t>UKN01</t>
  </si>
  <si>
    <t>Belfast</t>
  </si>
  <si>
    <t>UKN02</t>
  </si>
  <si>
    <t>Outer Belfast</t>
  </si>
  <si>
    <t>UKN03</t>
  </si>
  <si>
    <t>East of Northern Ireland (UK)</t>
  </si>
  <si>
    <t>UKN04</t>
  </si>
  <si>
    <t>North of Northern Ireland (UK)</t>
  </si>
  <si>
    <t>UKN05</t>
  </si>
  <si>
    <t>West and South of Northern Ireland (UK)</t>
  </si>
  <si>
    <t>IS001</t>
  </si>
  <si>
    <t>Höfuðborgarsvæði</t>
  </si>
  <si>
    <t>IS002</t>
  </si>
  <si>
    <t>Landsbyggð</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</si>
  <si>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</si>
  <si>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</si>
  <si>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</si>
  <si>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</si>
  <si>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</si>
  <si>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</si>
  <si>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</si>
  <si>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</si>
  <si>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</si>
  <si>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</si>
  <si>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</si>
  <si>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</si>
  <si>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</si>
  <si>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</si>
  <si>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</si>
  <si>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</si>
  <si>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</si>
  <si>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</si>
  <si>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</si>
  <si>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</si>
  <si>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</si>
  <si>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</si>
  <si>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</si>
  <si>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</si>
  <si>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</si>
  <si>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</si>
  <si>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</si>
  <si>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</si>
  <si>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</si>
  <si>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</si>
  <si>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</si>
  <si>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</si>
  <si>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</si>
  <si>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</si>
  <si>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</si>
  <si>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</si>
  <si>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</si>
  <si>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</si>
  <si>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CH011</t>
  </si>
  <si>
    <t>Vaud</t>
  </si>
  <si>
    <t>CH012</t>
  </si>
  <si>
    <t>Valais</t>
  </si>
  <si>
    <t>CH013</t>
  </si>
  <si>
    <t>Genève</t>
  </si>
  <si>
    <t>CH021</t>
  </si>
  <si>
    <t>Bern</t>
  </si>
  <si>
    <t>CH022</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</si>
  <si>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</si>
  <si>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</si>
  <si>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</si>
  <si>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</si>
  <si>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</si>
  <si>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</si>
  <si>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</si>
  <si>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</si>
  <si>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</si>
  <si>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</si>
  <si>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</si>
  <si>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</si>
  <si>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</si>
  <si>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</si>
  <si>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</si>
  <si>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</si>
  <si>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</si>
  <si>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</si>
  <si>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</si>
  <si>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</si>
  <si>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</si>
  <si>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</si>
  <si>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</si>
  <si>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</si>
  <si>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</si>
  <si>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</si>
  <si>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</si>
  <si>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</si>
  <si>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</si>
  <si>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</si>
  <si>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</si>
  <si>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</si>
  <si>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</si>
  <si>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</si>
  <si>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</si>
  <si>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</si>
  <si>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</si>
  <si>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</si>
  <si>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</si>
  <si>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Eurostat Regional Yearbook 2016</t>
  </si>
  <si>
    <t>Footnotes:</t>
  </si>
  <si>
    <t>Finland</t>
  </si>
  <si>
    <t>Estonia</t>
  </si>
  <si>
    <t>Denmark</t>
  </si>
  <si>
    <t>Germany</t>
  </si>
  <si>
    <t>Netherlands</t>
  </si>
  <si>
    <t>Austria</t>
  </si>
  <si>
    <t>Sweden</t>
  </si>
  <si>
    <t>Latvia</t>
  </si>
  <si>
    <t>Belgium</t>
  </si>
  <si>
    <t>Slovenia</t>
  </si>
  <si>
    <t>Czech Republic</t>
  </si>
  <si>
    <t>Hungary</t>
  </si>
  <si>
    <t>Lithuania</t>
  </si>
  <si>
    <t>Italy</t>
  </si>
  <si>
    <t>Bulgaria</t>
  </si>
  <si>
    <t>Greece</t>
  </si>
  <si>
    <t>Slovakia</t>
  </si>
  <si>
    <t>Croatia</t>
  </si>
  <si>
    <t>Poland</t>
  </si>
  <si>
    <t>Spain</t>
  </si>
  <si>
    <t>Cyprus</t>
  </si>
  <si>
    <t>Norway</t>
  </si>
  <si>
    <t>Switzerland</t>
  </si>
  <si>
    <t>min</t>
  </si>
  <si>
    <t>mid</t>
  </si>
  <si>
    <t>max</t>
  </si>
  <si>
    <t>National average</t>
  </si>
  <si>
    <t>Capital region</t>
  </si>
  <si>
    <t>Other NUTS regions</t>
  </si>
  <si>
    <t>Bookmark:</t>
  </si>
  <si>
    <t>START</t>
  </si>
  <si>
    <t>STOP</t>
  </si>
  <si>
    <t>Albania</t>
  </si>
  <si>
    <t>Turkey</t>
  </si>
  <si>
    <t>(%)</t>
  </si>
  <si>
    <t>Chapter 14 —  Population projections</t>
  </si>
  <si>
    <t>Natural change</t>
  </si>
  <si>
    <t>Net migration</t>
  </si>
  <si>
    <r>
      <t>Source:</t>
    </r>
    <r>
      <rPr>
        <sz val="9"/>
        <color indexed="8"/>
        <rFont val="Arial"/>
        <family val="2"/>
      </rPr>
      <t xml:space="preserve"> Eurostat (online data code: proj_13ndbims)</t>
    </r>
  </si>
  <si>
    <t>(number)</t>
  </si>
  <si>
    <r>
      <t>Source:</t>
    </r>
    <r>
      <rPr>
        <sz val="9"/>
        <color indexed="8"/>
        <rFont val="Arial"/>
        <family val="2"/>
      </rPr>
      <t xml:space="preserve"> Eurostat (online data codes: demo_r_pjangrp3 and proj_13rpms3)</t>
    </r>
  </si>
  <si>
    <t>Men</t>
  </si>
  <si>
    <t>Women</t>
  </si>
  <si>
    <r>
      <t>Source:</t>
    </r>
    <r>
      <rPr>
        <sz val="9"/>
        <color indexed="8"/>
        <rFont val="Arial"/>
        <family val="2"/>
      </rPr>
      <t xml:space="preserve"> Eurostat (online data code: proj_13rdbims)</t>
    </r>
  </si>
  <si>
    <t>Largest increase</t>
  </si>
  <si>
    <t>Largest decrease</t>
  </si>
  <si>
    <t>(% of the total population)</t>
  </si>
  <si>
    <t>&lt; 5</t>
  </si>
  <si>
    <t>5–9</t>
  </si>
  <si>
    <t>10–14</t>
  </si>
  <si>
    <t>15–19</t>
  </si>
  <si>
    <t>20–24</t>
  </si>
  <si>
    <t>25–29</t>
  </si>
  <si>
    <t>30–34</t>
  </si>
  <si>
    <t>35–39</t>
  </si>
  <si>
    <t>40–44</t>
  </si>
  <si>
    <t>45–49</t>
  </si>
  <si>
    <t>50–54</t>
  </si>
  <si>
    <t>55–59</t>
  </si>
  <si>
    <t>60–64</t>
  </si>
  <si>
    <t>65–69</t>
  </si>
  <si>
    <t>70–74</t>
  </si>
  <si>
    <t>75–79</t>
  </si>
  <si>
    <t>80–84</t>
  </si>
  <si>
    <t>85+</t>
  </si>
  <si>
    <t>Figure 1: Population pyramids, EU-28, 2015 and 2050</t>
  </si>
  <si>
    <t>http://appsso.eurostat.ec.europa.eu/nui/show.do?query=BOOKMARK_DS-376628_QID_A85D91F_UID_-3F171EB0&amp;layout=SEX,L,X,0;AGE,L,Y,0;GEO,L,Z,0;TIME,C,Z,1;INDICATORS,C,Z,2;&amp;zSelection=DS-376628INDICATORS,OBS_FLAG;DS-376628GEO,EU28;DS-376628TIME,2080;&amp;rankName1=TIME_1_0_-1_2&amp;rankName2=GEO_1_2_-1_2&amp;rankName3=INDICATORS_1_2_-1_2&amp;rankName4=SEX_1_2_0_0&amp;rankName5=AGE_1_2_0_1&amp;rStp=&amp;cStp=&amp;rDCh=&amp;cDCh=&amp;rDM=true&amp;cDM=true&amp;footnes=false&amp;empty=false&amp;wai=false&amp;time_mode=NONE&amp;time_most_recent=false&amp;lang=EN&amp;cfo=%23%23%23%2C%23%23%23.%23%23%23</t>
  </si>
  <si>
    <t>http://appsso.eurostat.ec.europa.eu/nui/show.do?query=BOOKMARK_DS-087286_QID_71DC5663_UID_-3F171EB0&amp;layout=TIME,C,X,0;SEX,L,X,1;AGE,L,Y,0;GEO,L,Z,0;INDICATORS,C,Z,1;&amp;zSelection=DS-087286GEO,EU28;DS-087286INDICATORS,OBS_FLAG;&amp;rankName1=INDICATORS_1_2_-1_2&amp;rankName2=GEO_1_2_0_1&amp;rankName3=TIME_1_0_0_0&amp;rankName4=SEX_1_2_1_0&amp;rankName5=AGE_1_2_0_1&amp;sortC=ASC_-1_FIRST&amp;rStp=&amp;cStp=&amp;rDCh=&amp;cDCh=&amp;rDM=true&amp;cDM=true&amp;footnes=false&amp;empty=false&amp;wai=false&amp;time_mode=ROLLING&amp;time_most_recent=true&amp;lang=EN&amp;cfo=%23%23%23%2C%23%23%23.%23%23%23</t>
  </si>
  <si>
    <t>http://appsso.eurostat.ec.europa.eu/nui/show.do?query=BOOKMARK_DS-397468_QID_-6F0FBBB9_UID_-3F171EB0&amp;layout=INDIC_DE,L,X,0;TIME,C,Y,0;GEO,L,Z,0;INDICATORS,C,Z,1;&amp;zSelection=DS-397468INDICATORS,OBS_FLAG;DS-397468GEO,EU28;&amp;rankName1=INDICATORS_1_2_-1_2&amp;rankName2=GEO_1_2_0_0&amp;rankName3=INDIC-DE_1_2_0_0&amp;rankName4=TIME_1_0_0_1&amp;sortR=ASC_-1_FIRST&amp;rStp=&amp;cStp=&amp;rDCh=&amp;cDCh=&amp;rDM=true&amp;cDM=true&amp;footnes=false&amp;empty=false&amp;wai=false&amp;time_mode=NONE&amp;time_most_recent=false&amp;lang=EN&amp;cfo=%23%23%23%2C%23%23%23.%23%23%23</t>
  </si>
  <si>
    <t>http://appsso.eurostat.ec.europa.eu/nui/show.do?query=BOOKMARK_DS-610572_QID_52CBEABA_UID_-3F171EB0&amp;layout=TIME,C,X,0;GEO,B,Y,0;AGE,L,Z,0;SEX,L,Z,1;INDICATORS,C,Z,2;&amp;zSelection=DS-610572AGE,TOTAL;DS-610572SEX,T;DS-610572INDICATORS,OBS_FLAG;&amp;rankName1=AGE_1_2_-1_2&amp;rankName2=INDICATORS_1_2_-1_2&amp;rankName3=SEX_1_2_-1_2&amp;rankName4=TIME_1_0_0_0&amp;rankName5=GEO_1_2_0_1&amp;sortC=ASC_-1_FIRST&amp;rStp=&amp;cStp=&amp;rDCh=&amp;cDCh=&amp;rDM=true&amp;cDM=true&amp;footnes=false&amp;empty=false&amp;wai=false&amp;time_mode=ROLLING&amp;time_most_recent=true&amp;lang=EN&amp;cfo=%23%23%23%2C%23%23%23.%23%23%23</t>
  </si>
  <si>
    <t>http://appsso.eurostat.ec.europa.eu/nui/show.do?query=BOOKMARK_DS-537932_QID_5ADB777D_UID_-3F171EB0&amp;layout=TIME,C,X,0;GEO,B,Y,0;AGE,L,Z,0;SEX,L,Z,1;INDICATORS,C,Z,2;&amp;zSelection=DS-537932SEX,T;DS-537932AGE,TOTAL;DS-537932INDICATORS,OBS_FLAG;&amp;rankName1=AGE_1_2_-1_2&amp;rankName2=INDICATORS_1_2_-1_2&amp;rankName3=SEX_1_2_-1_2&amp;rankName4=TIME_1_0_0_0&amp;rankName5=GEO_1_2_0_1&amp;sortC=ASC_-1_FIRST&amp;rStp=&amp;cStp=&amp;rDCh=&amp;cDCh=&amp;rDM=true&amp;cDM=true&amp;footnes=false&amp;empty=false&amp;wai=true&amp;time_mode=NONE&amp;time_most_recent=false&amp;lang=EN&amp;cfo=%23%23%23%2C%23%23%23.%23%23%23</t>
  </si>
  <si>
    <t>See Map 1</t>
  </si>
  <si>
    <r>
      <t>Source:</t>
    </r>
    <r>
      <rPr>
        <sz val="9"/>
        <color indexed="8"/>
        <rFont val="Arial"/>
        <family val="2"/>
      </rPr>
      <t xml:space="preserve"> Eurostat (online data codes: demo_r_d2jan and proj_13rdbims)</t>
    </r>
  </si>
  <si>
    <t>(thousands)</t>
  </si>
  <si>
    <t>http://appsso.eurostat.ec.europa.eu/nui/show.do?query=BOOKMARK_DS-557738_QID_7827A6A8_UID_-3F171EB0&amp;layout=INDIC_DE,L,X,0;TIME,C,X,1;GEO,B,Y,0;INDICATORS,C,Z,0;&amp;zSelection=DS-557738INDICATORS,OBS_FLAG;&amp;rankName1=INDICATORS_1_2_-1_2&amp;rankName2=INDIC-DE_1_2_0_0&amp;rankName3=TIME_1_0_1_0&amp;rankName4=GEO_1_2_0_1&amp;pprRK=FIRST&amp;pprSO=PROTOCOL&amp;ppcRK=FIRST&amp;ppcSO=PROTOCOL&amp;rStp=&amp;cStp=&amp;rDCh=&amp;cDCh=&amp;rDM=true&amp;cDM=true&amp;footnes=false&amp;empty=false&amp;wai=true&amp;time_mode=NONE&amp;time_most_recent=false&amp;lang=EN&amp;cfo=%23%23%23%2C%23%23%23.%23%23%23</t>
  </si>
  <si>
    <t>http://appsso.eurostat.ec.europa.eu/nui/show.do?query=BOOKMARK_DS-557738_QID_-1578926A_UID_-3F171EB0&amp;layout=INDIC_DE,L,X,0;TIME,C,X,1;GEO,B,Y,0;INDICATORS,C,Z,0;&amp;zSelection=DS-557738INDICATORS,OBS_FLAG;&amp;rankName1=TIME_1_0_1_0&amp;rankName2=GEO_1_2_0_1&amp;rankName3=INDICATORS_1_2_-1_2&amp;rankName4=INDIC-DE_1_2_0_0&amp;pprRK=FIRST&amp;pprSO=PROTOCOL&amp;ppcRK=FIRST&amp;ppcSO=PROTOCOL&amp;rStp=&amp;cStp=&amp;rDCh=&amp;cDCh=&amp;rDM=true&amp;cDM=true&amp;footnes=false&amp;empty=false&amp;wai=true&amp;time_mode=NONE&amp;time_most_recent=false&amp;lang=EN&amp;cfo=%23%23%23%2C%23%23%23.%23%23%23</t>
  </si>
  <si>
    <t>Prov. Antwerpen (BE21)</t>
  </si>
  <si>
    <t>Prov. Vlaams-Brabant (BE24)</t>
  </si>
  <si>
    <t>Leipzig (DED5)</t>
  </si>
  <si>
    <t>Difference (years)</t>
  </si>
  <si>
    <t>EU-28</t>
  </si>
  <si>
    <t>EU-28 = 49.4</t>
  </si>
  <si>
    <t>BE10</t>
  </si>
  <si>
    <t>BE21</t>
  </si>
  <si>
    <t>BE22</t>
  </si>
  <si>
    <t>BE23</t>
  </si>
  <si>
    <t>BE24</t>
  </si>
  <si>
    <t>BE25</t>
  </si>
  <si>
    <t>BE31</t>
  </si>
  <si>
    <t>BE32</t>
  </si>
  <si>
    <t>BE33</t>
  </si>
  <si>
    <t>BE34</t>
  </si>
  <si>
    <t>BE35</t>
  </si>
  <si>
    <t>BG31</t>
  </si>
  <si>
    <t>BG32</t>
  </si>
  <si>
    <t>BG33</t>
  </si>
  <si>
    <t>BG34</t>
  </si>
  <si>
    <t>BG41</t>
  </si>
  <si>
    <t>BG42</t>
  </si>
  <si>
    <t>CZ01</t>
  </si>
  <si>
    <t>CZ02</t>
  </si>
  <si>
    <t>CZ03</t>
  </si>
  <si>
    <t>CZ04</t>
  </si>
  <si>
    <t>CZ05</t>
  </si>
  <si>
    <t>CZ06</t>
  </si>
  <si>
    <t>CZ07</t>
  </si>
  <si>
    <t>CZ08</t>
  </si>
  <si>
    <t>DK01</t>
  </si>
  <si>
    <t>DK02</t>
  </si>
  <si>
    <t>DK03</t>
  </si>
  <si>
    <t>DK04</t>
  </si>
  <si>
    <t>DK05</t>
  </si>
  <si>
    <t>DE11</t>
  </si>
  <si>
    <t>DE12</t>
  </si>
  <si>
    <t>DE13</t>
  </si>
  <si>
    <t>DE14</t>
  </si>
  <si>
    <t>DE21</t>
  </si>
  <si>
    <t>DE22</t>
  </si>
  <si>
    <t>DE23</t>
  </si>
  <si>
    <t>DE24</t>
  </si>
  <si>
    <t>DE25</t>
  </si>
  <si>
    <t>DE26</t>
  </si>
  <si>
    <t>DE27</t>
  </si>
  <si>
    <t>DE30</t>
  </si>
  <si>
    <t>DE40</t>
  </si>
  <si>
    <t>DE50</t>
  </si>
  <si>
    <t>DE60</t>
  </si>
  <si>
    <t>DE71</t>
  </si>
  <si>
    <t>DE72</t>
  </si>
  <si>
    <t>DE73</t>
  </si>
  <si>
    <t>DE80</t>
  </si>
  <si>
    <t>DE91</t>
  </si>
  <si>
    <t>DE92</t>
  </si>
  <si>
    <t>DE93</t>
  </si>
  <si>
    <t>DE94</t>
  </si>
  <si>
    <t>DEA1</t>
  </si>
  <si>
    <t>DEA2</t>
  </si>
  <si>
    <t>DEA3</t>
  </si>
  <si>
    <t>DEA4</t>
  </si>
  <si>
    <t>DEA5</t>
  </si>
  <si>
    <t>DEB1</t>
  </si>
  <si>
    <t>DEB2</t>
  </si>
  <si>
    <t>DEB3</t>
  </si>
  <si>
    <t>DEC0</t>
  </si>
  <si>
    <t>DED2</t>
  </si>
  <si>
    <t>DED4</t>
  </si>
  <si>
    <t>DED5</t>
  </si>
  <si>
    <t>DEE0</t>
  </si>
  <si>
    <t>DEF0</t>
  </si>
  <si>
    <t>DEG0</t>
  </si>
  <si>
    <t>EE00</t>
  </si>
  <si>
    <t>IE01</t>
  </si>
  <si>
    <t>IE02</t>
  </si>
  <si>
    <t>EL30</t>
  </si>
  <si>
    <t>EL41</t>
  </si>
  <si>
    <t>EL42</t>
  </si>
  <si>
    <t>EL43</t>
  </si>
  <si>
    <t>ES11</t>
  </si>
  <si>
    <t>ES12</t>
  </si>
  <si>
    <t>ES13</t>
  </si>
  <si>
    <t>ES21</t>
  </si>
  <si>
    <t>ES22</t>
  </si>
  <si>
    <t>ES23</t>
  </si>
  <si>
    <t>ES24</t>
  </si>
  <si>
    <t>ES30</t>
  </si>
  <si>
    <t>ES41</t>
  </si>
  <si>
    <t>ES42</t>
  </si>
  <si>
    <t>ES43</t>
  </si>
  <si>
    <t>ES51</t>
  </si>
  <si>
    <t>ES52</t>
  </si>
  <si>
    <t>ES53</t>
  </si>
  <si>
    <t>ES61</t>
  </si>
  <si>
    <t>ES62</t>
  </si>
  <si>
    <t>ES63</t>
  </si>
  <si>
    <t>ES64</t>
  </si>
  <si>
    <t>ES70</t>
  </si>
  <si>
    <t>FR10</t>
  </si>
  <si>
    <t>FR21</t>
  </si>
  <si>
    <t>FR22</t>
  </si>
  <si>
    <t>FR23</t>
  </si>
  <si>
    <t>FR24</t>
  </si>
  <si>
    <t>FR25</t>
  </si>
  <si>
    <t>FR26</t>
  </si>
  <si>
    <t>FR30</t>
  </si>
  <si>
    <t>FR41</t>
  </si>
  <si>
    <t>FR42</t>
  </si>
  <si>
    <t>FR43</t>
  </si>
  <si>
    <t>FR51</t>
  </si>
  <si>
    <t>FR52</t>
  </si>
  <si>
    <t>FR53</t>
  </si>
  <si>
    <t>FR61</t>
  </si>
  <si>
    <t>FR62</t>
  </si>
  <si>
    <t>FR63</t>
  </si>
  <si>
    <t>FR71</t>
  </si>
  <si>
    <t>FR72</t>
  </si>
  <si>
    <t>FR81</t>
  </si>
  <si>
    <t>FR82</t>
  </si>
  <si>
    <t>FR83</t>
  </si>
  <si>
    <t>HR03</t>
  </si>
  <si>
    <t>HR04</t>
  </si>
  <si>
    <t>ITC1</t>
  </si>
  <si>
    <t>ITC2</t>
  </si>
  <si>
    <t>ITC3</t>
  </si>
  <si>
    <t>ITC4</t>
  </si>
  <si>
    <t>ITH1</t>
  </si>
  <si>
    <t>ITH2</t>
  </si>
  <si>
    <t>ITH3</t>
  </si>
  <si>
    <t>ITH4</t>
  </si>
  <si>
    <t>ITH5</t>
  </si>
  <si>
    <t>ITI1</t>
  </si>
  <si>
    <t>ITI2</t>
  </si>
  <si>
    <t>ITI3</t>
  </si>
  <si>
    <t>ITI4</t>
  </si>
  <si>
    <t>ITF1</t>
  </si>
  <si>
    <t>ITF2</t>
  </si>
  <si>
    <t>ITF3</t>
  </si>
  <si>
    <t>ITF4</t>
  </si>
  <si>
    <t>ITF5</t>
  </si>
  <si>
    <t>ITF6</t>
  </si>
  <si>
    <t>ITG1</t>
  </si>
  <si>
    <t>ITG2</t>
  </si>
  <si>
    <t>CY00</t>
  </si>
  <si>
    <t>LV00</t>
  </si>
  <si>
    <t>LT00</t>
  </si>
  <si>
    <t>LU00</t>
  </si>
  <si>
    <t>HU10</t>
  </si>
  <si>
    <t>HU21</t>
  </si>
  <si>
    <t>HU22</t>
  </si>
  <si>
    <t>HU23</t>
  </si>
  <si>
    <t>HU31</t>
  </si>
  <si>
    <t>HU32</t>
  </si>
  <si>
    <t>HU33</t>
  </si>
  <si>
    <t>MT00</t>
  </si>
  <si>
    <t>NL11</t>
  </si>
  <si>
    <t>NL12</t>
  </si>
  <si>
    <t>NL13</t>
  </si>
  <si>
    <t>NL21</t>
  </si>
  <si>
    <t>NL22</t>
  </si>
  <si>
    <t>NL23</t>
  </si>
  <si>
    <t>NL31</t>
  </si>
  <si>
    <t>NL32</t>
  </si>
  <si>
    <t>NL33</t>
  </si>
  <si>
    <t>NL34</t>
  </si>
  <si>
    <t>NL41</t>
  </si>
  <si>
    <t>NL42</t>
  </si>
  <si>
    <t>AT11</t>
  </si>
  <si>
    <t>AT12</t>
  </si>
  <si>
    <t>AT13</t>
  </si>
  <si>
    <t>AT21</t>
  </si>
  <si>
    <t>AT22</t>
  </si>
  <si>
    <t>AT31</t>
  </si>
  <si>
    <t>AT32</t>
  </si>
  <si>
    <t>AT33</t>
  </si>
  <si>
    <t>AT34</t>
  </si>
  <si>
    <t>PL11</t>
  </si>
  <si>
    <t>PL12</t>
  </si>
  <si>
    <t>PL21</t>
  </si>
  <si>
    <t>PL22</t>
  </si>
  <si>
    <t>PL31</t>
  </si>
  <si>
    <t>PL32</t>
  </si>
  <si>
    <t>PL33</t>
  </si>
  <si>
    <t>PL34</t>
  </si>
  <si>
    <t>PL41</t>
  </si>
  <si>
    <t>PL42</t>
  </si>
  <si>
    <t>PL43</t>
  </si>
  <si>
    <t>PL51</t>
  </si>
  <si>
    <t>PL52</t>
  </si>
  <si>
    <t>PL61</t>
  </si>
  <si>
    <t>PL62</t>
  </si>
  <si>
    <t>PL63</t>
  </si>
  <si>
    <t>PT11</t>
  </si>
  <si>
    <t>PT15</t>
  </si>
  <si>
    <t>PT16</t>
  </si>
  <si>
    <t>PT17</t>
  </si>
  <si>
    <t>PT18</t>
  </si>
  <si>
    <t>PT20</t>
  </si>
  <si>
    <t>PT30</t>
  </si>
  <si>
    <t>RO11</t>
  </si>
  <si>
    <t>RO12</t>
  </si>
  <si>
    <t>RO21</t>
  </si>
  <si>
    <t>RO22</t>
  </si>
  <si>
    <t>RO31</t>
  </si>
  <si>
    <t>RO32</t>
  </si>
  <si>
    <t>RO41</t>
  </si>
  <si>
    <t>RO42</t>
  </si>
  <si>
    <t>SK01</t>
  </si>
  <si>
    <t>SK02</t>
  </si>
  <si>
    <t>SK03</t>
  </si>
  <si>
    <t>SK04</t>
  </si>
  <si>
    <t>FI19</t>
  </si>
  <si>
    <t>FI1B</t>
  </si>
  <si>
    <t>FI1C</t>
  </si>
  <si>
    <t>FI1D</t>
  </si>
  <si>
    <t>FI20</t>
  </si>
  <si>
    <t>SE11</t>
  </si>
  <si>
    <t>SE12</t>
  </si>
  <si>
    <t>SE21</t>
  </si>
  <si>
    <t>SE22</t>
  </si>
  <si>
    <t>SE23</t>
  </si>
  <si>
    <t>SE31</t>
  </si>
  <si>
    <t>SE32</t>
  </si>
  <si>
    <t>SE33</t>
  </si>
  <si>
    <t>UKC1</t>
  </si>
  <si>
    <t>UKC2</t>
  </si>
  <si>
    <t>UKD1</t>
  </si>
  <si>
    <t>UKD3</t>
  </si>
  <si>
    <t>UKD4</t>
  </si>
  <si>
    <t>UKD6</t>
  </si>
  <si>
    <t>UKD7</t>
  </si>
  <si>
    <t>UKE1</t>
  </si>
  <si>
    <t>UKE2</t>
  </si>
  <si>
    <t>UKE3</t>
  </si>
  <si>
    <t>UKE4</t>
  </si>
  <si>
    <t>UKF1</t>
  </si>
  <si>
    <t>UKF2</t>
  </si>
  <si>
    <t>UKF3</t>
  </si>
  <si>
    <t>UKG1</t>
  </si>
  <si>
    <t>UKG2</t>
  </si>
  <si>
    <t>UKG3</t>
  </si>
  <si>
    <t>UKH1</t>
  </si>
  <si>
    <t>UKH2</t>
  </si>
  <si>
    <t>UKH3</t>
  </si>
  <si>
    <t>UKJ1</t>
  </si>
  <si>
    <t>UKJ2</t>
  </si>
  <si>
    <t>UKJ3</t>
  </si>
  <si>
    <t>UKJ4</t>
  </si>
  <si>
    <t>UKK1</t>
  </si>
  <si>
    <t>UKK2</t>
  </si>
  <si>
    <t>UKK3</t>
  </si>
  <si>
    <t>UKK4</t>
  </si>
  <si>
    <t>UKL1</t>
  </si>
  <si>
    <t>UKL2</t>
  </si>
  <si>
    <t>UKM2</t>
  </si>
  <si>
    <t>UKM3</t>
  </si>
  <si>
    <t>UKM5</t>
  </si>
  <si>
    <t>UKM6</t>
  </si>
  <si>
    <t>UKN0</t>
  </si>
  <si>
    <t>NO01</t>
  </si>
  <si>
    <t>NO02</t>
  </si>
  <si>
    <t>NO03</t>
  </si>
  <si>
    <t>NO04</t>
  </si>
  <si>
    <t>NO05</t>
  </si>
  <si>
    <t>NO06</t>
  </si>
  <si>
    <t>NO07</t>
  </si>
  <si>
    <t>CH01</t>
  </si>
  <si>
    <t>CH02</t>
  </si>
  <si>
    <t>CH03</t>
  </si>
  <si>
    <t>CH04</t>
  </si>
  <si>
    <t>CH05</t>
  </si>
  <si>
    <t>CH06</t>
  </si>
  <si>
    <t>CH07</t>
  </si>
  <si>
    <t>Région de Bruxelles-Capitale / Brussels Hoofdstedelijk Gewest</t>
  </si>
  <si>
    <t>Prov. Antwerpen</t>
  </si>
  <si>
    <t>Prov. Limburg (BE)</t>
  </si>
  <si>
    <t>Prov. Oost-Vlaanderen</t>
  </si>
  <si>
    <t>Prov. Vlaams-Brabant</t>
  </si>
  <si>
    <t>Prov. West-Vlaanderen</t>
  </si>
  <si>
    <t>Prov. Brabant Wallon</t>
  </si>
  <si>
    <t>Prov. Hainaut</t>
  </si>
  <si>
    <t>Prov. Liège</t>
  </si>
  <si>
    <t>Prov. Luxembourg (BE)</t>
  </si>
  <si>
    <t>Prov. Namur</t>
  </si>
  <si>
    <t>Severozapaden</t>
  </si>
  <si>
    <t>Severen tsentralen</t>
  </si>
  <si>
    <t>Severoiztochen</t>
  </si>
  <si>
    <t>Yugoiztochen</t>
  </si>
  <si>
    <t>Yugozapaden</t>
  </si>
  <si>
    <t>Yuzhen tsentralen</t>
  </si>
  <si>
    <t>Praha</t>
  </si>
  <si>
    <t>Strední Cechy</t>
  </si>
  <si>
    <t>Jihozápad</t>
  </si>
  <si>
    <t>Severozápad</t>
  </si>
  <si>
    <t>Severovýchod</t>
  </si>
  <si>
    <t>Jihovýchod</t>
  </si>
  <si>
    <t>Strední Morava</t>
  </si>
  <si>
    <t>Moravskoslezsko</t>
  </si>
  <si>
    <t>Hovedstaden</t>
  </si>
  <si>
    <t>Sjælland</t>
  </si>
  <si>
    <t>Syddanmark</t>
  </si>
  <si>
    <t>Midtjylland</t>
  </si>
  <si>
    <t>Stuttgart</t>
  </si>
  <si>
    <t>Karlsruhe</t>
  </si>
  <si>
    <t>Tübingen</t>
  </si>
  <si>
    <t>Oberbayern</t>
  </si>
  <si>
    <t>Niederbayern</t>
  </si>
  <si>
    <t>Oberpfalz</t>
  </si>
  <si>
    <t>Oberfranken</t>
  </si>
  <si>
    <t>Mittelfranken</t>
  </si>
  <si>
    <t>Unterfranken</t>
  </si>
  <si>
    <t>Schwaben</t>
  </si>
  <si>
    <t>Brandenburg</t>
  </si>
  <si>
    <t>Bremen</t>
  </si>
  <si>
    <t>Darmstadt</t>
  </si>
  <si>
    <t>Gießen</t>
  </si>
  <si>
    <t>Kassel</t>
  </si>
  <si>
    <t>Mecklenburg-Vorpommern</t>
  </si>
  <si>
    <t>Braunschweig</t>
  </si>
  <si>
    <t>Hannover</t>
  </si>
  <si>
    <t>Lüneburg</t>
  </si>
  <si>
    <t>Weser-Ems</t>
  </si>
  <si>
    <t>Düsseldorf</t>
  </si>
  <si>
    <t>Köln</t>
  </si>
  <si>
    <t>Münster</t>
  </si>
  <si>
    <t>Detmold</t>
  </si>
  <si>
    <t>Arnsberg</t>
  </si>
  <si>
    <t>Koblenz</t>
  </si>
  <si>
    <t>Trier</t>
  </si>
  <si>
    <t>Rheinhessen-Pfalz</t>
  </si>
  <si>
    <t>Saarland</t>
  </si>
  <si>
    <t>Dresden</t>
  </si>
  <si>
    <t>Chemnitz</t>
  </si>
  <si>
    <t>Sachsen-Anhalt</t>
  </si>
  <si>
    <t>Schleswig-Holstein</t>
  </si>
  <si>
    <t>Thüringen</t>
  </si>
  <si>
    <t>Eesti</t>
  </si>
  <si>
    <t>Border, Midland and Western</t>
  </si>
  <si>
    <t>Southern and Eastern</t>
  </si>
  <si>
    <t>Attiki</t>
  </si>
  <si>
    <t>Voreio Aigaio</t>
  </si>
  <si>
    <t>Notio Aigaio</t>
  </si>
  <si>
    <t>Kriti</t>
  </si>
  <si>
    <t>Galicia</t>
  </si>
  <si>
    <t>Principado de Asturias</t>
  </si>
  <si>
    <t>País Vasco</t>
  </si>
  <si>
    <t>Comunidad Foral de Navarra</t>
  </si>
  <si>
    <t>Aragón</t>
  </si>
  <si>
    <t>Comunidad de Madrid</t>
  </si>
  <si>
    <t>Castilla y León</t>
  </si>
  <si>
    <t>Castilla-la Mancha</t>
  </si>
  <si>
    <t>Extremadura</t>
  </si>
  <si>
    <t>Cataluña</t>
  </si>
  <si>
    <t>Comunidad Valenciana</t>
  </si>
  <si>
    <t>Illes Balears</t>
  </si>
  <si>
    <t>Andalucía</t>
  </si>
  <si>
    <t>Región de Murcia</t>
  </si>
  <si>
    <t>Ciudad Autónoma de Ceuta (ES)</t>
  </si>
  <si>
    <t>Ciudad Autónoma de Melilla (ES)</t>
  </si>
  <si>
    <t>Canarias (ES)</t>
  </si>
  <si>
    <t>Île de France</t>
  </si>
  <si>
    <t>Champagne-Ardenne</t>
  </si>
  <si>
    <t>Picardie</t>
  </si>
  <si>
    <t>Haute-Normandie</t>
  </si>
  <si>
    <t>Centre (FR)</t>
  </si>
  <si>
    <t>Basse-Normandie</t>
  </si>
  <si>
    <t>Bourgogne</t>
  </si>
  <si>
    <t>Nord - 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</si>
  <si>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</si>
  <si>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</si>
  <si>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</si>
  <si>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</si>
  <si>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</si>
  <si>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</si>
  <si>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</si>
  <si>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</si>
  <si>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</si>
  <si>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</si>
  <si>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</si>
  <si>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</si>
  <si>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</si>
  <si>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</si>
  <si>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Jadranska Hrvatska</t>
  </si>
  <si>
    <t>Kontinentalna Hrvatska</t>
  </si>
  <si>
    <t>Piemonte</t>
  </si>
  <si>
    <t>Liguria</t>
  </si>
  <si>
    <t>Lombardia</t>
  </si>
  <si>
    <t>Provincia Autonoma di Bolzano/Bozen</t>
  </si>
  <si>
    <t>Provincia Autonoma di Trento</t>
  </si>
  <si>
    <t>Veneto</t>
  </si>
  <si>
    <t>Friuli-Venezia Giulia</t>
  </si>
  <si>
    <t>Emilia-Romagna</t>
  </si>
  <si>
    <t>Toscana</t>
  </si>
  <si>
    <t>Umbria</t>
  </si>
  <si>
    <t>Marche</t>
  </si>
  <si>
    <t>Lazio</t>
  </si>
  <si>
    <t>Abruzzo</t>
  </si>
  <si>
    <t>Molise</t>
  </si>
  <si>
    <t>Campania</t>
  </si>
  <si>
    <t>Puglia</t>
  </si>
  <si>
    <t>Basilicata</t>
  </si>
  <si>
    <t>Calabria</t>
  </si>
  <si>
    <t>Sicilia</t>
  </si>
  <si>
    <t>Sardegna</t>
  </si>
  <si>
    <t>Latvija</t>
  </si>
  <si>
    <t>Lietuva</t>
  </si>
  <si>
    <t>Közép-Magyarország</t>
  </si>
  <si>
    <t>Közép-Dunántúl</t>
  </si>
  <si>
    <t>Nyugat-Dunántúl</t>
  </si>
  <si>
    <t>Dél-Dunántúl</t>
  </si>
  <si>
    <t>Észak-Magyarország</t>
  </si>
  <si>
    <t>Észak-Alföld</t>
  </si>
  <si>
    <t>Dél-Alföld</t>
  </si>
  <si>
    <t>Groningen</t>
  </si>
  <si>
    <t>Friesland (NL)</t>
  </si>
  <si>
    <t>Drenthe</t>
  </si>
  <si>
    <t>Overijssel</t>
  </si>
  <si>
    <t>Gelderland</t>
  </si>
  <si>
    <t>Noord-Holland</t>
  </si>
  <si>
    <t>Zuid-Holland</t>
  </si>
  <si>
    <t>Zeeland</t>
  </si>
  <si>
    <t>Noord-Brabant</t>
  </si>
  <si>
    <t>Limburg (NL)</t>
  </si>
  <si>
    <t>Burgenland (AT)</t>
  </si>
  <si>
    <t>Niederösterreich</t>
  </si>
  <si>
    <t>Kärnten</t>
  </si>
  <si>
    <t>Steiermark</t>
  </si>
  <si>
    <t>Oberösterreich</t>
  </si>
  <si>
    <t>Salzburg</t>
  </si>
  <si>
    <t>Tirol</t>
  </si>
  <si>
    <t>Vorarlberg</t>
  </si>
  <si>
    <t>Lódzkie</t>
  </si>
  <si>
    <t>Mazowieckie</t>
  </si>
  <si>
    <t>Malopolskie</t>
  </si>
  <si>
    <t>Slaskie</t>
  </si>
  <si>
    <t>Lubelskie</t>
  </si>
  <si>
    <t>Podkarpackie</t>
  </si>
  <si>
    <t>Swietokrzyskie</t>
  </si>
  <si>
    <t>Podlaskie</t>
  </si>
  <si>
    <t>Wielkopolskie</t>
  </si>
  <si>
    <t>Zachodniopomorskie</t>
  </si>
  <si>
    <t>Lubuskie</t>
  </si>
  <si>
    <t>Dolnoslaskie</t>
  </si>
  <si>
    <t>Opolskie</t>
  </si>
  <si>
    <t>Kujawsko-Pomorskie</t>
  </si>
  <si>
    <t>Warminsko-Mazurskie</t>
  </si>
  <si>
    <t>Pomorskie</t>
  </si>
  <si>
    <t>Norte</t>
  </si>
  <si>
    <t>Centro (PT)</t>
  </si>
  <si>
    <t>Alentejo</t>
  </si>
  <si>
    <t>Nord-Vest</t>
  </si>
  <si>
    <t>Centru</t>
  </si>
  <si>
    <t>Nord-Est</t>
  </si>
  <si>
    <t>Sud-Est</t>
  </si>
  <si>
    <t>Sud - Muntenia</t>
  </si>
  <si>
    <t>Bucuresti - Ilfov</t>
  </si>
  <si>
    <t>Sud-Vest Oltenia</t>
  </si>
  <si>
    <t>Vest</t>
  </si>
  <si>
    <t>Západné Slovensko</t>
  </si>
  <si>
    <t>Stredné Slovensko</t>
  </si>
  <si>
    <t>Východné Slovensko</t>
  </si>
  <si>
    <t>Länsi-Suomi</t>
  </si>
  <si>
    <t>Etelä-Suomi</t>
  </si>
  <si>
    <t>Pohjois- ja Itä-Suomi</t>
  </si>
  <si>
    <t>Stockholm</t>
  </si>
  <si>
    <t>Östra Mellansverige</t>
  </si>
  <si>
    <t>Småland med öarna</t>
  </si>
  <si>
    <t>Sydsverige</t>
  </si>
  <si>
    <t>Västsverige</t>
  </si>
  <si>
    <t>Norra Mellansverige</t>
  </si>
  <si>
    <t>Mellersta Norrland</t>
  </si>
  <si>
    <t>Övre Norrland</t>
  </si>
  <si>
    <t>Tees Valley and Durham</t>
  </si>
  <si>
    <t>Northumberland and Tyne and Wear</t>
  </si>
  <si>
    <t>Cumbria</t>
  </si>
  <si>
    <t>Greater Manchester</t>
  </si>
  <si>
    <t>Lancashire</t>
  </si>
  <si>
    <t>Cheshire</t>
  </si>
  <si>
    <t>Merseyside</t>
  </si>
  <si>
    <t>East Yorkshire and Northern Lincolnshire</t>
  </si>
  <si>
    <t>North Yorkshire</t>
  </si>
  <si>
    <t>South Yorkshire</t>
  </si>
  <si>
    <t>West Yorkshire</t>
  </si>
  <si>
    <t>Derbyshire and Nottinghamshire</t>
  </si>
  <si>
    <t>Leicestershire, Rutland and Northamptonshire</t>
  </si>
  <si>
    <t>Herefordshire, Worcestershire and Warwickshire</t>
  </si>
  <si>
    <t>Shropshire and Staffordshire</t>
  </si>
  <si>
    <t>West Midlands</t>
  </si>
  <si>
    <t>East Anglia</t>
  </si>
  <si>
    <t>Bedfordshire and Hertfordshire</t>
  </si>
  <si>
    <t>Essex</t>
  </si>
  <si>
    <t>Berkshire, Buckinghamshire and Oxfordshire</t>
  </si>
  <si>
    <t>Surrey, East and West Sussex</t>
  </si>
  <si>
    <t>Hampshire and Isle of Wight</t>
  </si>
  <si>
    <t>Kent</t>
  </si>
  <si>
    <t>Gloucestershire, Wiltshire and Bristol/Bath area</t>
  </si>
  <si>
    <t>Dorset and Somerset</t>
  </si>
  <si>
    <t>Devon</t>
  </si>
  <si>
    <t>West Wales and The Valleys</t>
  </si>
  <si>
    <t>East Wales</t>
  </si>
  <si>
    <t>Eastern Scotland</t>
  </si>
  <si>
    <t>South Western Scotland</t>
  </si>
  <si>
    <t>North Eastern Scotland</t>
  </si>
  <si>
    <t>Highlands and Islands</t>
  </si>
  <si>
    <t>Northern Ireland (UK)</t>
  </si>
  <si>
    <t>Oslo og Akershus</t>
  </si>
  <si>
    <t>Hedmark og Oppland</t>
  </si>
  <si>
    <t>Sør-Østlandet</t>
  </si>
  <si>
    <t>Agder og Rogaland</t>
  </si>
  <si>
    <t>Vestlandet</t>
  </si>
  <si>
    <t>Trøndelag</t>
  </si>
  <si>
    <t>Nord-Norge</t>
  </si>
  <si>
    <t>Région lémanique</t>
  </si>
  <si>
    <t>Espace Mittelland</t>
  </si>
  <si>
    <t>Nordwestschweiz</t>
  </si>
  <si>
    <t>Ostschweiz</t>
  </si>
  <si>
    <t>Zentralschweiz</t>
  </si>
  <si>
    <t>Anatoliki Makedonia, Thraki</t>
  </si>
  <si>
    <t>Kentriki Makedonia</t>
  </si>
  <si>
    <t>Dytiki Makedonia</t>
  </si>
  <si>
    <t>Thessalia</t>
  </si>
  <si>
    <t>Ipeiros</t>
  </si>
  <si>
    <t>Ionia Nisia</t>
  </si>
  <si>
    <t>Dytiki Ellada</t>
  </si>
  <si>
    <t>Sterea Ellada</t>
  </si>
  <si>
    <t>Peloponnisos</t>
  </si>
  <si>
    <t>http://appsso.eurostat.ec.europa.eu/nui/show.do?query=BOOKMARK_DS-115359_QID_64DE58FF_UID_-3F171EB0&amp;layout=TIME,C,X,0;GEO,B,Y,0;SEX,L,Z,0;AGE,L,Z,1;INDICATORS,C,Z,2;&amp;zSelection=DS-115359INDICATORS,OBS_FLAG;DS-115359SEX,T;DS-115359AGE,TOTAL;&amp;rankName1=AGE_1_2_-1_2&amp;rankName2=INDICATORS_1_2_-1_2&amp;rankName3=SEX_1_2_-1_2&amp;rankName4=TIME_1_0_0_0&amp;rankName5=GEO_1_2_0_1&amp;sortC=ASC_-1_FIRST&amp;rStp=&amp;cStp=&amp;rDCh=&amp;cDCh=&amp;rDM=true&amp;cDM=true&amp;footnes=false&amp;empty=false&amp;wai=false&amp;time_mode=ROLLING&amp;time_most_recent=true&amp;lang=EN&amp;cfo=%23%23%23%2C%23%23%23.%23%23%23</t>
  </si>
  <si>
    <t>http://appsso.eurostat.ec.europa.eu/nui/show.do?query=BOOKMARK_DS-115359_QID_-493B5D91_UID_-3F171EB0&amp;layout=TIME,C,X,0;GEO,B,Y,0;SEX,L,Z,0;AGE,L,Z,1;INDICATORS,C,Z,2;&amp;zSelection=DS-115359INDICATORS,OBS_FLAG;DS-115359SEX,T;DS-115359AGE,TOTAL;&amp;rankName1=AGE_1_2_-1_2&amp;rankName2=INDICATORS_1_2_-1_2&amp;rankName3=SEX_1_2_-1_2&amp;rankName4=TIME_1_0_0_0&amp;rankName5=GEO_1_2_0_1&amp;sortC=ASC_-1_FIRST&amp;rStp=&amp;cStp=&amp;rDCh=&amp;cDCh=&amp;rDM=true&amp;cDM=true&amp;footnes=false&amp;empty=false&amp;wai=false&amp;time_mode=ROLLING&amp;time_most_recent=true&amp;lang=EN&amp;cfo=%23%23%23%2C%23%23%23.%23%23%23</t>
  </si>
  <si>
    <t>http://appsso.eurostat.ec.europa.eu/nui/show.do?query=BOOKMARK_DS-115359_QID_15EA7C99_UID_-3F171EB0&amp;layout=TIME,C,X,0;GEO,B,Y,0;SEX,L,Z,0;AGE,L,Z,1;INDICATORS,C,Z,2;&amp;zSelection=DS-115359INDICATORS,OBS_FLAG;DS-115359SEX,T;DS-115359AGE,TOTAL;&amp;rankName1=AGE_1_2_-1_2&amp;rankName2=INDICATORS_1_2_-1_2&amp;rankName3=SEX_1_2_-1_2&amp;rankName4=TIME_1_0_0_0&amp;rankName5=GEO_1_2_0_1&amp;sortC=ASC_-1_FIRST&amp;rStp=&amp;cStp=&amp;rDCh=&amp;cDCh=&amp;rDM=true&amp;cDM=true&amp;footnes=false&amp;empty=false&amp;wai=false&amp;time_mode=ROLLING&amp;time_most_recent=true&amp;lang=EN&amp;cfo=%23%23%23%2C%23%23%23.%23%23%23</t>
  </si>
  <si>
    <r>
      <t>Source:</t>
    </r>
    <r>
      <rPr>
        <sz val="9"/>
        <rFont val="Arial"/>
        <family val="2"/>
      </rPr>
      <t xml:space="preserve"> Eurostat (online data codes: demo_pjangroup and proj_13npms)</t>
    </r>
  </si>
  <si>
    <t>EL51</t>
  </si>
  <si>
    <t>EL52</t>
  </si>
  <si>
    <t>EL53</t>
  </si>
  <si>
    <t>EL61</t>
  </si>
  <si>
    <t>EL54</t>
  </si>
  <si>
    <t>EL62</t>
  </si>
  <si>
    <t>EL63</t>
  </si>
  <si>
    <t>EL64</t>
  </si>
  <si>
    <t>EL65</t>
  </si>
  <si>
    <t>FRA1</t>
  </si>
  <si>
    <t>FRA2</t>
  </si>
  <si>
    <t>FRA3</t>
  </si>
  <si>
    <t>FRA4</t>
  </si>
  <si>
    <t>FRA5</t>
  </si>
  <si>
    <t>London</t>
  </si>
  <si>
    <t>UKI</t>
  </si>
  <si>
    <t>UKI3</t>
  </si>
  <si>
    <t>Inner London - West</t>
  </si>
  <si>
    <t>UKI4</t>
  </si>
  <si>
    <t>Inner London - East</t>
  </si>
  <si>
    <t>UKI5</t>
  </si>
  <si>
    <t>Outer London - East and North East</t>
  </si>
  <si>
    <t>UKI6</t>
  </si>
  <si>
    <t>Outer London - South</t>
  </si>
  <si>
    <t>UKI7</t>
  </si>
  <si>
    <t>Outer London - West and North West</t>
  </si>
  <si>
    <t>http://appsso.eurostat.ec.europa.eu/nui/show.do?query=BOOKMARK_DS-610572_QID_5AD252F8_UID_-3F171EB0&amp;layout=AGE,L,X,0;TIME,C,X,1;GEO,L,Y,0;SEX,L,Z,0;INDICATORS,C,Z,1;&amp;zSelection=DS-610572SEX,T;DS-610572INDICATORS,OBS_FLAG;&amp;rankName1=INDICATORS_1_2_-1_2&amp;rankName2=SEX_1_2_-1_2&amp;rankName3=AGE_1_2_0_0&amp;rankName4=TIME_1_0_1_0&amp;rankName5=GEO_1_2_0_1&amp;rStp=&amp;cStp=&amp;rDCh=&amp;cDCh=&amp;rDM=true&amp;cDM=true&amp;footnes=false&amp;empty=false&amp;wai=true&amp;time_mode=ROLLING&amp;time_most_recent=true&amp;lang=EN&amp;cfo=%23%23%23%2C%23%23%23.%23%23%23</t>
  </si>
  <si>
    <r>
      <t>Source:</t>
    </r>
    <r>
      <rPr>
        <sz val="9"/>
        <color indexed="8"/>
        <rFont val="Arial"/>
        <family val="2"/>
      </rPr>
      <t xml:space="preserve"> Eurostat (online data codes: proj_13rdbims and proj_13rpms3)</t>
    </r>
  </si>
  <si>
    <t>LI</t>
  </si>
  <si>
    <t>Former Yugoslav Republic of Macedonia</t>
  </si>
  <si>
    <t>ME</t>
  </si>
  <si>
    <t>MK</t>
  </si>
  <si>
    <t>AL</t>
  </si>
  <si>
    <t>RS</t>
  </si>
  <si>
    <t>TR</t>
  </si>
  <si>
    <t>SI</t>
  </si>
  <si>
    <t>EU-28 = 3.4</t>
  </si>
  <si>
    <t>e</t>
  </si>
  <si>
    <t>p</t>
  </si>
  <si>
    <r>
      <t>Source:</t>
    </r>
    <r>
      <rPr>
        <sz val="9"/>
        <color indexed="8"/>
        <rFont val="Arial"/>
        <family val="2"/>
      </rPr>
      <t xml:space="preserve"> Eurostat (online data codes: demo_r_d2jan, proj_13rpms and proj_13rpms3)</t>
    </r>
  </si>
  <si>
    <t>http://appsso.eurostat.ec.europa.eu/nui/show.do?query=BOOKMARK_DS-488855_QID_7698445E_UID_-3F171EB0&amp;layout=TIME,C,X,0;GEO,B,Y,0;SEX,L,Z,0;UNIT,L,Z,1;AGE,L,Z,2;INDICATORS,C,Z,3;&amp;zSelection=DS-488855SEX,T;DS-488855AGE,TOTAL;DS-488855UNIT,NR;DS-488855INDICATORS,OBS_FLAG;&amp;rankName1=UNIT_1_2_-1_2&amp;rankName2=AGE_1_2_-1_2&amp;rankName3=INDICATORS_1_2_-1_2&amp;rankName4=SEX_1_2_-1_2&amp;rankName5=TIME_1_0_0_0&amp;rankName6=GEO_1_2_0_1&amp;sortC=ASC_-1_FIRST&amp;rStp=&amp;cStp=&amp;rDCh=&amp;cDCh=&amp;rDM=true&amp;cDM=true&amp;footnes=false&amp;empty=false&amp;wai=true&amp;time_mode=ROLLING&amp;time_most_recent=true&amp;lang=EN&amp;cfo=%23%23%23%2C%23%23%23.%23%23%23</t>
  </si>
  <si>
    <t>EU-28 = -4.8</t>
  </si>
  <si>
    <t>EU-28 = 8.2</t>
  </si>
  <si>
    <t>Ireland (²)</t>
  </si>
  <si>
    <t>(²) Provisional.</t>
  </si>
  <si>
    <t>France (²)(³)</t>
  </si>
  <si>
    <t>Slovenia (⁵)</t>
  </si>
  <si>
    <t>(⁵) National data.</t>
  </si>
  <si>
    <t>IS00</t>
  </si>
  <si>
    <t>http://appsso.eurostat.ec.europa.eu/nui/show.do?query=BOOKMARK_DS-557738_QID_-29FE4AD9_UID_-3F171EB0&amp;layout=TIME,C,X,0;GEO,B,Y,0;INDIC_DE,L,Z,0;INDICATORS,C,Z,1;&amp;zSelection=DS-557738INDIC_DE,MEDAGEPOP;DS-557738INDICATORS,OBS_FLAG;&amp;rankName1=INDICATORS_1_2_-1_2&amp;rankName2=INDIC-DE_1_2_-1_2&amp;rankName3=TIME_1_0_0_0&amp;rankName4=GEO_1_2_0_1&amp;sortC=ASC_-1_FIRST&amp;rStp=&amp;cStp=&amp;rDCh=&amp;cDCh=&amp;rDM=true&amp;cDM=true&amp;footnes=false&amp;empty=false&amp;wai=true&amp;time_mode=NONE&amp;time_most_recent=false&amp;lang=EN&amp;cfo=%23%23%23%2C%23%23%23.%23%23%23</t>
  </si>
  <si>
    <t>Západné Slovensko (SK02)</t>
  </si>
  <si>
    <t>Stredné Slovensko (SK03)</t>
  </si>
  <si>
    <t>Norte (PT11)</t>
  </si>
  <si>
    <t>Podlaskie (PL34)</t>
  </si>
  <si>
    <t>Podkarpackie (PL32)</t>
  </si>
  <si>
    <t>Lubelskie (PL31)</t>
  </si>
  <si>
    <t>Região Autónoma dos Açores (PT20)</t>
  </si>
  <si>
    <t>Região Autónoma da Madeira (PT30)</t>
  </si>
  <si>
    <t>Åland (FI20)</t>
  </si>
  <si>
    <t>Mellersta Norrland (SE32)</t>
  </si>
  <si>
    <t>Norra Mellansverige (SE31)</t>
  </si>
  <si>
    <t>Östra Mellansverige (SE12)</t>
  </si>
  <si>
    <t>Cornwall and Isles of Scilly (UKK3)</t>
  </si>
  <si>
    <t>Liguria (ITC3)</t>
  </si>
  <si>
    <t>Lietuva (LT00)</t>
  </si>
  <si>
    <t>(¹) Slovenia: national data.</t>
  </si>
  <si>
    <t>http://appsso.eurostat.ec.europa.eu/nui/show.do?query=BOOKMARK_DS-557738_QID_39B47D4A_UID_-3F171EB0&amp;layout=TIME,C,X,0;GEO,B,Y,0;INDIC_DE,L,Z,0;INDICATORS,C,Z,1;&amp;zSelection=DS-557738INDIC_DE,MEDAGEPOP;DS-557738INDICATORS,OBS_FLAG;&amp;rankName1=INDICATORS_1_2_-1_2&amp;rankName2=INDIC-DE_1_2_-1_2&amp;rankName3=TIME_1_0_0_0&amp;rankName4=GEO_1_2_0_1&amp;sortC=ASC_-1_FIRST&amp;rStp=&amp;cStp=&amp;rDCh=&amp;cDCh=&amp;rDM=true&amp;cDM=true&amp;footnes=false&amp;empty=false&amp;wai=false&amp;time_mode=NONE&amp;time_most_recent=false&amp;lang=EN&amp;cfo=%23%23%23%2C%23%23%23.%23%23%23</t>
  </si>
  <si>
    <t>(³) Guadeloupe and Mayotte: not available.</t>
  </si>
  <si>
    <t>Warmińsko-Mazurskie (PL62)</t>
  </si>
  <si>
    <t>Świętokrzyskie (PL33)</t>
  </si>
  <si>
    <t>&lt; -10</t>
  </si>
  <si>
    <t>-10 – &lt; 0</t>
  </si>
  <si>
    <t>0 – &lt; 10</t>
  </si>
  <si>
    <t>10 – &lt; 25</t>
  </si>
  <si>
    <t>≥ 25</t>
  </si>
  <si>
    <t>&lt; 40</t>
  </si>
  <si>
    <t>40 – &lt; 46</t>
  </si>
  <si>
    <t>46 – &lt; 52</t>
  </si>
  <si>
    <t>52 – &lt; 62</t>
  </si>
  <si>
    <t>≥ 62</t>
  </si>
  <si>
    <t>United Kingdom (²)</t>
  </si>
  <si>
    <t>Romania (²)</t>
  </si>
  <si>
    <t>Portugal (²)</t>
  </si>
  <si>
    <t>(²) Estimates.</t>
  </si>
  <si>
    <t>Ireland (³)</t>
  </si>
  <si>
    <t>(³) Provisional.</t>
  </si>
  <si>
    <t>France (³)(⁴)</t>
  </si>
  <si>
    <t>(⁴) Guadeloupe and Mayotte: not available.</t>
  </si>
  <si>
    <t>Figure 2: Projected developments of population change components, EU-28, 2015–50</t>
  </si>
  <si>
    <t>Total population change</t>
  </si>
  <si>
    <t>United Kingdom (¹)</t>
  </si>
  <si>
    <t>Portugal (¹)</t>
  </si>
  <si>
    <t>Romania (¹)</t>
  </si>
  <si>
    <t>(¹) Estimates.</t>
  </si>
  <si>
    <t>Slovenia (⁴)</t>
  </si>
  <si>
    <t>(⁴) National data.</t>
  </si>
  <si>
    <t>(¹) The light orange shaded area shows the range of the highest to lowest region for each country. The green bar shows the national average. The blue circle shows the capital city region. The orange circles show the other regions.</t>
  </si>
  <si>
    <t>Count of regions with an increased  projected population</t>
  </si>
  <si>
    <t>Count of regions with a decreased  projected population</t>
  </si>
  <si>
    <t>Figure 3: Number of regions with increased/decreased projected populations, by NUTS 2 regions, 2015–50</t>
  </si>
  <si>
    <t>Figure 4: Projected percentage change of the population, by NUTS 2 regions, 2015–50 (¹)</t>
  </si>
  <si>
    <t>Figure 5: Fastest and slowest ageing regions in the EU — projected change in median age, by NUTS 2 regions, 2015–50 (¹)</t>
  </si>
  <si>
    <t>2050 (¹)</t>
  </si>
  <si>
    <t>(¹) Projected.</t>
  </si>
  <si>
    <t>2015 (²)</t>
  </si>
  <si>
    <t>Map 1: Projected percentage change of the population, by NUTS 2 regions, 2015–50 (¹)</t>
  </si>
  <si>
    <t>Map 5: Projected old-age dependency ratio, by NUTS 2 regions, 2050 (¹)</t>
  </si>
  <si>
    <t>Map 4: Projected percentage change of the population due to net migration, by NUTS 2 regions, 2015–50 (¹)</t>
  </si>
  <si>
    <t>Map 3: Projected percentage change of the population due to natural change, by NUTS 2 regions, 2015–50 (¹)</t>
  </si>
  <si>
    <t>Map 2: Projected percentage change of the population, by NUTS 3 regions, 2015–50 (¹)</t>
  </si>
  <si>
    <t>(¹) EU-28, Ireland and France: provisional. Portugal, Romania and the United Kingdom: estimates. Slovenia: national data.</t>
  </si>
  <si>
    <t>(¹) EU-28, Ireland and France: provisional. Portugal, Romania and the United Kingdom: estimates. Attiki (Greece), Opolskie (Poland), London and Greater Manchester (the United Kingdom): NUTS level 2.</t>
  </si>
  <si>
    <t>(¹) Reading note: the figure shows the 10 NUTS 2 regions with the biggest increases (in orange) and the biggest decreases (in yellow) in their projected median age over the period 2015–50, as well as the EU-28 average (in blue). Slovenia: national data. Guadeloupe, Mayotte (France) and London (the United Kingdom): not available.</t>
  </si>
  <si>
    <t>(¹) Reading note: the map shows the projected natural population change (births minus deaths) between 1 January 2015 and 1 January 2050 as a percentage of the population on 1 January 2015. EU-28, Ireland and France: provisional. Portugal, Romania and the United Kingdom: estimates. Slovenia: national data. London (the United Kingdom): NUTS level 1.</t>
  </si>
  <si>
    <t>(¹) Reading note: the map shows the projected net migration including statistical adjustment between 1 January 2015 and 1 January 2050 as a percentage of the population on 1 January 2015. EU-28, Ireland and France: provisional. Portugal, Romania and the United Kingdom: estimates. Slovenia: national data. London (the United Kingdom): NUTS level 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</si>
</sst>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
    <numFmt numFmtId="166" formatCode="0.000"/>
    <numFmt numFmtId="167" formatCode="_(* #,##0_);_(* \(#,##0\);_(* &quot;-&quot;_);_(@_)"/>
    <numFmt numFmtId="168" formatCode="_(* #,##0.00_);_(* \(#,##0.00\);_(* &quot;-&quot;??_);_(@_)"/>
    <numFmt numFmtId="169" formatCode="#,##0&quot; F&quot;;[Red]\-#,##0&quot; F&quot;"/>
    <numFmt numFmtId="170" formatCode="_-&quot;£&quot;* #,##0_-;\-&quot;£&quot;* #,##0_-;_-&quot;£&quot;* &quot;-&quot;_-;_-@_-"/>
    <numFmt numFmtId="171" formatCode="_-&quot;£&quot;* #,##0.00_-;\-&quot;£&quot;* #,##0.00_-;_-&quot;£&quot;* &quot;-&quot;??_-;_-@_-"/>
  </numFmts>
  <fonts count="56">
    <font>
      <sz val="9"/>
      <name val="Arial"/>
      <family val="2"/>
    </font>
    <font>
      <sz val="10"/>
      <name val="Arial"/>
      <family val="2"/>
    </font>
    <font>
      <sz val="9"/>
      <name val="Myriad Pro"/>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Arial"/>
      <family val="2"/>
    </font>
    <font>
      <sz val="11"/>
      <color indexed="62"/>
      <name val="Calibri"/>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color theme="1"/>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9"/>
      <name val="Arial"/>
      <family val="2"/>
    </font>
    <font>
      <b/>
      <sz val="9"/>
      <color rgb="FFFF0000"/>
      <name val="Arial"/>
      <family val="2"/>
    </font>
    <font>
      <b/>
      <sz val="9"/>
      <color indexed="8"/>
      <name val="Arial"/>
      <family val="2"/>
    </font>
    <font>
      <sz val="9"/>
      <color indexed="8"/>
      <name val="Arial"/>
      <family val="2"/>
    </font>
    <font>
      <b/>
      <sz val="9"/>
      <color theme="1"/>
      <name val="Arial"/>
      <family val="2"/>
    </font>
    <font>
      <sz val="9"/>
      <color rgb="FFFF0000"/>
      <name val="Arial"/>
      <family val="2"/>
    </font>
    <font>
      <sz val="9"/>
      <color theme="1"/>
      <name val="Arial"/>
      <family val="2"/>
    </font>
    <font>
      <i/>
      <sz val="9"/>
      <color indexed="8"/>
      <name val="Arial"/>
      <family val="2"/>
    </font>
    <font>
      <sz val="9"/>
      <color indexed="62"/>
      <name val="Arial"/>
      <family val="2"/>
    </font>
    <font>
      <i/>
      <sz val="9"/>
      <name val="Arial"/>
      <family val="2"/>
    </font>
    <font>
      <sz val="9"/>
      <color indexed="63"/>
      <name val="Arial"/>
      <family val="2"/>
    </font>
    <font>
      <sz val="10"/>
      <name val="+mn-lt"/>
      <family val="2"/>
    </font>
    <font>
      <i/>
      <sz val="9"/>
      <color theme="1"/>
      <name val="Arial"/>
      <family val="2"/>
    </font>
    <font>
      <sz val="9"/>
      <color indexed="9"/>
      <name val="Arial"/>
      <family val="2"/>
    </font>
    <font>
      <u val="single"/>
      <sz val="9"/>
      <color theme="10"/>
      <name val="Arial"/>
      <family val="2"/>
    </font>
    <font>
      <b/>
      <sz val="9"/>
      <color indexed="10"/>
      <name val="Arial"/>
      <family val="2"/>
    </font>
    <font>
      <sz val="9"/>
      <color indexed="18"/>
      <name val="Arial"/>
      <family val="2"/>
    </font>
    <font>
      <b/>
      <sz val="9"/>
      <color indexed="12"/>
      <name val="Arial"/>
      <family val="2"/>
    </font>
    <font>
      <b/>
      <sz val="11"/>
      <name val="Arial"/>
      <family val="2"/>
    </font>
    <font>
      <sz val="12"/>
      <name val="Times New Roman"/>
      <family val="1"/>
    </font>
    <font>
      <sz val="9"/>
      <color indexed="55"/>
      <name val="Arial"/>
      <family val="2"/>
    </font>
    <font>
      <b/>
      <vertAlign val="superscript"/>
      <sz val="10"/>
      <name val="Times New Roman"/>
      <family val="1"/>
    </font>
    <font>
      <sz val="10"/>
      <name val="Helvetica"/>
      <family val="2"/>
    </font>
    <font>
      <i/>
      <sz val="10"/>
      <name val="Helvetica"/>
      <family val="2"/>
    </font>
    <font>
      <sz val="10"/>
      <name val="MS Sans Serif"/>
      <family val="2"/>
    </font>
    <font>
      <b/>
      <sz val="9"/>
      <color indexed="45"/>
      <name val="Arial"/>
      <family val="2"/>
    </font>
    <font>
      <b/>
      <sz val="9"/>
      <color indexed="63"/>
      <name val="Arial"/>
      <family val="2"/>
    </font>
    <font>
      <sz val="9"/>
      <color indexed="10"/>
      <name val="Arial"/>
      <family val="2"/>
    </font>
    <font>
      <sz val="9"/>
      <color theme="0"/>
      <name val="Arial"/>
      <family val="2"/>
    </font>
    <font>
      <b/>
      <sz val="11"/>
      <color theme="1"/>
      <name val="Arial"/>
      <family val="2"/>
    </font>
    <font>
      <b/>
      <sz val="9"/>
      <color theme="0"/>
      <name val="Arial"/>
      <family val="2"/>
    </font>
    <font>
      <sz val="9"/>
      <color rgb="FF00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4"/>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5"/>
        <bgColor indexed="64"/>
      </patternFill>
    </fill>
  </fills>
  <borders count="11">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right/>
      <top/>
      <bottom/>
    </border>
    <border>
      <left style="thin"/>
      <right style="thin"/>
      <top style="thin"/>
      <bottom style="thin"/>
    </border>
  </borders>
  <cellStyleXfs count="87">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pplyNumberFormat="0" applyFill="0" applyBorder="0" applyProtection="0">
      <alignment vertical="center"/>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0" applyNumberFormat="0" applyFill="0" applyBorder="0" applyAlignment="0" applyProtection="0"/>
    <xf numFmtId="0" fontId="6" fillId="16" borderId="1" applyNumberFormat="0" applyAlignment="0" applyProtection="0"/>
    <xf numFmtId="0" fontId="7" fillId="0" borderId="2" applyNumberFormat="0" applyFill="0" applyAlignment="0" applyProtection="0"/>
    <xf numFmtId="0" fontId="8" fillId="17" borderId="3" applyNumberFormat="0" applyFont="0" applyAlignment="0" applyProtection="0"/>
    <xf numFmtId="0" fontId="8" fillId="17" borderId="3" applyNumberFormat="0" applyFont="0" applyAlignment="0" applyProtection="0"/>
    <xf numFmtId="0" fontId="9" fillId="7" borderId="1" applyNumberFormat="0" applyAlignment="0" applyProtection="0"/>
    <xf numFmtId="0" fontId="10" fillId="3" borderId="0" applyNumberFormat="0" applyBorder="0" applyAlignment="0" applyProtection="0"/>
    <xf numFmtId="0" fontId="11" fillId="0" borderId="0" applyNumberFormat="0" applyFill="0" applyBorder="0">
      <alignment/>
      <protection locked="0"/>
    </xf>
    <xf numFmtId="0" fontId="12" fillId="0" borderId="0" applyNumberFormat="0" applyFill="0" applyBorder="0">
      <alignment/>
      <protection locked="0"/>
    </xf>
    <xf numFmtId="0" fontId="11" fillId="0" borderId="0" applyNumberFormat="0" applyFill="0" applyBorder="0">
      <alignment/>
      <protection locked="0"/>
    </xf>
    <xf numFmtId="0" fontId="13" fillId="18" borderId="0" applyNumberFormat="0" applyBorder="0" applyAlignment="0" applyProtection="0"/>
    <xf numFmtId="0" fontId="8" fillId="0" borderId="0" applyNumberFormat="0" applyFill="0" applyBorder="0" applyAlignment="0" applyProtection="0"/>
    <xf numFmtId="0" fontId="14" fillId="0" borderId="0">
      <alignment/>
      <protection/>
    </xf>
    <xf numFmtId="0" fontId="1" fillId="0" borderId="0">
      <alignment/>
      <protection/>
    </xf>
    <xf numFmtId="0" fontId="1" fillId="0" borderId="0">
      <alignment/>
      <protection/>
    </xf>
    <xf numFmtId="0" fontId="15" fillId="4" borderId="0" applyNumberFormat="0" applyBorder="0" applyAlignment="0" applyProtection="0"/>
    <xf numFmtId="0" fontId="16" fillId="16"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19" borderId="8" applyNumberFormat="0" applyAlignment="0" applyProtection="0"/>
    <xf numFmtId="0" fontId="2" fillId="0" borderId="0">
      <alignment/>
      <protection/>
    </xf>
    <xf numFmtId="0" fontId="1" fillId="0" borderId="0">
      <alignment/>
      <protection/>
    </xf>
    <xf numFmtId="0" fontId="35" fillId="0" borderId="0" applyNumberFormat="0" applyFill="0" applyBorder="0" applyProtection="0">
      <alignment vertical="center"/>
    </xf>
    <xf numFmtId="0" fontId="1" fillId="0" borderId="0">
      <alignment/>
      <protection/>
    </xf>
    <xf numFmtId="0" fontId="38" fillId="0" borderId="0" applyNumberFormat="0" applyFill="0" applyBorder="0" applyProtection="0">
      <alignment/>
    </xf>
    <xf numFmtId="0" fontId="0" fillId="0" borderId="0" applyNumberFormat="0" applyFill="0" applyBorder="0" applyAlignment="0" applyProtection="0"/>
    <xf numFmtId="0" fontId="43" fillId="0" borderId="0">
      <alignment/>
      <protection/>
    </xf>
    <xf numFmtId="165" fontId="45" fillId="0" borderId="0">
      <alignment horizontal="right"/>
      <protection/>
    </xf>
    <xf numFmtId="0" fontId="46" fillId="20" borderId="9" applyNumberFormat="0" applyFont="0" applyBorder="0" applyAlignment="0" applyProtection="0"/>
    <xf numFmtId="167" fontId="1" fillId="0" borderId="0" applyFont="0" applyFill="0" applyBorder="0" applyAlignment="0" applyProtection="0"/>
    <xf numFmtId="168" fontId="1" fillId="0" borderId="0" applyFont="0" applyFill="0" applyBorder="0" applyAlignment="0" applyProtection="0"/>
    <xf numFmtId="0" fontId="47" fillId="0" borderId="0" applyFont="0">
      <alignment/>
      <protection/>
    </xf>
    <xf numFmtId="38" fontId="48" fillId="0" borderId="0" applyFont="0" applyFill="0" applyBorder="0" applyAlignment="0" applyProtection="0"/>
    <xf numFmtId="169" fontId="48" fillId="0" borderId="0" applyFont="0" applyFill="0" applyBorder="0" applyAlignment="0" applyProtection="0"/>
    <xf numFmtId="0" fontId="1" fillId="0" borderId="0">
      <alignment/>
      <protection/>
    </xf>
    <xf numFmtId="0" fontId="1" fillId="0" borderId="0">
      <alignment/>
      <protection/>
    </xf>
    <xf numFmtId="170" fontId="1" fillId="0" borderId="0" applyFont="0" applyFill="0" applyBorder="0" applyAlignment="0" applyProtection="0"/>
    <xf numFmtId="171" fontId="1" fillId="0" borderId="0" applyFont="0" applyFill="0" applyBorder="0" applyAlignment="0" applyProtection="0"/>
  </cellStyleXfs>
  <cellXfs count="214">
    <xf numFmtId="0" fontId="0" fillId="0" borderId="0" xfId="0" applyAlignment="1">
      <alignment vertical="center"/>
    </xf>
    <xf numFmtId="0" fontId="24" fillId="0" borderId="0" xfId="23" applyFont="1" applyFill="1">
      <alignment/>
      <protection/>
    </xf>
    <xf numFmtId="1" fontId="24" fillId="0" borderId="0" xfId="20" applyNumberFormat="1" applyFont="1" applyFill="1" applyAlignment="1">
      <alignment horizontal="right"/>
      <protection/>
    </xf>
    <xf numFmtId="0" fontId="25" fillId="0" borderId="0" xfId="20" applyFont="1" applyFill="1">
      <alignment/>
      <protection/>
    </xf>
    <xf numFmtId="0" fontId="0" fillId="0" borderId="0" xfId="20" applyFont="1" applyFill="1">
      <alignment/>
      <protection/>
    </xf>
    <xf numFmtId="0" fontId="0" fillId="0" borderId="0" xfId="23" applyFont="1" applyFill="1" applyAlignment="1">
      <alignment vertical="center"/>
      <protection/>
    </xf>
    <xf numFmtId="1" fontId="0" fillId="0" borderId="0" xfId="20" applyNumberFormat="1" applyFont="1" applyFill="1">
      <alignment/>
      <protection/>
    </xf>
    <xf numFmtId="0" fontId="24" fillId="0" borderId="0" xfId="20" applyFont="1" applyFill="1">
      <alignment/>
      <protection/>
    </xf>
    <xf numFmtId="0" fontId="0" fillId="0" borderId="0" xfId="25" applyFont="1">
      <alignment/>
      <protection/>
    </xf>
    <xf numFmtId="0" fontId="27" fillId="0" borderId="0" xfId="20" applyFont="1" applyFill="1">
      <alignment/>
      <protection/>
    </xf>
    <xf numFmtId="0" fontId="0" fillId="0" borderId="0" xfId="23" applyFont="1" applyFill="1" applyAlignment="1">
      <alignment vertical="center" wrapText="1"/>
      <protection/>
    </xf>
    <xf numFmtId="0" fontId="24" fillId="0" borderId="0" xfId="25" applyFont="1" applyFill="1">
      <alignment/>
      <protection/>
    </xf>
    <xf numFmtId="0" fontId="27" fillId="0" borderId="0" xfId="21" applyFont="1" applyFill="1" applyAlignment="1">
      <alignment vertical="center"/>
    </xf>
    <xf numFmtId="0" fontId="29" fillId="0" borderId="0" xfId="20" applyFont="1" applyFill="1">
      <alignment/>
      <protection/>
    </xf>
    <xf numFmtId="0" fontId="0" fillId="0" borderId="0" xfId="20" applyFont="1" applyFill="1" applyAlignment="1">
      <alignment vertical="center"/>
      <protection/>
    </xf>
    <xf numFmtId="0" fontId="24" fillId="0" borderId="0" xfId="20" applyFont="1" applyFill="1" applyAlignment="1">
      <alignment vertical="center"/>
      <protection/>
    </xf>
    <xf numFmtId="0" fontId="31" fillId="0" borderId="0" xfId="22" applyFont="1" applyFill="1" applyBorder="1" applyAlignment="1">
      <alignment vertical="center"/>
      <protection/>
    </xf>
    <xf numFmtId="0" fontId="27" fillId="0" borderId="0" xfId="22" applyFont="1" applyFill="1" applyAlignment="1">
      <alignment vertical="center"/>
      <protection/>
    </xf>
    <xf numFmtId="0" fontId="32" fillId="0" borderId="0" xfId="20" applyFont="1" applyFill="1" applyAlignment="1">
      <alignment vertical="center"/>
      <protection/>
    </xf>
    <xf numFmtId="0" fontId="0" fillId="0" borderId="0" xfId="22" applyFont="1" applyFill="1" applyAlignment="1">
      <alignment vertical="center"/>
      <protection/>
    </xf>
    <xf numFmtId="0" fontId="33" fillId="0" borderId="0" xfId="22" applyFont="1" applyFill="1" applyBorder="1" applyAlignment="1">
      <alignment vertical="center"/>
      <protection/>
    </xf>
    <xf numFmtId="0" fontId="0" fillId="0" borderId="0" xfId="23" applyFont="1" applyFill="1" applyAlignment="1" quotePrefix="1">
      <alignment vertical="center"/>
      <protection/>
    </xf>
    <xf numFmtId="164" fontId="0" fillId="0" borderId="0" xfId="22" applyNumberFormat="1" applyFont="1" applyFill="1" applyAlignment="1">
      <alignment horizontal="right"/>
      <protection/>
    </xf>
    <xf numFmtId="0" fontId="0" fillId="0" borderId="0" xfId="23" applyFont="1" applyFill="1" applyBorder="1" applyAlignment="1">
      <alignment vertical="center"/>
      <protection/>
    </xf>
    <xf numFmtId="0" fontId="0" fillId="0" borderId="0" xfId="20" applyFont="1" applyFill="1" applyAlignment="1">
      <alignment horizontal="justify" vertical="center"/>
      <protection/>
    </xf>
    <xf numFmtId="164" fontId="0" fillId="0" borderId="0" xfId="20" applyNumberFormat="1" applyFont="1" applyFill="1" applyAlignment="1">
      <alignment horizontal="right"/>
      <protection/>
    </xf>
    <xf numFmtId="1" fontId="0" fillId="0" borderId="0" xfId="20" applyNumberFormat="1" applyFont="1" applyFill="1" applyAlignment="1">
      <alignment horizontal="right"/>
      <protection/>
    </xf>
    <xf numFmtId="2" fontId="0" fillId="0" borderId="0" xfId="20" applyNumberFormat="1" applyFont="1" applyFill="1" applyBorder="1">
      <alignment/>
      <protection/>
    </xf>
    <xf numFmtId="0" fontId="0" fillId="0" borderId="0" xfId="23" applyFont="1" applyFill="1" applyAlignment="1">
      <alignment horizontal="justify" vertical="center"/>
      <protection/>
    </xf>
    <xf numFmtId="0" fontId="0" fillId="0" borderId="0" xfId="22" applyNumberFormat="1" applyFont="1" applyFill="1" applyBorder="1" applyAlignment="1">
      <alignment/>
      <protection/>
    </xf>
    <xf numFmtId="0" fontId="0" fillId="0" borderId="0" xfId="23" applyNumberFormat="1" applyFont="1" applyFill="1" applyBorder="1" applyAlignment="1">
      <alignment/>
      <protection/>
    </xf>
    <xf numFmtId="0" fontId="0" fillId="0" borderId="0" xfId="22" applyFont="1" applyFill="1">
      <alignment/>
      <protection/>
    </xf>
    <xf numFmtId="1" fontId="0" fillId="0" borderId="0" xfId="20" applyNumberFormat="1" applyFont="1" applyFill="1" applyAlignment="1">
      <alignment horizontal="left"/>
      <protection/>
    </xf>
    <xf numFmtId="0" fontId="0" fillId="0" borderId="0" xfId="20" applyFont="1" applyFill="1" quotePrefix="1">
      <alignment/>
      <protection/>
    </xf>
    <xf numFmtId="0" fontId="0" fillId="0" borderId="0" xfId="0" applyNumberFormat="1" applyFont="1" applyFill="1" applyBorder="1" applyAlignment="1">
      <alignment/>
    </xf>
    <xf numFmtId="0" fontId="0" fillId="0" borderId="0" xfId="0" applyFont="1" applyFill="1" applyBorder="1" applyAlignment="1">
      <alignment horizontal="right"/>
    </xf>
    <xf numFmtId="0" fontId="0" fillId="0" borderId="0" xfId="0" applyFont="1" applyAlignment="1">
      <alignment/>
    </xf>
    <xf numFmtId="0" fontId="24" fillId="0" borderId="0" xfId="69" applyFont="1">
      <alignment/>
      <protection/>
    </xf>
    <xf numFmtId="0" fontId="27" fillId="0" borderId="0" xfId="70" applyFont="1" applyFill="1" applyAlignment="1">
      <alignment vertical="center"/>
      <protection/>
    </xf>
    <xf numFmtId="0" fontId="26" fillId="0" borderId="0" xfId="70" applyFont="1" applyFill="1" applyBorder="1" applyAlignment="1">
      <alignment vertical="center"/>
      <protection/>
    </xf>
    <xf numFmtId="164" fontId="27" fillId="0" borderId="0" xfId="70" applyNumberFormat="1" applyFont="1" applyFill="1" applyBorder="1" applyAlignment="1">
      <alignment vertical="center"/>
      <protection/>
    </xf>
    <xf numFmtId="1" fontId="24" fillId="0" borderId="0" xfId="20" applyNumberFormat="1" applyFont="1" applyFill="1">
      <alignment/>
      <protection/>
    </xf>
    <xf numFmtId="0" fontId="0" fillId="21" borderId="0" xfId="20" applyFont="1" applyFill="1">
      <alignment/>
      <protection/>
    </xf>
    <xf numFmtId="0" fontId="0" fillId="21" borderId="0" xfId="23" applyFont="1" applyFill="1" applyAlignment="1">
      <alignment vertical="center" wrapText="1"/>
      <protection/>
    </xf>
    <xf numFmtId="164" fontId="0" fillId="21" borderId="0" xfId="23" applyNumberFormat="1" applyFont="1" applyFill="1" applyAlignment="1">
      <alignment vertical="center"/>
      <protection/>
    </xf>
    <xf numFmtId="0" fontId="29" fillId="21" borderId="0" xfId="23" applyFont="1" applyFill="1" applyAlignment="1">
      <alignment vertical="center" wrapText="1"/>
      <protection/>
    </xf>
    <xf numFmtId="2" fontId="29" fillId="21" borderId="0" xfId="23" applyNumberFormat="1" applyFont="1" applyFill="1" applyAlignment="1">
      <alignment horizontal="left" vertical="center" wrapText="1"/>
      <protection/>
    </xf>
    <xf numFmtId="0" fontId="29" fillId="21" borderId="0" xfId="23" applyFont="1" applyFill="1" applyAlignment="1">
      <alignment vertical="center"/>
      <protection/>
    </xf>
    <xf numFmtId="0" fontId="0" fillId="0" borderId="0" xfId="24" applyFont="1" applyFill="1">
      <alignment/>
      <protection/>
    </xf>
    <xf numFmtId="0" fontId="0" fillId="21" borderId="0" xfId="23" applyFont="1" applyFill="1" applyBorder="1" applyAlignment="1">
      <alignment vertical="center"/>
      <protection/>
    </xf>
    <xf numFmtId="0" fontId="0" fillId="21" borderId="0" xfId="23" applyFont="1" applyFill="1" applyAlignment="1">
      <alignment vertical="center"/>
      <protection/>
    </xf>
    <xf numFmtId="0" fontId="34" fillId="0" borderId="0" xfId="55" applyFont="1" applyFill="1"/>
    <xf numFmtId="0" fontId="0" fillId="0" borderId="0" xfId="55" applyFont="1" applyFill="1"/>
    <xf numFmtId="0" fontId="0" fillId="0" borderId="0" xfId="71" applyFont="1" applyAlignment="1">
      <alignment vertical="center"/>
    </xf>
    <xf numFmtId="0" fontId="0" fillId="0" borderId="0" xfId="71" applyFont="1" applyAlignment="1">
      <alignment/>
    </xf>
    <xf numFmtId="0" fontId="0" fillId="0" borderId="0" xfId="71" applyFont="1" applyFill="1" applyAlignment="1">
      <alignment vertical="center"/>
    </xf>
    <xf numFmtId="164" fontId="0" fillId="0" borderId="0" xfId="71" applyNumberFormat="1" applyFont="1" applyAlignment="1">
      <alignment/>
    </xf>
    <xf numFmtId="164" fontId="0" fillId="0" borderId="0" xfId="55" applyNumberFormat="1" applyFont="1" applyFill="1"/>
    <xf numFmtId="0" fontId="29" fillId="0" borderId="0" xfId="55" applyFont="1" applyFill="1"/>
    <xf numFmtId="2" fontId="0" fillId="0" borderId="0" xfId="55" applyNumberFormat="1" applyFont="1" applyFill="1"/>
    <xf numFmtId="0" fontId="24" fillId="0" borderId="0" xfId="55" applyFont="1" applyFill="1" applyBorder="1" applyAlignment="1">
      <alignment wrapText="1"/>
    </xf>
    <xf numFmtId="2" fontId="30" fillId="0" borderId="0" xfId="71" applyNumberFormat="1" applyFont="1" applyFill="1" applyAlignment="1">
      <alignment horizontal="right" vertical="center" wrapText="1"/>
    </xf>
    <xf numFmtId="2" fontId="30" fillId="0" borderId="0" xfId="55" applyNumberFormat="1" applyFont="1" applyFill="1" applyAlignment="1">
      <alignment horizontal="right" vertical="center" wrapText="1"/>
    </xf>
    <xf numFmtId="2" fontId="30" fillId="0" borderId="0" xfId="55" applyNumberFormat="1" applyFont="1" applyFill="1" applyBorder="1" applyAlignment="1">
      <alignment horizontal="right" vertical="center" wrapText="1"/>
    </xf>
    <xf numFmtId="0" fontId="0" fillId="0" borderId="0" xfId="55" applyFont="1" applyFill="1" applyAlignment="1">
      <alignment horizontal="right" vertical="center"/>
    </xf>
    <xf numFmtId="0" fontId="24" fillId="0" borderId="0" xfId="55" applyFont="1" applyFill="1" applyBorder="1" applyAlignment="1">
      <alignment horizontal="left" vertical="center" wrapText="1"/>
    </xf>
    <xf numFmtId="0" fontId="29" fillId="0" borderId="0" xfId="55" applyFont="1" applyFill="1" applyAlignment="1">
      <alignment horizontal="left" vertical="center"/>
    </xf>
    <xf numFmtId="0" fontId="0" fillId="21" borderId="0" xfId="55" applyFont="1" applyFill="1" applyBorder="1"/>
    <xf numFmtId="0" fontId="0" fillId="0" borderId="0" xfId="55" applyFont="1" applyFill="1" applyBorder="1"/>
    <xf numFmtId="0" fontId="0" fillId="0" borderId="0" xfId="55" applyFont="1" applyFill="1" applyBorder="1" applyAlignment="1">
      <alignment horizontal="left"/>
    </xf>
    <xf numFmtId="0" fontId="28" fillId="0" borderId="0" xfId="71" applyFont="1" applyFill="1" applyBorder="1" applyAlignment="1">
      <alignment horizontal="left" vertical="center"/>
    </xf>
    <xf numFmtId="0" fontId="27" fillId="0" borderId="0" xfId="55" applyFont="1" applyFill="1" applyBorder="1"/>
    <xf numFmtId="0" fontId="30" fillId="0" borderId="0" xfId="55" applyFont="1" applyFill="1" applyAlignment="1">
      <alignment horizontal="right" vertical="center"/>
    </xf>
    <xf numFmtId="0" fontId="30" fillId="0" borderId="0" xfId="71" applyFont="1" applyAlignment="1">
      <alignment horizontal="right" vertical="center"/>
    </xf>
    <xf numFmtId="0" fontId="30" fillId="0" borderId="0" xfId="72" applyFont="1" applyFill="1" applyAlignment="1">
      <alignment horizontal="right" vertical="center"/>
      <protection/>
    </xf>
    <xf numFmtId="0" fontId="36" fillId="0" borderId="0" xfId="72" applyFont="1" applyFill="1" applyBorder="1" applyAlignment="1">
      <alignment horizontal="right" vertical="center"/>
      <protection/>
    </xf>
    <xf numFmtId="0" fontId="28" fillId="0" borderId="0" xfId="55" applyFont="1" applyFill="1" applyAlignment="1">
      <alignment horizontal="right" vertical="center"/>
    </xf>
    <xf numFmtId="164" fontId="0" fillId="0" borderId="0" xfId="55" applyNumberFormat="1" applyFont="1" applyFill="1" applyBorder="1"/>
    <xf numFmtId="0" fontId="24" fillId="0" borderId="0" xfId="25" applyFont="1">
      <alignment/>
      <protection/>
    </xf>
    <xf numFmtId="0" fontId="0" fillId="0" borderId="0" xfId="25" applyFont="1" applyAlignment="1">
      <alignment horizontal="left"/>
      <protection/>
    </xf>
    <xf numFmtId="0" fontId="24" fillId="0" borderId="0" xfId="25" applyFont="1" applyAlignment="1">
      <alignment horizontal="left"/>
      <protection/>
    </xf>
    <xf numFmtId="0" fontId="24" fillId="0" borderId="0" xfId="25" applyFont="1" applyAlignment="1">
      <alignment horizontal="right" wrapText="1"/>
      <protection/>
    </xf>
    <xf numFmtId="0" fontId="26" fillId="0" borderId="0" xfId="25" applyFont="1">
      <alignment/>
      <protection/>
    </xf>
    <xf numFmtId="165" fontId="0" fillId="0" borderId="0" xfId="25" applyNumberFormat="1" applyFont="1" applyFill="1">
      <alignment/>
      <protection/>
    </xf>
    <xf numFmtId="164" fontId="0" fillId="0" borderId="0" xfId="25" applyNumberFormat="1" applyFont="1" applyFill="1">
      <alignment/>
      <protection/>
    </xf>
    <xf numFmtId="0" fontId="27" fillId="0" borderId="0" xfId="25" applyFont="1">
      <alignment/>
      <protection/>
    </xf>
    <xf numFmtId="0" fontId="0" fillId="0" borderId="0" xfId="25" applyFont="1" applyFill="1">
      <alignment/>
      <protection/>
    </xf>
    <xf numFmtId="0" fontId="27" fillId="0" borderId="0" xfId="0" applyFont="1" applyAlignment="1">
      <alignment vertical="center"/>
    </xf>
    <xf numFmtId="165" fontId="0" fillId="0" borderId="0" xfId="25" applyNumberFormat="1" applyFont="1">
      <alignment/>
      <protection/>
    </xf>
    <xf numFmtId="165" fontId="27" fillId="0" borderId="0" xfId="25" applyNumberFormat="1" applyFont="1" applyFill="1">
      <alignment/>
      <protection/>
    </xf>
    <xf numFmtId="164" fontId="27" fillId="0" borderId="0" xfId="25" applyNumberFormat="1" applyFont="1" applyFill="1">
      <alignment/>
      <protection/>
    </xf>
    <xf numFmtId="0" fontId="0" fillId="0" borderId="0" xfId="25" applyFont="1" applyAlignment="1">
      <alignment horizontal="left" wrapText="1"/>
      <protection/>
    </xf>
    <xf numFmtId="0" fontId="27" fillId="0" borderId="0" xfId="25" applyFont="1" applyFill="1" applyBorder="1">
      <alignment/>
      <protection/>
    </xf>
    <xf numFmtId="0" fontId="27" fillId="0" borderId="0" xfId="25" applyFont="1" applyAlignment="1">
      <alignment horizontal="left"/>
      <protection/>
    </xf>
    <xf numFmtId="3" fontId="27" fillId="0" borderId="0" xfId="25" applyNumberFormat="1" applyFont="1">
      <alignment/>
      <protection/>
    </xf>
    <xf numFmtId="0" fontId="37" fillId="0" borderId="0" xfId="25" applyFont="1">
      <alignment/>
      <protection/>
    </xf>
    <xf numFmtId="0" fontId="37" fillId="0" borderId="0" xfId="20" applyFont="1" applyFill="1">
      <alignment/>
      <protection/>
    </xf>
    <xf numFmtId="164" fontId="27" fillId="0" borderId="0" xfId="0" applyNumberFormat="1" applyFont="1" applyAlignment="1">
      <alignment vertical="center"/>
    </xf>
    <xf numFmtId="0" fontId="27" fillId="0" borderId="0" xfId="22" applyFont="1" applyFill="1">
      <alignment/>
      <protection/>
    </xf>
    <xf numFmtId="0" fontId="39" fillId="0" borderId="0" xfId="25" applyFont="1">
      <alignment/>
      <protection/>
    </xf>
    <xf numFmtId="164" fontId="0" fillId="0" borderId="0" xfId="0" applyNumberFormat="1" applyFont="1" applyAlignment="1">
      <alignment/>
    </xf>
    <xf numFmtId="0" fontId="38" fillId="0" borderId="0" xfId="73" applyFont="1" applyAlignment="1">
      <alignment vertical="center"/>
    </xf>
    <xf numFmtId="164" fontId="30" fillId="21" borderId="0" xfId="55" applyNumberFormat="1" applyFont="1" applyFill="1" applyBorder="1" applyAlignment="1">
      <alignment horizontal="right" vertical="center"/>
    </xf>
    <xf numFmtId="164" fontId="30" fillId="0" borderId="0" xfId="55" applyNumberFormat="1" applyFont="1" applyFill="1" applyBorder="1" applyAlignment="1">
      <alignment horizontal="right" vertical="center"/>
    </xf>
    <xf numFmtId="164" fontId="30" fillId="0" borderId="0" xfId="55" applyNumberFormat="1" applyFont="1" applyFill="1" applyAlignment="1">
      <alignment horizontal="right" vertical="center"/>
    </xf>
    <xf numFmtId="0" fontId="0" fillId="22" borderId="10" xfId="0" applyFont="1" applyFill="1" applyBorder="1" applyAlignment="1">
      <alignment vertical="center"/>
    </xf>
    <xf numFmtId="0" fontId="0" fillId="23" borderId="10" xfId="0" applyFont="1" applyFill="1" applyBorder="1" applyAlignment="1">
      <alignment vertical="center"/>
    </xf>
    <xf numFmtId="0" fontId="0" fillId="24" borderId="10" xfId="0" applyFont="1" applyFill="1" applyBorder="1" applyAlignment="1">
      <alignment vertical="center"/>
    </xf>
    <xf numFmtId="0" fontId="0" fillId="25" borderId="10" xfId="0" applyFont="1" applyFill="1" applyBorder="1" applyAlignment="1">
      <alignment vertical="center"/>
    </xf>
    <xf numFmtId="0" fontId="0" fillId="26" borderId="10" xfId="0" applyFont="1" applyFill="1" applyBorder="1" applyAlignment="1">
      <alignment vertical="center"/>
    </xf>
    <xf numFmtId="0" fontId="0" fillId="27" borderId="10" xfId="20" applyFont="1" applyFill="1" applyBorder="1" applyAlignment="1">
      <alignment horizontal="right"/>
      <protection/>
    </xf>
    <xf numFmtId="0" fontId="0" fillId="0" borderId="0" xfId="25" applyFont="1">
      <alignment/>
      <protection/>
    </xf>
    <xf numFmtId="0" fontId="0" fillId="0" borderId="0" xfId="25" applyFont="1" applyAlignment="1">
      <alignment horizontal="right"/>
      <protection/>
    </xf>
    <xf numFmtId="0" fontId="0" fillId="0" borderId="0" xfId="25" applyFont="1" applyAlignment="1">
      <alignment wrapText="1"/>
      <protection/>
    </xf>
    <xf numFmtId="0" fontId="0" fillId="0" borderId="0" xfId="74" applyFont="1" applyFill="1" applyBorder="1"/>
    <xf numFmtId="0" fontId="0" fillId="0" borderId="0" xfId="74" applyFont="1" applyBorder="1"/>
    <xf numFmtId="0" fontId="40" fillId="0" borderId="0" xfId="74" applyFont="1" applyFill="1" applyBorder="1"/>
    <xf numFmtId="0" fontId="24" fillId="0" borderId="0" xfId="74" applyFont="1" applyFill="1" applyBorder="1"/>
    <xf numFmtId="0" fontId="26" fillId="0" borderId="0" xfId="74" applyFont="1"/>
    <xf numFmtId="0" fontId="41" fillId="0" borderId="0" xfId="74" applyFont="1" applyBorder="1"/>
    <xf numFmtId="0" fontId="24" fillId="0" borderId="0" xfId="74" applyFont="1" applyBorder="1"/>
    <xf numFmtId="0" fontId="24" fillId="0" borderId="0" xfId="74" applyFont="1" applyBorder="1" applyAlignment="1">
      <alignment horizontal="left"/>
    </xf>
    <xf numFmtId="0" fontId="0" fillId="0" borderId="0" xfId="74" applyFont="1" applyBorder="1" applyAlignment="1">
      <alignment horizontal="left"/>
    </xf>
    <xf numFmtId="1" fontId="0" fillId="0" borderId="0" xfId="74" applyNumberFormat="1" applyFont="1" applyBorder="1"/>
    <xf numFmtId="0" fontId="0" fillId="0" borderId="0" xfId="74" applyFont="1" applyBorder="1" applyAlignment="1">
      <alignment horizontal="right"/>
    </xf>
    <xf numFmtId="164" fontId="32" fillId="0" borderId="0" xfId="74" applyNumberFormat="1" applyFont="1" applyFill="1" applyBorder="1"/>
    <xf numFmtId="164" fontId="0" fillId="0" borderId="0" xfId="74" applyNumberFormat="1" applyFont="1" applyBorder="1"/>
    <xf numFmtId="0" fontId="0" fillId="0" borderId="0" xfId="74" applyFont="1" applyFill="1" applyBorder="1" applyAlignment="1">
      <alignment horizontal="left"/>
    </xf>
    <xf numFmtId="166" fontId="0" fillId="0" borderId="0" xfId="74" applyNumberFormat="1" applyFont="1" applyFill="1" applyBorder="1"/>
    <xf numFmtId="1" fontId="33" fillId="0" borderId="0" xfId="75" applyNumberFormat="1" applyFont="1" applyFill="1" applyBorder="1" applyAlignment="1">
      <alignment horizontal="left"/>
      <protection/>
    </xf>
    <xf numFmtId="1" fontId="0" fillId="0" borderId="0" xfId="74" applyNumberFormat="1" applyFont="1" applyFill="1" applyBorder="1"/>
    <xf numFmtId="164" fontId="0" fillId="0" borderId="0" xfId="74" applyNumberFormat="1" applyFont="1" applyFill="1" applyBorder="1"/>
    <xf numFmtId="0" fontId="32" fillId="0" borderId="0" xfId="74" applyFont="1" applyBorder="1" applyAlignment="1">
      <alignment horizontal="left"/>
    </xf>
    <xf numFmtId="0" fontId="32" fillId="0" borderId="0" xfId="74" applyFont="1" applyFill="1" applyBorder="1" applyAlignment="1">
      <alignment horizontal="left"/>
    </xf>
    <xf numFmtId="166" fontId="0" fillId="0" borderId="0" xfId="74" applyNumberFormat="1" applyFont="1" applyBorder="1"/>
    <xf numFmtId="0" fontId="49" fillId="0" borderId="0" xfId="74" applyFont="1"/>
    <xf numFmtId="0" fontId="50" fillId="0" borderId="0" xfId="74" applyFont="1" applyBorder="1" applyAlignment="1">
      <alignment horizontal="left"/>
    </xf>
    <xf numFmtId="0" fontId="51" fillId="0" borderId="0" xfId="74" applyFont="1" applyBorder="1"/>
    <xf numFmtId="1" fontId="0" fillId="0" borderId="0" xfId="74" applyNumberFormat="1" applyFont="1" applyBorder="1" applyAlignment="1">
      <alignment horizontal="left"/>
    </xf>
    <xf numFmtId="0" fontId="34" fillId="0" borderId="0" xfId="74" applyFont="1" applyBorder="1"/>
    <xf numFmtId="1" fontId="0" fillId="0" borderId="0" xfId="75" applyNumberFormat="1" applyFont="1" applyFill="1" applyBorder="1" applyAlignment="1">
      <alignment horizontal="left"/>
      <protection/>
    </xf>
    <xf numFmtId="0" fontId="0" fillId="0" borderId="0" xfId="74" applyNumberFormat="1" applyFont="1" applyBorder="1"/>
    <xf numFmtId="0" fontId="27" fillId="0" borderId="0" xfId="74" applyFont="1" applyBorder="1"/>
    <xf numFmtId="164" fontId="27" fillId="0" borderId="0" xfId="74" applyNumberFormat="1" applyFont="1" applyBorder="1"/>
    <xf numFmtId="0" fontId="44" fillId="0" borderId="0" xfId="74" applyFont="1" applyFill="1" applyBorder="1"/>
    <xf numFmtId="164" fontId="44" fillId="0" borderId="0" xfId="74" applyNumberFormat="1" applyFont="1" applyFill="1" applyBorder="1"/>
    <xf numFmtId="0" fontId="0" fillId="0" borderId="0" xfId="74" applyFont="1" applyFill="1" applyBorder="1" applyAlignment="1">
      <alignment horizontal="right"/>
    </xf>
    <xf numFmtId="1" fontId="52" fillId="0" borderId="0" xfId="74" applyNumberFormat="1" applyFont="1" applyBorder="1"/>
    <xf numFmtId="0" fontId="0" fillId="0" borderId="0" xfId="20" applyFont="1" applyFill="1">
      <alignment/>
      <protection/>
    </xf>
    <xf numFmtId="0" fontId="42" fillId="0" borderId="0" xfId="71" applyFont="1" applyFill="1" applyAlignment="1">
      <alignment horizontal="left" vertical="center"/>
    </xf>
    <xf numFmtId="0" fontId="53" fillId="0" borderId="0" xfId="20" applyFont="1" applyFill="1" applyAlignment="1">
      <alignment horizontal="left"/>
      <protection/>
    </xf>
    <xf numFmtId="3" fontId="0" fillId="0" borderId="0" xfId="25" applyNumberFormat="1" applyFont="1">
      <alignment/>
      <protection/>
    </xf>
    <xf numFmtId="3" fontId="0" fillId="0" borderId="0" xfId="0" applyNumberFormat="1" applyFont="1" applyAlignment="1">
      <alignment/>
    </xf>
    <xf numFmtId="0" fontId="24" fillId="0" borderId="0" xfId="25" applyFont="1" applyAlignment="1">
      <alignment horizontal="right"/>
      <protection/>
    </xf>
    <xf numFmtId="0" fontId="0" fillId="0" borderId="0" xfId="23" applyFont="1" applyFill="1" applyAlignment="1">
      <alignment vertical="center" wrapText="1"/>
      <protection/>
    </xf>
    <xf numFmtId="0" fontId="0" fillId="0" borderId="0" xfId="23" applyFont="1" applyFill="1" applyAlignment="1">
      <alignment vertical="center"/>
      <protection/>
    </xf>
    <xf numFmtId="43" fontId="0" fillId="0" borderId="0" xfId="18" applyNumberFormat="1" applyFont="1" applyFill="1"/>
    <xf numFmtId="43" fontId="0" fillId="0" borderId="0" xfId="18" applyNumberFormat="1" applyFont="1" applyFill="1" applyAlignment="1">
      <alignment vertical="center"/>
    </xf>
    <xf numFmtId="0" fontId="24" fillId="0" borderId="0" xfId="74" applyFont="1" applyFill="1" applyBorder="1" applyAlignment="1">
      <alignment horizontal="left"/>
    </xf>
    <xf numFmtId="0" fontId="0" fillId="0" borderId="0" xfId="25" applyFont="1" applyAlignment="1">
      <alignment horizontal="right" wrapText="1"/>
      <protection/>
    </xf>
    <xf numFmtId="0" fontId="42" fillId="0" borderId="0" xfId="25" applyFont="1" applyAlignment="1">
      <alignment horizontal="left" vertical="center"/>
      <protection/>
    </xf>
    <xf numFmtId="0" fontId="53" fillId="0" borderId="0" xfId="70" applyFont="1" applyFill="1" applyBorder="1" applyAlignment="1">
      <alignment horizontal="left"/>
      <protection/>
    </xf>
    <xf numFmtId="164" fontId="0" fillId="0" borderId="0" xfId="20" applyNumberFormat="1" applyFont="1" applyFill="1" applyAlignment="1">
      <alignment horizontal="right"/>
      <protection/>
    </xf>
    <xf numFmtId="0" fontId="0" fillId="0" borderId="0" xfId="23" applyFont="1" applyFill="1" applyBorder="1" applyAlignment="1">
      <alignment vertical="center"/>
      <protection/>
    </xf>
    <xf numFmtId="1" fontId="0" fillId="0" borderId="0" xfId="20" applyNumberFormat="1" applyFont="1" applyFill="1">
      <alignment/>
      <protection/>
    </xf>
    <xf numFmtId="0" fontId="0" fillId="0" borderId="0" xfId="23" applyFont="1" applyFill="1" applyAlignment="1">
      <alignment horizontal="justify" vertical="center"/>
      <protection/>
    </xf>
    <xf numFmtId="0" fontId="0" fillId="0" borderId="0" xfId="23" applyNumberFormat="1" applyFont="1" applyFill="1" applyBorder="1" applyAlignment="1">
      <alignment/>
      <protection/>
    </xf>
    <xf numFmtId="1" fontId="0" fillId="0" borderId="0" xfId="20" applyNumberFormat="1" applyFont="1" applyFill="1" applyAlignment="1">
      <alignment horizontal="right"/>
      <protection/>
    </xf>
    <xf numFmtId="164" fontId="0" fillId="0" borderId="0" xfId="22" applyNumberFormat="1" applyFont="1" applyFill="1" applyAlignment="1">
      <alignment horizontal="right"/>
      <protection/>
    </xf>
    <xf numFmtId="0" fontId="0" fillId="0" borderId="0" xfId="0" applyFont="1" applyFill="1" applyBorder="1" applyAlignment="1">
      <alignment horizontal="right"/>
    </xf>
    <xf numFmtId="0" fontId="0" fillId="0" borderId="0" xfId="20" applyFont="1" applyFill="1" applyAlignment="1">
      <alignment horizontal="left"/>
      <protection/>
    </xf>
    <xf numFmtId="0" fontId="0" fillId="0" borderId="0" xfId="23" applyFont="1" applyFill="1" applyAlignment="1">
      <alignment horizontal="right" vertical="center"/>
      <protection/>
    </xf>
    <xf numFmtId="0" fontId="0" fillId="0" borderId="0" xfId="23" applyFont="1" applyFill="1" applyBorder="1" applyAlignment="1">
      <alignment horizontal="right" vertical="center"/>
      <protection/>
    </xf>
    <xf numFmtId="0" fontId="0" fillId="0" borderId="0" xfId="23" applyFont="1" applyFill="1" applyAlignment="1">
      <alignment horizontal="right" vertical="center"/>
      <protection/>
    </xf>
    <xf numFmtId="2" fontId="0" fillId="0" borderId="0" xfId="20" applyNumberFormat="1" applyFont="1" applyFill="1" applyAlignment="1">
      <alignment horizontal="right"/>
      <protection/>
    </xf>
    <xf numFmtId="2" fontId="0" fillId="0" borderId="0" xfId="20" applyNumberFormat="1" applyFont="1" applyFill="1" applyBorder="1" applyAlignment="1">
      <alignment horizontal="right"/>
      <protection/>
    </xf>
    <xf numFmtId="2" fontId="0" fillId="0" borderId="0" xfId="20" applyNumberFormat="1" applyFont="1" applyFill="1" applyBorder="1" applyAlignment="1">
      <alignment horizontal="right"/>
      <protection/>
    </xf>
    <xf numFmtId="0" fontId="0" fillId="0" borderId="0" xfId="20" applyFont="1" applyFill="1" applyAlignment="1">
      <alignment horizontal="right"/>
      <protection/>
    </xf>
    <xf numFmtId="0" fontId="0" fillId="0" borderId="0" xfId="20" applyFont="1" applyFill="1" applyAlignment="1" quotePrefix="1">
      <alignment horizontal="right"/>
      <protection/>
    </xf>
    <xf numFmtId="0"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0" xfId="20" applyFont="1" applyFill="1" quotePrefix="1">
      <alignment/>
      <protection/>
    </xf>
    <xf numFmtId="1" fontId="0" fillId="0" borderId="0" xfId="22" applyNumberFormat="1" applyFont="1" applyFill="1" applyAlignment="1">
      <alignment horizontal="right"/>
      <protection/>
    </xf>
    <xf numFmtId="1" fontId="0" fillId="0" borderId="0" xfId="23" applyNumberFormat="1" applyFont="1" applyFill="1" applyAlignment="1">
      <alignment horizontal="right" vertical="center"/>
      <protection/>
    </xf>
    <xf numFmtId="1" fontId="0" fillId="0" borderId="0" xfId="23" applyNumberFormat="1" applyFont="1" applyFill="1" applyAlignment="1">
      <alignment horizontal="right" vertical="center" wrapText="1"/>
      <protection/>
    </xf>
    <xf numFmtId="1" fontId="0" fillId="0" borderId="0" xfId="0" applyNumberFormat="1" applyFont="1" applyFill="1" applyBorder="1" applyAlignment="1">
      <alignment horizontal="right"/>
    </xf>
    <xf numFmtId="0" fontId="0" fillId="0" borderId="0" xfId="0" applyFont="1" applyAlignment="1">
      <alignment/>
    </xf>
    <xf numFmtId="164" fontId="0" fillId="0" borderId="0" xfId="0" applyNumberFormat="1" applyFont="1" applyFill="1" applyBorder="1" applyAlignment="1">
      <alignment horizontal="right"/>
    </xf>
    <xf numFmtId="0" fontId="0" fillId="0" borderId="0" xfId="22" applyFont="1" applyFill="1">
      <alignment/>
      <protection/>
    </xf>
    <xf numFmtId="0" fontId="0" fillId="0" borderId="0" xfId="20" applyFont="1" applyFill="1" applyAlignment="1">
      <alignment horizontal="right"/>
      <protection/>
    </xf>
    <xf numFmtId="165" fontId="0" fillId="0" borderId="0" xfId="25" applyNumberFormat="1" applyFont="1" applyFill="1" applyAlignment="1">
      <alignment horizontal="right"/>
      <protection/>
    </xf>
    <xf numFmtId="164" fontId="0" fillId="0" borderId="0" xfId="0" applyNumberFormat="1" applyFont="1" applyAlignment="1">
      <alignment horizontal="right"/>
    </xf>
    <xf numFmtId="164" fontId="0" fillId="0" borderId="0" xfId="25" applyNumberFormat="1" applyFont="1" applyFill="1" applyAlignment="1">
      <alignment horizontal="right"/>
      <protection/>
    </xf>
    <xf numFmtId="0" fontId="0" fillId="0" borderId="0" xfId="0" applyNumberFormat="1" applyFont="1" applyFill="1" applyBorder="1" applyAlignment="1">
      <alignment/>
    </xf>
    <xf numFmtId="0" fontId="54" fillId="0" borderId="0" xfId="25" applyFont="1" applyFill="1" applyAlignment="1">
      <alignment horizontal="right" wrapText="1"/>
      <protection/>
    </xf>
    <xf numFmtId="3" fontId="52" fillId="0" borderId="0" xfId="0" applyNumberFormat="1" applyFont="1" applyFill="1" applyAlignment="1">
      <alignment/>
    </xf>
    <xf numFmtId="2" fontId="0" fillId="0" borderId="0" xfId="55" applyNumberFormat="1" applyFont="1" applyFill="1" applyAlignment="1">
      <alignment horizontal="right"/>
    </xf>
    <xf numFmtId="0" fontId="0" fillId="0" borderId="0" xfId="25" applyFont="1" applyAlignment="1">
      <alignment horizontal="left" wrapText="1"/>
      <protection/>
    </xf>
    <xf numFmtId="1" fontId="0" fillId="0" borderId="0" xfId="23" applyNumberFormat="1" applyFont="1" applyFill="1" applyAlignment="1">
      <alignment horizontal="right" vertical="center" wrapText="1"/>
      <protection/>
    </xf>
    <xf numFmtId="1" fontId="0" fillId="0" borderId="0" xfId="22" applyNumberFormat="1" applyFont="1" applyFill="1" applyAlignment="1">
      <alignment horizontal="right"/>
      <protection/>
    </xf>
    <xf numFmtId="1" fontId="0" fillId="0" borderId="0" xfId="23" applyNumberFormat="1" applyFont="1" applyFill="1" applyAlignment="1">
      <alignment horizontal="right" vertical="center"/>
      <protection/>
    </xf>
    <xf numFmtId="165" fontId="0" fillId="0" borderId="0" xfId="0" applyNumberFormat="1" applyFont="1" applyAlignment="1">
      <alignment/>
    </xf>
    <xf numFmtId="0" fontId="0" fillId="28" borderId="10" xfId="0" applyFont="1" applyFill="1" applyBorder="1" applyAlignment="1">
      <alignment vertical="center"/>
    </xf>
    <xf numFmtId="0" fontId="0" fillId="21" borderId="0" xfId="20" applyFont="1" applyFill="1">
      <alignment/>
      <protection/>
    </xf>
    <xf numFmtId="0" fontId="0" fillId="29" borderId="10" xfId="0" applyFont="1" applyFill="1" applyBorder="1" applyAlignment="1">
      <alignment vertical="center"/>
    </xf>
    <xf numFmtId="0" fontId="52" fillId="30" borderId="10" xfId="0" applyFont="1" applyFill="1" applyBorder="1" applyAlignment="1">
      <alignment vertical="center"/>
    </xf>
    <xf numFmtId="164" fontId="0" fillId="21" borderId="0" xfId="23" applyNumberFormat="1" applyFont="1" applyFill="1" applyAlignment="1">
      <alignment vertical="center"/>
      <protection/>
    </xf>
    <xf numFmtId="0" fontId="0" fillId="0" borderId="0" xfId="74" applyFont="1" applyBorder="1"/>
    <xf numFmtId="164" fontId="30" fillId="0" borderId="0" xfId="55" applyNumberFormat="1" applyFont="1" applyFill="1" applyAlignment="1">
      <alignment horizontal="right" vertical="center" wrapText="1"/>
    </xf>
    <xf numFmtId="0" fontId="24" fillId="0" borderId="0" xfId="74" applyFont="1" applyFill="1" applyBorder="1" applyAlignment="1">
      <alignment horizontal="center"/>
    </xf>
    <xf numFmtId="0" fontId="24" fillId="0" borderId="0" xfId="74" applyFont="1" applyBorder="1" applyAlignment="1">
      <alignment horizontal="center"/>
    </xf>
    <xf numFmtId="0" fontId="0" fillId="0" borderId="0" xfId="20" applyFont="1" applyFill="1" applyAlignment="1">
      <alignment horizontal="left" wrapText="1"/>
      <protection/>
    </xf>
    <xf numFmtId="0" fontId="0" fillId="0" borderId="0" xfId="20" applyFont="1" applyFill="1" applyAlignment="1">
      <alignment horizontal="left" wrapText="1"/>
      <protection/>
    </xf>
    <xf numFmtId="0" fontId="0" fillId="0" borderId="0" xfId="25" applyFont="1" applyAlignment="1">
      <alignment horizontal="left" wrapText="1"/>
      <protection/>
    </xf>
  </cellXfs>
  <cellStyles count="73">
    <cellStyle name="Normal" xfId="0"/>
    <cellStyle name="Percent" xfId="15"/>
    <cellStyle name="Currency" xfId="16"/>
    <cellStyle name="Currency [0]" xfId="17"/>
    <cellStyle name="Comma" xfId="18"/>
    <cellStyle name="Comma [0]" xfId="19"/>
    <cellStyle name="Normal_Maps YB2010 Chapter 4 GDP_corr" xfId="20"/>
    <cellStyle name="Normal 2" xfId="21"/>
    <cellStyle name="Normal_Chapter_7_GDP_maps-CORR" xfId="22"/>
    <cellStyle name="Normal_Chapter_2_Labour_market_maps-CORR" xfId="23"/>
    <cellStyle name="Normal_Yearbook 2010 Ch 11 graphs_30032010" xfId="24"/>
    <cellStyle name="Normal_2012.3572_src_EN_Chapter_13_Coastal_regions" xfId="25"/>
    <cellStyle name="20 % - Accent1" xfId="26"/>
    <cellStyle name="20 % - Accent2" xfId="27"/>
    <cellStyle name="20 % - Accent3" xfId="28"/>
    <cellStyle name="20 % - Accent4" xfId="29"/>
    <cellStyle name="20 % - Accent5" xfId="30"/>
    <cellStyle name="20 % - Accent6" xfId="31"/>
    <cellStyle name="40 % - Accent1" xfId="32"/>
    <cellStyle name="40 % - Accent2" xfId="33"/>
    <cellStyle name="40 % - Accent3" xfId="34"/>
    <cellStyle name="40 % - Accent4" xfId="35"/>
    <cellStyle name="40 % - Accent5" xfId="36"/>
    <cellStyle name="40 % - Accent6" xfId="37"/>
    <cellStyle name="60 % - Accent1" xfId="38"/>
    <cellStyle name="60 % - Accent2" xfId="39"/>
    <cellStyle name="60 % - Accent3" xfId="40"/>
    <cellStyle name="60 % - Accent4" xfId="41"/>
    <cellStyle name="60 % - Accent5" xfId="42"/>
    <cellStyle name="60 % - Accent6" xfId="43"/>
    <cellStyle name="Avertissement" xfId="44"/>
    <cellStyle name="Calcul" xfId="45"/>
    <cellStyle name="Cellule liée" xfId="46"/>
    <cellStyle name="Commentaire" xfId="47"/>
    <cellStyle name="Commentaire 2" xfId="48"/>
    <cellStyle name="Entrée" xfId="49"/>
    <cellStyle name="Insatisfaisant" xfId="50"/>
    <cellStyle name="Lien hypertexte" xfId="51"/>
    <cellStyle name="Lien hypertexte 2" xfId="52"/>
    <cellStyle name="Lien hypertexte_Fig 1.2" xfId="53"/>
    <cellStyle name="Neutre" xfId="54"/>
    <cellStyle name="Normal 2 2" xfId="55"/>
    <cellStyle name="Normal 3" xfId="56"/>
    <cellStyle name="Normal 3 2" xfId="57"/>
    <cellStyle name="Normal 4" xfId="58"/>
    <cellStyle name="Satisfaisant" xfId="59"/>
    <cellStyle name="Sortie" xfId="60"/>
    <cellStyle name="Style 1" xfId="61"/>
    <cellStyle name="Texte explicatif" xfId="62"/>
    <cellStyle name="Titre" xfId="63"/>
    <cellStyle name="Titre 1" xfId="64"/>
    <cellStyle name="Titre 2" xfId="65"/>
    <cellStyle name="Titre 3" xfId="66"/>
    <cellStyle name="Titre 4" xfId="67"/>
    <cellStyle name="Vérification" xfId="68"/>
    <cellStyle name="Normal 11" xfId="69"/>
    <cellStyle name="Normal_Chapter_9_SBS_maps_renumbered-CORR" xfId="70"/>
    <cellStyle name="Normal 3 3" xfId="71"/>
    <cellStyle name="Normal_Maps YB2010 Chapter 4 GDP_corr 2" xfId="72"/>
    <cellStyle name="Hyperlink" xfId="73"/>
    <cellStyle name="Normal 5" xfId="74"/>
    <cellStyle name="Normal_Book1" xfId="75"/>
    <cellStyle name="2tabellen" xfId="76"/>
    <cellStyle name="color gray" xfId="77"/>
    <cellStyle name="Dezimal [0]_tabquestmig99v.95" xfId="78"/>
    <cellStyle name="Dezimal_tabquestmig99v.95" xfId="79"/>
    <cellStyle name="grey" xfId="80"/>
    <cellStyle name="Milliers [0]" xfId="81"/>
    <cellStyle name="Monétaire [0]" xfId="82"/>
    <cellStyle name="normální_List1" xfId="83"/>
    <cellStyle name="Standaard_Asyl 2000 EU" xfId="84"/>
    <cellStyle name="Währung [0]_tabquestmig99v.95" xfId="85"/>
    <cellStyle name="Währung_tabquestmig99v.95"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7"/>
          <c:y val="0.055"/>
          <c:w val="0.8805"/>
          <c:h val="0.77125"/>
        </c:manualLayout>
      </c:layout>
      <c:barChart>
        <c:barDir val="bar"/>
        <c:grouping val="clustered"/>
        <c:varyColors val="0"/>
        <c:ser>
          <c:idx val="0"/>
          <c:order val="0"/>
          <c:tx>
            <c:strRef>
              <c:f>'Figure 1'!$E$11</c:f>
              <c:strCache>
                <c:ptCount val="1"/>
                <c:pt idx="0">
                  <c:v>Women</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1'!$C$12:$C$29</c:f>
              <c:strCache/>
            </c:strRef>
          </c:cat>
          <c:val>
            <c:numRef>
              <c:f>'Figure 1'!$E$12:$E$29</c:f>
              <c:numCache/>
            </c:numRef>
          </c:val>
        </c:ser>
        <c:ser>
          <c:idx val="1"/>
          <c:order val="1"/>
          <c:tx>
            <c:strRef>
              <c:f>'Figure 1'!$D$11</c:f>
              <c:strCache>
                <c:ptCount val="1"/>
                <c:pt idx="0">
                  <c:v>Men</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1'!$C$12:$C$29</c:f>
              <c:strCache/>
            </c:strRef>
          </c:cat>
          <c:val>
            <c:numRef>
              <c:f>'Figure 1'!$D$12:$D$29</c:f>
              <c:numCache/>
            </c:numRef>
          </c:val>
        </c:ser>
        <c:ser>
          <c:idx val="2"/>
          <c:order val="2"/>
          <c:tx>
            <c:strRef>
              <c:f>'Figure 1'!$G$11</c:f>
              <c:strCache>
                <c:ptCount val="1"/>
                <c:pt idx="0">
                  <c:v>Women</c:v>
                </c:pt>
              </c:strCache>
            </c:strRef>
          </c:tx>
          <c:spPr>
            <a:noFill/>
            <a:ln w="38100">
              <a:solidFill>
                <a:schemeClr val="accent1">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1'!$C$12:$C$29</c:f>
              <c:strCache/>
            </c:strRef>
          </c:cat>
          <c:val>
            <c:numRef>
              <c:f>'Figure 1'!$G$12:$G$29</c:f>
              <c:numCache/>
            </c:numRef>
          </c:val>
        </c:ser>
        <c:ser>
          <c:idx val="3"/>
          <c:order val="3"/>
          <c:tx>
            <c:strRef>
              <c:f>'Figure 1'!$F$11</c:f>
              <c:strCache>
                <c:ptCount val="1"/>
                <c:pt idx="0">
                  <c:v>Men</c:v>
                </c:pt>
              </c:strCache>
            </c:strRef>
          </c:tx>
          <c:spPr>
            <a:noFill/>
            <a:ln w="38100">
              <a:solidFill>
                <a:schemeClr val="accent2">
                  <a:lumMod val="40000"/>
                  <a:lumOff val="6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1'!$C$12:$C$29</c:f>
              <c:strCache/>
            </c:strRef>
          </c:cat>
          <c:val>
            <c:numRef>
              <c:f>'Figure 1'!$F$12:$F$29</c:f>
              <c:numCache/>
            </c:numRef>
          </c:val>
        </c:ser>
        <c:overlap val="100"/>
        <c:gapWidth val="0"/>
        <c:axId val="14109110"/>
        <c:axId val="59873127"/>
      </c:barChart>
      <c:catAx>
        <c:axId val="14109110"/>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Age</a:t>
                </a:r>
              </a:p>
            </c:rich>
          </c:tx>
          <c:layout>
            <c:manualLayout>
              <c:xMode val="edge"/>
              <c:yMode val="edge"/>
              <c:x val="0.0285"/>
              <c:y val="0.375"/>
            </c:manualLayout>
          </c:layout>
          <c:overlay val="0"/>
          <c:spPr>
            <a:noFill/>
            <a:ln w="25400">
              <a:noFill/>
            </a:ln>
          </c:spPr>
        </c:title>
        <c:majorGridlines>
          <c:spPr>
            <a:ln w="3175">
              <a:solidFill>
                <a:srgbClr val="C0C0C0"/>
              </a:solidFill>
              <a:prstDash val="sysDash"/>
            </a:ln>
          </c:spPr>
        </c:majorGridlines>
        <c:delete val="0"/>
        <c:numFmt formatCode="0" sourceLinked="1"/>
        <c:majorTickMark val="none"/>
        <c:minorTickMark val="none"/>
        <c:tickLblPos val="low"/>
        <c:spPr>
          <a:ln w="3175">
            <a:solidFill>
              <a:srgbClr val="000000"/>
            </a:solidFill>
            <a:prstDash val="solid"/>
          </a:ln>
        </c:spPr>
        <c:crossAx val="59873127"/>
        <c:crosses val="autoZero"/>
        <c:auto val="1"/>
        <c:lblOffset val="100"/>
        <c:tickLblSkip val="1"/>
        <c:noMultiLvlLbl val="0"/>
      </c:catAx>
      <c:valAx>
        <c:axId val="59873127"/>
        <c:scaling>
          <c:orientation val="minMax"/>
        </c:scaling>
        <c:axPos val="b"/>
        <c:delete val="0"/>
        <c:numFmt formatCode="0;0" sourceLinked="0"/>
        <c:majorTickMark val="out"/>
        <c:minorTickMark val="none"/>
        <c:tickLblPos val="low"/>
        <c:spPr>
          <a:noFill/>
          <a:ln w="3175">
            <a:noFill/>
            <a:prstDash val="solid"/>
            <a:round/>
          </a:ln>
        </c:spPr>
        <c:crossAx val="14109110"/>
        <c:crosses val="autoZero"/>
        <c:crossBetween val="between"/>
        <c:dispUnits/>
      </c:valAx>
      <c:spPr>
        <a:noFill/>
        <a:ln w="25400">
          <a:noFill/>
        </a:ln>
      </c:spPr>
    </c:plotArea>
    <c:legend>
      <c:legendPos val="b"/>
      <c:legendEntry>
        <c:idx val="2"/>
        <c:delete val="1"/>
      </c:legendEntry>
      <c:legendEntry>
        <c:idx val="3"/>
        <c:delete val="1"/>
      </c:legendEntry>
      <c:layout>
        <c:manualLayout>
          <c:xMode val="edge"/>
          <c:yMode val="edge"/>
          <c:x val="0.49075"/>
          <c:y val="0.954"/>
          <c:w val="0.1065"/>
          <c:h val="0.03325"/>
        </c:manualLayout>
      </c:layout>
      <c:overlay val="0"/>
      <c:spPr>
        <a:solidFill>
          <a:srgbClr val="FFFFFF"/>
        </a:solid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675"/>
          <c:y val="0.0125"/>
          <c:w val="0.95575"/>
          <c:h val="0.77775"/>
        </c:manualLayout>
      </c:layout>
      <c:barChart>
        <c:barDir val="col"/>
        <c:grouping val="stacked"/>
        <c:varyColors val="0"/>
        <c:ser>
          <c:idx val="0"/>
          <c:order val="0"/>
          <c:tx>
            <c:strRef>
              <c:f>'Figure 2'!$D$10</c:f>
              <c:strCache>
                <c:ptCount val="1"/>
                <c:pt idx="0">
                  <c:v>Natural change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2'!$C$11:$C$46</c:f>
              <c:numCache/>
            </c:numRef>
          </c:cat>
          <c:val>
            <c:numRef>
              <c:f>'Figure 2'!$D$11:$D$46</c:f>
              <c:numCache/>
            </c:numRef>
          </c:val>
        </c:ser>
        <c:ser>
          <c:idx val="1"/>
          <c:order val="1"/>
          <c:tx>
            <c:strRef>
              <c:f>'Figure 2'!$E$10</c:f>
              <c:strCache>
                <c:ptCount val="1"/>
                <c:pt idx="0">
                  <c:v>Net migration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2'!$C$11:$C$46</c:f>
              <c:numCache/>
            </c:numRef>
          </c:cat>
          <c:val>
            <c:numRef>
              <c:f>'Figure 2'!$E$11:$E$46</c:f>
              <c:numCache/>
            </c:numRef>
          </c:val>
        </c:ser>
        <c:overlap val="100"/>
        <c:axId val="1987232"/>
        <c:axId val="17885089"/>
      </c:barChart>
      <c:lineChart>
        <c:grouping val="standard"/>
        <c:varyColors val="0"/>
        <c:ser>
          <c:idx val="2"/>
          <c:order val="2"/>
          <c:tx>
            <c:strRef>
              <c:f>'Figure 2'!$F$10</c:f>
              <c:strCache>
                <c:ptCount val="1"/>
                <c:pt idx="0">
                  <c:v>Total population change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2'!$C$11:$C$46</c:f>
              <c:numCache/>
            </c:numRef>
          </c:cat>
          <c:val>
            <c:numRef>
              <c:f>'Figure 2'!$F$11:$F$46</c:f>
              <c:numCache/>
            </c:numRef>
          </c:val>
          <c:smooth val="0"/>
        </c:ser>
        <c:axId val="1987232"/>
        <c:axId val="17885089"/>
      </c:lineChart>
      <c:catAx>
        <c:axId val="1987232"/>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crossAx val="17885089"/>
        <c:crosses val="autoZero"/>
        <c:auto val="1"/>
        <c:lblOffset val="100"/>
        <c:tickLblSkip val="5"/>
        <c:noMultiLvlLbl val="0"/>
      </c:catAx>
      <c:valAx>
        <c:axId val="17885089"/>
        <c:scaling>
          <c:orientation val="minMax"/>
          <c:max val="1500"/>
        </c:scaling>
        <c:axPos val="l"/>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crossAx val="1987232"/>
        <c:crosses val="autoZero"/>
        <c:crossBetween val="between"/>
        <c:dispUnits/>
      </c:valAx>
      <c:spPr>
        <a:noFill/>
        <a:ln>
          <a:noFill/>
        </a:ln>
      </c:spPr>
    </c:plotArea>
    <c:legend>
      <c:legendPos val="r"/>
      <c:layout>
        <c:manualLayout>
          <c:xMode val="edge"/>
          <c:yMode val="edge"/>
          <c:x val="0.41475"/>
          <c:y val="0.872"/>
          <c:w val="0.193"/>
          <c:h val="0.1255"/>
        </c:manualLayout>
      </c:layout>
      <c:overlay val="0"/>
    </c:legend>
    <c:plotVisOnly val="1"/>
    <c:dispBlanksAs val="gap"/>
    <c:showDLblsOverMax val="0"/>
  </c:chart>
  <c:spPr>
    <a:solidFill>
      <a:schemeClr val="bg1"/>
    </a:solidFill>
    <a:ln w="9525">
      <a:noFill/>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25"/>
          <c:y val="0.0125"/>
          <c:w val="0.9495"/>
          <c:h val="0.7385"/>
        </c:manualLayout>
      </c:layout>
      <c:barChart>
        <c:barDir val="col"/>
        <c:grouping val="stacked"/>
        <c:varyColors val="0"/>
        <c:ser>
          <c:idx val="0"/>
          <c:order val="0"/>
          <c:tx>
            <c:strRef>
              <c:f>'Figure 3'!$D$10</c:f>
              <c:strCache>
                <c:ptCount val="1"/>
                <c:pt idx="0">
                  <c:v>Count of regions with an increased  projected population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3'!$C$11:$C$42</c:f>
              <c:strCache/>
            </c:strRef>
          </c:cat>
          <c:val>
            <c:numRef>
              <c:f>'Figure 3'!$D$11:$D$42</c:f>
              <c:numCache/>
            </c:numRef>
          </c:val>
        </c:ser>
        <c:ser>
          <c:idx val="1"/>
          <c:order val="1"/>
          <c:tx>
            <c:strRef>
              <c:f>'Figure 3'!$F$10</c:f>
              <c:strCache>
                <c:ptCount val="1"/>
                <c:pt idx="0">
                  <c:v>Count of regions with a decreased  projected population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3'!$C$11:$C$42</c:f>
              <c:strCache/>
            </c:strRef>
          </c:cat>
          <c:val>
            <c:numRef>
              <c:f>'Figure 3'!$F$11:$F$42</c:f>
              <c:numCache/>
            </c:numRef>
          </c:val>
        </c:ser>
        <c:overlap val="100"/>
        <c:axId val="26748074"/>
        <c:axId val="39406075"/>
      </c:barChart>
      <c:catAx>
        <c:axId val="26748074"/>
        <c:scaling>
          <c:orientation val="minMax"/>
        </c:scaling>
        <c:axPos val="b"/>
        <c:delete val="0"/>
        <c:numFmt formatCode="General" sourceLinked="1"/>
        <c:majorTickMark val="none"/>
        <c:minorTickMark val="none"/>
        <c:tickLblPos val="low"/>
        <c:spPr>
          <a:noFill/>
          <a:ln w="3175">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39406075"/>
        <c:crossesAt val="0"/>
        <c:auto val="1"/>
        <c:lblOffset val="100"/>
        <c:tickLblSkip val="1"/>
        <c:noMultiLvlLbl val="0"/>
      </c:catAx>
      <c:valAx>
        <c:axId val="39406075"/>
        <c:scaling>
          <c:orientation val="minMax"/>
          <c:max val="40"/>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26748074"/>
        <c:crosses val="autoZero"/>
        <c:crossBetween val="between"/>
        <c:dispUnits/>
      </c:valAx>
      <c:spPr>
        <a:noFill/>
        <a:ln>
          <a:noFill/>
        </a:ln>
      </c:spPr>
    </c:plotArea>
    <c:legend>
      <c:legendPos val="b"/>
      <c:layout>
        <c:manualLayout>
          <c:xMode val="edge"/>
          <c:yMode val="edge"/>
          <c:x val="0.3285"/>
          <c:y val="0.9155"/>
          <c:w val="0.34025"/>
          <c:h val="0.0845"/>
        </c:manualLayout>
      </c:layout>
      <c:overlay val="0"/>
      <c:spPr>
        <a:noFill/>
        <a:ln>
          <a:noFill/>
        </a:ln>
      </c:spPr>
    </c:legend>
    <c:plotVisOnly val="1"/>
    <c:dispBlanksAs val="gap"/>
    <c:showDLblsOverMax val="0"/>
  </c:chart>
  <c:spPr>
    <a:solidFill>
      <a:schemeClr val="bg1"/>
    </a:solidFill>
    <a:ln w="9525">
      <a:noFill/>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975"/>
          <c:y val="0.0245"/>
          <c:w val="0.94575"/>
          <c:h val="0.73725"/>
        </c:manualLayout>
      </c:layout>
      <c:barChart>
        <c:barDir val="col"/>
        <c:grouping val="stacked"/>
        <c:varyColors val="0"/>
        <c:ser>
          <c:idx val="40"/>
          <c:order val="0"/>
          <c:tx>
            <c:strRef>
              <c:f>'Figure 4'!$C$11</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4'!$D$11:$AI$11</c:f>
              <c:numCache/>
            </c:numRef>
          </c:val>
        </c:ser>
        <c:ser>
          <c:idx val="41"/>
          <c:order val="1"/>
          <c:tx>
            <c:strRef>
              <c:f>'Figure 4'!$C$12</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4'!$D$12:$AI$12</c:f>
              <c:numCache/>
            </c:numRef>
          </c:val>
        </c:ser>
        <c:ser>
          <c:idx val="42"/>
          <c:order val="2"/>
          <c:tx>
            <c:strRef>
              <c:f>'Figure 4'!$C$13</c:f>
              <c:strCache>
                <c:ptCount val="1"/>
                <c:pt idx="0">
                  <c:v>max</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4'!$D$13:$AI$13</c:f>
              <c:numCache/>
            </c:numRef>
          </c:val>
        </c:ser>
        <c:overlap val="100"/>
        <c:axId val="19110356"/>
        <c:axId val="37775477"/>
      </c:barChart>
      <c:lineChart>
        <c:grouping val="standard"/>
        <c:varyColors val="0"/>
        <c:ser>
          <c:idx val="1"/>
          <c:order val="3"/>
          <c:tx>
            <c:strRef>
              <c:f>'Figure 4'!$C$15</c:f>
              <c:strCache>
                <c:ptCount val="1"/>
                <c:pt idx="0">
                  <c:v>Capital region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chemeClr val="accent2"/>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4'!$D$15:$AI$15</c:f>
              <c:numCache/>
            </c:numRef>
          </c:val>
          <c:smooth val="0"/>
        </c:ser>
        <c:ser>
          <c:idx val="0"/>
          <c:order val="4"/>
          <c:tx>
            <c:strRef>
              <c:f>'Figure 4'!$C$14</c:f>
              <c:strCache>
                <c:ptCount val="1"/>
                <c:pt idx="0">
                  <c:v>National average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1"/>
            <c:spPr>
              <a:solidFill>
                <a:schemeClr val="accent2"/>
              </a:solidFill>
              <a:ln w="12700">
                <a:solidFill>
                  <a:srgbClr val="5FB441"/>
                </a:solidFill>
              </a:ln>
            </c:spPr>
          </c:marker>
          <c:dPt>
            <c:idx val="0"/>
            <c:spPr>
              <a:ln>
                <a:noFill/>
              </a:ln>
            </c:spPr>
            <c:marker>
              <c:size val="13"/>
              <c:spPr>
                <a:solidFill>
                  <a:schemeClr val="accent2"/>
                </a:solidFill>
                <a:ln w="12700">
                  <a:solidFill>
                    <a:srgbClr val="5FB441"/>
                  </a:solidFill>
                </a:ln>
              </c:spPr>
            </c:marker>
          </c:dPt>
          <c:dPt>
            <c:idx val="1"/>
            <c:spPr>
              <a:ln>
                <a:noFill/>
              </a:ln>
            </c:spPr>
            <c:marker>
              <c:size val="11"/>
              <c:spPr>
                <a:solidFill>
                  <a:schemeClr val="accent2"/>
                </a:solidFill>
                <a:ln w="12700">
                  <a:solidFill>
                    <a:srgbClr val="5FB441"/>
                  </a:solidFill>
                </a:ln>
              </c:spPr>
            </c:marker>
          </c:dPt>
          <c:dPt>
            <c:idx val="2"/>
            <c:spPr>
              <a:ln>
                <a:noFill/>
              </a:ln>
            </c:spPr>
            <c:marker>
              <c:size val="11"/>
              <c:spPr>
                <a:solidFill>
                  <a:schemeClr val="accent2"/>
                </a:solidFill>
                <a:ln w="12700">
                  <a:solidFill>
                    <a:srgbClr val="5FB441"/>
                  </a:solidFill>
                </a:ln>
              </c:spPr>
            </c:marker>
          </c:dPt>
          <c:dPt>
            <c:idx val="3"/>
            <c:spPr>
              <a:ln>
                <a:noFill/>
              </a:ln>
            </c:spPr>
            <c:marker>
              <c:size val="11"/>
              <c:spPr>
                <a:solidFill>
                  <a:schemeClr val="accent2"/>
                </a:solidFill>
                <a:ln w="12700">
                  <a:solidFill>
                    <a:srgbClr val="5FB441"/>
                  </a:solidFill>
                </a:ln>
              </c:spPr>
            </c:marker>
          </c:dPt>
          <c:dPt>
            <c:idx val="4"/>
            <c:spPr>
              <a:ln>
                <a:noFill/>
              </a:ln>
            </c:spPr>
            <c:marker>
              <c:size val="11"/>
              <c:spPr>
                <a:solidFill>
                  <a:schemeClr val="accent2"/>
                </a:solidFill>
                <a:ln w="12700">
                  <a:solidFill>
                    <a:srgbClr val="5FB441"/>
                  </a:solidFill>
                </a:ln>
              </c:spPr>
            </c:marker>
          </c:dPt>
          <c:dPt>
            <c:idx val="5"/>
            <c:spPr>
              <a:ln>
                <a:noFill/>
              </a:ln>
            </c:spPr>
            <c:marker>
              <c:size val="11"/>
              <c:spPr>
                <a:solidFill>
                  <a:schemeClr val="accent2"/>
                </a:solidFill>
                <a:ln w="12700">
                  <a:solidFill>
                    <a:srgbClr val="5FB441"/>
                  </a:solidFill>
                </a:ln>
              </c:spPr>
            </c:marker>
          </c:dPt>
          <c:dPt>
            <c:idx val="6"/>
            <c:spPr>
              <a:ln>
                <a:noFill/>
              </a:ln>
            </c:spPr>
            <c:marker>
              <c:size val="11"/>
              <c:spPr>
                <a:solidFill>
                  <a:schemeClr val="accent2"/>
                </a:solidFill>
                <a:ln w="12700">
                  <a:solidFill>
                    <a:srgbClr val="5FB441"/>
                  </a:solidFill>
                </a:ln>
              </c:spPr>
            </c:marker>
          </c:dPt>
          <c:dPt>
            <c:idx val="7"/>
            <c:spPr>
              <a:ln>
                <a:noFill/>
              </a:ln>
            </c:spPr>
            <c:marker>
              <c:size val="11"/>
              <c:spPr>
                <a:solidFill>
                  <a:schemeClr val="accent2"/>
                </a:solidFill>
                <a:ln w="12700">
                  <a:solidFill>
                    <a:srgbClr val="5FB441"/>
                  </a:solidFill>
                </a:ln>
              </c:spPr>
            </c:marker>
          </c:dPt>
          <c:dPt>
            <c:idx val="8"/>
            <c:spPr>
              <a:ln>
                <a:noFill/>
              </a:ln>
            </c:spPr>
            <c:marker>
              <c:size val="11"/>
              <c:spPr>
                <a:solidFill>
                  <a:schemeClr val="accent2"/>
                </a:solidFill>
                <a:ln w="12700">
                  <a:solidFill>
                    <a:srgbClr val="5FB441"/>
                  </a:solidFill>
                </a:ln>
              </c:spPr>
            </c:marker>
          </c:dPt>
          <c:dPt>
            <c:idx val="9"/>
            <c:spPr>
              <a:ln>
                <a:noFill/>
              </a:ln>
            </c:spPr>
            <c:marker>
              <c:size val="11"/>
              <c:spPr>
                <a:solidFill>
                  <a:schemeClr val="accent2"/>
                </a:solidFill>
                <a:ln w="12700">
                  <a:solidFill>
                    <a:srgbClr val="5FB441"/>
                  </a:solidFill>
                </a:ln>
              </c:spPr>
            </c:marker>
          </c:dPt>
          <c:dPt>
            <c:idx val="10"/>
            <c:spPr>
              <a:ln>
                <a:noFill/>
              </a:ln>
            </c:spPr>
            <c:marker>
              <c:size val="11"/>
              <c:spPr>
                <a:solidFill>
                  <a:schemeClr val="accent2"/>
                </a:solidFill>
                <a:ln w="12700">
                  <a:solidFill>
                    <a:srgbClr val="5FB441"/>
                  </a:solidFill>
                </a:ln>
              </c:spPr>
            </c:marker>
          </c:dPt>
          <c:dPt>
            <c:idx val="11"/>
            <c:spPr>
              <a:ln>
                <a:noFill/>
              </a:ln>
            </c:spPr>
            <c:marker>
              <c:size val="11"/>
              <c:spPr>
                <a:solidFill>
                  <a:schemeClr val="accent2"/>
                </a:solidFill>
                <a:ln w="12700">
                  <a:solidFill>
                    <a:srgbClr val="5FB441"/>
                  </a:solidFill>
                </a:ln>
              </c:spPr>
            </c:marker>
          </c:dPt>
          <c:dPt>
            <c:idx val="12"/>
            <c:spPr>
              <a:ln>
                <a:noFill/>
              </a:ln>
            </c:spPr>
            <c:marker>
              <c:size val="11"/>
              <c:spPr>
                <a:solidFill>
                  <a:schemeClr val="accent2"/>
                </a:solidFill>
                <a:ln w="12700">
                  <a:solidFill>
                    <a:srgbClr val="5FB441"/>
                  </a:solidFill>
                </a:ln>
              </c:spPr>
            </c:marker>
          </c:dPt>
          <c:dPt>
            <c:idx val="13"/>
            <c:spPr>
              <a:ln>
                <a:noFill/>
              </a:ln>
            </c:spPr>
            <c:marker>
              <c:size val="11"/>
              <c:spPr>
                <a:solidFill>
                  <a:schemeClr val="accent2"/>
                </a:solidFill>
                <a:ln w="12700">
                  <a:solidFill>
                    <a:srgbClr val="5FB441"/>
                  </a:solidFill>
                </a:ln>
              </c:spPr>
            </c:marker>
          </c:dPt>
          <c:dPt>
            <c:idx val="14"/>
            <c:spPr>
              <a:ln>
                <a:noFill/>
              </a:ln>
            </c:spPr>
            <c:marker>
              <c:size val="11"/>
              <c:spPr>
                <a:solidFill>
                  <a:schemeClr val="accent2"/>
                </a:solidFill>
                <a:ln w="12700">
                  <a:solidFill>
                    <a:srgbClr val="5FB441"/>
                  </a:solidFill>
                </a:ln>
              </c:spPr>
            </c:marker>
          </c:dPt>
          <c:dPt>
            <c:idx val="15"/>
            <c:spPr>
              <a:ln>
                <a:noFill/>
              </a:ln>
            </c:spPr>
            <c:marker>
              <c:size val="11"/>
              <c:spPr>
                <a:solidFill>
                  <a:schemeClr val="accent2"/>
                </a:solidFill>
                <a:ln w="12700">
                  <a:solidFill>
                    <a:srgbClr val="5FB441"/>
                  </a:solidFill>
                </a:ln>
              </c:spPr>
            </c:marker>
          </c:dPt>
          <c:dPt>
            <c:idx val="16"/>
            <c:spPr>
              <a:ln>
                <a:noFill/>
              </a:ln>
            </c:spPr>
            <c:marker>
              <c:size val="11"/>
              <c:spPr>
                <a:solidFill>
                  <a:schemeClr val="accent2"/>
                </a:solidFill>
                <a:ln w="12700">
                  <a:solidFill>
                    <a:srgbClr val="5FB441"/>
                  </a:solidFill>
                </a:ln>
              </c:spPr>
            </c:marker>
          </c:dPt>
          <c:dPt>
            <c:idx val="17"/>
            <c:spPr>
              <a:ln>
                <a:noFill/>
              </a:ln>
            </c:spPr>
            <c:marker>
              <c:size val="11"/>
              <c:spPr>
                <a:solidFill>
                  <a:schemeClr val="accent2"/>
                </a:solidFill>
                <a:ln w="12700">
                  <a:solidFill>
                    <a:srgbClr val="5FB441"/>
                  </a:solidFill>
                </a:ln>
              </c:spPr>
            </c:marker>
          </c:dPt>
          <c:dPt>
            <c:idx val="18"/>
            <c:spPr>
              <a:ln>
                <a:noFill/>
              </a:ln>
            </c:spPr>
            <c:marker>
              <c:size val="11"/>
              <c:spPr>
                <a:solidFill>
                  <a:schemeClr val="accent2"/>
                </a:solidFill>
                <a:ln w="12700">
                  <a:solidFill>
                    <a:srgbClr val="5FB441"/>
                  </a:solidFill>
                </a:ln>
              </c:spPr>
            </c:marker>
          </c:dPt>
          <c:dPt>
            <c:idx val="19"/>
            <c:spPr>
              <a:ln>
                <a:noFill/>
              </a:ln>
            </c:spPr>
            <c:marker>
              <c:size val="11"/>
              <c:spPr>
                <a:solidFill>
                  <a:schemeClr val="accent2"/>
                </a:solidFill>
                <a:ln w="12700">
                  <a:solidFill>
                    <a:srgbClr val="5FB441"/>
                  </a:solidFill>
                </a:ln>
              </c:spPr>
            </c:marker>
          </c:dPt>
          <c:dPt>
            <c:idx val="20"/>
            <c:spPr>
              <a:ln>
                <a:noFill/>
              </a:ln>
            </c:spPr>
            <c:marker>
              <c:size val="11"/>
              <c:spPr>
                <a:solidFill>
                  <a:schemeClr val="accent2"/>
                </a:solidFill>
                <a:ln w="12700">
                  <a:solidFill>
                    <a:srgbClr val="5FB441"/>
                  </a:solidFill>
                </a:ln>
              </c:spPr>
            </c:marker>
          </c:dPt>
          <c:dPt>
            <c:idx val="21"/>
            <c:spPr>
              <a:ln>
                <a:noFill/>
              </a:ln>
            </c:spPr>
            <c:marker>
              <c:size val="11"/>
              <c:spPr>
                <a:solidFill>
                  <a:schemeClr val="accent2"/>
                </a:solidFill>
                <a:ln w="12700">
                  <a:solidFill>
                    <a:srgbClr val="5FB441"/>
                  </a:solidFill>
                </a:ln>
              </c:spPr>
            </c:marker>
          </c:dPt>
          <c:dPt>
            <c:idx val="22"/>
            <c:spPr>
              <a:ln>
                <a:noFill/>
              </a:ln>
            </c:spPr>
            <c:marker>
              <c:size val="11"/>
              <c:spPr>
                <a:solidFill>
                  <a:schemeClr val="accent2"/>
                </a:solidFill>
                <a:ln w="12700">
                  <a:solidFill>
                    <a:srgbClr val="5FB441"/>
                  </a:solidFill>
                </a:ln>
              </c:spPr>
            </c:marker>
          </c:dPt>
          <c:dPt>
            <c:idx val="23"/>
            <c:spPr>
              <a:ln>
                <a:noFill/>
              </a:ln>
            </c:spPr>
            <c:marker>
              <c:size val="11"/>
              <c:spPr>
                <a:solidFill>
                  <a:schemeClr val="accent2"/>
                </a:solidFill>
                <a:ln w="12700">
                  <a:solidFill>
                    <a:srgbClr val="5FB441"/>
                  </a:solidFill>
                </a:ln>
              </c:spPr>
            </c:marker>
          </c:dPt>
          <c:dPt>
            <c:idx val="24"/>
            <c:spPr>
              <a:ln>
                <a:noFill/>
              </a:ln>
            </c:spPr>
            <c:marker>
              <c:size val="11"/>
              <c:spPr>
                <a:solidFill>
                  <a:schemeClr val="accent2"/>
                </a:solidFill>
                <a:ln w="12700">
                  <a:solidFill>
                    <a:srgbClr val="5FB441"/>
                  </a:solidFill>
                </a:ln>
              </c:spPr>
            </c:marker>
          </c:dPt>
          <c:dPt>
            <c:idx val="25"/>
            <c:spPr>
              <a:ln>
                <a:noFill/>
              </a:ln>
            </c:spPr>
            <c:marker>
              <c:size val="11"/>
              <c:spPr>
                <a:solidFill>
                  <a:schemeClr val="accent2"/>
                </a:solidFill>
                <a:ln w="12700">
                  <a:solidFill>
                    <a:srgbClr val="5FB441"/>
                  </a:solidFill>
                </a:ln>
              </c:spPr>
            </c:marker>
          </c:dPt>
          <c:dPt>
            <c:idx val="26"/>
            <c:spPr>
              <a:ln>
                <a:noFill/>
              </a:ln>
            </c:spPr>
            <c:marker>
              <c:size val="11"/>
              <c:spPr>
                <a:solidFill>
                  <a:schemeClr val="accent2"/>
                </a:solidFill>
                <a:ln w="12700">
                  <a:solidFill>
                    <a:srgbClr val="5FB441"/>
                  </a:solidFill>
                </a:ln>
              </c:spPr>
            </c:marker>
          </c:dPt>
          <c:dPt>
            <c:idx val="27"/>
            <c:spPr>
              <a:ln>
                <a:noFill/>
              </a:ln>
            </c:spPr>
            <c:marker>
              <c:size val="11"/>
              <c:spPr>
                <a:solidFill>
                  <a:schemeClr val="accent2"/>
                </a:solidFill>
                <a:ln w="12700">
                  <a:solidFill>
                    <a:srgbClr val="5FB441"/>
                  </a:solidFill>
                </a:ln>
              </c:spPr>
            </c:marker>
          </c:dPt>
          <c:dPt>
            <c:idx val="28"/>
            <c:spPr>
              <a:ln>
                <a:noFill/>
              </a:ln>
            </c:spPr>
            <c:marker>
              <c:size val="11"/>
              <c:spPr>
                <a:solidFill>
                  <a:schemeClr val="accent2"/>
                </a:solidFill>
                <a:ln w="12700">
                  <a:solidFill>
                    <a:srgbClr val="5FB441"/>
                  </a:solidFill>
                </a:ln>
              </c:spPr>
            </c:marker>
          </c:dPt>
          <c:dPt>
            <c:idx val="29"/>
            <c:spPr>
              <a:ln>
                <a:noFill/>
              </a:ln>
            </c:spPr>
            <c:marker>
              <c:size val="11"/>
              <c:spPr>
                <a:solidFill>
                  <a:schemeClr val="accent2"/>
                </a:solidFill>
                <a:ln w="12700">
                  <a:solidFill>
                    <a:srgbClr val="5FB441"/>
                  </a:solidFill>
                </a:ln>
              </c:spPr>
            </c:marker>
          </c:dPt>
          <c:dPt>
            <c:idx val="30"/>
            <c:spPr>
              <a:ln>
                <a:noFill/>
              </a:ln>
            </c:spPr>
            <c:marker>
              <c:size val="11"/>
              <c:spPr>
                <a:solidFill>
                  <a:schemeClr val="accent2"/>
                </a:solidFill>
                <a:ln w="12700">
                  <a:solidFill>
                    <a:srgbClr val="5FB441"/>
                  </a:solidFill>
                </a:ln>
              </c:spPr>
            </c:marker>
          </c:dPt>
          <c:dPt>
            <c:idx val="31"/>
            <c:spPr>
              <a:ln>
                <a:noFill/>
              </a:ln>
            </c:spPr>
            <c:marker>
              <c:size val="11"/>
              <c:spPr>
                <a:solidFill>
                  <a:schemeClr val="accent2"/>
                </a:solidFill>
                <a:ln w="12700">
                  <a:solidFill>
                    <a:srgbClr val="5FB441"/>
                  </a:solidFill>
                </a:ln>
              </c:spPr>
            </c:marker>
          </c:dPt>
          <c:dLbls>
            <c:numFmt formatCode="General" sourceLinked="1"/>
            <c:showLegendKey val="0"/>
            <c:showVal val="0"/>
            <c:showBubbleSize val="0"/>
            <c:showCatName val="0"/>
            <c:showSerName val="0"/>
            <c:showLeaderLines val="1"/>
            <c:showPercent val="0"/>
          </c:dLbls>
          <c:cat>
            <c:strRef>
              <c:f>'Figure 4'!$D$10:$AI$10</c:f>
              <c:strCache/>
            </c:strRef>
          </c:cat>
          <c:val>
            <c:numRef>
              <c:f>'Figure 4'!$D$14:$AI$14</c:f>
              <c:numCache/>
            </c:numRef>
          </c:val>
          <c:smooth val="0"/>
        </c:ser>
        <c:ser>
          <c:idx val="2"/>
          <c:order val="5"/>
          <c:tx>
            <c:strRef>
              <c:f>'Figure 4'!$C$16</c:f>
              <c:strCache>
                <c:ptCount val="1"/>
                <c:pt idx="0">
                  <c:v>Other NUTS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Pt>
            <c:idx val="0"/>
            <c:spPr>
              <a:ln>
                <a:noFill/>
              </a:ln>
            </c:spPr>
            <c:marker>
              <c:size val="5"/>
              <c:spPr>
                <a:solidFill>
                  <a:schemeClr val="accent1"/>
                </a:solidFill>
                <a:ln>
                  <a:noFill/>
                </a:ln>
              </c:spPr>
            </c:marker>
          </c:dPt>
          <c:dPt>
            <c:idx val="1"/>
            <c:spPr>
              <a:ln>
                <a:noFill/>
              </a:ln>
            </c:spPr>
            <c:marker>
              <c:size val="5"/>
              <c:spPr>
                <a:solidFill>
                  <a:schemeClr val="accent1"/>
                </a:solidFill>
                <a:ln>
                  <a:noFill/>
                </a:ln>
              </c:spPr>
            </c:marker>
          </c:dPt>
          <c:dPt>
            <c:idx val="2"/>
            <c:spPr>
              <a:ln>
                <a:noFill/>
              </a:ln>
            </c:spPr>
            <c:marker>
              <c:size val="5"/>
              <c:spPr>
                <a:solidFill>
                  <a:schemeClr val="accent1"/>
                </a:solidFill>
                <a:ln>
                  <a:noFill/>
                </a:ln>
              </c:spPr>
            </c:marker>
          </c:dPt>
          <c:dPt>
            <c:idx val="3"/>
            <c:spPr>
              <a:ln>
                <a:noFill/>
              </a:ln>
            </c:spPr>
            <c:marker>
              <c:size val="5"/>
              <c:spPr>
                <a:solidFill>
                  <a:schemeClr val="accent1"/>
                </a:solidFill>
                <a:ln>
                  <a:noFill/>
                </a:ln>
              </c:spPr>
            </c:marker>
          </c:dPt>
          <c:dPt>
            <c:idx val="4"/>
            <c:spPr>
              <a:ln>
                <a:noFill/>
              </a:ln>
            </c:spPr>
            <c:marker>
              <c:size val="8"/>
              <c:spPr>
                <a:solidFill>
                  <a:schemeClr val="accent2"/>
                </a:solidFill>
                <a:ln>
                  <a:noFill/>
                </a:ln>
              </c:spPr>
            </c:marker>
          </c:dPt>
          <c:dPt>
            <c:idx val="5"/>
            <c:spPr>
              <a:ln>
                <a:noFill/>
              </a:ln>
            </c:spPr>
            <c:marker>
              <c:size val="5"/>
              <c:spPr>
                <a:solidFill>
                  <a:schemeClr val="accent1"/>
                </a:solidFill>
                <a:ln>
                  <a:noFill/>
                </a:ln>
              </c:spPr>
            </c:marker>
          </c:dPt>
          <c:dPt>
            <c:idx val="6"/>
            <c:spPr>
              <a:ln>
                <a:noFill/>
              </a:ln>
            </c:spPr>
            <c:marker>
              <c:size val="5"/>
              <c:spPr>
                <a:solidFill>
                  <a:schemeClr val="accent1"/>
                </a:solidFill>
                <a:ln>
                  <a:noFill/>
                </a:ln>
              </c:spPr>
            </c:marker>
          </c:dPt>
          <c:dPt>
            <c:idx val="7"/>
            <c:spPr>
              <a:ln>
                <a:noFill/>
              </a:ln>
            </c:spPr>
            <c:marker>
              <c:size val="5"/>
              <c:spPr>
                <a:solidFill>
                  <a:schemeClr val="accent1"/>
                </a:solidFill>
                <a:ln>
                  <a:noFill/>
                </a:ln>
              </c:spPr>
            </c:marker>
          </c:dPt>
          <c:dPt>
            <c:idx val="8"/>
            <c:spPr>
              <a:ln>
                <a:noFill/>
              </a:ln>
            </c:spPr>
            <c:marker>
              <c:size val="5"/>
              <c:spPr>
                <a:solidFill>
                  <a:schemeClr val="accent1"/>
                </a:solidFill>
                <a:ln>
                  <a:noFill/>
                </a:ln>
              </c:spPr>
            </c:marker>
          </c:dPt>
          <c:dPt>
            <c:idx val="9"/>
            <c:spPr>
              <a:ln>
                <a:noFill/>
              </a:ln>
            </c:spPr>
            <c:marker>
              <c:size val="5"/>
              <c:spPr>
                <a:solidFill>
                  <a:schemeClr val="accent1"/>
                </a:solidFill>
                <a:ln>
                  <a:noFill/>
                </a:ln>
              </c:spPr>
            </c:marker>
          </c:dPt>
          <c:dPt>
            <c:idx val="10"/>
            <c:spPr>
              <a:ln>
                <a:noFill/>
              </a:ln>
            </c:spPr>
            <c:marker>
              <c:size val="5"/>
              <c:spPr>
                <a:solidFill>
                  <a:schemeClr val="accent1"/>
                </a:solidFill>
                <a:ln>
                  <a:noFill/>
                </a:ln>
              </c:spPr>
            </c:marker>
          </c:dPt>
          <c:dPt>
            <c:idx val="11"/>
            <c:spPr>
              <a:ln>
                <a:noFill/>
              </a:ln>
            </c:spPr>
            <c:marker>
              <c:size val="5"/>
              <c:spPr>
                <a:solidFill>
                  <a:schemeClr val="accent1"/>
                </a:solidFill>
                <a:ln>
                  <a:noFill/>
                </a:ln>
              </c:spPr>
            </c:marker>
          </c:dPt>
          <c:dPt>
            <c:idx val="12"/>
            <c:spPr>
              <a:ln>
                <a:noFill/>
              </a:ln>
            </c:spPr>
            <c:marker>
              <c:size val="5"/>
              <c:spPr>
                <a:solidFill>
                  <a:schemeClr val="accent1"/>
                </a:solidFill>
                <a:ln>
                  <a:noFill/>
                </a:ln>
              </c:spPr>
            </c:marker>
          </c:dPt>
          <c:dPt>
            <c:idx val="13"/>
            <c:spPr>
              <a:ln>
                <a:noFill/>
              </a:ln>
            </c:spPr>
            <c:marker>
              <c:size val="5"/>
              <c:spPr>
                <a:solidFill>
                  <a:schemeClr val="accent1"/>
                </a:solidFill>
                <a:ln>
                  <a:noFill/>
                </a:ln>
              </c:spPr>
            </c:marker>
          </c:dPt>
          <c:dPt>
            <c:idx val="14"/>
            <c:spPr>
              <a:ln>
                <a:noFill/>
              </a:ln>
            </c:spPr>
            <c:marker>
              <c:size val="5"/>
              <c:spPr>
                <a:solidFill>
                  <a:schemeClr val="accent1"/>
                </a:solidFill>
                <a:ln>
                  <a:noFill/>
                </a:ln>
              </c:spPr>
            </c:marker>
          </c:dPt>
          <c:dPt>
            <c:idx val="15"/>
            <c:spPr>
              <a:ln>
                <a:noFill/>
              </a:ln>
            </c:spPr>
            <c:marker>
              <c:size val="5"/>
              <c:spPr>
                <a:solidFill>
                  <a:schemeClr val="accent1"/>
                </a:solidFill>
                <a:ln>
                  <a:noFill/>
                </a:ln>
              </c:spPr>
            </c:marker>
          </c:dPt>
          <c:dPt>
            <c:idx val="16"/>
            <c:spPr>
              <a:ln>
                <a:noFill/>
              </a:ln>
            </c:spPr>
            <c:marker>
              <c:size val="5"/>
              <c:spPr>
                <a:solidFill>
                  <a:schemeClr val="accent1"/>
                </a:solidFill>
                <a:ln>
                  <a:noFill/>
                </a:ln>
              </c:spPr>
            </c:marker>
          </c:dPt>
          <c:dPt>
            <c:idx val="17"/>
            <c:spPr>
              <a:ln>
                <a:noFill/>
              </a:ln>
            </c:spPr>
            <c:marker>
              <c:size val="5"/>
              <c:spPr>
                <a:solidFill>
                  <a:schemeClr val="accent1"/>
                </a:solidFill>
                <a:ln>
                  <a:noFill/>
                </a:ln>
              </c:spPr>
            </c:marker>
          </c:dPt>
          <c:dPt>
            <c:idx val="18"/>
            <c:spPr>
              <a:ln>
                <a:noFill/>
              </a:ln>
            </c:spPr>
            <c:marker>
              <c:size val="5"/>
              <c:spPr>
                <a:solidFill>
                  <a:schemeClr val="accent1"/>
                </a:solidFill>
                <a:ln>
                  <a:noFill/>
                </a:ln>
              </c:spPr>
            </c:marker>
          </c:dPt>
          <c:dPt>
            <c:idx val="19"/>
            <c:spPr>
              <a:ln>
                <a:noFill/>
              </a:ln>
            </c:spPr>
            <c:marker>
              <c:size val="5"/>
              <c:spPr>
                <a:solidFill>
                  <a:schemeClr val="accent1"/>
                </a:solidFill>
                <a:ln>
                  <a:noFill/>
                </a:ln>
              </c:spPr>
            </c:marker>
          </c:dPt>
          <c:dPt>
            <c:idx val="20"/>
            <c:spPr>
              <a:ln>
                <a:noFill/>
              </a:ln>
            </c:spPr>
            <c:marker>
              <c:size val="5"/>
              <c:spPr>
                <a:solidFill>
                  <a:schemeClr val="accent1"/>
                </a:solidFill>
                <a:ln>
                  <a:noFill/>
                </a:ln>
              </c:spPr>
            </c:marker>
          </c:dPt>
          <c:dPt>
            <c:idx val="21"/>
            <c:spPr>
              <a:ln>
                <a:noFill/>
              </a:ln>
            </c:spPr>
            <c:marker>
              <c:size val="5"/>
              <c:spPr>
                <a:solidFill>
                  <a:schemeClr val="accent1"/>
                </a:solidFill>
                <a:ln>
                  <a:noFill/>
                </a:ln>
              </c:spPr>
            </c:marker>
          </c:dPt>
          <c:dPt>
            <c:idx val="22"/>
            <c:spPr>
              <a:ln>
                <a:noFill/>
              </a:ln>
            </c:spPr>
            <c:marker>
              <c:size val="5"/>
              <c:spPr>
                <a:solidFill>
                  <a:schemeClr val="accent1"/>
                </a:solidFill>
                <a:ln>
                  <a:noFill/>
                </a:ln>
              </c:spPr>
            </c:marker>
          </c:dPt>
          <c:dPt>
            <c:idx val="23"/>
            <c:spPr>
              <a:ln>
                <a:noFill/>
              </a:ln>
            </c:spPr>
            <c:marker>
              <c:size val="5"/>
              <c:spPr>
                <a:solidFill>
                  <a:schemeClr val="accent1"/>
                </a:solidFill>
                <a:ln>
                  <a:noFill/>
                </a:ln>
              </c:spPr>
            </c:marker>
          </c:dPt>
          <c:dPt>
            <c:idx val="24"/>
            <c:spPr>
              <a:ln>
                <a:noFill/>
              </a:ln>
            </c:spPr>
            <c:marker>
              <c:size val="5"/>
              <c:spPr>
                <a:solidFill>
                  <a:schemeClr val="accent1"/>
                </a:solidFill>
                <a:ln>
                  <a:noFill/>
                </a:ln>
              </c:spPr>
            </c:marker>
          </c:dPt>
          <c:dPt>
            <c:idx val="25"/>
            <c:spPr>
              <a:ln>
                <a:noFill/>
              </a:ln>
            </c:spPr>
            <c:marker>
              <c:size val="5"/>
              <c:spPr>
                <a:solidFill>
                  <a:schemeClr val="accent1"/>
                </a:solidFill>
                <a:ln>
                  <a:noFill/>
                </a:ln>
              </c:spPr>
            </c:marker>
          </c:dPt>
          <c:dPt>
            <c:idx val="26"/>
            <c:spPr>
              <a:ln>
                <a:noFill/>
              </a:ln>
            </c:spPr>
            <c:marker>
              <c:size val="5"/>
              <c:spPr>
                <a:solidFill>
                  <a:schemeClr val="accent1"/>
                </a:solidFill>
                <a:ln>
                  <a:noFill/>
                </a:ln>
              </c:spPr>
            </c:marker>
          </c:dPt>
          <c:dPt>
            <c:idx val="28"/>
            <c:spPr>
              <a:ln>
                <a:noFill/>
              </a:ln>
            </c:spPr>
            <c:marker>
              <c:size val="5"/>
              <c:spPr>
                <a:solidFill>
                  <a:schemeClr val="accent1"/>
                </a:solidFill>
                <a:ln>
                  <a:noFill/>
                </a:ln>
              </c:spPr>
            </c:marker>
          </c:dPt>
          <c:dPt>
            <c:idx val="29"/>
            <c:spPr>
              <a:ln>
                <a:noFill/>
              </a:ln>
            </c:spPr>
            <c:marker>
              <c:size val="5"/>
              <c:spPr>
                <a:solidFill>
                  <a:schemeClr val="accent1"/>
                </a:solidFill>
                <a:ln>
                  <a:noFill/>
                </a:ln>
              </c:spPr>
            </c:marker>
          </c:dPt>
          <c:dPt>
            <c:idx val="30"/>
            <c:spPr>
              <a:ln>
                <a:noFill/>
              </a:ln>
            </c:spPr>
            <c:marker>
              <c:size val="5"/>
              <c:spPr>
                <a:solidFill>
                  <a:schemeClr val="accent1"/>
                </a:solidFill>
                <a:ln>
                  <a:noFill/>
                </a:ln>
              </c:spPr>
            </c:marker>
          </c:dPt>
          <c:dPt>
            <c:idx val="31"/>
            <c:spPr>
              <a:ln>
                <a:noFill/>
              </a:ln>
            </c:spPr>
            <c:marker>
              <c:size val="5"/>
              <c:spPr>
                <a:solidFill>
                  <a:schemeClr val="accent1"/>
                </a:solidFill>
                <a:ln>
                  <a:noFill/>
                </a:ln>
              </c:spPr>
            </c:marker>
          </c:dPt>
          <c:dLbls>
            <c:numFmt formatCode="General" sourceLinked="1"/>
            <c:showLegendKey val="0"/>
            <c:showVal val="0"/>
            <c:showBubbleSize val="0"/>
            <c:showCatName val="0"/>
            <c:showSerName val="0"/>
            <c:showLeaderLines val="1"/>
            <c:showPercent val="0"/>
          </c:dLbls>
          <c:cat>
            <c:strRef>
              <c:f>'Figure 4'!$D$10:$AI$10</c:f>
              <c:strCache/>
            </c:strRef>
          </c:cat>
          <c:val>
            <c:numRef>
              <c:f>'Figure 4'!$D$16:$AI$16</c:f>
              <c:numCache/>
            </c:numRef>
          </c:val>
          <c:smooth val="0"/>
        </c:ser>
        <c:ser>
          <c:idx val="3"/>
          <c:order val="6"/>
          <c:tx>
            <c:strRef>
              <c:f>'Figure 4'!$C$17</c:f>
              <c:strCache>
                <c:ptCount val="1"/>
                <c:pt idx="0">
                  <c:v>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4'!$D$17:$AI$17</c:f>
              <c:numCache/>
            </c:numRef>
          </c:val>
          <c:smooth val="0"/>
        </c:ser>
        <c:ser>
          <c:idx val="4"/>
          <c:order val="7"/>
          <c:tx>
            <c:strRef>
              <c:f>'Figure 4'!$C$18</c:f>
              <c:strCache>
                <c:ptCount val="1"/>
                <c:pt idx="0">
                  <c:v>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4'!$D$18:$AI$18</c:f>
              <c:numCache/>
            </c:numRef>
          </c:val>
          <c:smooth val="0"/>
        </c:ser>
        <c:ser>
          <c:idx val="5"/>
          <c:order val="8"/>
          <c:tx>
            <c:strRef>
              <c:f>'Figure 4'!$C$19</c:f>
              <c:strCache>
                <c:ptCount val="1"/>
                <c:pt idx="0">
                  <c:v>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4'!$D$19:$AI$19</c:f>
              <c:numCache/>
            </c:numRef>
          </c:val>
          <c:smooth val="0"/>
        </c:ser>
        <c:ser>
          <c:idx val="6"/>
          <c:order val="9"/>
          <c:tx>
            <c:strRef>
              <c:f>'Figure 4'!$C$20</c:f>
              <c:strCache>
                <c:ptCount val="1"/>
                <c:pt idx="0">
                  <c:v>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4'!$D$20:$AI$20</c:f>
              <c:numCache/>
            </c:numRef>
          </c:val>
          <c:smooth val="0"/>
        </c:ser>
        <c:ser>
          <c:idx val="7"/>
          <c:order val="10"/>
          <c:tx>
            <c:strRef>
              <c:f>'Figure 4'!$C$21</c:f>
              <c:strCache>
                <c:ptCount val="1"/>
                <c:pt idx="0">
                  <c:v>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4'!$D$21:$AI$21</c:f>
              <c:numCache/>
            </c:numRef>
          </c:val>
          <c:smooth val="0"/>
        </c:ser>
        <c:ser>
          <c:idx val="8"/>
          <c:order val="11"/>
          <c:tx>
            <c:strRef>
              <c:f>'Figure 4'!$C$22</c:f>
              <c:strCache>
                <c:ptCount val="1"/>
                <c:pt idx="0">
                  <c:v>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4'!$D$22:$AI$22</c:f>
              <c:numCache/>
            </c:numRef>
          </c:val>
          <c:smooth val="0"/>
        </c:ser>
        <c:ser>
          <c:idx val="9"/>
          <c:order val="12"/>
          <c:tx>
            <c:strRef>
              <c:f>'Figure 4'!$C$23</c:f>
              <c:strCache>
                <c:ptCount val="1"/>
                <c:pt idx="0">
                  <c:v>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4'!$D$23:$AI$23</c:f>
              <c:numCache/>
            </c:numRef>
          </c:val>
          <c:smooth val="0"/>
        </c:ser>
        <c:ser>
          <c:idx val="10"/>
          <c:order val="13"/>
          <c:tx>
            <c:strRef>
              <c:f>'Figure 4'!$C$24</c:f>
              <c:strCache>
                <c:ptCount val="1"/>
                <c:pt idx="0">
                  <c:v>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4'!$D$24:$AI$24</c:f>
              <c:numCache/>
            </c:numRef>
          </c:val>
          <c:smooth val="0"/>
        </c:ser>
        <c:ser>
          <c:idx val="11"/>
          <c:order val="14"/>
          <c:tx>
            <c:strRef>
              <c:f>'Figure 4'!$C$25</c:f>
              <c:strCache>
                <c:ptCount val="1"/>
                <c:pt idx="0">
                  <c:v>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4'!$D$25:$AI$25</c:f>
              <c:numCache/>
            </c:numRef>
          </c:val>
          <c:smooth val="0"/>
        </c:ser>
        <c:ser>
          <c:idx val="12"/>
          <c:order val="15"/>
          <c:tx>
            <c:strRef>
              <c:f>'Figure 4'!$C$26</c:f>
              <c:strCache>
                <c:ptCount val="1"/>
                <c:pt idx="0">
                  <c:v>10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4'!$D$26:$AI$26</c:f>
              <c:numCache/>
            </c:numRef>
          </c:val>
          <c:smooth val="0"/>
        </c:ser>
        <c:ser>
          <c:idx val="13"/>
          <c:order val="16"/>
          <c:tx>
            <c:strRef>
              <c:f>'Figure 4'!$C$27</c:f>
              <c:strCache>
                <c:ptCount val="1"/>
                <c:pt idx="0">
                  <c:v>11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4'!$D$27:$AI$27</c:f>
              <c:numCache/>
            </c:numRef>
          </c:val>
          <c:smooth val="0"/>
        </c:ser>
        <c:ser>
          <c:idx val="14"/>
          <c:order val="17"/>
          <c:tx>
            <c:strRef>
              <c:f>'Figure 4'!$C$28</c:f>
              <c:strCache>
                <c:ptCount val="1"/>
                <c:pt idx="0">
                  <c:v>12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4'!$D$28:$AI$28</c:f>
              <c:numCache/>
            </c:numRef>
          </c:val>
          <c:smooth val="0"/>
        </c:ser>
        <c:ser>
          <c:idx val="15"/>
          <c:order val="18"/>
          <c:tx>
            <c:strRef>
              <c:f>'Figure 4'!$C$29</c:f>
              <c:strCache>
                <c:ptCount val="1"/>
                <c:pt idx="0">
                  <c:v>13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4'!$D$29:$AI$29</c:f>
              <c:numCache/>
            </c:numRef>
          </c:val>
          <c:smooth val="0"/>
        </c:ser>
        <c:ser>
          <c:idx val="16"/>
          <c:order val="19"/>
          <c:tx>
            <c:strRef>
              <c:f>'Figure 4'!$C$30</c:f>
              <c:strCache>
                <c:ptCount val="1"/>
                <c:pt idx="0">
                  <c:v>14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4'!$D$30:$AI$30</c:f>
              <c:numCache/>
            </c:numRef>
          </c:val>
          <c:smooth val="0"/>
        </c:ser>
        <c:ser>
          <c:idx val="17"/>
          <c:order val="20"/>
          <c:tx>
            <c:strRef>
              <c:f>'Figure 4'!$C$31</c:f>
              <c:strCache>
                <c:ptCount val="1"/>
                <c:pt idx="0">
                  <c:v>15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4'!$D$31:$AI$31</c:f>
              <c:numCache/>
            </c:numRef>
          </c:val>
          <c:smooth val="0"/>
        </c:ser>
        <c:ser>
          <c:idx val="18"/>
          <c:order val="21"/>
          <c:tx>
            <c:strRef>
              <c:f>'Figure 4'!$C$32</c:f>
              <c:strCache>
                <c:ptCount val="1"/>
                <c:pt idx="0">
                  <c:v>16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4'!$D$32:$AI$32</c:f>
              <c:numCache/>
            </c:numRef>
          </c:val>
          <c:smooth val="0"/>
        </c:ser>
        <c:ser>
          <c:idx val="19"/>
          <c:order val="22"/>
          <c:tx>
            <c:strRef>
              <c:f>'Figure 4'!$C$33</c:f>
              <c:strCache>
                <c:ptCount val="1"/>
                <c:pt idx="0">
                  <c:v>17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4'!$D$33:$AI$33</c:f>
              <c:numCache/>
            </c:numRef>
          </c:val>
          <c:smooth val="0"/>
        </c:ser>
        <c:ser>
          <c:idx val="20"/>
          <c:order val="23"/>
          <c:tx>
            <c:strRef>
              <c:f>'Figure 4'!$C$34</c:f>
              <c:strCache>
                <c:ptCount val="1"/>
                <c:pt idx="0">
                  <c:v>18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4'!$D$34:$AI$34</c:f>
              <c:numCache/>
            </c:numRef>
          </c:val>
          <c:smooth val="0"/>
        </c:ser>
        <c:ser>
          <c:idx val="21"/>
          <c:order val="24"/>
          <c:tx>
            <c:strRef>
              <c:f>'Figure 4'!$C$35</c:f>
              <c:strCache>
                <c:ptCount val="1"/>
                <c:pt idx="0">
                  <c:v>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4'!$D$35:$AI$35</c:f>
              <c:numCache/>
            </c:numRef>
          </c:val>
          <c:smooth val="0"/>
        </c:ser>
        <c:ser>
          <c:idx val="22"/>
          <c:order val="25"/>
          <c:tx>
            <c:strRef>
              <c:f>'Figure 4'!$C$36</c:f>
              <c:strCache>
                <c:ptCount val="1"/>
                <c:pt idx="0">
                  <c:v>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4'!$D$36:$AI$36</c:f>
              <c:numCache/>
            </c:numRef>
          </c:val>
          <c:smooth val="0"/>
        </c:ser>
        <c:ser>
          <c:idx val="23"/>
          <c:order val="26"/>
          <c:tx>
            <c:strRef>
              <c:f>'Figure 4'!$C$37</c:f>
              <c:strCache>
                <c:ptCount val="1"/>
                <c:pt idx="0">
                  <c:v>21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4'!$D$37:$AI$37</c:f>
              <c:numCache/>
            </c:numRef>
          </c:val>
          <c:smooth val="0"/>
        </c:ser>
        <c:ser>
          <c:idx val="24"/>
          <c:order val="27"/>
          <c:tx>
            <c:strRef>
              <c:f>'Figure 4'!$C$38</c:f>
              <c:strCache>
                <c:ptCount val="1"/>
                <c:pt idx="0">
                  <c:v>22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4'!$D$38:$AI$38</c:f>
              <c:numCache/>
            </c:numRef>
          </c:val>
          <c:smooth val="0"/>
        </c:ser>
        <c:ser>
          <c:idx val="25"/>
          <c:order val="28"/>
          <c:tx>
            <c:strRef>
              <c:f>'Figure 4'!$C$39</c:f>
              <c:strCache>
                <c:ptCount val="1"/>
                <c:pt idx="0">
                  <c:v>23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4'!$D$39:$AI$39</c:f>
              <c:numCache/>
            </c:numRef>
          </c:val>
          <c:smooth val="0"/>
        </c:ser>
        <c:ser>
          <c:idx val="26"/>
          <c:order val="29"/>
          <c:tx>
            <c:strRef>
              <c:f>'Figure 4'!$C$40</c:f>
              <c:strCache>
                <c:ptCount val="1"/>
                <c:pt idx="0">
                  <c:v>24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4'!$D$40:$AI$40</c:f>
              <c:numCache/>
            </c:numRef>
          </c:val>
          <c:smooth val="0"/>
        </c:ser>
        <c:ser>
          <c:idx val="27"/>
          <c:order val="30"/>
          <c:tx>
            <c:strRef>
              <c:f>'Figure 4'!$C$41</c:f>
              <c:strCache>
                <c:ptCount val="1"/>
                <c:pt idx="0">
                  <c:v>25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4'!$D$41:$AI$41</c:f>
              <c:numCache/>
            </c:numRef>
          </c:val>
          <c:smooth val="0"/>
        </c:ser>
        <c:ser>
          <c:idx val="28"/>
          <c:order val="31"/>
          <c:tx>
            <c:strRef>
              <c:f>'Figure 4'!$C$42</c:f>
              <c:strCache>
                <c:ptCount val="1"/>
                <c:pt idx="0">
                  <c:v>26</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4'!$D$42:$AI$42</c:f>
              <c:numCache/>
            </c:numRef>
          </c:val>
          <c:smooth val="0"/>
        </c:ser>
        <c:ser>
          <c:idx val="29"/>
          <c:order val="32"/>
          <c:tx>
            <c:strRef>
              <c:f>'Figure 4'!$C$43</c:f>
              <c:strCache>
                <c:ptCount val="1"/>
                <c:pt idx="0">
                  <c:v>27</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4'!$D$43:$AI$43</c:f>
              <c:numCache/>
            </c:numRef>
          </c:val>
          <c:smooth val="0"/>
        </c:ser>
        <c:ser>
          <c:idx val="30"/>
          <c:order val="33"/>
          <c:tx>
            <c:strRef>
              <c:f>'Figure 4'!$C$44</c:f>
              <c:strCache>
                <c:ptCount val="1"/>
                <c:pt idx="0">
                  <c:v>28</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4'!$D$44:$AI$44</c:f>
              <c:numCache/>
            </c:numRef>
          </c:val>
          <c:smooth val="0"/>
        </c:ser>
        <c:ser>
          <c:idx val="31"/>
          <c:order val="34"/>
          <c:tx>
            <c:strRef>
              <c:f>'Figure 4'!$C$45</c:f>
              <c:strCache>
                <c:ptCount val="1"/>
                <c:pt idx="0">
                  <c:v>29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4'!$D$45:$AI$45</c:f>
              <c:numCache/>
            </c:numRef>
          </c:val>
          <c:smooth val="0"/>
        </c:ser>
        <c:ser>
          <c:idx val="32"/>
          <c:order val="35"/>
          <c:tx>
            <c:strRef>
              <c:f>'Figure 4'!$C$46</c:f>
              <c:strCache>
                <c:ptCount val="1"/>
                <c:pt idx="0">
                  <c:v>30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4'!$D$46:$AI$46</c:f>
              <c:numCache/>
            </c:numRef>
          </c:val>
          <c:smooth val="0"/>
        </c:ser>
        <c:ser>
          <c:idx val="33"/>
          <c:order val="36"/>
          <c:tx>
            <c:strRef>
              <c:f>'Figure 4'!$C$47</c:f>
              <c:strCache>
                <c:ptCount val="1"/>
                <c:pt idx="0">
                  <c:v>31</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4'!$D$47:$AI$47</c:f>
              <c:numCache/>
            </c:numRef>
          </c:val>
          <c:smooth val="0"/>
        </c:ser>
        <c:ser>
          <c:idx val="34"/>
          <c:order val="37"/>
          <c:tx>
            <c:strRef>
              <c:f>'Figure 4'!$C$48</c:f>
              <c:strCache>
                <c:ptCount val="1"/>
                <c:pt idx="0">
                  <c:v>32</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4'!$D$48:$AI$48</c:f>
              <c:numCache/>
            </c:numRef>
          </c:val>
          <c:smooth val="0"/>
        </c:ser>
        <c:ser>
          <c:idx val="35"/>
          <c:order val="38"/>
          <c:tx>
            <c:strRef>
              <c:f>'Figure 4'!$C$49</c:f>
              <c:strCache>
                <c:ptCount val="1"/>
                <c:pt idx="0">
                  <c:v>33</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4'!$D$49:$AI$49</c:f>
              <c:numCache/>
            </c:numRef>
          </c:val>
          <c:smooth val="0"/>
        </c:ser>
        <c:ser>
          <c:idx val="36"/>
          <c:order val="39"/>
          <c:tx>
            <c:strRef>
              <c:f>'Figure 4'!$C$50</c:f>
              <c:strCache>
                <c:ptCount val="1"/>
                <c:pt idx="0">
                  <c:v>34</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4'!$D$50:$AI$50</c:f>
              <c:numCache/>
            </c:numRef>
          </c:val>
          <c:smooth val="0"/>
        </c:ser>
        <c:ser>
          <c:idx val="37"/>
          <c:order val="40"/>
          <c:tx>
            <c:strRef>
              <c:f>'Figure 4'!$C$51</c:f>
              <c:strCache>
                <c:ptCount val="1"/>
                <c:pt idx="0">
                  <c:v>35</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4'!$D$51:$AI$51</c:f>
              <c:numCache/>
            </c:numRef>
          </c:val>
          <c:smooth val="0"/>
        </c:ser>
        <c:ser>
          <c:idx val="38"/>
          <c:order val="41"/>
          <c:tx>
            <c:strRef>
              <c:f>'Figure 4'!$C$52</c:f>
              <c:strCache>
                <c:ptCount val="1"/>
                <c:pt idx="0">
                  <c:v>36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4'!$D$10:$AI$10</c:f>
              <c:strCache/>
            </c:strRef>
          </c:cat>
          <c:val>
            <c:numRef>
              <c:f>'Figure 4'!$D$52:$AI$52</c:f>
              <c:numCache/>
            </c:numRef>
          </c:val>
          <c:smooth val="0"/>
        </c:ser>
        <c:ser>
          <c:idx val="39"/>
          <c:order val="42"/>
          <c:tx>
            <c:strRef>
              <c:f>'Figure 4'!$C$53</c:f>
              <c:strCache>
                <c:ptCount val="1"/>
                <c:pt idx="0">
                  <c:v>37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val>
            <c:numRef>
              <c:f>'Figure 4'!$D$53:$AI$53</c:f>
              <c:numCache/>
            </c:numRef>
          </c:val>
          <c:smooth val="0"/>
        </c:ser>
        <c:ser>
          <c:idx val="43"/>
          <c:order val="43"/>
          <c:tx>
            <c:strRef>
              <c:f>'Figure 4'!$C$54</c:f>
              <c:strCache>
                <c:ptCount val="1"/>
                <c:pt idx="0">
                  <c:v>38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a:noFill/>
              </a:ln>
            </c:spPr>
          </c:marker>
          <c:dLbls>
            <c:numFmt formatCode="General" sourceLinked="1"/>
            <c:showLegendKey val="0"/>
            <c:showVal val="0"/>
            <c:showBubbleSize val="0"/>
            <c:showCatName val="0"/>
            <c:showSerName val="0"/>
            <c:showLeaderLines val="1"/>
            <c:showPercent val="0"/>
          </c:dLbls>
          <c:val>
            <c:numRef>
              <c:f>'Figure 4'!$D$54:$AI$54</c:f>
              <c:numCache/>
            </c:numRef>
          </c:val>
          <c:smooth val="0"/>
        </c:ser>
        <c:marker val="1"/>
        <c:axId val="19110356"/>
        <c:axId val="37775477"/>
      </c:lineChart>
      <c:catAx>
        <c:axId val="19110356"/>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37775477"/>
        <c:crosses val="autoZero"/>
        <c:auto val="1"/>
        <c:lblOffset val="100"/>
        <c:noMultiLvlLbl val="0"/>
      </c:catAx>
      <c:valAx>
        <c:axId val="37775477"/>
        <c:scaling>
          <c:orientation val="minMax"/>
          <c:max val="150"/>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9110356"/>
        <c:crosses val="autoZero"/>
        <c:crossBetween val="between"/>
        <c:dispUnits/>
        <c:majorUnit val="25"/>
      </c:valAx>
    </c:plotArea>
    <c:legend>
      <c:legendPos val="b"/>
      <c:legendEntry>
        <c:idx val="0"/>
        <c:delete val="1"/>
      </c:legendEntry>
      <c:legendEntry>
        <c:idx val="1"/>
        <c:delete val="1"/>
      </c:legendEntry>
      <c:legendEntry>
        <c:idx val="2"/>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egendEntry>
        <c:idx val="36"/>
        <c:delete val="1"/>
      </c:legendEntry>
      <c:legendEntry>
        <c:idx val="37"/>
        <c:delete val="1"/>
      </c:legendEntry>
      <c:legendEntry>
        <c:idx val="38"/>
        <c:delete val="1"/>
      </c:legendEntry>
      <c:legendEntry>
        <c:idx val="39"/>
        <c:delete val="1"/>
      </c:legendEntry>
      <c:legendEntry>
        <c:idx val="40"/>
        <c:delete val="1"/>
      </c:legendEntry>
      <c:legendEntry>
        <c:idx val="41"/>
        <c:delete val="1"/>
      </c:legendEntry>
      <c:legendEntry>
        <c:idx val="42"/>
        <c:delete val="1"/>
      </c:legendEntry>
      <c:legendEntry>
        <c:idx val="43"/>
        <c:delete val="1"/>
      </c:legendEntry>
      <c:layout>
        <c:manualLayout>
          <c:xMode val="edge"/>
          <c:yMode val="edge"/>
          <c:x val="0.32875"/>
          <c:y val="0.95275"/>
          <c:w val="0.353"/>
          <c:h val="0.04725"/>
        </c:manualLayout>
      </c:layout>
      <c:overlay val="0"/>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05"/>
          <c:y val="0.0315"/>
          <c:w val="0.9305"/>
          <c:h val="0.64025"/>
        </c:manualLayout>
      </c:layout>
      <c:barChart>
        <c:barDir val="col"/>
        <c:grouping val="clustered"/>
        <c:varyColors val="0"/>
        <c:ser>
          <c:idx val="0"/>
          <c:order val="0"/>
          <c:tx>
            <c:strRef>
              <c:f>'Figure 5'!$D$10</c:f>
              <c:strCache>
                <c:ptCount val="1"/>
                <c:pt idx="0">
                  <c:v>Difference (years)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3"/>
              </a:solidFill>
              <a:ln>
                <a:noFill/>
              </a:ln>
            </c:spPr>
          </c:dPt>
          <c:dPt>
            <c:idx val="1"/>
            <c:invertIfNegative val="0"/>
            <c:spPr>
              <a:solidFill>
                <a:schemeClr val="accent3"/>
              </a:solidFill>
              <a:ln>
                <a:noFill/>
              </a:ln>
            </c:spPr>
          </c:dPt>
          <c:dPt>
            <c:idx val="2"/>
            <c:invertIfNegative val="0"/>
            <c:spPr>
              <a:solidFill>
                <a:schemeClr val="accent3"/>
              </a:solidFill>
              <a:ln>
                <a:noFill/>
              </a:ln>
            </c:spPr>
          </c:dPt>
          <c:dPt>
            <c:idx val="3"/>
            <c:invertIfNegative val="0"/>
            <c:spPr>
              <a:solidFill>
                <a:schemeClr val="accent3"/>
              </a:solidFill>
              <a:ln>
                <a:noFill/>
              </a:ln>
            </c:spPr>
          </c:dPt>
          <c:dPt>
            <c:idx val="4"/>
            <c:invertIfNegative val="0"/>
            <c:spPr>
              <a:solidFill>
                <a:schemeClr val="accent3"/>
              </a:solidFill>
              <a:ln>
                <a:noFill/>
              </a:ln>
            </c:spPr>
          </c:dPt>
          <c:dPt>
            <c:idx val="5"/>
            <c:invertIfNegative val="0"/>
            <c:spPr>
              <a:solidFill>
                <a:schemeClr val="accent3"/>
              </a:solidFill>
              <a:ln>
                <a:noFill/>
              </a:ln>
            </c:spPr>
          </c:dPt>
          <c:dPt>
            <c:idx val="6"/>
            <c:invertIfNegative val="0"/>
            <c:spPr>
              <a:solidFill>
                <a:schemeClr val="accent3"/>
              </a:solidFill>
              <a:ln>
                <a:noFill/>
              </a:ln>
            </c:spPr>
          </c:dPt>
          <c:dPt>
            <c:idx val="7"/>
            <c:invertIfNegative val="0"/>
            <c:spPr>
              <a:solidFill>
                <a:schemeClr val="accent3"/>
              </a:solidFill>
              <a:ln>
                <a:noFill/>
              </a:ln>
            </c:spPr>
          </c:dPt>
          <c:dPt>
            <c:idx val="8"/>
            <c:invertIfNegative val="0"/>
            <c:spPr>
              <a:solidFill>
                <a:schemeClr val="accent3"/>
              </a:solidFill>
              <a:ln>
                <a:noFill/>
              </a:ln>
            </c:spPr>
          </c:dPt>
          <c:dPt>
            <c:idx val="9"/>
            <c:invertIfNegative val="0"/>
            <c:spPr>
              <a:solidFill>
                <a:schemeClr val="accent3"/>
              </a:solidFill>
              <a:ln>
                <a:noFill/>
              </a:ln>
            </c:spPr>
          </c:dPt>
          <c:dPt>
            <c:idx val="10"/>
            <c:invertIfNegative val="0"/>
            <c:spPr>
              <a:solidFill>
                <a:schemeClr val="accent1"/>
              </a:solidFill>
              <a:ln>
                <a:noFill/>
              </a:ln>
            </c:spPr>
          </c:dPt>
          <c:dPt>
            <c:idx val="11"/>
            <c:invertIfNegative val="0"/>
            <c:spPr>
              <a:solidFill>
                <a:schemeClr val="accent2"/>
              </a:solidFill>
              <a:ln>
                <a:noFill/>
              </a:ln>
            </c:spPr>
          </c:dPt>
          <c:dPt>
            <c:idx val="12"/>
            <c:invertIfNegative val="0"/>
            <c:spPr>
              <a:solidFill>
                <a:schemeClr val="accent2"/>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Pt>
            <c:idx val="18"/>
            <c:invertIfNegative val="0"/>
            <c:spPr>
              <a:solidFill>
                <a:schemeClr val="accent1"/>
              </a:solidFill>
              <a:ln>
                <a:noFill/>
              </a:ln>
            </c:spPr>
          </c:dPt>
          <c:dPt>
            <c:idx val="19"/>
            <c:invertIfNegative val="0"/>
            <c:spPr>
              <a:solidFill>
                <a:schemeClr val="accent1"/>
              </a:solidFill>
              <a:ln>
                <a:noFill/>
              </a:ln>
            </c:spPr>
          </c:dPt>
          <c:dPt>
            <c:idx val="20"/>
            <c:invertIfNegative val="0"/>
            <c:spPr>
              <a:solidFill>
                <a:schemeClr val="accent1"/>
              </a:solidFill>
              <a:ln>
                <a:noFill/>
              </a:ln>
            </c:spPr>
          </c:dPt>
          <c:dPt>
            <c:idx val="21"/>
            <c:invertIfNegative val="0"/>
            <c:spPr>
              <a:solidFill>
                <a:schemeClr val="accent1"/>
              </a:solidFill>
              <a:ln>
                <a:noFill/>
              </a:ln>
            </c:spPr>
          </c:dPt>
          <c:dPt>
            <c:idx val="22"/>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5'!$C$11:$C$33</c:f>
              <c:strCache/>
            </c:strRef>
          </c:cat>
          <c:val>
            <c:numRef>
              <c:f>'Figure 5'!$D$11:$D$33</c:f>
              <c:numCache/>
            </c:numRef>
          </c:val>
        </c:ser>
        <c:axId val="4434974"/>
        <c:axId val="39914767"/>
      </c:barChart>
      <c:catAx>
        <c:axId val="4434974"/>
        <c:scaling>
          <c:orientation val="minMax"/>
        </c:scaling>
        <c:axPos val="b"/>
        <c:delete val="0"/>
        <c:numFmt formatCode="General" sourceLinked="1"/>
        <c:majorTickMark val="none"/>
        <c:minorTickMark val="none"/>
        <c:tickLblPos val="low"/>
        <c:spPr>
          <a:noFill/>
          <a:ln w="9525" cap="flat" cmpd="sng">
            <a:solidFill>
              <a:schemeClr val="tx1">
                <a:lumMod val="15000"/>
                <a:lumOff val="85000"/>
              </a:schemeClr>
            </a:solidFill>
            <a:round/>
          </a:ln>
        </c:spPr>
        <c:txPr>
          <a:bodyPr vert="horz" rot="-5400000"/>
          <a:lstStyle/>
          <a:p>
            <a:pPr>
              <a:defRPr lang="en-US" cap="none" sz="900" u="none" baseline="0">
                <a:solidFill>
                  <a:srgbClr val="000000"/>
                </a:solidFill>
                <a:latin typeface="Arial"/>
                <a:ea typeface="Arial"/>
                <a:cs typeface="Arial"/>
              </a:defRPr>
            </a:pPr>
          </a:p>
        </c:txPr>
        <c:crossAx val="39914767"/>
        <c:crosses val="autoZero"/>
        <c:auto val="1"/>
        <c:lblOffset val="100"/>
        <c:noMultiLvlLbl val="0"/>
      </c:catAx>
      <c:valAx>
        <c:axId val="39914767"/>
        <c:scaling>
          <c:orientation val="minMax"/>
        </c:scaling>
        <c:axPos val="l"/>
        <c:majorGridlines>
          <c:spPr>
            <a:ln w="9525" cap="flat" cmpd="sng">
              <a:solidFill>
                <a:schemeClr val="tx1">
                  <a:lumMod val="15000"/>
                  <a:lumOff val="85000"/>
                </a:schemeClr>
              </a:solidFill>
              <a:round/>
            </a:ln>
          </c:spPr>
        </c:majorGridlines>
        <c:delete val="0"/>
        <c:numFmt formatCode="General" sourceLinked="0"/>
        <c:majorTickMark val="none"/>
        <c:minorTickMark val="none"/>
        <c:tickLblPos val="nextTo"/>
        <c:spPr>
          <a:noFill/>
          <a:ln>
            <a:noFill/>
          </a:ln>
        </c:spPr>
        <c:crossAx val="4434974"/>
        <c:crosses val="autoZero"/>
        <c:crossBetween val="between"/>
        <c:dispUnits/>
      </c:valAx>
      <c:spPr>
        <a:noFill/>
        <a:ln>
          <a:noFill/>
        </a:ln>
      </c:spPr>
    </c:plotArea>
    <c:plotVisOnly val="1"/>
    <c:dispBlanksAs val="gap"/>
    <c:showDLblsOverMax val="0"/>
  </c:chart>
  <c:spPr>
    <a:solidFill>
      <a:schemeClr val="bg1"/>
    </a:solidFill>
    <a:ln w="9525">
      <a:noFill/>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0.49825</cdr:x>
      <cdr:y>0.883</cdr:y>
    </cdr:from>
    <cdr:to>
      <cdr:x>0.59925</cdr:x>
      <cdr:y>0.952</cdr:y>
    </cdr:to>
    <cdr:sp macro="" textlink="">
      <cdr:nvSpPr>
        <cdr:cNvPr id="195587" name="Text Box 1027"/>
        <cdr:cNvSpPr txBox="1">
          <a:spLocks noChangeArrowheads="1"/>
        </cdr:cNvSpPr>
      </cdr:nvSpPr>
      <cdr:spPr bwMode="auto">
        <a:xfrm>
          <a:off x="4743450" y="5362575"/>
          <a:ext cx="9620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wrap="none" lIns="18288" tIns="18288" rIns="18288" bIns="0" anchor="t" upright="1">
          <a:noAutofit/>
        </a:bodyPr>
        <a:lstStyle/>
        <a:p>
          <a:pPr algn="ctr" rtl="0">
            <a:defRPr sz="1000"/>
          </a:pPr>
          <a:r>
            <a:rPr lang="en-GB" sz="900" b="0" i="0" u="none" strike="noStrike" baseline="0">
              <a:solidFill>
                <a:srgbClr val="000000"/>
              </a:solidFill>
              <a:latin typeface="Arial"/>
              <a:cs typeface="Arial"/>
            </a:rPr>
            <a:t>Solid colour: 2050 (</a:t>
          </a:r>
          <a:r>
            <a:rPr lang="en-GB" sz="900" b="0" i="0" u="none" strike="noStrike" baseline="30000">
              <a:solidFill>
                <a:srgbClr val="000000"/>
              </a:solidFill>
              <a:latin typeface="Arial"/>
              <a:cs typeface="Arial"/>
            </a:rPr>
            <a:t>1</a:t>
          </a:r>
          <a:r>
            <a:rPr lang="en-GB" sz="900" b="0" i="0" u="none" strike="noStrike" baseline="0">
              <a:solidFill>
                <a:srgbClr val="000000"/>
              </a:solidFill>
              <a:latin typeface="Arial"/>
              <a:cs typeface="Arial"/>
            </a:rPr>
            <a:t>)</a:t>
          </a:r>
        </a:p>
        <a:p>
          <a:pPr algn="ctr" rtl="0">
            <a:defRPr sz="1000"/>
          </a:pPr>
          <a:r>
            <a:rPr lang="en-GB" sz="900" b="0" i="0" u="none" strike="noStrike" baseline="0">
              <a:solidFill>
                <a:srgbClr val="000000"/>
              </a:solidFill>
              <a:latin typeface="Arial"/>
              <a:cs typeface="Arial"/>
            </a:rPr>
            <a:t>Bordered: 2015 (</a:t>
          </a:r>
          <a:r>
            <a:rPr lang="en-GB" sz="900" b="0" i="0" u="none" strike="noStrike" baseline="30000">
              <a:solidFill>
                <a:srgbClr val="000000"/>
              </a:solidFill>
              <a:latin typeface="Arial"/>
              <a:cs typeface="Arial"/>
            </a:rPr>
            <a:t>2</a:t>
          </a:r>
          <a:r>
            <a:rPr lang="en-GB" sz="900" b="0" i="0" u="none" strike="noStrike" baseline="0">
              <a:solidFill>
                <a:srgbClr val="000000"/>
              </a:solidFill>
              <a:latin typeface="Arial"/>
              <a:cs typeface="Arial"/>
            </a:rPr>
            <a:t>)</a:t>
          </a:r>
          <a:endParaRPr lang="en-GB" sz="900" b="0"/>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133350</xdr:colOff>
      <xdr:row>1</xdr:row>
      <xdr:rowOff>142875</xdr:rowOff>
    </xdr:from>
    <xdr:to>
      <xdr:col>24</xdr:col>
      <xdr:colOff>514350</xdr:colOff>
      <xdr:row>41</xdr:row>
      <xdr:rowOff>85725</xdr:rowOff>
    </xdr:to>
    <xdr:graphicFrame macro="">
      <xdr:nvGraphicFramePr>
        <xdr:cNvPr id="2" name="Chart 1"/>
        <xdr:cNvGraphicFramePr/>
      </xdr:nvGraphicFramePr>
      <xdr:xfrm>
        <a:off x="5867400" y="295275"/>
        <a:ext cx="9525000" cy="6076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933450</xdr:colOff>
      <xdr:row>7</xdr:row>
      <xdr:rowOff>9525</xdr:rowOff>
    </xdr:from>
    <xdr:to>
      <xdr:col>20</xdr:col>
      <xdr:colOff>219075</xdr:colOff>
      <xdr:row>48</xdr:row>
      <xdr:rowOff>85725</xdr:rowOff>
    </xdr:to>
    <xdr:graphicFrame macro="">
      <xdr:nvGraphicFramePr>
        <xdr:cNvPr id="2" name="Chart 1"/>
        <xdr:cNvGraphicFramePr/>
      </xdr:nvGraphicFramePr>
      <xdr:xfrm>
        <a:off x="5562600" y="1114425"/>
        <a:ext cx="10020300" cy="66294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533400</xdr:colOff>
      <xdr:row>7</xdr:row>
      <xdr:rowOff>95250</xdr:rowOff>
    </xdr:from>
    <xdr:to>
      <xdr:col>19</xdr:col>
      <xdr:colOff>542925</xdr:colOff>
      <xdr:row>44</xdr:row>
      <xdr:rowOff>0</xdr:rowOff>
    </xdr:to>
    <xdr:graphicFrame macro="">
      <xdr:nvGraphicFramePr>
        <xdr:cNvPr id="2" name="Chart 1"/>
        <xdr:cNvGraphicFramePr/>
      </xdr:nvGraphicFramePr>
      <xdr:xfrm>
        <a:off x="6638925" y="1162050"/>
        <a:ext cx="9525000" cy="6153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123825</xdr:colOff>
      <xdr:row>54</xdr:row>
      <xdr:rowOff>123825</xdr:rowOff>
    </xdr:from>
    <xdr:ext cx="76200" cy="180975"/>
    <xdr:sp macro="" textlink="">
      <xdr:nvSpPr>
        <xdr:cNvPr id="2" name="Text Box 54"/>
        <xdr:cNvSpPr txBox="1">
          <a:spLocks noChangeArrowheads="1"/>
        </xdr:cNvSpPr>
      </xdr:nvSpPr>
      <xdr:spPr bwMode="auto">
        <a:xfrm>
          <a:off x="2143125"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581025</xdr:colOff>
      <xdr:row>68</xdr:row>
      <xdr:rowOff>123825</xdr:rowOff>
    </xdr:from>
    <xdr:to>
      <xdr:col>13</xdr:col>
      <xdr:colOff>390525</xdr:colOff>
      <xdr:row>114</xdr:row>
      <xdr:rowOff>28575</xdr:rowOff>
    </xdr:to>
    <xdr:graphicFrame macro="">
      <xdr:nvGraphicFramePr>
        <xdr:cNvPr id="3" name="Chart 2"/>
        <xdr:cNvGraphicFramePr/>
      </xdr:nvGraphicFramePr>
      <xdr:xfrm>
        <a:off x="1438275" y="10687050"/>
        <a:ext cx="9525000" cy="6477000"/>
      </xdr:xfrm>
      <a:graphic>
        <a:graphicData uri="http://schemas.openxmlformats.org/drawingml/2006/chart">
          <c:chart xmlns:c="http://schemas.openxmlformats.org/drawingml/2006/chart" r:id="rId1"/>
        </a:graphicData>
      </a:graphic>
    </xdr:graphicFrame>
    <xdr:clientData/>
  </xdr:twoCellAnchor>
  <xdr:oneCellAnchor>
    <xdr:from>
      <xdr:col>3</xdr:col>
      <xdr:colOff>123825</xdr:colOff>
      <xdr:row>54</xdr:row>
      <xdr:rowOff>123825</xdr:rowOff>
    </xdr:from>
    <xdr:ext cx="76200" cy="180975"/>
    <xdr:sp macro="" textlink="">
      <xdr:nvSpPr>
        <xdr:cNvPr id="4" name="Text Box 54"/>
        <xdr:cNvSpPr txBox="1">
          <a:spLocks noChangeArrowheads="1"/>
        </xdr:cNvSpPr>
      </xdr:nvSpPr>
      <xdr:spPr bwMode="auto">
        <a:xfrm>
          <a:off x="2143125"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54</xdr:row>
      <xdr:rowOff>123825</xdr:rowOff>
    </xdr:from>
    <xdr:ext cx="76200" cy="180975"/>
    <xdr:sp macro="" textlink="">
      <xdr:nvSpPr>
        <xdr:cNvPr id="5" name="Text Box 54"/>
        <xdr:cNvSpPr txBox="1">
          <a:spLocks noChangeArrowheads="1"/>
        </xdr:cNvSpPr>
      </xdr:nvSpPr>
      <xdr:spPr bwMode="auto">
        <a:xfrm>
          <a:off x="2143125"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54</xdr:row>
      <xdr:rowOff>123825</xdr:rowOff>
    </xdr:from>
    <xdr:ext cx="76200" cy="180975"/>
    <xdr:sp macro="" textlink="">
      <xdr:nvSpPr>
        <xdr:cNvPr id="6" name="Text Box 54"/>
        <xdr:cNvSpPr txBox="1">
          <a:spLocks noChangeArrowheads="1"/>
        </xdr:cNvSpPr>
      </xdr:nvSpPr>
      <xdr:spPr bwMode="auto">
        <a:xfrm>
          <a:off x="2143125"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54</xdr:row>
      <xdr:rowOff>123825</xdr:rowOff>
    </xdr:from>
    <xdr:ext cx="76200" cy="180975"/>
    <xdr:sp macro="" textlink="">
      <xdr:nvSpPr>
        <xdr:cNvPr id="7" name="Text Box 54"/>
        <xdr:cNvSpPr txBox="1">
          <a:spLocks noChangeArrowheads="1"/>
        </xdr:cNvSpPr>
      </xdr:nvSpPr>
      <xdr:spPr bwMode="auto">
        <a:xfrm>
          <a:off x="2143125"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123825</xdr:colOff>
      <xdr:row>54</xdr:row>
      <xdr:rowOff>123825</xdr:rowOff>
    </xdr:from>
    <xdr:ext cx="76200" cy="180975"/>
    <xdr:sp macro="" textlink="">
      <xdr:nvSpPr>
        <xdr:cNvPr id="8" name="Text Box 54"/>
        <xdr:cNvSpPr txBox="1">
          <a:spLocks noChangeArrowheads="1"/>
        </xdr:cNvSpPr>
      </xdr:nvSpPr>
      <xdr:spPr bwMode="auto">
        <a:xfrm>
          <a:off x="2143125" y="8505825"/>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40</xdr:row>
      <xdr:rowOff>9525</xdr:rowOff>
    </xdr:from>
    <xdr:to>
      <xdr:col>13</xdr:col>
      <xdr:colOff>47625</xdr:colOff>
      <xdr:row>83</xdr:row>
      <xdr:rowOff>38100</xdr:rowOff>
    </xdr:to>
    <xdr:graphicFrame macro="">
      <xdr:nvGraphicFramePr>
        <xdr:cNvPr id="2" name="Chart 1"/>
        <xdr:cNvGraphicFramePr/>
      </xdr:nvGraphicFramePr>
      <xdr:xfrm>
        <a:off x="1219200" y="6753225"/>
        <a:ext cx="10020300" cy="6477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MIGRA_96\KARINE\B_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sapplnt.eurostat.cec\estat-f1\migrat1\Migrat\Definitions\MIGRAT_DB_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applnt.eurostat.cec\estat-f1\Ped\MIG\Migration%20yearbook%202001\Vorig%20jaarboek%202000\english\Chap-C-EN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sapplnt.eurostat.cec\estat-f1\LMP\Publication\2000\LMP%20publication%202000%20(E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sapplnt.eurostat.cec\estat-f1\program%20files\eudora\attach\ZE\MIGRATIO\PUBLI_95\EN\EN\QUAD_EN\MIGRATIO\PUBLI_94\E\CHA_C_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1.1.1"/>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LP"/>
      <sheetName val="Common_DB_Objects"/>
      <sheetName val="Dimensions"/>
      <sheetName val="Composites"/>
      <sheetName val="Variables"/>
      <sheetName val="Valuesets"/>
      <sheetName val="Programs"/>
      <sheetName val="Create_Flags"/>
      <sheetName val="Create_Hierarchies"/>
      <sheetName val="Create_Catalog"/>
      <sheetName val="Create_DB_objects"/>
      <sheetName val="Create_Dimensions"/>
      <sheetName val="Create_Composites"/>
      <sheetName val="Create_Variables"/>
      <sheetName val="Create_Valuesets"/>
      <sheetName val="Create_Programs"/>
      <sheetName val="Define_Programs"/>
      <sheetName val="Basic_DB_Values"/>
      <sheetName val="MakeMeasures"/>
      <sheetName val="MakeDimensions"/>
      <sheetName val="Specific"/>
      <sheetName val="Macro_Param"/>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A1" t="str">
            <v>MIGRAT</v>
          </cell>
        </row>
      </sheetData>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1.1.1-2"/>
      <sheetName val="C-1.2.1-2"/>
      <sheetName val="C-1.2.3-4"/>
      <sheetName val="C-1.3.1-2"/>
      <sheetName val="C-1.3.3-4"/>
      <sheetName val="C-1.4.1-2"/>
      <sheetName val="C-2.1"/>
      <sheetName val="C-2.2"/>
      <sheetName val="C-2.3"/>
      <sheetName val="C-3.1"/>
      <sheetName val="C-3.2"/>
      <sheetName val="C-3.3"/>
      <sheetName val="C-4"/>
      <sheetName val="C-5-B-DK"/>
      <sheetName val="C-5-DE-EL"/>
      <sheetName val="C-5-E-IRL"/>
      <sheetName val="C-5-I-L"/>
      <sheetName val="C-5-NL-A"/>
      <sheetName val="C-5-FIN-S"/>
      <sheetName val="C-5-UK-IS"/>
      <sheetName val="C-5-N-CH"/>
      <sheetName val="C-6.1"/>
      <sheetName val="C-6.2"/>
      <sheetName val="C-6.3"/>
      <sheetName val="C-7.1"/>
      <sheetName val="C-7.2"/>
      <sheetName val="Module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Contents"/>
      <sheetName val="Part A"/>
      <sheetName val="A.1 &amp; A.2"/>
      <sheetName val="A.3 Key"/>
      <sheetName val="Part B"/>
      <sheetName val="B.1 Expend by action"/>
      <sheetName val="B.1.3 Expend-GDP"/>
      <sheetName val="B.1.3 Expend-GDP graph"/>
      <sheetName val="B.2 Expend by type &amp; by action"/>
      <sheetName val="B.3.1 Belgium"/>
      <sheetName val="B.3.2 Denmark"/>
      <sheetName val="B.3.3 Germany"/>
      <sheetName val="B.3.4 Greece"/>
      <sheetName val="B.3.5 Spain"/>
      <sheetName val="B.3.6 France"/>
      <sheetName val="B.3.7 Ireland"/>
      <sheetName val="B.3.8 Italy"/>
      <sheetName val="B.3.9 Luxembourg"/>
      <sheetName val="B.3.10 Netherlands"/>
      <sheetName val="B.3.11 Austria"/>
      <sheetName val="B.3.12 Portugal"/>
      <sheetName val="B.3.13 Finland"/>
      <sheetName val="B.3.14 Sweden"/>
      <sheetName val="B.3.15 United Kingdom"/>
      <sheetName val="B.3.16 Norway"/>
      <sheetName val="Part C"/>
      <sheetName val="C.1 Stocks by action"/>
      <sheetName val="C.2 Entrants by action"/>
      <sheetName val="C.3.1 Belgium"/>
      <sheetName val="C.3.2 Denmark"/>
      <sheetName val="C.3.3 Germany"/>
      <sheetName val="C.3.4 Greece"/>
      <sheetName val="C.3.5 Spain"/>
      <sheetName val="C.3.6 France"/>
      <sheetName val="C.3.7 Ireland"/>
      <sheetName val="C.3.8 Italy"/>
      <sheetName val="C.3.9 Luxembourg"/>
      <sheetName val="C.3.10 Netherlands"/>
      <sheetName val="C.3.11 Austria"/>
      <sheetName val="C.3.12 Portugal"/>
      <sheetName val="C.3.13 Finland"/>
      <sheetName val="C.3.14 Sweden"/>
      <sheetName val="C.3.15 United Kingdom"/>
      <sheetName val="C.3.16 Norway"/>
      <sheetName val="Part D"/>
      <sheetName val="D.1 Belgium"/>
      <sheetName val="D.2 Denmark"/>
      <sheetName val="D.3 Germany"/>
      <sheetName val="D.4 Greece"/>
      <sheetName val="D.5 Spain"/>
      <sheetName val="D.6 France"/>
      <sheetName val="D.7 Ireland"/>
      <sheetName val="D.8 Italy"/>
      <sheetName val="D.9 Luxembourg"/>
      <sheetName val="D.10 Netherlands"/>
      <sheetName val="D.11 Austria"/>
      <sheetName val="D.12 Portugal"/>
      <sheetName val="D.13 Finland"/>
      <sheetName val="D.14 Sweden"/>
      <sheetName val="D.15 United Kingdom"/>
      <sheetName val="D.16 Norway"/>
      <sheetName val="Part E"/>
      <sheetName val="E.1 &amp; E.2"/>
      <sheetName val="Part F"/>
      <sheetName val="F.1 Methodological info"/>
      <sheetName val="F.2 LMP questionnaire"/>
      <sheetName val="F.3 Classification (action)"/>
      <sheetName val="F.4 Classification (expend)"/>
      <sheetName val="F.5 Abbreviations"/>
    </sheetNames>
    <sheetDataSet>
      <sheetData sheetId="0"/>
      <sheetData sheetId="1">
        <row r="3">
          <cell r="J3" t="str">
            <v>Label</v>
          </cell>
          <cell r="K3" t="str">
            <v>EN</v>
          </cell>
          <cell r="L3" t="str">
            <v>FR</v>
          </cell>
          <cell r="M3" t="str">
            <v>DE</v>
          </cell>
          <cell r="P3" t="str">
            <v>Label</v>
          </cell>
          <cell r="Q3" t="str">
            <v>EN</v>
          </cell>
          <cell r="R3" t="str">
            <v>FR</v>
          </cell>
          <cell r="S3" t="str">
            <v>DE</v>
          </cell>
          <cell r="V3" t="str">
            <v>Label</v>
          </cell>
          <cell r="W3" t="str">
            <v>EN</v>
          </cell>
          <cell r="X3" t="str">
            <v>FR</v>
          </cell>
          <cell r="Y3" t="str">
            <v>DE</v>
          </cell>
        </row>
        <row r="4">
          <cell r="J4" t="str">
            <v>CONTENTS</v>
          </cell>
          <cell r="K4" t="str">
            <v>CONTENTS</v>
          </cell>
          <cell r="L4" t="str">
            <v>TABLE DES MATIÈRES</v>
          </cell>
          <cell r="M4" t="str">
            <v>INHALT</v>
          </cell>
          <cell r="P4" t="str">
            <v>B.1.1</v>
          </cell>
          <cell r="Q4" t="str">
            <v>Euro (millions)</v>
          </cell>
          <cell r="R4" t="str">
            <v>Euro (millions)</v>
          </cell>
          <cell r="S4" t="str">
            <v>Euro (Millionen)</v>
          </cell>
          <cell r="V4" t="str">
            <v>Title0A</v>
          </cell>
          <cell r="W4" t="str">
            <v>European Social</v>
          </cell>
          <cell r="X4" t="str">
            <v>Statistiques sociales</v>
          </cell>
          <cell r="Y4" t="str">
            <v>European Social</v>
          </cell>
        </row>
        <row r="5">
          <cell r="J5" t="str">
            <v>PREFACE</v>
          </cell>
          <cell r="K5" t="str">
            <v>PREFACE</v>
          </cell>
          <cell r="L5" t="str">
            <v>PRÉFACE</v>
          </cell>
          <cell r="M5" t="str">
            <v>VORWORT</v>
          </cell>
          <cell r="P5" t="str">
            <v>B.1.2.1</v>
          </cell>
          <cell r="Q5" t="str">
            <v>% total expenditure (categories 2-7)</v>
          </cell>
          <cell r="R5" t="str">
            <v>% des dépenses totales (catégories 2 à 7)</v>
          </cell>
          <cell r="S5" t="str">
            <v>Anteil der Gesamtausgaben in % (Kategorien 2-7)</v>
          </cell>
          <cell r="V5" t="str">
            <v>Title0B</v>
          </cell>
          <cell r="W5" t="str">
            <v>Statistics</v>
          </cell>
          <cell r="X5" t="str">
            <v>européennes</v>
          </cell>
          <cell r="Y5" t="str">
            <v>Statistics</v>
          </cell>
        </row>
        <row r="6">
          <cell r="J6" t="str">
            <v>A</v>
          </cell>
          <cell r="K6" t="str">
            <v>INTRODUCTION</v>
          </cell>
          <cell r="L6" t="str">
            <v>INTRODUCTION</v>
          </cell>
          <cell r="M6" t="str">
            <v>EINLEITUNG</v>
          </cell>
          <cell r="P6" t="str">
            <v>B.1.2.2</v>
          </cell>
          <cell r="Q6" t="str">
            <v>% total expenditure (categories 8-9)</v>
          </cell>
          <cell r="R6" t="str">
            <v>% des dépenses totales (catégories 8 à 9)</v>
          </cell>
          <cell r="S6" t="str">
            <v>Anteil der Gesamtausgaben in % (Kategorien 8-9)</v>
          </cell>
          <cell r="V6" t="str">
            <v>Title1</v>
          </cell>
          <cell r="W6" t="str">
            <v>Labour Market Policy</v>
          </cell>
          <cell r="X6" t="str">
            <v>Politiques du marché du travail</v>
          </cell>
          <cell r="Y6" t="str">
            <v>Arbeitsmarktpolitik</v>
          </cell>
        </row>
        <row r="7">
          <cell r="J7" t="str">
            <v>A.1</v>
          </cell>
          <cell r="K7" t="str">
            <v>Contents of tables</v>
          </cell>
          <cell r="L7" t="str">
            <v>Contenu des tableaux</v>
          </cell>
          <cell r="M7" t="str">
            <v>Inhalt der Tabellen</v>
          </cell>
          <cell r="P7" t="str">
            <v>B.1.3</v>
          </cell>
          <cell r="Q7" t="str">
            <v>LMP expenditure / GDP (%)</v>
          </cell>
          <cell r="R7" t="str">
            <v>Dépenses PMT / PIB (%)</v>
          </cell>
          <cell r="S7" t="str">
            <v>AMP-Ausgaben / BIP (%)</v>
          </cell>
          <cell r="V7" t="str">
            <v>Title2</v>
          </cell>
          <cell r="W7" t="str">
            <v>Expenditure and participants</v>
          </cell>
          <cell r="X7" t="str">
            <v>Dépenses et bénéficiaires</v>
          </cell>
          <cell r="Y7" t="str">
            <v>Ausgaben und Teilnehmer</v>
          </cell>
        </row>
        <row r="8">
          <cell r="J8" t="str">
            <v>A.2</v>
          </cell>
          <cell r="K8" t="str">
            <v>Important remarks</v>
          </cell>
          <cell r="L8" t="str">
            <v>Remarques importantes</v>
          </cell>
          <cell r="M8" t="str">
            <v>Wichtige Hinweise</v>
          </cell>
          <cell r="P8" t="str">
            <v>B.2.1</v>
          </cell>
          <cell r="Q8" t="str">
            <v>Euro (millions)</v>
          </cell>
          <cell r="R8" t="str">
            <v>Euro (millions)</v>
          </cell>
          <cell r="S8" t="str">
            <v>Euro (Millionen)</v>
          </cell>
          <cell r="V8" t="str">
            <v>Title3</v>
          </cell>
          <cell r="W8" t="str">
            <v>Data</v>
          </cell>
          <cell r="X8" t="str">
            <v>Données</v>
          </cell>
          <cell r="Y8" t="str">
            <v>Daten</v>
          </cell>
        </row>
        <row r="9">
          <cell r="J9" t="str">
            <v>A.3</v>
          </cell>
          <cell r="K9" t="str">
            <v>Key to symbols and abbreviations</v>
          </cell>
          <cell r="L9" t="str">
            <v>Légende des symboles et abréviations</v>
          </cell>
          <cell r="M9" t="str">
            <v>Erklärung der Symbole und Abkürzungen</v>
          </cell>
          <cell r="P9" t="str">
            <v>B.2.2.1</v>
          </cell>
          <cell r="Q9" t="str">
            <v>% total expenditure (categories 2-7)</v>
          </cell>
          <cell r="R9" t="str">
            <v>% des dépenses totales (catégories 2 à 7)</v>
          </cell>
          <cell r="S9" t="str">
            <v>Anteil der Gesamtausgaben in % (Kategorien 2-7)</v>
          </cell>
          <cell r="V9" t="str">
            <v>:</v>
          </cell>
          <cell r="W9" t="str">
            <v>Not available</v>
          </cell>
          <cell r="X9" t="str">
            <v>Non disponible</v>
          </cell>
          <cell r="Y9" t="str">
            <v>Nicht vorhanden</v>
          </cell>
        </row>
        <row r="10">
          <cell r="J10" t="str">
            <v>B</v>
          </cell>
          <cell r="K10" t="str">
            <v>EXPENDITURE</v>
          </cell>
          <cell r="L10" t="str">
            <v>DÉPENSES</v>
          </cell>
          <cell r="M10" t="str">
            <v>AUSGABEN</v>
          </cell>
          <cell r="P10" t="str">
            <v>B.2.2.2</v>
          </cell>
          <cell r="Q10" t="str">
            <v>% total expenditure (categories 8-9)</v>
          </cell>
          <cell r="R10" t="str">
            <v>% des dépenses totales (catégories 8 à 9)</v>
          </cell>
          <cell r="S10" t="str">
            <v>Anteil der Gesamtausgaben in % (Kategorien 8-9)</v>
          </cell>
          <cell r="V10" t="str">
            <v>-</v>
          </cell>
          <cell r="W10" t="str">
            <v>Zero</v>
          </cell>
          <cell r="X10" t="str">
            <v>Nul</v>
          </cell>
          <cell r="Y10" t="str">
            <v>Null</v>
          </cell>
        </row>
        <row r="11">
          <cell r="J11" t="str">
            <v>B.1</v>
          </cell>
          <cell r="K11" t="str">
            <v>LMP expenditure by type of action</v>
          </cell>
          <cell r="L11" t="str">
            <v>Dépenses PMT par type d’action</v>
          </cell>
          <cell r="M11" t="str">
            <v>AMP-Ausgaben nach Eingriffsart</v>
          </cell>
          <cell r="P11" t="str">
            <v>B.3</v>
          </cell>
          <cell r="Q11" t="str">
            <v>Euro (millions)</v>
          </cell>
          <cell r="R11" t="str">
            <v>Euro (millions)</v>
          </cell>
          <cell r="S11" t="str">
            <v>Euro (Millionen)</v>
          </cell>
          <cell r="V11" t="str">
            <v>* </v>
          </cell>
          <cell r="W11" t="str">
            <v>Estimated value</v>
          </cell>
          <cell r="X11" t="str">
            <v>Valeur estimée</v>
          </cell>
          <cell r="Y11" t="str">
            <v>Geschätzter Wert</v>
          </cell>
        </row>
        <row r="12">
          <cell r="J12" t="str">
            <v>B.1.1</v>
          </cell>
          <cell r="K12" t="str">
            <v>LMP expenditure by category</v>
          </cell>
          <cell r="L12" t="str">
            <v>Dépenses PMT par catégorie</v>
          </cell>
          <cell r="M12" t="str">
            <v>AMP-Ausgaben nach Kategorie</v>
          </cell>
          <cell r="P12" t="str">
            <v>C.1.1</v>
          </cell>
          <cell r="Q12" t="str">
            <v>Number of participants</v>
          </cell>
          <cell r="R12" t="str">
            <v>Nombre de participants</v>
          </cell>
          <cell r="S12" t="str">
            <v>Zahl der Teilnehmer</v>
          </cell>
          <cell r="V12" t="str">
            <v>0 or 0.00</v>
          </cell>
          <cell r="W12" t="str">
            <v>Number too small to show</v>
          </cell>
          <cell r="X12" t="str">
            <v>Nombre trop petit pour être affiché</v>
          </cell>
          <cell r="Y12" t="str">
            <v>Zahl für eine Darstellung zu klein </v>
          </cell>
        </row>
        <row r="13">
          <cell r="J13" t="str">
            <v>B.1.2</v>
          </cell>
          <cell r="K13" t="str">
            <v>Share of LMP expenditure by category</v>
          </cell>
          <cell r="L13" t="str">
            <v>Part des dépenses PMT par catégorie</v>
          </cell>
          <cell r="M13" t="str">
            <v>Anteil der AMP-Ausgaben nach Kategorie</v>
          </cell>
          <cell r="P13" t="str">
            <v>C.1.2.1</v>
          </cell>
          <cell r="Q13" t="str">
            <v>% total stock in categories 2-7</v>
          </cell>
          <cell r="R13" t="str">
            <v>% du stock total dans les catégories 2 à 7</v>
          </cell>
          <cell r="S13" t="str">
            <v>Anteil des Gesamtbestands in den Kategorien 2-7 in %</v>
          </cell>
          <cell r="V13" t="str">
            <v>n.r.</v>
          </cell>
          <cell r="W13" t="str">
            <v>Not relevant (without meaning)</v>
          </cell>
          <cell r="X13" t="str">
            <v>#N/A (English only)</v>
          </cell>
          <cell r="Y13" t="str">
            <v>Nicht relevant (ohne Bedeutung)</v>
          </cell>
        </row>
        <row r="14">
          <cell r="J14" t="str">
            <v>B.1.3</v>
          </cell>
          <cell r="K14" t="str">
            <v>LMP expenditure by category in relation to GDP</v>
          </cell>
          <cell r="L14" t="str">
            <v>Dépenses PMT par catégorie comparées au PIB</v>
          </cell>
          <cell r="M14" t="str">
            <v>AMP-Ausgaben nach Kategorie in Bezug zum BIP</v>
          </cell>
          <cell r="P14" t="str">
            <v>C.1.2.2</v>
          </cell>
          <cell r="Q14" t="str">
            <v>% total stock in categories 8-9</v>
          </cell>
          <cell r="R14" t="str">
            <v>% du stock total dans les catégories 8 à 9</v>
          </cell>
          <cell r="S14" t="str">
            <v>Anteil des Gesamtbestands in den Kategorien 8-9 in %</v>
          </cell>
          <cell r="V14" t="str">
            <v>n.s.</v>
          </cell>
          <cell r="W14" t="str">
            <v>Not significant (missing value considered to be less than 1% of category total)</v>
          </cell>
        </row>
        <row r="15">
          <cell r="J15" t="str">
            <v>B.2</v>
          </cell>
          <cell r="K15" t="str">
            <v>LMP expenditure by type</v>
          </cell>
          <cell r="L15" t="str">
            <v>Dépenses PMT par type</v>
          </cell>
          <cell r="M15" t="str">
            <v>AMP-Ausgaben nach Art</v>
          </cell>
          <cell r="P15" t="str">
            <v>C.2.1</v>
          </cell>
          <cell r="Q15" t="str">
            <v>Number of participants</v>
          </cell>
          <cell r="R15" t="str">
            <v>Nombre de participants</v>
          </cell>
          <cell r="S15" t="str">
            <v>Zahl der Teilnehmer</v>
          </cell>
          <cell r="V15" t="str">
            <v>s.o.</v>
          </cell>
          <cell r="W15" t="str">
            <v>#N/A (French only)</v>
          </cell>
          <cell r="X15" t="str">
            <v>Sans objet (sans signification)</v>
          </cell>
          <cell r="Y15" t="str">
            <v>#N/A (French only)</v>
          </cell>
        </row>
        <row r="16">
          <cell r="J16" t="str">
            <v>B.2.1</v>
          </cell>
          <cell r="K16" t="str">
            <v>LMP expenditure by type</v>
          </cell>
          <cell r="L16" t="str">
            <v>Dépenses PMT par type</v>
          </cell>
          <cell r="M16" t="str">
            <v>AMP-Ausgaben nach Art</v>
          </cell>
          <cell r="P16" t="str">
            <v>C.2.2.1</v>
          </cell>
          <cell r="Q16" t="str">
            <v>% total stock in categories 2-7</v>
          </cell>
          <cell r="R16" t="str">
            <v>% du nombre total d’entrées dans les catégories 2 à 7</v>
          </cell>
          <cell r="S16" t="str">
            <v>Anteil der Gesamtzugänge in den Kategorien 2-7 in %</v>
          </cell>
          <cell r="V16" t="str">
            <v>B</v>
          </cell>
          <cell r="W16" t="str">
            <v>Belgique/België</v>
          </cell>
          <cell r="X16" t="str">
            <v>Belgique/België</v>
          </cell>
          <cell r="Y16" t="str">
            <v>Belgique/België</v>
          </cell>
        </row>
        <row r="17">
          <cell r="J17" t="str">
            <v>B.2.2</v>
          </cell>
          <cell r="K17" t="str">
            <v>Share of LMP expenditure by type</v>
          </cell>
          <cell r="L17" t="str">
            <v>Part des dépenses PMT par type</v>
          </cell>
          <cell r="M17" t="str">
            <v>Anteil der AMP-Ausgaben nach Art</v>
          </cell>
          <cell r="P17" t="str">
            <v>C.2.2.2</v>
          </cell>
          <cell r="Q17" t="str">
            <v>% total stock in categories 8-9</v>
          </cell>
          <cell r="R17" t="str">
            <v>% du nombre total d’entrées dans les catégories 8 à 9</v>
          </cell>
          <cell r="S17" t="str">
            <v>Anteil der Gesamtzugänge in den Kategorien 8-9 in %</v>
          </cell>
          <cell r="V17" t="str">
            <v>DK</v>
          </cell>
          <cell r="W17" t="str">
            <v>Danmark</v>
          </cell>
          <cell r="X17" t="str">
            <v>Danmark</v>
          </cell>
          <cell r="Y17" t="str">
            <v>Danmark</v>
          </cell>
        </row>
        <row r="18">
          <cell r="J18" t="str">
            <v>B.3</v>
          </cell>
          <cell r="K18" t="str">
            <v>LMP expenditure by measure and by type of action</v>
          </cell>
          <cell r="L18" t="str">
            <v>Dépenses PMT par mesure et par type d’action (tableaux détaillés par pays)</v>
          </cell>
          <cell r="M18" t="str">
            <v>AMP-Ausgaben nach Maßnahme und nach Eingriffsart</v>
          </cell>
          <cell r="P18" t="str">
            <v>C.3</v>
          </cell>
          <cell r="Q18" t="str">
            <v>Number of participants</v>
          </cell>
          <cell r="R18" t="str">
            <v>Nombre de participants</v>
          </cell>
          <cell r="S18" t="str">
            <v>Zahl der Teilnehmer</v>
          </cell>
          <cell r="V18" t="str">
            <v>D</v>
          </cell>
          <cell r="W18" t="str">
            <v>Deutschland</v>
          </cell>
          <cell r="X18" t="str">
            <v>Deutschland</v>
          </cell>
          <cell r="Y18" t="str">
            <v>Deutschland</v>
          </cell>
        </row>
        <row r="19">
          <cell r="J19" t="str">
            <v>B.3.1</v>
          </cell>
          <cell r="K19" t="str">
            <v>Belgique/België</v>
          </cell>
          <cell r="L19" t="str">
            <v>Belgique/België</v>
          </cell>
          <cell r="M19" t="str">
            <v>Belgique/België</v>
          </cell>
          <cell r="P19" t="str">
            <v>E.1.1</v>
          </cell>
          <cell r="Q19" t="str">
            <v>Euro (Mrd), Current market prices</v>
          </cell>
          <cell r="R19" t="str">
            <v>Euro (milliards), prix courants du marché</v>
          </cell>
          <cell r="S19" t="str">
            <v>Euro (Mrd.), Marktpreise</v>
          </cell>
          <cell r="V19" t="str">
            <v>EL</v>
          </cell>
          <cell r="W19" t="str">
            <v>Ellada</v>
          </cell>
          <cell r="X19" t="str">
            <v>Ellada</v>
          </cell>
          <cell r="Y19" t="str">
            <v>Ellada</v>
          </cell>
        </row>
        <row r="20">
          <cell r="J20" t="str">
            <v>B.3.2</v>
          </cell>
          <cell r="K20" t="str">
            <v>Danmark</v>
          </cell>
          <cell r="L20" t="str">
            <v>Danmark</v>
          </cell>
          <cell r="M20" t="str">
            <v>Danmark</v>
          </cell>
          <cell r="P20" t="str">
            <v>E.1.2</v>
          </cell>
          <cell r="Q20" t="str">
            <v>National currency units per Euro</v>
          </cell>
          <cell r="R20" t="str">
            <v>Unités monétaires nationales par Euro</v>
          </cell>
          <cell r="S20" t="str">
            <v>Einheiten in Landeswährung pro Euro</v>
          </cell>
          <cell r="V20" t="str">
            <v>E</v>
          </cell>
          <cell r="W20" t="str">
            <v>España</v>
          </cell>
          <cell r="X20" t="str">
            <v>España</v>
          </cell>
          <cell r="Y20" t="str">
            <v>España</v>
          </cell>
        </row>
        <row r="21">
          <cell r="J21" t="str">
            <v>B.3.3</v>
          </cell>
          <cell r="K21" t="str">
            <v>Deutschland</v>
          </cell>
          <cell r="L21" t="str">
            <v>Deutschland</v>
          </cell>
          <cell r="M21" t="str">
            <v>Deutschland</v>
          </cell>
          <cell r="P21" t="str">
            <v>E.2</v>
          </cell>
          <cell r="Q21" t="str">
            <v>Annual average (1000s)</v>
          </cell>
          <cell r="R21" t="str">
            <v>Moyenne annuelle (1000)</v>
          </cell>
          <cell r="S21" t="str">
            <v>Jahresdurchschnitt (in Tausend)</v>
          </cell>
          <cell r="V21" t="str">
            <v>F</v>
          </cell>
          <cell r="W21" t="str">
            <v>France</v>
          </cell>
          <cell r="X21" t="str">
            <v>France</v>
          </cell>
          <cell r="Y21" t="str">
            <v>France</v>
          </cell>
        </row>
        <row r="22">
          <cell r="J22" t="str">
            <v>B.3.4</v>
          </cell>
          <cell r="K22" t="str">
            <v>Ellada</v>
          </cell>
          <cell r="L22" t="str">
            <v>Ellada</v>
          </cell>
          <cell r="M22" t="str">
            <v>Ellada</v>
          </cell>
          <cell r="V22" t="str">
            <v>IRL</v>
          </cell>
          <cell r="W22" t="str">
            <v>Ireland</v>
          </cell>
          <cell r="X22" t="str">
            <v>Ireland</v>
          </cell>
          <cell r="Y22" t="str">
            <v>Ireland</v>
          </cell>
        </row>
        <row r="23">
          <cell r="J23" t="str">
            <v>B.3.5</v>
          </cell>
          <cell r="K23" t="str">
            <v>España</v>
          </cell>
          <cell r="L23" t="str">
            <v>España</v>
          </cell>
          <cell r="M23" t="str">
            <v>España</v>
          </cell>
          <cell r="V23" t="str">
            <v>I</v>
          </cell>
          <cell r="W23" t="str">
            <v>Italia</v>
          </cell>
          <cell r="X23" t="str">
            <v>Italia</v>
          </cell>
          <cell r="Y23" t="str">
            <v>Italia</v>
          </cell>
        </row>
        <row r="24">
          <cell r="J24" t="str">
            <v>B.3.6</v>
          </cell>
          <cell r="K24" t="str">
            <v>France</v>
          </cell>
          <cell r="L24" t="str">
            <v>France</v>
          </cell>
          <cell r="M24" t="str">
            <v>France</v>
          </cell>
          <cell r="V24" t="str">
            <v>L</v>
          </cell>
          <cell r="W24" t="str">
            <v>Luxembourg</v>
          </cell>
          <cell r="X24" t="str">
            <v>Luxembourg</v>
          </cell>
          <cell r="Y24" t="str">
            <v>Luxembourg</v>
          </cell>
        </row>
        <row r="25">
          <cell r="J25" t="str">
            <v>B.3.7</v>
          </cell>
          <cell r="K25" t="str">
            <v>Ireland</v>
          </cell>
          <cell r="L25" t="str">
            <v>Ireland</v>
          </cell>
          <cell r="M25" t="str">
            <v>Ireland</v>
          </cell>
          <cell r="V25" t="str">
            <v>NL</v>
          </cell>
          <cell r="W25" t="str">
            <v>Nederland</v>
          </cell>
          <cell r="X25" t="str">
            <v>Nederland</v>
          </cell>
          <cell r="Y25" t="str">
            <v>Nederland</v>
          </cell>
        </row>
        <row r="26">
          <cell r="J26" t="str">
            <v>B.3.8</v>
          </cell>
          <cell r="K26" t="str">
            <v>Italia</v>
          </cell>
          <cell r="L26" t="str">
            <v>Italia</v>
          </cell>
          <cell r="M26" t="str">
            <v>Italia</v>
          </cell>
          <cell r="V26" t="str">
            <v>A</v>
          </cell>
          <cell r="W26" t="str">
            <v>Österreich</v>
          </cell>
          <cell r="X26" t="str">
            <v>Österreich</v>
          </cell>
          <cell r="Y26" t="str">
            <v>Österreich</v>
          </cell>
        </row>
        <row r="27">
          <cell r="J27" t="str">
            <v>B.3.9</v>
          </cell>
          <cell r="K27" t="str">
            <v>Luxembourg</v>
          </cell>
          <cell r="L27" t="str">
            <v>Luxembourg</v>
          </cell>
          <cell r="M27" t="str">
            <v>Luxembourg</v>
          </cell>
          <cell r="V27" t="str">
            <v>P</v>
          </cell>
          <cell r="W27" t="str">
            <v>Portugal</v>
          </cell>
          <cell r="X27" t="str">
            <v>Portugal</v>
          </cell>
          <cell r="Y27" t="str">
            <v>Portugal</v>
          </cell>
        </row>
        <row r="28">
          <cell r="J28" t="str">
            <v>B.3.10</v>
          </cell>
          <cell r="K28" t="str">
            <v>Nederland</v>
          </cell>
          <cell r="L28" t="str">
            <v>Nederland</v>
          </cell>
          <cell r="M28" t="str">
            <v>Nederland</v>
          </cell>
          <cell r="V28" t="str">
            <v>FIN</v>
          </cell>
          <cell r="W28" t="str">
            <v>Suomi/Finland</v>
          </cell>
          <cell r="X28" t="str">
            <v>Suomi/Finland</v>
          </cell>
          <cell r="Y28" t="str">
            <v>Suomi/Finland</v>
          </cell>
        </row>
        <row r="29">
          <cell r="J29" t="str">
            <v>B.3.11</v>
          </cell>
          <cell r="K29" t="str">
            <v>Österreich</v>
          </cell>
          <cell r="L29" t="str">
            <v>Österreich</v>
          </cell>
          <cell r="M29" t="str">
            <v>Österreich</v>
          </cell>
          <cell r="V29" t="str">
            <v>S</v>
          </cell>
          <cell r="W29" t="str">
            <v>Sverige</v>
          </cell>
          <cell r="X29" t="str">
            <v>Sverige</v>
          </cell>
          <cell r="Y29" t="str">
            <v>Sverige</v>
          </cell>
        </row>
        <row r="30">
          <cell r="J30" t="str">
            <v>B.3.12</v>
          </cell>
          <cell r="K30" t="str">
            <v>Portugal</v>
          </cell>
          <cell r="L30" t="str">
            <v>Portugal</v>
          </cell>
          <cell r="M30" t="str">
            <v>Portugal</v>
          </cell>
          <cell r="V30" t="str">
            <v>UK</v>
          </cell>
          <cell r="W30" t="str">
            <v>United Kingdom</v>
          </cell>
          <cell r="X30" t="str">
            <v>United Kingdom</v>
          </cell>
          <cell r="Y30" t="str">
            <v>United Kingdom</v>
          </cell>
        </row>
        <row r="31">
          <cell r="J31" t="str">
            <v>B.3.13</v>
          </cell>
          <cell r="K31" t="str">
            <v>Suomi/Finland</v>
          </cell>
          <cell r="L31" t="str">
            <v>Suomi/Finland</v>
          </cell>
          <cell r="M31" t="str">
            <v>Suomi/Finland</v>
          </cell>
          <cell r="V31" t="str">
            <v>NO</v>
          </cell>
          <cell r="W31" t="str">
            <v>Norway</v>
          </cell>
          <cell r="X31" t="str">
            <v>Norway</v>
          </cell>
          <cell r="Y31" t="str">
            <v>Norway</v>
          </cell>
        </row>
        <row r="32">
          <cell r="J32" t="str">
            <v>B.3.14</v>
          </cell>
          <cell r="K32" t="str">
            <v>Sverige</v>
          </cell>
          <cell r="L32" t="str">
            <v>Sverige</v>
          </cell>
          <cell r="M32" t="str">
            <v>Sverige</v>
          </cell>
          <cell r="V32" t="str">
            <v>GDP</v>
          </cell>
          <cell r="W32" t="str">
            <v>Gross domestic product at market prices</v>
          </cell>
          <cell r="X32" t="str">
            <v>Produit intérieur brut aux prix du marché</v>
          </cell>
          <cell r="Y32" t="str">
            <v>Bruttoinlandsprodukt zu Marktpreisen</v>
          </cell>
        </row>
        <row r="33">
          <cell r="J33" t="str">
            <v>B.3.15</v>
          </cell>
          <cell r="K33" t="str">
            <v>United Kingdom</v>
          </cell>
          <cell r="L33" t="str">
            <v>United Kingdom</v>
          </cell>
          <cell r="M33" t="str">
            <v>United Kingdom</v>
          </cell>
          <cell r="V33" t="str">
            <v>LFS</v>
          </cell>
          <cell r="W33" t="str">
            <v>Labour force survey</v>
          </cell>
          <cell r="X33" t="str">
            <v>Enquête sur les forces de travail</v>
          </cell>
          <cell r="Y33" t="str">
            <v>Arbeitskräfteerhebung</v>
          </cell>
        </row>
        <row r="34">
          <cell r="J34" t="str">
            <v>B.3.16</v>
          </cell>
          <cell r="K34" t="str">
            <v>Norway</v>
          </cell>
          <cell r="L34" t="str">
            <v>Norway</v>
          </cell>
          <cell r="M34" t="str">
            <v>Norway</v>
          </cell>
          <cell r="V34" t="str">
            <v>CAT8&amp;9</v>
          </cell>
          <cell r="W34" t="str">
            <v>Categories 8-9</v>
          </cell>
          <cell r="X34" t="str">
            <v>Catégories 8 à 9</v>
          </cell>
          <cell r="Y34" t="str">
            <v>Kategorien 8-9</v>
          </cell>
        </row>
        <row r="35">
          <cell r="J35" t="str">
            <v>C</v>
          </cell>
          <cell r="K35" t="str">
            <v>PARTICIPANTS</v>
          </cell>
          <cell r="L35" t="str">
            <v>BÉNÉFICIAIRES</v>
          </cell>
          <cell r="M35" t="str">
            <v>TEILNEHMER</v>
          </cell>
          <cell r="V35" t="str">
            <v>CAT2&amp;7</v>
          </cell>
          <cell r="W35" t="str">
            <v>Categories 2-7</v>
          </cell>
          <cell r="X35" t="str">
            <v>Catégories 2 à 7</v>
          </cell>
          <cell r="Y35" t="str">
            <v>Kategorien 2-7</v>
          </cell>
        </row>
        <row r="36">
          <cell r="J36" t="str">
            <v>C.1</v>
          </cell>
          <cell r="K36" t="str">
            <v>LMP stocks by type of action</v>
          </cell>
          <cell r="L36" t="str">
            <v>Stocks PMT par type d’action</v>
          </cell>
          <cell r="M36" t="str">
            <v>AMP-Bestände nach Eingriffsart</v>
          </cell>
          <cell r="V36" t="str">
            <v>CAT2.4</v>
          </cell>
          <cell r="W36" t="str">
            <v>Category 2.4</v>
          </cell>
          <cell r="X36" t="str">
            <v>Catégorie 2.4</v>
          </cell>
          <cell r="Y36" t="str">
            <v>Kategorie  2.4</v>
          </cell>
        </row>
        <row r="37">
          <cell r="J37" t="str">
            <v>C.1.1</v>
          </cell>
          <cell r="K37" t="str">
            <v>LMP stocks by category</v>
          </cell>
          <cell r="L37" t="str">
            <v>Stocks PMT par catégorie</v>
          </cell>
          <cell r="M37" t="str">
            <v>AMP-Bestände nach Kategorie</v>
          </cell>
          <cell r="V37" t="str">
            <v>CATTOT</v>
          </cell>
          <cell r="W37" t="str">
            <v>Total category</v>
          </cell>
          <cell r="X37" t="str">
            <v>Total de la catégorie</v>
          </cell>
          <cell r="Y37" t="str">
            <v>Kategorie insgesamt</v>
          </cell>
        </row>
        <row r="38">
          <cell r="J38" t="str">
            <v>C.1.2</v>
          </cell>
          <cell r="K38" t="str">
            <v>Share of LMP stocks by category</v>
          </cell>
          <cell r="L38" t="str">
            <v>Part des stocks PMT par catégorie</v>
          </cell>
          <cell r="M38" t="str">
            <v>Anteil der AMP-Bestände nach Kategorie</v>
          </cell>
          <cell r="V38" t="str">
            <v>CATTOTMIX</v>
          </cell>
          <cell r="W38" t="str">
            <v>Total category -</v>
          </cell>
          <cell r="X38" t="str">
            <v>Total de la catégorie -</v>
          </cell>
          <cell r="Y38" t="str">
            <v>Kategorie insgesamt -</v>
          </cell>
        </row>
        <row r="39">
          <cell r="J39" t="str">
            <v>C.2</v>
          </cell>
          <cell r="K39" t="str">
            <v>LMP entrants by type of action</v>
          </cell>
          <cell r="L39" t="str">
            <v>Entrées PMT par type d’action</v>
          </cell>
          <cell r="M39" t="str">
            <v>AMP-Zugänge nach Eingriffsart</v>
          </cell>
          <cell r="V39" t="str">
            <v>ADJ</v>
          </cell>
          <cell r="W39" t="str">
            <v>Adjustment for double counting</v>
          </cell>
          <cell r="X39" t="str">
            <v>Adjustment for double counting</v>
          </cell>
          <cell r="Y39" t="str">
            <v>Adjustment for double counting</v>
          </cell>
        </row>
        <row r="40">
          <cell r="J40" t="str">
            <v>C.2.1</v>
          </cell>
          <cell r="K40" t="str">
            <v>LMP entrants by category</v>
          </cell>
          <cell r="L40" t="str">
            <v>Entrées PMT par catégorie</v>
          </cell>
          <cell r="M40" t="str">
            <v>AMP-Zugänge nach Kategorie</v>
          </cell>
          <cell r="V40" t="str">
            <v>B3H1</v>
          </cell>
          <cell r="W40" t="str">
            <v>Category, measure number and name</v>
          </cell>
          <cell r="X40" t="str">
            <v>Catégorie, numéro et nom de la mesure</v>
          </cell>
          <cell r="Y40" t="str">
            <v>Kategorie, Nummer und Name der Maßnahme</v>
          </cell>
        </row>
        <row r="41">
          <cell r="J41" t="str">
            <v>C.2.2</v>
          </cell>
          <cell r="K41" t="str">
            <v>Share of LMP entrants by category</v>
          </cell>
          <cell r="L41" t="str">
            <v>Part des entrées PMT par catégorie</v>
          </cell>
          <cell r="M41" t="str">
            <v>Anteil der AMP-Zugänge nach Kategorie</v>
          </cell>
          <cell r="V41" t="str">
            <v>B3H2</v>
          </cell>
          <cell r="W41" t="str">
            <v>18.1
Total</v>
          </cell>
          <cell r="X41" t="str">
            <v>18.1
Total</v>
          </cell>
          <cell r="Y41" t="str">
            <v>18.1
Insgesamt</v>
          </cell>
        </row>
        <row r="42">
          <cell r="J42" t="str">
            <v>C.3</v>
          </cell>
          <cell r="K42" t="str">
            <v>LMP participants by measure and by type of action</v>
          </cell>
          <cell r="L42" t="str">
            <v>Participants PMT par mesure et par type d’action</v>
          </cell>
          <cell r="M42" t="str">
            <v>AMP-Teilnehmer nach Maßnahme und nach Eingriffsart</v>
          </cell>
          <cell r="V42" t="str">
            <v>B3H3</v>
          </cell>
          <cell r="W42" t="str">
            <v>18.2 Transfers to individuals</v>
          </cell>
          <cell r="X42" t="str">
            <v>18.2 Transferts aux individus</v>
          </cell>
          <cell r="Y42" t="str">
            <v>18.2 Transfers an Einzel-personen</v>
          </cell>
        </row>
        <row r="43">
          <cell r="J43" t="str">
            <v>C.3.1</v>
          </cell>
          <cell r="K43" t="str">
            <v>Belgique/België</v>
          </cell>
          <cell r="L43" t="str">
            <v>Belgique/België</v>
          </cell>
          <cell r="M43" t="str">
            <v>Belgique/België</v>
          </cell>
          <cell r="V43" t="str">
            <v>B3H4</v>
          </cell>
          <cell r="W43" t="str">
            <v>18.2.1 Periodic cash payments</v>
          </cell>
          <cell r="X43" t="str">
            <v>18.2.1 Periodic cash payments</v>
          </cell>
          <cell r="Y43" t="str">
            <v>18.2.1 Periodic cash payments</v>
          </cell>
        </row>
        <row r="44">
          <cell r="J44" t="str">
            <v>C.3.2</v>
          </cell>
          <cell r="K44" t="str">
            <v>Danmark</v>
          </cell>
          <cell r="L44" t="str">
            <v>Danmark</v>
          </cell>
          <cell r="M44" t="str">
            <v>Danmark</v>
          </cell>
          <cell r="V44" t="str">
            <v>B3H5</v>
          </cell>
          <cell r="W44" t="str">
            <v>18.2.2 Lump-sum payments</v>
          </cell>
          <cell r="X44" t="str">
            <v>18.2.2 Lump-sum payments</v>
          </cell>
          <cell r="Y44" t="str">
            <v>18.2.2 Lump-sum payments</v>
          </cell>
        </row>
        <row r="45">
          <cell r="J45" t="str">
            <v>C.3.3</v>
          </cell>
          <cell r="K45" t="str">
            <v>Deutschland</v>
          </cell>
          <cell r="L45" t="str">
            <v>Deutschland</v>
          </cell>
          <cell r="M45" t="str">
            <v>Deutschland</v>
          </cell>
          <cell r="V45" t="str">
            <v>B3H6</v>
          </cell>
          <cell r="W45" t="str">
            <v>18.2.3 Reimburse-ments</v>
          </cell>
          <cell r="X45" t="str">
            <v>18.2.3 Reimburse-ments</v>
          </cell>
          <cell r="Y45" t="str">
            <v>18.2.3 Reimburse-ments</v>
          </cell>
        </row>
        <row r="46">
          <cell r="J46" t="str">
            <v>C.3.4</v>
          </cell>
          <cell r="K46" t="str">
            <v>Ellada</v>
          </cell>
          <cell r="L46" t="str">
            <v>Ellada</v>
          </cell>
          <cell r="M46" t="str">
            <v>Ellada</v>
          </cell>
          <cell r="V46" t="str">
            <v>B3H7</v>
          </cell>
          <cell r="W46" t="str">
            <v>18.2.4 Reduced social contrib.</v>
          </cell>
          <cell r="X46" t="str">
            <v>18.2.4 Reduced social contrib.</v>
          </cell>
          <cell r="Y46" t="str">
            <v>18.2.4 Reduced social contrib.</v>
          </cell>
        </row>
        <row r="47">
          <cell r="J47" t="str">
            <v>C.3.5</v>
          </cell>
          <cell r="K47" t="str">
            <v>España</v>
          </cell>
          <cell r="L47" t="str">
            <v>España</v>
          </cell>
          <cell r="M47" t="str">
            <v>España</v>
          </cell>
          <cell r="V47" t="str">
            <v>B3H8</v>
          </cell>
          <cell r="W47" t="str">
            <v>18.2.5 Reduced taxes</v>
          </cell>
          <cell r="X47" t="str">
            <v>18.2.5 Reduced taxes</v>
          </cell>
          <cell r="Y47" t="str">
            <v>18.2.5 Reduced taxes</v>
          </cell>
        </row>
        <row r="48">
          <cell r="J48" t="str">
            <v>C.3.6</v>
          </cell>
          <cell r="K48" t="str">
            <v>France</v>
          </cell>
          <cell r="L48" t="str">
            <v>France</v>
          </cell>
          <cell r="M48" t="str">
            <v>France</v>
          </cell>
          <cell r="V48" t="str">
            <v>B3H9</v>
          </cell>
          <cell r="W48" t="str">
            <v>18.3 Transfers to employers</v>
          </cell>
          <cell r="X48" t="str">
            <v>18.3 Transferts aux employeurs</v>
          </cell>
          <cell r="Y48" t="str">
            <v>18.3 Transfers an Arbeitgeber</v>
          </cell>
        </row>
        <row r="49">
          <cell r="J49" t="str">
            <v>C.3.7</v>
          </cell>
          <cell r="K49" t="str">
            <v>Ireland</v>
          </cell>
          <cell r="L49" t="str">
            <v>Ireland</v>
          </cell>
          <cell r="M49" t="str">
            <v>Ireland</v>
          </cell>
          <cell r="V49" t="str">
            <v>B3H10</v>
          </cell>
          <cell r="W49" t="str">
            <v>18.3.1 Periodic cash payments</v>
          </cell>
          <cell r="X49" t="str">
            <v>18.3.1 Periodic cash payments</v>
          </cell>
          <cell r="Y49" t="str">
            <v>18.3.1 Periodic cash payments</v>
          </cell>
        </row>
        <row r="50">
          <cell r="J50" t="str">
            <v>C.3.8</v>
          </cell>
          <cell r="K50" t="str">
            <v>Italia</v>
          </cell>
          <cell r="L50" t="str">
            <v>Italia</v>
          </cell>
          <cell r="M50" t="str">
            <v>Italia</v>
          </cell>
          <cell r="V50" t="str">
            <v>B3H11</v>
          </cell>
          <cell r="W50" t="str">
            <v>18.3.2 Lump-sum payments</v>
          </cell>
          <cell r="X50" t="str">
            <v>18.3.2 Lump-sum payments</v>
          </cell>
          <cell r="Y50" t="str">
            <v>18.3.2 Lump-sum payments</v>
          </cell>
        </row>
        <row r="51">
          <cell r="J51" t="str">
            <v>C.3.9</v>
          </cell>
          <cell r="K51" t="str">
            <v>Luxembourg</v>
          </cell>
          <cell r="L51" t="str">
            <v>Luxembourg</v>
          </cell>
          <cell r="M51" t="str">
            <v>Luxembourg</v>
          </cell>
          <cell r="V51" t="str">
            <v>B3H12</v>
          </cell>
          <cell r="W51" t="str">
            <v>18.3.3 Reimburse-ments</v>
          </cell>
          <cell r="X51" t="str">
            <v>18.3.3 Reimburse-ments</v>
          </cell>
          <cell r="Y51" t="str">
            <v>18.3.3 Reimburse-ments</v>
          </cell>
        </row>
        <row r="52">
          <cell r="J52" t="str">
            <v>C.3.10</v>
          </cell>
          <cell r="K52" t="str">
            <v>Nederland</v>
          </cell>
          <cell r="L52" t="str">
            <v>Nederland</v>
          </cell>
          <cell r="M52" t="str">
            <v>Nederland</v>
          </cell>
          <cell r="V52" t="str">
            <v>B3H13</v>
          </cell>
          <cell r="W52" t="str">
            <v>18.3.4 Reduced social contrib.</v>
          </cell>
          <cell r="X52" t="str">
            <v>18.3.4 Reduced social contrib.</v>
          </cell>
          <cell r="Y52" t="str">
            <v>18.3.4 Reduced social contrib.</v>
          </cell>
        </row>
        <row r="53">
          <cell r="J53" t="str">
            <v>C.3.11</v>
          </cell>
          <cell r="K53" t="str">
            <v>Österreich</v>
          </cell>
          <cell r="L53" t="str">
            <v>Österreich</v>
          </cell>
          <cell r="M53" t="str">
            <v>Österreich</v>
          </cell>
          <cell r="V53" t="str">
            <v>B3H14</v>
          </cell>
          <cell r="W53" t="str">
            <v>18.3.5 Reduced taxes</v>
          </cell>
          <cell r="X53" t="str">
            <v>18.3.5 Reduced taxes</v>
          </cell>
          <cell r="Y53" t="str">
            <v>18.3.5 Reduced taxes</v>
          </cell>
        </row>
        <row r="54">
          <cell r="J54" t="str">
            <v>C.3.12</v>
          </cell>
          <cell r="K54" t="str">
            <v>Portugal</v>
          </cell>
          <cell r="L54" t="str">
            <v>Portugal</v>
          </cell>
          <cell r="M54" t="str">
            <v>Portugal</v>
          </cell>
          <cell r="V54" t="str">
            <v>B3H15</v>
          </cell>
          <cell r="W54" t="str">
            <v>18.4 Transfers to service providers</v>
          </cell>
          <cell r="X54" t="str">
            <v>18.4 Transferts aux prestataires de services</v>
          </cell>
          <cell r="Y54" t="str">
            <v>18.4 Transfers an Dienst-leistungs-anbieter</v>
          </cell>
        </row>
        <row r="55">
          <cell r="J55" t="str">
            <v>C.3.13</v>
          </cell>
          <cell r="K55" t="str">
            <v>Suomi/Finland</v>
          </cell>
          <cell r="L55" t="str">
            <v>Suomi/Finland</v>
          </cell>
          <cell r="M55" t="str">
            <v>Suomi/Finland</v>
          </cell>
          <cell r="V55" t="str">
            <v>B3H16</v>
          </cell>
          <cell r="W55" t="str">
            <v>18.5
Not specified</v>
          </cell>
          <cell r="X55" t="str">
            <v>Non spécifié</v>
          </cell>
          <cell r="Y55" t="str">
            <v>Nicht specifiz.</v>
          </cell>
        </row>
        <row r="56">
          <cell r="J56" t="str">
            <v>C.3.14</v>
          </cell>
          <cell r="K56" t="str">
            <v>Sverige</v>
          </cell>
          <cell r="L56" t="str">
            <v>Sverige</v>
          </cell>
          <cell r="M56" t="str">
            <v>Sverige</v>
          </cell>
          <cell r="V56" t="str">
            <v>B3H17</v>
          </cell>
          <cell r="W56" t="str">
            <v>Notes</v>
          </cell>
          <cell r="X56" t="str">
            <v>Rem-arques</v>
          </cell>
          <cell r="Y56" t="str">
            <v>An-merk.</v>
          </cell>
        </row>
        <row r="57">
          <cell r="J57" t="str">
            <v>C.3.15</v>
          </cell>
          <cell r="K57" t="str">
            <v>United Kingdom</v>
          </cell>
          <cell r="L57" t="str">
            <v>United Kingdom</v>
          </cell>
          <cell r="M57" t="str">
            <v>United Kingdom</v>
          </cell>
          <cell r="V57" t="str">
            <v>C3H1</v>
          </cell>
          <cell r="W57" t="str">
            <v>Category, measure number and name</v>
          </cell>
          <cell r="X57" t="str">
            <v>Catégorie, numéro et nom de la mesure</v>
          </cell>
          <cell r="Y57" t="str">
            <v>Kategorie, Nummer und Name der Maßnahme</v>
          </cell>
        </row>
        <row r="58">
          <cell r="J58" t="str">
            <v>C.3.16</v>
          </cell>
          <cell r="K58" t="str">
            <v>Norway</v>
          </cell>
          <cell r="L58" t="str">
            <v>Norway</v>
          </cell>
          <cell r="M58" t="str">
            <v>Norway</v>
          </cell>
          <cell r="V58" t="str">
            <v>C3H2</v>
          </cell>
          <cell r="W58" t="str">
            <v>Men and women</v>
          </cell>
          <cell r="X58" t="str">
            <v>Hommes et femmes</v>
          </cell>
          <cell r="Y58" t="str">
            <v>Männer und Frauen</v>
          </cell>
        </row>
        <row r="59">
          <cell r="J59" t="str">
            <v>D</v>
          </cell>
          <cell r="K59" t="str">
            <v>INVENTORY OF LMP MEASURES</v>
          </cell>
          <cell r="L59" t="str">
            <v>INVENTAIRE DES MESURES PMT</v>
          </cell>
          <cell r="M59" t="str">
            <v>VERZEICHNIS DER AMP-MASSNAHMEN</v>
          </cell>
          <cell r="V59" t="str">
            <v>C3H3</v>
          </cell>
          <cell r="W59" t="str">
            <v>Women</v>
          </cell>
          <cell r="X59" t="str">
            <v>Femmes</v>
          </cell>
          <cell r="Y59" t="str">
            <v>Frauen</v>
          </cell>
        </row>
        <row r="60">
          <cell r="J60" t="str">
            <v>D.1</v>
          </cell>
          <cell r="K60" t="str">
            <v>Belgique/België</v>
          </cell>
          <cell r="L60" t="str">
            <v>Belgique/België</v>
          </cell>
          <cell r="M60" t="str">
            <v>Belgique/België</v>
          </cell>
          <cell r="V60" t="str">
            <v>C3H4</v>
          </cell>
          <cell r="W60" t="str">
            <v>Total</v>
          </cell>
          <cell r="X60" t="str">
            <v>Total</v>
          </cell>
          <cell r="Y60" t="str">
            <v>Insgesamt</v>
          </cell>
        </row>
        <row r="61">
          <cell r="J61" t="str">
            <v>D.2</v>
          </cell>
          <cell r="K61" t="str">
            <v>Danmark</v>
          </cell>
          <cell r="L61" t="str">
            <v>Danmark</v>
          </cell>
          <cell r="M61" t="str">
            <v>Danmark</v>
          </cell>
          <cell r="V61" t="str">
            <v>C3H5</v>
          </cell>
          <cell r="W61" t="str">
            <v>Under 25s</v>
          </cell>
          <cell r="X61" t="str">
            <v>&lt; 25 ans</v>
          </cell>
          <cell r="Y61" t="str">
            <v>Unter 25</v>
          </cell>
        </row>
        <row r="62">
          <cell r="J62" t="str">
            <v>D.3</v>
          </cell>
          <cell r="K62" t="str">
            <v>Deutschland</v>
          </cell>
          <cell r="L62" t="str">
            <v>Deutschland</v>
          </cell>
          <cell r="M62" t="str">
            <v>Deutschland</v>
          </cell>
          <cell r="V62" t="str">
            <v>C3H6</v>
          </cell>
          <cell r="W62" t="str">
            <v>Total</v>
          </cell>
          <cell r="X62" t="str">
            <v>Total</v>
          </cell>
          <cell r="Y62" t="str">
            <v>Insgesamt</v>
          </cell>
        </row>
        <row r="63">
          <cell r="J63" t="str">
            <v>D.4</v>
          </cell>
          <cell r="K63" t="str">
            <v>Ellada</v>
          </cell>
          <cell r="L63" t="str">
            <v>Ellada</v>
          </cell>
          <cell r="M63" t="str">
            <v>Ellada</v>
          </cell>
          <cell r="V63" t="str">
            <v>C3H7</v>
          </cell>
          <cell r="W63" t="str">
            <v>Stock</v>
          </cell>
          <cell r="X63" t="str">
            <v>Stock</v>
          </cell>
          <cell r="Y63" t="str">
            <v>Bestand</v>
          </cell>
        </row>
        <row r="64">
          <cell r="J64" t="str">
            <v>D.5</v>
          </cell>
          <cell r="K64" t="str">
            <v>España</v>
          </cell>
          <cell r="L64" t="str">
            <v>España</v>
          </cell>
          <cell r="M64" t="str">
            <v>España</v>
          </cell>
          <cell r="V64" t="str">
            <v>C3H8</v>
          </cell>
          <cell r="W64" t="str">
            <v>Entrants</v>
          </cell>
          <cell r="X64" t="str">
            <v>Entrées</v>
          </cell>
          <cell r="Y64" t="str">
            <v>Zugänge</v>
          </cell>
        </row>
        <row r="65">
          <cell r="J65" t="str">
            <v>D.6</v>
          </cell>
          <cell r="K65" t="str">
            <v>France</v>
          </cell>
          <cell r="L65" t="str">
            <v>France</v>
          </cell>
          <cell r="M65" t="str">
            <v>France</v>
          </cell>
          <cell r="V65" t="str">
            <v>C3H9</v>
          </cell>
          <cell r="W65" t="str">
            <v>Exits</v>
          </cell>
          <cell r="X65" t="str">
            <v>Sorties</v>
          </cell>
          <cell r="Y65" t="str">
            <v>Abgänge</v>
          </cell>
        </row>
        <row r="66">
          <cell r="J66" t="str">
            <v>D.7</v>
          </cell>
          <cell r="K66" t="str">
            <v>Ireland</v>
          </cell>
          <cell r="L66" t="str">
            <v>Ireland</v>
          </cell>
          <cell r="M66" t="str">
            <v>Ireland</v>
          </cell>
          <cell r="V66" t="str">
            <v>C3H10</v>
          </cell>
          <cell r="W66" t="str">
            <v>Notes</v>
          </cell>
          <cell r="X66" t="str">
            <v>Rem-arques</v>
          </cell>
          <cell r="Y66" t="str">
            <v>An-merk.</v>
          </cell>
        </row>
        <row r="67">
          <cell r="J67" t="str">
            <v>D.8</v>
          </cell>
          <cell r="K67" t="str">
            <v>Italia</v>
          </cell>
          <cell r="L67" t="str">
            <v>Italia</v>
          </cell>
          <cell r="M67" t="str">
            <v>Italia</v>
          </cell>
          <cell r="V67" t="str">
            <v>DH1</v>
          </cell>
          <cell r="W67" t="str">
            <v>Category</v>
          </cell>
          <cell r="X67" t="str">
            <v>Catégorie</v>
          </cell>
          <cell r="Y67" t="str">
            <v>Kategorie</v>
          </cell>
        </row>
        <row r="68">
          <cell r="J68" t="str">
            <v>D.9</v>
          </cell>
          <cell r="K68" t="str">
            <v>Luxembourg</v>
          </cell>
          <cell r="L68" t="str">
            <v>Luxembourg</v>
          </cell>
          <cell r="M68" t="str">
            <v>Luxembourg</v>
          </cell>
          <cell r="V68" t="str">
            <v>DH2</v>
          </cell>
          <cell r="W68" t="str">
            <v>Measure</v>
          </cell>
          <cell r="X68" t="str">
            <v>Mesure</v>
          </cell>
          <cell r="Y68" t="str">
            <v>Maß-nahme</v>
          </cell>
        </row>
        <row r="69">
          <cell r="J69" t="str">
            <v>D.10</v>
          </cell>
          <cell r="K69" t="str">
            <v>Nederland</v>
          </cell>
          <cell r="L69" t="str">
            <v>Nederland</v>
          </cell>
          <cell r="M69" t="str">
            <v>Nederland</v>
          </cell>
          <cell r="V69" t="str">
            <v>DH3</v>
          </cell>
          <cell r="W69" t="str">
            <v>Name (English)</v>
          </cell>
          <cell r="X69" t="str">
            <v>Nom (Français)</v>
          </cell>
          <cell r="Y69" t="str">
            <v>Bezeichnung (Deutsch)</v>
          </cell>
        </row>
        <row r="70">
          <cell r="J70" t="str">
            <v>D.11</v>
          </cell>
          <cell r="K70" t="str">
            <v>Österreich</v>
          </cell>
          <cell r="L70" t="str">
            <v>Österreich</v>
          </cell>
          <cell r="M70" t="str">
            <v>Österreich</v>
          </cell>
          <cell r="V70" t="str">
            <v>DH4</v>
          </cell>
          <cell r="W70" t="str">
            <v>Name (National language)</v>
          </cell>
          <cell r="X70" t="str">
            <v>Nom (Langue nationale)</v>
          </cell>
          <cell r="Y70" t="str">
            <v>Bezeichnung (Landessprache)</v>
          </cell>
        </row>
        <row r="71">
          <cell r="J71" t="str">
            <v>D.12</v>
          </cell>
          <cell r="K71" t="str">
            <v>Portugal</v>
          </cell>
          <cell r="L71" t="str">
            <v>Portugal</v>
          </cell>
          <cell r="M71" t="str">
            <v>Portugal</v>
          </cell>
          <cell r="V71" t="str">
            <v>E11Lab</v>
          </cell>
          <cell r="W71" t="str">
            <v>GDP</v>
          </cell>
          <cell r="X71" t="str">
            <v>PIB</v>
          </cell>
          <cell r="Y71" t="str">
            <v>BIP</v>
          </cell>
        </row>
        <row r="72">
          <cell r="J72" t="str">
            <v>D.13</v>
          </cell>
          <cell r="K72" t="str">
            <v>Suomi/Finland</v>
          </cell>
          <cell r="L72" t="str">
            <v>Suomi/Finland</v>
          </cell>
          <cell r="M72" t="str">
            <v>Suomi/Finland</v>
          </cell>
          <cell r="V72" t="str">
            <v>E11Src</v>
          </cell>
          <cell r="W72" t="str">
            <v>Source: Eurostat, NewCronos. Data extracted on 21 February 2002.</v>
          </cell>
          <cell r="X72" t="str">
            <v>Source: Eurostat, NewCronos. Données extraites le 21 février 2002.</v>
          </cell>
          <cell r="Y72" t="str">
            <v>Quelle: Eurostat, New Cronos. Datenauszug vom 21 Februar 2002.</v>
          </cell>
        </row>
        <row r="73">
          <cell r="J73" t="str">
            <v>D.14</v>
          </cell>
          <cell r="K73" t="str">
            <v>Sverige</v>
          </cell>
          <cell r="L73" t="str">
            <v>Sverige</v>
          </cell>
          <cell r="M73" t="str">
            <v>Sverige</v>
          </cell>
          <cell r="V73" t="str">
            <v>E12Lab</v>
          </cell>
          <cell r="W73" t="str">
            <v>Exchange rate</v>
          </cell>
          <cell r="X73" t="str">
            <v>Taux de change</v>
          </cell>
          <cell r="Y73" t="str">
            <v>Wechselkurse</v>
          </cell>
        </row>
        <row r="74">
          <cell r="J74" t="str">
            <v>D.15</v>
          </cell>
          <cell r="K74" t="str">
            <v>United Kingdom</v>
          </cell>
          <cell r="L74" t="str">
            <v>United Kingdom</v>
          </cell>
          <cell r="M74" t="str">
            <v>United Kingdom</v>
          </cell>
          <cell r="V74" t="str">
            <v>E12Src</v>
          </cell>
          <cell r="W74" t="str">
            <v>Source: Eurostat, NewCronos. Data extracted on 21 February 2002.</v>
          </cell>
          <cell r="X74" t="str">
            <v>Source: Eurostat, NewCronos. Données extraites le 21 février 2002.</v>
          </cell>
          <cell r="Y74" t="str">
            <v>Quelle: Eurostat, New Cronos. Datenauszug vom 21 Februar 2002.</v>
          </cell>
        </row>
        <row r="75">
          <cell r="J75" t="str">
            <v>D.16</v>
          </cell>
          <cell r="K75" t="str">
            <v>Norway</v>
          </cell>
          <cell r="L75" t="str">
            <v>Norway</v>
          </cell>
          <cell r="M75" t="str">
            <v>Norway</v>
          </cell>
          <cell r="V75" t="str">
            <v>E21Lab</v>
          </cell>
          <cell r="W75" t="str">
            <v>Registered unemployed</v>
          </cell>
          <cell r="X75" t="str">
            <v>Chômeurs enregistrés</v>
          </cell>
          <cell r="Y75" t="str">
            <v>Registrierte Arbeitslose</v>
          </cell>
        </row>
        <row r="76">
          <cell r="J76" t="str">
            <v>E</v>
          </cell>
          <cell r="K76" t="str">
            <v>EXTERNAL DATA</v>
          </cell>
          <cell r="L76" t="str">
            <v>DONNÉES EXTERNES</v>
          </cell>
          <cell r="M76" t="str">
            <v>EXTERNE DATEN</v>
          </cell>
          <cell r="V76" t="str">
            <v>E21Src</v>
          </cell>
          <cell r="W76" t="str">
            <v>Source: Eurostat, NewCronos. Data extracted on 21 February 2002; D, FIN,S national sources</v>
          </cell>
          <cell r="X76" t="str">
            <v>Source: Eurostat, NewCronos. Données extraites le 21 février 2000; D, FIN, S: sources nationales</v>
          </cell>
          <cell r="Y76" t="str">
            <v>Quelle: Eurostat, New Cronos. Datenauszug vom 21 Februar 2002. D, FIN, S: nationale Quellen</v>
          </cell>
        </row>
        <row r="77">
          <cell r="J77" t="str">
            <v>E.1</v>
          </cell>
          <cell r="K77" t="str">
            <v>GDP &amp; currency exchange rates</v>
          </cell>
          <cell r="L77" t="str">
            <v>PIB et taux de change</v>
          </cell>
          <cell r="M77" t="str">
            <v>BIP &amp; Wechselkurse der einzelnen Währungen</v>
          </cell>
          <cell r="V77" t="str">
            <v>E22Lab</v>
          </cell>
          <cell r="W77" t="str">
            <v>LFS unemployed</v>
          </cell>
          <cell r="X77" t="str">
            <v>Chômeurs EFT</v>
          </cell>
          <cell r="Y77" t="str">
            <v>AKE- Arbeitslose</v>
          </cell>
        </row>
        <row r="78">
          <cell r="J78" t="str">
            <v>E.1.1</v>
          </cell>
          <cell r="K78" t="str">
            <v>GDP</v>
          </cell>
          <cell r="L78" t="str">
            <v>PIB</v>
          </cell>
          <cell r="M78" t="str">
            <v>BIP</v>
          </cell>
          <cell r="V78" t="str">
            <v>E22Src</v>
          </cell>
          <cell r="W78" t="str">
            <v>Source: Eurostat, NewCronos. Data extracted on 21 February 2002.</v>
          </cell>
          <cell r="X78" t="str">
            <v>Source: Eurostat, NewCronos. Données extraites le 21 février 2000</v>
          </cell>
          <cell r="Y78" t="str">
            <v>Quelle: Eurostat, New Cronos. Datenauszug vom 21 Februar 2002.</v>
          </cell>
        </row>
        <row r="79">
          <cell r="J79" t="str">
            <v>E.1.2</v>
          </cell>
          <cell r="K79" t="str">
            <v>Exchange rates</v>
          </cell>
          <cell r="L79" t="str">
            <v>Taux de change</v>
          </cell>
          <cell r="M79" t="str">
            <v>Wechselkurse</v>
          </cell>
          <cell r="V79" t="str">
            <v>F3H1</v>
          </cell>
          <cell r="W79" t="str">
            <v>Category</v>
          </cell>
          <cell r="X79" t="str">
            <v>Catégorie</v>
          </cell>
          <cell r="Y79" t="str">
            <v>Kategorie</v>
          </cell>
        </row>
        <row r="80">
          <cell r="J80" t="str">
            <v>E.2</v>
          </cell>
          <cell r="K80" t="str">
            <v>Numbers of unemployed persons</v>
          </cell>
          <cell r="L80" t="str">
            <v>Nombres de chômeurs</v>
          </cell>
          <cell r="M80" t="str">
            <v>Zahl der Arbeitslosen</v>
          </cell>
          <cell r="V80" t="str">
            <v>F3H2</v>
          </cell>
          <cell r="W80" t="str">
            <v>Name</v>
          </cell>
          <cell r="X80" t="str">
            <v>Nom</v>
          </cell>
          <cell r="Y80" t="str">
            <v>Name</v>
          </cell>
        </row>
        <row r="81">
          <cell r="J81" t="str">
            <v>E.2.1</v>
          </cell>
          <cell r="K81" t="str">
            <v>Registered unemployed</v>
          </cell>
          <cell r="L81" t="str">
            <v>Chômeurs enregistrés</v>
          </cell>
          <cell r="M81" t="str">
            <v>Registrierte Arbeitslose</v>
          </cell>
          <cell r="V81" t="str">
            <v>F4H1</v>
          </cell>
          <cell r="W81" t="str">
            <v>Category</v>
          </cell>
          <cell r="X81" t="str">
            <v>Catégorie</v>
          </cell>
          <cell r="Y81" t="str">
            <v>Kategorie</v>
          </cell>
        </row>
        <row r="82">
          <cell r="J82" t="str">
            <v>E.2.2</v>
          </cell>
          <cell r="K82" t="str">
            <v>LFS unemployed</v>
          </cell>
          <cell r="L82" t="str">
            <v>Chômeurs EFT</v>
          </cell>
          <cell r="M82" t="str">
            <v>AKE-Arbeitslose</v>
          </cell>
          <cell r="V82" t="str">
            <v>F4H2</v>
          </cell>
          <cell r="W82" t="str">
            <v>Name</v>
          </cell>
          <cell r="X82" t="str">
            <v>Nom</v>
          </cell>
          <cell r="Y82" t="str">
            <v>Name</v>
          </cell>
        </row>
        <row r="83">
          <cell r="J83" t="str">
            <v>F</v>
          </cell>
          <cell r="K83" t="str">
            <v>REFERENCE INFORMATION</v>
          </cell>
          <cell r="L83" t="str">
            <v>INFORMATIONS DE RÉFÉRENCE</v>
          </cell>
          <cell r="M83" t="str">
            <v>REFERENZINFORMATIONEN</v>
          </cell>
          <cell r="V83" t="str">
            <v>F5H1</v>
          </cell>
          <cell r="W83" t="str">
            <v>Country/Abbreviation</v>
          </cell>
          <cell r="X83" t="str">
            <v>Pays/abréviation</v>
          </cell>
          <cell r="Y83" t="str">
            <v>Land/Abkürzung</v>
          </cell>
        </row>
        <row r="84">
          <cell r="J84" t="str">
            <v>F.1</v>
          </cell>
          <cell r="K84" t="str">
            <v>Methodological information</v>
          </cell>
          <cell r="L84" t="str">
            <v>Informations méthodologiques</v>
          </cell>
          <cell r="M84" t="str">
            <v>Hinweise zur Methodik</v>
          </cell>
          <cell r="V84" t="str">
            <v>F5H2</v>
          </cell>
          <cell r="W84" t="str">
            <v>Meaning</v>
          </cell>
          <cell r="X84" t="str">
            <v>Signification</v>
          </cell>
          <cell r="Y84" t="str">
            <v>Bedeutung</v>
          </cell>
        </row>
        <row r="85">
          <cell r="J85" t="str">
            <v>F.2</v>
          </cell>
          <cell r="K85" t="str">
            <v>LMP questionnaire</v>
          </cell>
          <cell r="L85" t="str">
            <v>Questionnaire PMT</v>
          </cell>
          <cell r="M85" t="str">
            <v>AMP-Fragebogen</v>
          </cell>
          <cell r="V85" t="str">
            <v>GENAPP</v>
          </cell>
          <cell r="W85" t="str">
            <v>Generally applicable</v>
          </cell>
          <cell r="X85" t="e">
            <v>#N/A</v>
          </cell>
          <cell r="Y85" t="e">
            <v>#N/A</v>
          </cell>
        </row>
        <row r="86">
          <cell r="J86" t="str">
            <v>F.3</v>
          </cell>
          <cell r="K86" t="str">
            <v>Classification by type of action</v>
          </cell>
          <cell r="L86" t="str">
            <v>Classification par type d’action</v>
          </cell>
          <cell r="M86" t="str">
            <v>Klassifizierung nach Eingriffsart</v>
          </cell>
        </row>
        <row r="87">
          <cell r="J87" t="str">
            <v>F.4</v>
          </cell>
          <cell r="K87" t="str">
            <v>Classification by type of expenditure</v>
          </cell>
          <cell r="L87" t="str">
            <v>Classification par type de dépense</v>
          </cell>
          <cell r="M87" t="str">
            <v>Klassifizierung nach Art der Ausgabe</v>
          </cell>
        </row>
        <row r="88">
          <cell r="J88" t="str">
            <v>F.5</v>
          </cell>
          <cell r="K88" t="str">
            <v>Abbreviations by country</v>
          </cell>
          <cell r="L88" t="str">
            <v>Abréviations par pays</v>
          </cell>
          <cell r="M88" t="str">
            <v>Abkürzungen nach Land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3">
          <cell r="M3" t="str">
            <v>Item</v>
          </cell>
          <cell r="N3" t="str">
            <v>Label1</v>
          </cell>
          <cell r="O3" t="str">
            <v>Label2</v>
          </cell>
          <cell r="P3" t="str">
            <v>Label3</v>
          </cell>
        </row>
        <row r="4">
          <cell r="M4" t="str">
            <v>QUAL</v>
          </cell>
          <cell r="N4" t="str">
            <v>Qualitative items</v>
          </cell>
          <cell r="O4" t="str">
            <v>Points qualitatifs</v>
          </cell>
          <cell r="P4" t="str">
            <v>Qualitative Daten</v>
          </cell>
        </row>
        <row r="5">
          <cell r="M5" t="str">
            <v>1</v>
          </cell>
          <cell r="N5" t="str">
            <v>Measure Number</v>
          </cell>
          <cell r="O5" t="str">
            <v>Numéro de la mesure</v>
          </cell>
          <cell r="P5" t="str">
            <v>Kennziffer der Maßnahme</v>
          </cell>
        </row>
        <row r="6">
          <cell r="M6" t="str">
            <v>2</v>
          </cell>
          <cell r="N6" t="str">
            <v>Measure Name</v>
          </cell>
          <cell r="O6" t="str">
            <v>Nom de la mesure</v>
          </cell>
          <cell r="P6" t="str">
            <v>Name der Maßnahme</v>
          </cell>
        </row>
        <row r="7">
          <cell r="M7" t="str">
            <v>2.1</v>
          </cell>
          <cell r="N7" t="str">
            <v>Measure name (English)</v>
          </cell>
          <cell r="O7" t="str">
            <v>Anglais</v>
          </cell>
          <cell r="P7" t="str">
            <v>Englisch</v>
          </cell>
        </row>
        <row r="8">
          <cell r="M8" t="str">
            <v>2.2</v>
          </cell>
          <cell r="N8" t="str">
            <v>Measure name (national language)</v>
          </cell>
          <cell r="O8" t="str">
            <v>Langue nationale</v>
          </cell>
          <cell r="P8" t="str">
            <v>Landessprache</v>
          </cell>
        </row>
        <row r="9">
          <cell r="M9" t="str">
            <v>3</v>
          </cell>
          <cell r="N9" t="str">
            <v>Description of Measure</v>
          </cell>
          <cell r="O9" t="str">
            <v>Description</v>
          </cell>
          <cell r="P9" t="str">
            <v>Beschreibung</v>
          </cell>
        </row>
        <row r="10">
          <cell r="M10" t="str">
            <v>3.1</v>
          </cell>
          <cell r="N10" t="str">
            <v>Description (English)</v>
          </cell>
          <cell r="O10" t="str">
            <v>Anglais</v>
          </cell>
          <cell r="P10" t="str">
            <v>Englisch</v>
          </cell>
        </row>
        <row r="11">
          <cell r="M11" t="str">
            <v>3.2</v>
          </cell>
          <cell r="N11" t="str">
            <v>Description (national language)</v>
          </cell>
          <cell r="O11" t="str">
            <v>Langue nationale</v>
          </cell>
          <cell r="P11" t="str">
            <v>Landessprache</v>
          </cell>
        </row>
        <row r="12">
          <cell r="M12" t="str">
            <v>4</v>
          </cell>
          <cell r="N12" t="str">
            <v>Type of Action</v>
          </cell>
          <cell r="O12" t="str">
            <v>Type d'action</v>
          </cell>
          <cell r="P12" t="str">
            <v>Art des Eingriffs</v>
          </cell>
        </row>
        <row r="13">
          <cell r="M13" t="str">
            <v>4.1</v>
          </cell>
          <cell r="N13" t="str">
            <v>Class</v>
          </cell>
          <cell r="O13" t="str">
            <v>Catégorie</v>
          </cell>
          <cell r="P13" t="str">
            <v>Kategorie</v>
          </cell>
        </row>
        <row r="14">
          <cell r="M14" t="str">
            <v>4.2</v>
          </cell>
          <cell r="N14" t="str">
            <v>Measure components</v>
          </cell>
          <cell r="O14" t="str">
            <v>Composantes de la mesure</v>
          </cell>
          <cell r="P14" t="str">
            <v>Komponenten der Maßnahme</v>
          </cell>
        </row>
        <row r="15">
          <cell r="M15" t="str">
            <v>4.2.1</v>
          </cell>
          <cell r="N15" t="str">
            <v>Category</v>
          </cell>
          <cell r="O15" t="str">
            <v>Catégorie</v>
          </cell>
          <cell r="P15" t="str">
            <v>Kategorie</v>
          </cell>
        </row>
        <row r="16">
          <cell r="M16" t="str">
            <v>4.2.2</v>
          </cell>
          <cell r="N16" t="str">
            <v>Name</v>
          </cell>
          <cell r="O16" t="str">
            <v>Nom</v>
          </cell>
          <cell r="P16" t="str">
            <v>Name</v>
          </cell>
        </row>
        <row r="17">
          <cell r="M17" t="str">
            <v>5</v>
          </cell>
          <cell r="N17" t="str">
            <v>Type of Expenditure</v>
          </cell>
          <cell r="O17" t="str">
            <v>Type de dépense</v>
          </cell>
          <cell r="P17" t="str">
            <v>Art der Ausgabe</v>
          </cell>
        </row>
        <row r="18">
          <cell r="M18" t="str">
            <v>5.1</v>
          </cell>
          <cell r="N18" t="str">
            <v>Transfers to individuals</v>
          </cell>
          <cell r="O18" t="str">
            <v>Transferts aux individus</v>
          </cell>
          <cell r="P18" t="str">
            <v>Transfers an Einzelpersonen</v>
          </cell>
        </row>
        <row r="19">
          <cell r="M19" t="str">
            <v>5.1.1</v>
          </cell>
          <cell r="N19" t="str">
            <v>Periodic cash payments</v>
          </cell>
          <cell r="O19" t="str">
            <v>Prestations périodiques en espèces</v>
          </cell>
          <cell r="P19" t="str">
            <v>Regelmäßige Geldleistungen</v>
          </cell>
        </row>
        <row r="20">
          <cell r="M20" t="str">
            <v>5.1.2</v>
          </cell>
          <cell r="N20" t="str">
            <v>Lump-sum payment</v>
          </cell>
          <cell r="O20" t="str">
            <v>Prestations uniques</v>
          </cell>
          <cell r="P20" t="str">
            <v>Einmalige Pauschalleistungen</v>
          </cell>
        </row>
        <row r="21">
          <cell r="M21" t="str">
            <v>5.1.3</v>
          </cell>
          <cell r="N21" t="str">
            <v>Reimbursements</v>
          </cell>
          <cell r="O21" t="str">
            <v>Remboursements</v>
          </cell>
          <cell r="P21" t="str">
            <v>Erstattungen</v>
          </cell>
        </row>
        <row r="22">
          <cell r="M22" t="str">
            <v>5.1.4</v>
          </cell>
          <cell r="N22" t="str">
            <v>Reduced social contributions</v>
          </cell>
          <cell r="O22" t="str">
            <v>Réductions de cotisations sociales</v>
          </cell>
          <cell r="P22" t="str">
            <v>Senkung von Sozialbeiträgen</v>
          </cell>
        </row>
        <row r="23">
          <cell r="M23" t="str">
            <v>5.1.5</v>
          </cell>
          <cell r="N23" t="str">
            <v>Reduced taxes</v>
          </cell>
          <cell r="O23" t="str">
            <v>Réductions d'impôts</v>
          </cell>
          <cell r="P23" t="str">
            <v>Senkung von Steuern</v>
          </cell>
        </row>
        <row r="24">
          <cell r="M24" t="str">
            <v>5.2</v>
          </cell>
          <cell r="N24" t="str">
            <v>Transfers to employers</v>
          </cell>
          <cell r="O24" t="str">
            <v>Transferts aux employeurs</v>
          </cell>
          <cell r="P24" t="str">
            <v>Transfers an Arbeitgeber</v>
          </cell>
        </row>
        <row r="25">
          <cell r="M25" t="str">
            <v>5.2.1</v>
          </cell>
          <cell r="N25" t="str">
            <v>Periodic cash payments</v>
          </cell>
          <cell r="O25" t="str">
            <v>Prestations périodiques en espèces</v>
          </cell>
          <cell r="P25" t="str">
            <v>Regelmäßige Geldleistungen</v>
          </cell>
        </row>
        <row r="26">
          <cell r="M26" t="str">
            <v>5.2.2</v>
          </cell>
          <cell r="N26" t="str">
            <v>Lump-sum payment</v>
          </cell>
          <cell r="O26" t="str">
            <v>Prestations uniques</v>
          </cell>
          <cell r="P26" t="str">
            <v>Einmalige Pauschalleistungen</v>
          </cell>
        </row>
        <row r="27">
          <cell r="M27" t="str">
            <v>5.2.3</v>
          </cell>
          <cell r="N27" t="str">
            <v>Reimbursements</v>
          </cell>
          <cell r="O27" t="str">
            <v>Remboursements</v>
          </cell>
          <cell r="P27" t="str">
            <v>Erstattungen</v>
          </cell>
        </row>
        <row r="28">
          <cell r="M28" t="str">
            <v>5.2.4</v>
          </cell>
          <cell r="N28" t="str">
            <v>Reduced social contributions</v>
          </cell>
          <cell r="O28" t="str">
            <v>Réductions de cotisations sociales</v>
          </cell>
          <cell r="P28" t="str">
            <v>Senkung von Sozialbeiträgen</v>
          </cell>
        </row>
        <row r="29">
          <cell r="M29" t="str">
            <v>5.2.5</v>
          </cell>
          <cell r="N29" t="str">
            <v>Reduced taxes</v>
          </cell>
          <cell r="O29" t="str">
            <v>Réductions d'impôts</v>
          </cell>
          <cell r="P29" t="str">
            <v>Senkung von Steuern</v>
          </cell>
        </row>
        <row r="30">
          <cell r="M30" t="str">
            <v>5.3</v>
          </cell>
          <cell r="N30" t="str">
            <v>Transfers to service providers</v>
          </cell>
          <cell r="O30" t="str">
            <v>Transferts aux prestataires de services</v>
          </cell>
          <cell r="P30" t="str">
            <v>Transfers an Dienstleistungsanbieter</v>
          </cell>
        </row>
        <row r="31">
          <cell r="M31" t="str">
            <v>5.4</v>
          </cell>
          <cell r="N31" t="str">
            <v>Clarification</v>
          </cell>
          <cell r="O31" t="str">
            <v>Précision</v>
          </cell>
          <cell r="P31" t="str">
            <v>Anmerkungen</v>
          </cell>
        </row>
        <row r="32">
          <cell r="M32" t="str">
            <v>6</v>
          </cell>
          <cell r="N32" t="str">
            <v>Target Groups</v>
          </cell>
          <cell r="O32" t="str">
            <v>Groupes cibles</v>
          </cell>
          <cell r="P32" t="str">
            <v>Zielgruppen</v>
          </cell>
        </row>
        <row r="33">
          <cell r="M33" t="str">
            <v>6.1</v>
          </cell>
          <cell r="N33" t="str">
            <v>Unemployed</v>
          </cell>
          <cell r="O33" t="str">
            <v>Chômeurs</v>
          </cell>
          <cell r="P33" t="str">
            <v>Arbeitslose</v>
          </cell>
        </row>
        <row r="34">
          <cell r="M34" t="str">
            <v>6.1.1</v>
          </cell>
          <cell r="N34" t="str">
            <v>LTU</v>
          </cell>
          <cell r="O34" t="str">
            <v>Longue durée</v>
          </cell>
          <cell r="P34" t="str">
            <v>Langzeitarbeitslose</v>
          </cell>
        </row>
        <row r="35">
          <cell r="M35" t="str">
            <v>6.1.2</v>
          </cell>
          <cell r="N35" t="str">
            <v>LTU definition</v>
          </cell>
          <cell r="O35" t="str">
            <v>Définition alternative</v>
          </cell>
          <cell r="P35" t="str">
            <v>Alternative Definition</v>
          </cell>
        </row>
        <row r="36">
          <cell r="M36" t="str">
            <v>6.2</v>
          </cell>
          <cell r="N36" t="str">
            <v>Employed</v>
          </cell>
          <cell r="O36" t="str">
            <v>Salariés dont l'emploi est menacé</v>
          </cell>
          <cell r="P36" t="str">
            <v>Gefährdete Arbeitnehmer</v>
          </cell>
        </row>
        <row r="37">
          <cell r="M37" t="str">
            <v>6.3</v>
          </cell>
          <cell r="N37" t="str">
            <v>Inactive</v>
          </cell>
          <cell r="O37" t="str">
            <v>Inactifs</v>
          </cell>
          <cell r="P37" t="str">
            <v>Nichterwerbspersonen</v>
          </cell>
        </row>
        <row r="38">
          <cell r="M38" t="str">
            <v>6.4</v>
          </cell>
          <cell r="N38" t="str">
            <v>Jobseekers</v>
          </cell>
          <cell r="O38" t="str">
            <v>Demandeurs d’emploi enregistrés</v>
          </cell>
          <cell r="P38" t="str">
            <v>Registrierte Arbeitsuchende</v>
          </cell>
        </row>
        <row r="39">
          <cell r="M39" t="str">
            <v>7</v>
          </cell>
          <cell r="N39" t="str">
            <v>Detailed Target Groups</v>
          </cell>
          <cell r="O39" t="str">
            <v>Groupes cibles détaillés</v>
          </cell>
          <cell r="P39" t="str">
            <v>Spezielle Zielgruppen</v>
          </cell>
        </row>
        <row r="40">
          <cell r="M40" t="str">
            <v>7.1</v>
          </cell>
          <cell r="N40" t="str">
            <v>Youth</v>
          </cell>
          <cell r="O40" t="str">
            <v>Jeunes</v>
          </cell>
          <cell r="P40" t="str">
            <v>Jugendliche</v>
          </cell>
        </row>
        <row r="41">
          <cell r="M41" t="str">
            <v>7.2</v>
          </cell>
          <cell r="N41" t="str">
            <v>Older</v>
          </cell>
          <cell r="O41" t="str">
            <v>Agés</v>
          </cell>
          <cell r="P41" t="str">
            <v>Ältere</v>
          </cell>
        </row>
        <row r="42">
          <cell r="M42" t="str">
            <v>7.3</v>
          </cell>
          <cell r="N42" t="str">
            <v>Disabled</v>
          </cell>
          <cell r="O42" t="str">
            <v>Handicapés</v>
          </cell>
          <cell r="P42" t="str">
            <v>Behinderte</v>
          </cell>
        </row>
        <row r="43">
          <cell r="M43" t="str">
            <v>7.4</v>
          </cell>
          <cell r="N43" t="str">
            <v>Immigrants/ethnic minorities</v>
          </cell>
          <cell r="O43" t="str">
            <v>Immigrants / minorités ethniques</v>
          </cell>
          <cell r="P43" t="str">
            <v>Einwanderer/ethnische Minderheiten</v>
          </cell>
        </row>
        <row r="44">
          <cell r="M44" t="str">
            <v>7.5</v>
          </cell>
          <cell r="N44" t="str">
            <v>Re-entrants/lone parents</v>
          </cell>
          <cell r="O44" t="str">
            <v>Réentrants / familles monoparentales</v>
          </cell>
          <cell r="P44" t="str">
            <v>Berufsrückkehrer/Alleinerziehende </v>
          </cell>
        </row>
        <row r="45">
          <cell r="M45" t="str">
            <v>7.6</v>
          </cell>
          <cell r="N45" t="str">
            <v>Public priorities and Other</v>
          </cell>
          <cell r="O45" t="str">
            <v>Publics prioritaires et autres</v>
          </cell>
          <cell r="P45" t="str">
            <v>Staatliche Zielgruppen und sonstige</v>
          </cell>
        </row>
        <row r="46">
          <cell r="M46" t="str">
            <v>7.7</v>
          </cell>
          <cell r="N46" t="str">
            <v>Clarification</v>
          </cell>
          <cell r="O46" t="str">
            <v>Précision</v>
          </cell>
          <cell r="P46" t="str">
            <v>Anmerkungen</v>
          </cell>
        </row>
        <row r="47">
          <cell r="M47" t="str">
            <v>8</v>
          </cell>
          <cell r="N47" t="str">
            <v>Unemployment Registration</v>
          </cell>
          <cell r="O47" t="str">
            <v>Enregistrement au chômage</v>
          </cell>
          <cell r="P47" t="str">
            <v>Registrierte Arbeitslose</v>
          </cell>
        </row>
        <row r="48">
          <cell r="M48" t="str">
            <v>8.1</v>
          </cell>
          <cell r="N48" t="str">
            <v>Condition for participation</v>
          </cell>
          <cell r="O48" t="str">
            <v>Condition pour bénéficier de la mesure</v>
          </cell>
          <cell r="P48" t="str">
            <v>Teilnahmebedingung</v>
          </cell>
        </row>
        <row r="49">
          <cell r="M49" t="str">
            <v>8.2</v>
          </cell>
          <cell r="N49" t="str">
            <v>Registration continued</v>
          </cell>
          <cell r="O49" t="str">
            <v>Continuation de l’enregistrement</v>
          </cell>
          <cell r="P49" t="str">
            <v>Weiterhin registriert</v>
          </cell>
        </row>
        <row r="50">
          <cell r="M50" t="str">
            <v>9</v>
          </cell>
          <cell r="N50" t="str">
            <v>Receipt of Other Cash Benefits</v>
          </cell>
          <cell r="O50" t="str">
            <v>Réception d’autres prestations en espèces</v>
          </cell>
          <cell r="P50" t="str">
            <v>Andere Geldleistungen</v>
          </cell>
        </row>
        <row r="51">
          <cell r="M51" t="str">
            <v>9.1</v>
          </cell>
          <cell r="N51" t="str">
            <v>Unemployment benefit</v>
          </cell>
          <cell r="O51" t="str">
            <v>Prestation de chômage</v>
          </cell>
          <cell r="P51" t="str">
            <v>Arbeitslosenunterstützung</v>
          </cell>
        </row>
        <row r="52">
          <cell r="M52" t="str">
            <v>9.2</v>
          </cell>
          <cell r="N52" t="str">
            <v>Other LMP benefit</v>
          </cell>
          <cell r="O52" t="str">
            <v>Autre prestation PMT</v>
          </cell>
          <cell r="P52" t="str">
            <v>Andere AMP-Leistungen</v>
          </cell>
        </row>
        <row r="53">
          <cell r="M53" t="str">
            <v>9.3</v>
          </cell>
          <cell r="N53" t="str">
            <v>Other benefit</v>
          </cell>
          <cell r="O53" t="str">
            <v>Autre prestation</v>
          </cell>
          <cell r="P53" t="str">
            <v>Andere Leistungen</v>
          </cell>
        </row>
        <row r="54">
          <cell r="M54" t="str">
            <v>9.4</v>
          </cell>
          <cell r="N54" t="str">
            <v>Clarification</v>
          </cell>
          <cell r="O54" t="str">
            <v>Précision</v>
          </cell>
          <cell r="P54" t="str">
            <v>Anmerkungen</v>
          </cell>
        </row>
        <row r="55">
          <cell r="M55" t="str">
            <v>10</v>
          </cell>
          <cell r="N55" t="str">
            <v>Planned Duration</v>
          </cell>
          <cell r="O55" t="str">
            <v>Durée prévue</v>
          </cell>
          <cell r="P55" t="str">
            <v>Geplante Dauer</v>
          </cell>
        </row>
        <row r="56">
          <cell r="M56" t="str">
            <v>10.1</v>
          </cell>
          <cell r="N56" t="str">
            <v>Typical</v>
          </cell>
          <cell r="O56" t="str">
            <v>Typique</v>
          </cell>
          <cell r="P56" t="str">
            <v>Normaldauer</v>
          </cell>
        </row>
        <row r="57">
          <cell r="M57" t="str">
            <v>10.2</v>
          </cell>
          <cell r="N57" t="str">
            <v>Maximum</v>
          </cell>
          <cell r="O57" t="str">
            <v>Maximum</v>
          </cell>
          <cell r="P57" t="str">
            <v>Höchstdauer</v>
          </cell>
        </row>
        <row r="58">
          <cell r="M58" t="str">
            <v>10.3</v>
          </cell>
          <cell r="N58" t="str">
            <v>Clarification</v>
          </cell>
          <cell r="O58" t="str">
            <v>Précision</v>
          </cell>
          <cell r="P58" t="str">
            <v>Anmerkungen</v>
          </cell>
        </row>
        <row r="59">
          <cell r="M59" t="str">
            <v>11</v>
          </cell>
          <cell r="N59" t="str">
            <v>Area of Application</v>
          </cell>
          <cell r="O59" t="str">
            <v>Aire d'application</v>
          </cell>
          <cell r="P59" t="str">
            <v>Geltungsbereich</v>
          </cell>
        </row>
        <row r="60">
          <cell r="M60" t="str">
            <v>11.1</v>
          </cell>
          <cell r="N60" t="str">
            <v>National</v>
          </cell>
          <cell r="O60" t="str">
            <v>Nationale</v>
          </cell>
          <cell r="P60" t="str">
            <v>Landesweit</v>
          </cell>
        </row>
        <row r="61">
          <cell r="M61" t="str">
            <v>11.2</v>
          </cell>
          <cell r="N61" t="str">
            <v>Regional</v>
          </cell>
          <cell r="O61" t="str">
            <v>Régionale</v>
          </cell>
          <cell r="P61" t="str">
            <v>Regional</v>
          </cell>
        </row>
        <row r="62">
          <cell r="M62" t="str">
            <v>11.3</v>
          </cell>
          <cell r="N62" t="str">
            <v>Other</v>
          </cell>
          <cell r="O62" t="str">
            <v>Autre</v>
          </cell>
          <cell r="P62" t="str">
            <v>Sonstige</v>
          </cell>
        </row>
        <row r="63">
          <cell r="M63" t="str">
            <v>11.4</v>
          </cell>
          <cell r="N63" t="str">
            <v>Clarification</v>
          </cell>
          <cell r="O63" t="str">
            <v>Précision</v>
          </cell>
          <cell r="P63" t="str">
            <v>Anmerkungen</v>
          </cell>
        </row>
        <row r="64">
          <cell r="M64" t="str">
            <v>12</v>
          </cell>
          <cell r="N64" t="str">
            <v>Source of Finance</v>
          </cell>
          <cell r="O64" t="str">
            <v>Sources de financement</v>
          </cell>
          <cell r="P64" t="str">
            <v>Herkunft der Finanzmittel</v>
          </cell>
        </row>
        <row r="65">
          <cell r="M65" t="str">
            <v>12.1</v>
          </cell>
          <cell r="N65" t="str">
            <v>Ear-marked taxes</v>
          </cell>
          <cell r="O65" t="str">
            <v>Ressources affectées</v>
          </cell>
          <cell r="P65" t="str">
            <v>Zweckgebundene Steuermittel</v>
          </cell>
        </row>
        <row r="66">
          <cell r="M66" t="str">
            <v>12.2</v>
          </cell>
          <cell r="N66" t="str">
            <v>Central government budget</v>
          </cell>
          <cell r="O66" t="str">
            <v>Budget du gouvernement central</v>
          </cell>
          <cell r="P66" t="str">
            <v>Staatshaushalt der Zentralregierung</v>
          </cell>
        </row>
        <row r="67">
          <cell r="M67" t="str">
            <v>12.3</v>
          </cell>
          <cell r="N67" t="str">
            <v>State/regional government budget</v>
          </cell>
          <cell r="O67" t="str">
            <v>Budget des autorités régionales</v>
          </cell>
          <cell r="P67" t="str">
            <v>Haushalt des Bundeslands/der Region</v>
          </cell>
        </row>
        <row r="68">
          <cell r="M68" t="str">
            <v>12.4</v>
          </cell>
          <cell r="N68" t="str">
            <v>Local government budget</v>
          </cell>
          <cell r="O68" t="str">
            <v>Budget des collectivités locales</v>
          </cell>
          <cell r="P68" t="str">
            <v>Haushalt der Kommune</v>
          </cell>
        </row>
        <row r="69">
          <cell r="M69" t="str">
            <v>12.5</v>
          </cell>
          <cell r="N69" t="str">
            <v>Social security funds</v>
          </cell>
          <cell r="O69" t="str">
            <v>Fonds de sécurité sociale</v>
          </cell>
          <cell r="P69" t="str">
            <v>Sozialversicherung</v>
          </cell>
        </row>
        <row r="70">
          <cell r="M70" t="str">
            <v>12.6</v>
          </cell>
          <cell r="N70" t="str">
            <v>European Social Fund (ESF)</v>
          </cell>
          <cell r="O70" t="str">
            <v>Fonds social européen (FSE)</v>
          </cell>
          <cell r="P70" t="str">
            <v>Europäischer Sozialfonds (ESF)</v>
          </cell>
        </row>
        <row r="71">
          <cell r="M71" t="str">
            <v>12.7</v>
          </cell>
          <cell r="N71" t="str">
            <v>Other</v>
          </cell>
          <cell r="O71" t="str">
            <v>Autre</v>
          </cell>
          <cell r="P71" t="str">
            <v>Sonstige</v>
          </cell>
        </row>
        <row r="72">
          <cell r="M72" t="str">
            <v>12.8</v>
          </cell>
          <cell r="N72" t="str">
            <v>Clarification</v>
          </cell>
          <cell r="O72" t="str">
            <v>Précision</v>
          </cell>
          <cell r="P72" t="str">
            <v>Anmerkungen</v>
          </cell>
        </row>
        <row r="73">
          <cell r="M73" t="str">
            <v>13</v>
          </cell>
          <cell r="N73" t="str">
            <v>Objectives</v>
          </cell>
          <cell r="O73" t="str">
            <v>Objectifs</v>
          </cell>
          <cell r="P73" t="str">
            <v>Ziele</v>
          </cell>
        </row>
        <row r="74">
          <cell r="M74" t="str">
            <v>14</v>
          </cell>
          <cell r="N74" t="str">
            <v>Eligibility</v>
          </cell>
          <cell r="O74" t="str">
            <v>Eligibilité</v>
          </cell>
          <cell r="P74" t="str">
            <v>Teilnahmebedingungen</v>
          </cell>
        </row>
        <row r="75">
          <cell r="M75" t="str">
            <v>15</v>
          </cell>
          <cell r="N75" t="str">
            <v>Responsible Institution</v>
          </cell>
          <cell r="O75" t="str">
            <v>Institution responsable</v>
          </cell>
          <cell r="P75" t="str">
            <v>Verantwortliche Institution</v>
          </cell>
        </row>
        <row r="76">
          <cell r="M76" t="str">
            <v>15.1</v>
          </cell>
          <cell r="N76" t="str">
            <v>Central Government</v>
          </cell>
          <cell r="O76" t="str">
            <v>Gouvernement central</v>
          </cell>
          <cell r="P76" t="str">
            <v>Zentralregierung</v>
          </cell>
        </row>
        <row r="77">
          <cell r="M77" t="str">
            <v>15.2</v>
          </cell>
          <cell r="N77" t="str">
            <v>State/regional government</v>
          </cell>
          <cell r="O77" t="str">
            <v>Autorités régionales</v>
          </cell>
          <cell r="P77" t="str">
            <v>Bundesland/Region</v>
          </cell>
        </row>
        <row r="78">
          <cell r="M78" t="str">
            <v>15.3</v>
          </cell>
          <cell r="N78" t="str">
            <v>Local government</v>
          </cell>
          <cell r="O78" t="str">
            <v>Collectivités locales</v>
          </cell>
          <cell r="P78" t="str">
            <v>Kommune</v>
          </cell>
        </row>
        <row r="79">
          <cell r="M79" t="str">
            <v>15.4</v>
          </cell>
          <cell r="N79" t="str">
            <v>Social security funds</v>
          </cell>
          <cell r="O79" t="str">
            <v>Administration de sécurité sociale</v>
          </cell>
          <cell r="P79" t="str">
            <v>Sozialversicherung</v>
          </cell>
        </row>
        <row r="80">
          <cell r="M80" t="str">
            <v>15.5</v>
          </cell>
          <cell r="N80" t="str">
            <v>Trade union or similar</v>
          </cell>
          <cell r="O80" t="str">
            <v>Régime professionnel ou assimilé</v>
          </cell>
          <cell r="P80" t="str">
            <v>Gewerkschaft oder ähnliches</v>
          </cell>
        </row>
        <row r="81">
          <cell r="M81" t="str">
            <v>15.6</v>
          </cell>
          <cell r="N81" t="str">
            <v>Public employment services</v>
          </cell>
          <cell r="O81" t="str">
            <v>Service public de l'emploi</v>
          </cell>
          <cell r="P81" t="str">
            <v>Öffentliche Arbeitsverwaltung</v>
          </cell>
        </row>
        <row r="82">
          <cell r="M82" t="str">
            <v>16</v>
          </cell>
          <cell r="N82" t="str">
            <v>Legal Basis</v>
          </cell>
          <cell r="O82" t="str">
            <v>Base légale</v>
          </cell>
          <cell r="P82" t="str">
            <v>Rechtliche Grundlage</v>
          </cell>
        </row>
        <row r="83">
          <cell r="M83" t="str">
            <v>17</v>
          </cell>
          <cell r="N83" t="str">
            <v>Implementation</v>
          </cell>
          <cell r="O83" t="str">
            <v>Application de la mesure</v>
          </cell>
          <cell r="P83" t="str">
            <v>Implementierung der Maßnahme</v>
          </cell>
        </row>
        <row r="84">
          <cell r="M84" t="str">
            <v>17.1</v>
          </cell>
          <cell r="N84" t="str">
            <v>Year started</v>
          </cell>
          <cell r="O84" t="str">
            <v>Année de début</v>
          </cell>
          <cell r="P84" t="str">
            <v>Startjahr</v>
          </cell>
        </row>
        <row r="85">
          <cell r="M85" t="str">
            <v>17.2</v>
          </cell>
          <cell r="N85" t="str">
            <v>Year ended</v>
          </cell>
          <cell r="O85" t="str">
            <v>Année de fin</v>
          </cell>
          <cell r="P85" t="str">
            <v>Endjahr</v>
          </cell>
        </row>
        <row r="86">
          <cell r="M86" t="str">
            <v>17.3</v>
          </cell>
          <cell r="N86" t="str">
            <v>Full-scale/pilot</v>
          </cell>
          <cell r="O86" t="str">
            <v>D'application générale / pilote</v>
          </cell>
          <cell r="P86" t="str">
            <v>Vollprojekt/Pilotprojekt</v>
          </cell>
        </row>
        <row r="87">
          <cell r="M87" t="str">
            <v>EXP</v>
          </cell>
          <cell r="N87" t="str">
            <v>Expenditure</v>
          </cell>
          <cell r="O87" t="str">
            <v>Dépenses</v>
          </cell>
          <cell r="P87" t="str">
            <v>Ausgaben</v>
          </cell>
        </row>
        <row r="88">
          <cell r="M88" t="str">
            <v>18</v>
          </cell>
          <cell r="N88" t="str">
            <v>Expenditure</v>
          </cell>
          <cell r="O88" t="str">
            <v>Dépenses</v>
          </cell>
          <cell r="P88" t="str">
            <v>Ausgaben</v>
          </cell>
        </row>
        <row r="89">
          <cell r="M89" t="str">
            <v>18.1</v>
          </cell>
          <cell r="N89" t="str">
            <v>Total</v>
          </cell>
          <cell r="O89" t="str">
            <v>Total</v>
          </cell>
          <cell r="P89" t="str">
            <v>Insgesamt</v>
          </cell>
        </row>
        <row r="90">
          <cell r="M90" t="str">
            <v>18.2</v>
          </cell>
          <cell r="N90" t="str">
            <v>Transfers to individuals</v>
          </cell>
          <cell r="O90" t="str">
            <v>Transferts aux individus</v>
          </cell>
          <cell r="P90" t="str">
            <v>Transfers an Einzelpersonen</v>
          </cell>
        </row>
        <row r="91">
          <cell r="M91" t="str">
            <v>18.2.1</v>
          </cell>
          <cell r="N91" t="str">
            <v>Periodic cash payments</v>
          </cell>
          <cell r="O91" t="str">
            <v>Prestations périodiques en espèces</v>
          </cell>
          <cell r="P91" t="str">
            <v>Regelmäßige Geldleistungen</v>
          </cell>
        </row>
        <row r="92">
          <cell r="M92" t="str">
            <v>18.2.2</v>
          </cell>
          <cell r="N92" t="str">
            <v>Lump-sum payments</v>
          </cell>
          <cell r="O92" t="str">
            <v>Prestations uniques</v>
          </cell>
          <cell r="P92" t="str">
            <v>Einmalige Pauschalleistungen</v>
          </cell>
        </row>
        <row r="93">
          <cell r="M93" t="str">
            <v>18.2.3</v>
          </cell>
          <cell r="N93" t="str">
            <v>Reimbursements</v>
          </cell>
          <cell r="O93" t="str">
            <v>Remboursements</v>
          </cell>
          <cell r="P93" t="str">
            <v>Erstattungen</v>
          </cell>
        </row>
        <row r="94">
          <cell r="M94" t="str">
            <v>18.2.4</v>
          </cell>
          <cell r="N94" t="str">
            <v>Reduced social contributions</v>
          </cell>
          <cell r="O94" t="str">
            <v>Réductions de cotisations sociales</v>
          </cell>
          <cell r="P94" t="str">
            <v>Senkung von Sozialbeiträgen</v>
          </cell>
        </row>
        <row r="95">
          <cell r="M95" t="str">
            <v>18.2.5</v>
          </cell>
          <cell r="N95" t="str">
            <v>Reduced taxes</v>
          </cell>
          <cell r="O95" t="str">
            <v>Réductions d'impôts</v>
          </cell>
          <cell r="P95" t="str">
            <v>Senkung von Steuern</v>
          </cell>
        </row>
        <row r="96">
          <cell r="M96" t="str">
            <v>18.3</v>
          </cell>
          <cell r="N96" t="str">
            <v>Transfers to employers</v>
          </cell>
          <cell r="O96" t="str">
            <v>Transferts aux employeurs</v>
          </cell>
          <cell r="P96" t="str">
            <v>Transfers an Arbeitgeber</v>
          </cell>
        </row>
        <row r="97">
          <cell r="M97" t="str">
            <v>18.3.1</v>
          </cell>
          <cell r="N97" t="str">
            <v>Periodic cash payments</v>
          </cell>
          <cell r="O97" t="str">
            <v>Prestations périodiques en espèces</v>
          </cell>
          <cell r="P97" t="str">
            <v>Regelmäßige Geldleistungen</v>
          </cell>
        </row>
        <row r="98">
          <cell r="M98" t="str">
            <v>18.3.2</v>
          </cell>
          <cell r="N98" t="str">
            <v>Lump-sum payments</v>
          </cell>
          <cell r="O98" t="str">
            <v>Prestations uniques</v>
          </cell>
          <cell r="P98" t="str">
            <v>Einmalige Pauschalleistungen</v>
          </cell>
        </row>
        <row r="99">
          <cell r="M99" t="str">
            <v>18.3.3</v>
          </cell>
          <cell r="N99" t="str">
            <v>Reimbursements</v>
          </cell>
          <cell r="O99" t="str">
            <v>Remboursements</v>
          </cell>
          <cell r="P99" t="str">
            <v>Erstattungen</v>
          </cell>
        </row>
        <row r="100">
          <cell r="M100" t="str">
            <v>18.3.4</v>
          </cell>
          <cell r="N100" t="str">
            <v>Reduced social contributions</v>
          </cell>
          <cell r="O100" t="str">
            <v>Réductions de cotisations sociales</v>
          </cell>
          <cell r="P100" t="str">
            <v>Senkung von Sozialbeiträgen</v>
          </cell>
        </row>
        <row r="101">
          <cell r="M101" t="str">
            <v>18.3.5</v>
          </cell>
          <cell r="N101" t="str">
            <v>Reduced taxes</v>
          </cell>
          <cell r="O101" t="str">
            <v>Réductions d'impôts</v>
          </cell>
          <cell r="P101" t="str">
            <v>Senkung von Steuern</v>
          </cell>
        </row>
        <row r="102">
          <cell r="M102" t="str">
            <v>18.4</v>
          </cell>
          <cell r="N102" t="str">
            <v>Transfers to service providers</v>
          </cell>
          <cell r="O102" t="str">
            <v>Transferts aux prestataires de services</v>
          </cell>
          <cell r="P102" t="str">
            <v>Transfers an Dienstleistungsanbieter</v>
          </cell>
        </row>
        <row r="103">
          <cell r="M103" t="str">
            <v>PART</v>
          </cell>
          <cell r="N103" t="str">
            <v>Participants</v>
          </cell>
          <cell r="O103" t="str">
            <v>Bénéficiaires</v>
          </cell>
          <cell r="P103" t="str">
            <v>Teilnehmer</v>
          </cell>
        </row>
        <row r="104">
          <cell r="M104" t="str">
            <v>19</v>
          </cell>
          <cell r="N104" t="str">
            <v>Stock</v>
          </cell>
          <cell r="O104" t="str">
            <v>Stock</v>
          </cell>
          <cell r="P104" t="str">
            <v>Bestand</v>
          </cell>
        </row>
        <row r="105">
          <cell r="M105" t="str">
            <v>20</v>
          </cell>
          <cell r="N105" t="str">
            <v>Entrants</v>
          </cell>
          <cell r="O105" t="str">
            <v>Entrées</v>
          </cell>
          <cell r="P105" t="str">
            <v>Zugänge</v>
          </cell>
        </row>
        <row r="106">
          <cell r="M106" t="str">
            <v>21</v>
          </cell>
          <cell r="N106" t="str">
            <v>Exits</v>
          </cell>
          <cell r="O106" t="str">
            <v>Sorties</v>
          </cell>
          <cell r="P106" t="str">
            <v>Abgänge</v>
          </cell>
        </row>
        <row r="107">
          <cell r="M107" t="str">
            <v>PARTBREAK</v>
          </cell>
          <cell r="N107" t="str">
            <v>Breakdown of participants</v>
          </cell>
          <cell r="O107" t="str">
            <v>Ventilation des bénéficiaires</v>
          </cell>
          <cell r="P107" t="str">
            <v>Aufschlüsselung der Teilnehmer</v>
          </cell>
        </row>
        <row r="108">
          <cell r="M108" t="str">
            <v>22</v>
          </cell>
          <cell r="N108" t="str">
            <v>Sex</v>
          </cell>
          <cell r="O108" t="str">
            <v>Sexe</v>
          </cell>
          <cell r="P108" t="str">
            <v>Geschlecht</v>
          </cell>
        </row>
        <row r="109">
          <cell r="M109" t="str">
            <v>23</v>
          </cell>
          <cell r="N109" t="str">
            <v>Age</v>
          </cell>
          <cell r="O109" t="str">
            <v>Age</v>
          </cell>
          <cell r="P109" t="str">
            <v>Alter</v>
          </cell>
        </row>
        <row r="110">
          <cell r="M110" t="str">
            <v>24</v>
          </cell>
          <cell r="N110" t="str">
            <v>Duration of unemployment</v>
          </cell>
          <cell r="O110" t="str">
            <v>Durée de chômage</v>
          </cell>
          <cell r="P110" t="str">
            <v>Dauer der Arbeitslosigkeit</v>
          </cell>
        </row>
        <row r="111">
          <cell r="M111" t="str">
            <v>25</v>
          </cell>
          <cell r="N111" t="str">
            <v>Previous employment status of entrants</v>
          </cell>
          <cell r="O111" t="str">
            <v>Situation antérieure des flux d'entrée au regard de l’emploi</v>
          </cell>
          <cell r="P111" t="str">
            <v>Beschäftigungsstatus vor der Teilnahme</v>
          </cell>
        </row>
        <row r="112">
          <cell r="M112" t="str">
            <v>25.1</v>
          </cell>
          <cell r="N112" t="str">
            <v>Unemployed</v>
          </cell>
          <cell r="O112" t="str">
            <v>Chômeurs</v>
          </cell>
          <cell r="P112" t="str">
            <v>Arbeitslos</v>
          </cell>
        </row>
        <row r="113">
          <cell r="M113" t="str">
            <v>25.1.1</v>
          </cell>
          <cell r="N113" t="str">
            <v>Registered</v>
          </cell>
          <cell r="O113" t="str">
            <v>Demandeurs d'emploi inscrits</v>
          </cell>
          <cell r="P113" t="str">
            <v>Registriert</v>
          </cell>
        </row>
        <row r="114">
          <cell r="M114" t="str">
            <v>25.2</v>
          </cell>
          <cell r="N114" t="str">
            <v>Employed</v>
          </cell>
          <cell r="O114" t="str">
            <v>En emploi</v>
          </cell>
          <cell r="P114" t="str">
            <v>Beschäftigt</v>
          </cell>
        </row>
        <row r="115">
          <cell r="M115" t="str">
            <v>25.3</v>
          </cell>
          <cell r="N115" t="str">
            <v>Inactive</v>
          </cell>
          <cell r="O115" t="str">
            <v>Inactifs</v>
          </cell>
          <cell r="P115" t="str">
            <v>Nichterwerbsperson</v>
          </cell>
        </row>
        <row r="116">
          <cell r="M116" t="str">
            <v>26</v>
          </cell>
          <cell r="N116" t="str">
            <v>Completions and drop-outs</v>
          </cell>
          <cell r="O116" t="str">
            <v>Achèvements et abandons</v>
          </cell>
          <cell r="P116" t="str">
            <v>Beendigung und Abbrüche</v>
          </cell>
        </row>
        <row r="117">
          <cell r="M117" t="str">
            <v>26.1</v>
          </cell>
          <cell r="N117" t="str">
            <v>Completions</v>
          </cell>
          <cell r="O117" t="str">
            <v>Achèvements</v>
          </cell>
          <cell r="P117" t="str">
            <v>Beendigung</v>
          </cell>
        </row>
        <row r="118">
          <cell r="M118" t="str">
            <v>26.2</v>
          </cell>
          <cell r="N118" t="str">
            <v>Drop-outs</v>
          </cell>
          <cell r="O118" t="str">
            <v>Abandons</v>
          </cell>
          <cell r="P118" t="str">
            <v>Abbrüche</v>
          </cell>
        </row>
        <row r="119">
          <cell r="M119" t="str">
            <v>27</v>
          </cell>
          <cell r="N119" t="str">
            <v>Destination of exits</v>
          </cell>
          <cell r="O119" t="str">
            <v>Devenir des sortants</v>
          </cell>
          <cell r="P119" t="str">
            <v>Beschäftigungsstatus nach der Teilnahme</v>
          </cell>
        </row>
        <row r="120">
          <cell r="M120" t="str">
            <v>27.1</v>
          </cell>
          <cell r="N120" t="str">
            <v>Employment</v>
          </cell>
          <cell r="O120" t="str">
            <v>Emploi</v>
          </cell>
          <cell r="P120" t="str">
            <v>Beschäftigt</v>
          </cell>
        </row>
        <row r="121">
          <cell r="M121" t="str">
            <v>27.2</v>
          </cell>
          <cell r="N121" t="str">
            <v>Unemployment</v>
          </cell>
          <cell r="O121" t="str">
            <v>Chômage</v>
          </cell>
          <cell r="P121" t="str">
            <v>Arbeitslos</v>
          </cell>
        </row>
        <row r="122">
          <cell r="M122" t="str">
            <v>27.3</v>
          </cell>
          <cell r="N122" t="str">
            <v>Other measure</v>
          </cell>
          <cell r="O122" t="str">
            <v>Autre mesure PMT</v>
          </cell>
          <cell r="P122" t="str">
            <v>Andere Maßnahme</v>
          </cell>
        </row>
        <row r="123">
          <cell r="M123" t="str">
            <v>27.4</v>
          </cell>
          <cell r="N123" t="str">
            <v>Inactivity</v>
          </cell>
          <cell r="O123" t="str">
            <v>Inactivité</v>
          </cell>
          <cell r="P123" t="str">
            <v>Nichterwerbsperson</v>
          </cell>
        </row>
        <row r="124">
          <cell r="M124" t="str">
            <v>DUR</v>
          </cell>
          <cell r="N124" t="str">
            <v>Duration</v>
          </cell>
          <cell r="O124" t="str">
            <v>Durée</v>
          </cell>
          <cell r="P124" t="str">
            <v>Dauer</v>
          </cell>
        </row>
        <row r="125">
          <cell r="M125" t="str">
            <v>28</v>
          </cell>
          <cell r="N125" t="str">
            <v>Average duration of participation</v>
          </cell>
          <cell r="O125" t="str">
            <v>Durée moyenne de la participation</v>
          </cell>
          <cell r="P125" t="str">
            <v>Durchschnittliche Teilnahmedauer</v>
          </cell>
        </row>
        <row r="126">
          <cell r="M126" t="str">
            <v>VOL</v>
          </cell>
          <cell r="N126" t="str">
            <v>Volume</v>
          </cell>
          <cell r="O126" t="str">
            <v>Durée</v>
          </cell>
          <cell r="P126" t="str">
            <v>Umfang der Teilnahme</v>
          </cell>
        </row>
        <row r="127">
          <cell r="M127" t="str">
            <v>29</v>
          </cell>
          <cell r="N127" t="str">
            <v>Volume</v>
          </cell>
          <cell r="O127" t="str">
            <v>Volume</v>
          </cell>
          <cell r="P127" t="str">
            <v>Umfang der Teilnahme</v>
          </cell>
        </row>
      </sheetData>
      <sheetData sheetId="67">
        <row r="3">
          <cell r="J3" t="str">
            <v>Classification</v>
          </cell>
          <cell r="K3" t="str">
            <v>Definition_L1</v>
          </cell>
          <cell r="L3" t="str">
            <v>Definition_L2</v>
          </cell>
          <cell r="M3" t="str">
            <v>Definition_L3</v>
          </cell>
        </row>
        <row r="4">
          <cell r="J4" t="str">
            <v>0</v>
          </cell>
          <cell r="K4" t="str">
            <v>Public employment services (PES)</v>
          </cell>
          <cell r="L4" t="str">
            <v>Services publics de l'emploi (SPE)</v>
          </cell>
          <cell r="M4" t="str">
            <v>Allgemeine Dienste der öffentlichen Arbeitsverwaltung</v>
          </cell>
        </row>
        <row r="5">
          <cell r="J5" t="str">
            <v>1</v>
          </cell>
          <cell r="K5" t="str">
            <v>Intensive counselling and job-search assistance</v>
          </cell>
          <cell r="L5" t="str">
            <v>Accompagnement de la recherche d’emploi</v>
          </cell>
          <cell r="M5" t="str">
            <v>Intensive Beratung und Unterstützung der Arbeitsuche</v>
          </cell>
        </row>
        <row r="6">
          <cell r="J6" t="str">
            <v>2</v>
          </cell>
          <cell r="K6" t="str">
            <v>Training</v>
          </cell>
          <cell r="L6" t="str">
            <v>Formation professionnelle</v>
          </cell>
          <cell r="M6" t="str">
            <v>Aus- und Weiterbildung</v>
          </cell>
        </row>
        <row r="7">
          <cell r="J7" t="str">
            <v>2.1</v>
          </cell>
          <cell r="K7" t="str">
            <v>Institutional training</v>
          </cell>
          <cell r="L7" t="str">
            <v>Formation institutionnelle</v>
          </cell>
          <cell r="M7" t="str">
            <v>Aus- und Weiterbildung  in Bildungsinstitutionen</v>
          </cell>
        </row>
        <row r="8">
          <cell r="J8" t="str">
            <v>2.2</v>
          </cell>
          <cell r="K8" t="str">
            <v>Workplace training</v>
          </cell>
          <cell r="L8" t="str">
            <v>Formation sur le lieu de travail</v>
          </cell>
          <cell r="M8" t="str">
            <v>Aus- und Weiterbildung am Arbeitsplatz</v>
          </cell>
        </row>
        <row r="9">
          <cell r="J9" t="str">
            <v>2.3</v>
          </cell>
          <cell r="K9" t="str">
            <v>Integrated training</v>
          </cell>
          <cell r="L9" t="str">
            <v>Formation intégrée</v>
          </cell>
          <cell r="M9" t="str">
            <v>Integrierte Aus- und Weiterbildung</v>
          </cell>
        </row>
        <row r="10">
          <cell r="J10" t="str">
            <v>2.4</v>
          </cell>
          <cell r="K10" t="str">
            <v>Special support for apprenticeship</v>
          </cell>
          <cell r="L10" t="str">
            <v>Soutien spécial à l’apprentissage</v>
          </cell>
          <cell r="M10" t="str">
            <v>Spezielle Beihilfen für die Lehrlingsausbildung</v>
          </cell>
        </row>
        <row r="11">
          <cell r="J11" t="str">
            <v>2X</v>
          </cell>
          <cell r="K11" t="str">
            <v>Training (excl. sub-category 2.4)</v>
          </cell>
          <cell r="L11" t="str">
            <v>Formation professionnelle (excl. sous-catégorie 2.4)</v>
          </cell>
          <cell r="M11" t="str">
            <v>Aus- und Weiterbildung (ohne Unterkategorie 2.4)</v>
          </cell>
        </row>
        <row r="12">
          <cell r="J12" t="str">
            <v>3</v>
          </cell>
          <cell r="K12" t="str">
            <v>Job rotation and job sharing</v>
          </cell>
          <cell r="L12" t="str">
            <v>Rotation dans l’emploi et partage de l’emploi</v>
          </cell>
          <cell r="M12" t="str">
            <v>Arbeitsplatztausch und Job-Sharing</v>
          </cell>
        </row>
        <row r="13">
          <cell r="J13" t="str">
            <v>3.1</v>
          </cell>
          <cell r="K13" t="str">
            <v>Job rotation</v>
          </cell>
          <cell r="L13" t="str">
            <v>Rotation dans l'emploi</v>
          </cell>
          <cell r="M13" t="str">
            <v>Arbeitsplatztausch</v>
          </cell>
        </row>
        <row r="14">
          <cell r="J14" t="str">
            <v>3.2</v>
          </cell>
          <cell r="K14" t="str">
            <v>Job sharing</v>
          </cell>
          <cell r="L14" t="str">
            <v>Partage de l'emploi</v>
          </cell>
          <cell r="M14" t="str">
            <v>Job-Sharing</v>
          </cell>
        </row>
        <row r="15">
          <cell r="J15" t="str">
            <v>4</v>
          </cell>
          <cell r="K15" t="str">
            <v>Employment incentives</v>
          </cell>
          <cell r="L15" t="str">
            <v>Incitations à l’emploi</v>
          </cell>
          <cell r="M15" t="str">
            <v>Beschäftigungsanreize</v>
          </cell>
        </row>
        <row r="16">
          <cell r="J16" t="str">
            <v>4.1</v>
          </cell>
          <cell r="K16" t="str">
            <v>Recruitment incentives</v>
          </cell>
          <cell r="L16" t="str">
            <v>Incitations à l’embauche</v>
          </cell>
          <cell r="M16" t="str">
            <v>Einstellungsanreize</v>
          </cell>
        </row>
        <row r="17">
          <cell r="J17" t="str">
            <v>4.1.1</v>
          </cell>
          <cell r="K17" t="str">
            <v>Permanent</v>
          </cell>
          <cell r="L17" t="str">
            <v>Embauches permanentes</v>
          </cell>
          <cell r="M17" t="str">
            <v>Dauerhaft</v>
          </cell>
        </row>
        <row r="18">
          <cell r="J18" t="str">
            <v>4.1.2</v>
          </cell>
          <cell r="K18" t="str">
            <v>Temporary</v>
          </cell>
          <cell r="L18" t="str">
            <v>Embauches temporaires</v>
          </cell>
          <cell r="M18" t="str">
            <v>Befristet</v>
          </cell>
        </row>
        <row r="19">
          <cell r="J19" t="str">
            <v>4.2</v>
          </cell>
          <cell r="K19" t="str">
            <v>Employment maintenance incentives</v>
          </cell>
          <cell r="L19" t="str">
            <v>Incitations au maintien des emplois</v>
          </cell>
          <cell r="M19" t="str">
            <v>Beschäftigungserhaltende Anreize</v>
          </cell>
        </row>
        <row r="20">
          <cell r="J20" t="str">
            <v>5</v>
          </cell>
          <cell r="K20" t="str">
            <v>Integration of the disabled</v>
          </cell>
          <cell r="L20" t="str">
            <v>Intégration des handicapés</v>
          </cell>
          <cell r="M20" t="str">
            <v>Eingliederung von Behinderten</v>
          </cell>
        </row>
        <row r="21">
          <cell r="J21" t="str">
            <v>5.1</v>
          </cell>
          <cell r="K21" t="str">
            <v>Regular employment</v>
          </cell>
          <cell r="L21" t="str">
            <v>Emplois normaux</v>
          </cell>
          <cell r="M21" t="str">
            <v>Reguläre Beschäftigung</v>
          </cell>
        </row>
        <row r="22">
          <cell r="J22" t="str">
            <v>5.2</v>
          </cell>
          <cell r="K22" t="str">
            <v>Sheltered employment</v>
          </cell>
          <cell r="L22" t="str">
            <v>Emplois protégés</v>
          </cell>
          <cell r="M22" t="str">
            <v>Geschützte Beschäftigung</v>
          </cell>
        </row>
        <row r="23">
          <cell r="J23" t="str">
            <v>5.3</v>
          </cell>
          <cell r="K23" t="str">
            <v>Other rehabilitation and training</v>
          </cell>
          <cell r="L23" t="str">
            <v>Autres systèmes de réadaptation et de formation</v>
          </cell>
          <cell r="M23" t="str">
            <v>Sonstige Rehabilitation und Aus- und Weiterbildung</v>
          </cell>
        </row>
        <row r="24">
          <cell r="J24" t="str">
            <v>6</v>
          </cell>
          <cell r="K24" t="str">
            <v>Direct job creation</v>
          </cell>
          <cell r="L24" t="str">
            <v>Création directe d'emplois</v>
          </cell>
          <cell r="M24" t="str">
            <v>Direkte Beschäftigungsschaffung</v>
          </cell>
        </row>
        <row r="25">
          <cell r="J25" t="str">
            <v>6.1</v>
          </cell>
          <cell r="K25" t="str">
            <v>Permanent</v>
          </cell>
          <cell r="L25" t="str">
            <v>Emplois permanents</v>
          </cell>
          <cell r="M25" t="str">
            <v>Dauerhaft</v>
          </cell>
        </row>
        <row r="26">
          <cell r="J26" t="str">
            <v>6.2</v>
          </cell>
          <cell r="K26" t="str">
            <v>Temporary</v>
          </cell>
          <cell r="L26" t="str">
            <v>Emplois temporaires</v>
          </cell>
          <cell r="M26" t="str">
            <v>Befristet</v>
          </cell>
        </row>
        <row r="27">
          <cell r="J27" t="str">
            <v>7</v>
          </cell>
          <cell r="K27" t="str">
            <v>Start-up incentives</v>
          </cell>
          <cell r="L27" t="str">
            <v>Aides à la création d'entreprise</v>
          </cell>
          <cell r="M27" t="str">
            <v>Gründungsinitiativen</v>
          </cell>
        </row>
        <row r="28">
          <cell r="J28" t="str">
            <v>8</v>
          </cell>
          <cell r="K28" t="str">
            <v>Out-of-work income maintenance and support</v>
          </cell>
          <cell r="L28" t="str">
            <v>Maintien et soutien du revenu en cas d'absence d'emploi</v>
          </cell>
          <cell r="M28" t="str">
            <v>Einkommensunterstützung für Arbeitslose</v>
          </cell>
        </row>
        <row r="29">
          <cell r="J29" t="str">
            <v>8.1</v>
          </cell>
          <cell r="K29" t="str">
            <v>Full unemployment benefits</v>
          </cell>
          <cell r="L29" t="str">
            <v>Prestations de chômage complet</v>
          </cell>
          <cell r="M29" t="str">
            <v>Vollständige Zahlung der Arbeitslosenunterstützung</v>
          </cell>
        </row>
        <row r="30">
          <cell r="J30" t="str">
            <v>8.1.1</v>
          </cell>
          <cell r="K30" t="str">
            <v>Unemployment insurance</v>
          </cell>
          <cell r="L30" t="str">
            <v>Assurance chômage</v>
          </cell>
          <cell r="M30" t="str">
            <v>Arbeitslosengeld</v>
          </cell>
        </row>
        <row r="31">
          <cell r="J31" t="str">
            <v>8.1.2</v>
          </cell>
          <cell r="K31" t="str">
            <v>Unemployment assistance</v>
          </cell>
          <cell r="L31" t="str">
            <v>Assistance chômage</v>
          </cell>
          <cell r="M31" t="str">
            <v>Arbeitslosenhilfe</v>
          </cell>
        </row>
        <row r="32">
          <cell r="J32" t="str">
            <v>8.2</v>
          </cell>
          <cell r="K32" t="str">
            <v>Partial unemployment benefits</v>
          </cell>
          <cell r="L32" t="str">
            <v>Prestations de chômage partiel</v>
          </cell>
          <cell r="M32" t="str">
            <v>Teilweise Zahlung der Arbeitslosenunterstützung</v>
          </cell>
        </row>
        <row r="33">
          <cell r="J33" t="str">
            <v>8.3</v>
          </cell>
          <cell r="K33" t="str">
            <v>Part-time unemployment benefits</v>
          </cell>
          <cell r="L33" t="str">
            <v>Prestations de chômage à temps partiel</v>
          </cell>
          <cell r="M33" t="str">
            <v>Teilzeitarbeitslosenunterstützung</v>
          </cell>
        </row>
        <row r="34">
          <cell r="J34" t="str">
            <v>8.4</v>
          </cell>
          <cell r="K34" t="str">
            <v>Redundancy compensation</v>
          </cell>
          <cell r="L34" t="str">
            <v>Indemnités de licenciement</v>
          </cell>
          <cell r="M34" t="str">
            <v>Entlassungsabfindung</v>
          </cell>
        </row>
        <row r="35">
          <cell r="J35" t="str">
            <v>8.5</v>
          </cell>
          <cell r="K35" t="str">
            <v>Bankruptcy compensation</v>
          </cell>
          <cell r="L35" t="str">
            <v>Indemnité en cas de faillite</v>
          </cell>
          <cell r="M35" t="str">
            <v>Insolvenzgeld</v>
          </cell>
        </row>
        <row r="36">
          <cell r="J36" t="str">
            <v>9</v>
          </cell>
          <cell r="K36" t="str">
            <v>Early retirement</v>
          </cell>
          <cell r="L36" t="str">
            <v>Préretraite</v>
          </cell>
          <cell r="M36" t="str">
            <v>Vorruhestand</v>
          </cell>
        </row>
        <row r="37">
          <cell r="J37" t="str">
            <v>9.1</v>
          </cell>
          <cell r="K37" t="str">
            <v>Conditional</v>
          </cell>
          <cell r="L37" t="str">
            <v>Conditionnelle</v>
          </cell>
          <cell r="M37" t="str">
            <v>Mit Bedingung</v>
          </cell>
        </row>
        <row r="38">
          <cell r="J38" t="str">
            <v>9.1.1</v>
          </cell>
          <cell r="K38" t="str">
            <v>Full</v>
          </cell>
          <cell r="L38" t="str">
            <v>Complète</v>
          </cell>
          <cell r="M38" t="str">
            <v>Voll</v>
          </cell>
        </row>
        <row r="39">
          <cell r="J39" t="str">
            <v>9.1.2</v>
          </cell>
          <cell r="K39" t="str">
            <v>Partial</v>
          </cell>
          <cell r="L39" t="str">
            <v>Partielle</v>
          </cell>
          <cell r="M39" t="str">
            <v>Teilweise</v>
          </cell>
        </row>
        <row r="40">
          <cell r="J40" t="str">
            <v>9.2</v>
          </cell>
          <cell r="K40" t="str">
            <v>Unconditional</v>
          </cell>
          <cell r="L40" t="str">
            <v>Inconditionnelle</v>
          </cell>
          <cell r="M40" t="str">
            <v>Ohne Bedingung</v>
          </cell>
        </row>
        <row r="41">
          <cell r="J41" t="str">
            <v>9.2.1</v>
          </cell>
          <cell r="K41" t="str">
            <v>Full</v>
          </cell>
          <cell r="L41" t="str">
            <v>Complète</v>
          </cell>
          <cell r="M41" t="str">
            <v>Voll</v>
          </cell>
        </row>
        <row r="42">
          <cell r="J42" t="str">
            <v>9.2.2</v>
          </cell>
          <cell r="K42" t="str">
            <v>Partial</v>
          </cell>
          <cell r="L42" t="str">
            <v>Partielle</v>
          </cell>
          <cell r="M42" t="str">
            <v>Teilweise</v>
          </cell>
        </row>
        <row r="43">
          <cell r="J43" t="str">
            <v>Mixed</v>
          </cell>
          <cell r="K43" t="str">
            <v>Mixed measures</v>
          </cell>
          <cell r="L43" t="str">
            <v>Mesures mixtes</v>
          </cell>
          <cell r="M43" t="str">
            <v>Gemischte Maßnahmen</v>
          </cell>
        </row>
        <row r="44">
          <cell r="J44" t="str">
            <v>X</v>
          </cell>
          <cell r="K44" t="str">
            <v>Not classified</v>
          </cell>
          <cell r="L44" t="str">
            <v>Non classifié</v>
          </cell>
          <cell r="M44" t="str">
            <v>Nicht klassifiziert</v>
          </cell>
        </row>
      </sheetData>
      <sheetData sheetId="68">
        <row r="3">
          <cell r="H3" t="str">
            <v>ID</v>
          </cell>
          <cell r="I3" t="str">
            <v>Type_L1</v>
          </cell>
          <cell r="J3" t="str">
            <v>Type_L2</v>
          </cell>
          <cell r="K3" t="str">
            <v>Type_L3</v>
          </cell>
        </row>
        <row r="4">
          <cell r="H4" t="str">
            <v>18.1</v>
          </cell>
          <cell r="I4" t="str">
            <v>Total</v>
          </cell>
          <cell r="J4" t="str">
            <v>Total</v>
          </cell>
          <cell r="K4" t="str">
            <v>Insgesamt</v>
          </cell>
        </row>
        <row r="5">
          <cell r="H5" t="str">
            <v>18.2</v>
          </cell>
          <cell r="I5" t="str">
            <v>Transfers to individuals</v>
          </cell>
          <cell r="J5" t="str">
            <v>Transferts aux individus</v>
          </cell>
          <cell r="K5" t="str">
            <v>Transfers an Einzelpersonen</v>
          </cell>
        </row>
        <row r="6">
          <cell r="H6" t="str">
            <v>18.2.1</v>
          </cell>
          <cell r="I6" t="str">
            <v>Periodic cash payments</v>
          </cell>
          <cell r="J6" t="str">
            <v>Prestations périodiques en espèces</v>
          </cell>
          <cell r="K6" t="str">
            <v>Regelmäßige Geldleistungen</v>
          </cell>
        </row>
        <row r="7">
          <cell r="H7" t="str">
            <v>18.2.2</v>
          </cell>
          <cell r="I7" t="str">
            <v>Lump-sum payments</v>
          </cell>
          <cell r="J7" t="str">
            <v>Prestations uniques</v>
          </cell>
          <cell r="K7" t="str">
            <v>Einmalige Pauschalleistungen</v>
          </cell>
        </row>
        <row r="8">
          <cell r="H8" t="str">
            <v>18.2.3</v>
          </cell>
          <cell r="I8" t="str">
            <v>Reimbursements</v>
          </cell>
          <cell r="J8" t="str">
            <v>Remboursements</v>
          </cell>
          <cell r="K8" t="str">
            <v>Erstattungen</v>
          </cell>
        </row>
        <row r="9">
          <cell r="H9" t="str">
            <v>18.2.4</v>
          </cell>
          <cell r="I9" t="str">
            <v>Reduced social contributions</v>
          </cell>
          <cell r="J9" t="str">
            <v>Réductions de cotisations sociales</v>
          </cell>
          <cell r="K9" t="str">
            <v>Senkung von Sozialbeiträgen</v>
          </cell>
        </row>
        <row r="10">
          <cell r="H10" t="str">
            <v>18.2.5</v>
          </cell>
          <cell r="I10" t="str">
            <v>Reduced taxes</v>
          </cell>
          <cell r="J10" t="str">
            <v>Réductions d'impôts</v>
          </cell>
          <cell r="K10" t="str">
            <v>Senkung von Steuern</v>
          </cell>
        </row>
        <row r="11">
          <cell r="H11" t="str">
            <v>18.3</v>
          </cell>
          <cell r="I11" t="str">
            <v>Transfers to employers</v>
          </cell>
          <cell r="J11" t="str">
            <v>Transferts aux employeurs</v>
          </cell>
          <cell r="K11" t="str">
            <v>Transfers an Arbeitgeber</v>
          </cell>
        </row>
        <row r="12">
          <cell r="H12" t="str">
            <v>18.3.1</v>
          </cell>
          <cell r="I12" t="str">
            <v>Periodic cash payments</v>
          </cell>
          <cell r="J12" t="str">
            <v>Prestations périodiques en espèces</v>
          </cell>
          <cell r="K12" t="str">
            <v>Regelmäßige Geldleistungen</v>
          </cell>
        </row>
        <row r="13">
          <cell r="H13" t="str">
            <v>18.3.2</v>
          </cell>
          <cell r="I13" t="str">
            <v>Lump-sum payments</v>
          </cell>
          <cell r="J13" t="str">
            <v>Prestations uniques</v>
          </cell>
          <cell r="K13" t="str">
            <v>Einmalige Pauschalleistungen</v>
          </cell>
        </row>
        <row r="14">
          <cell r="H14" t="str">
            <v>18.3.3</v>
          </cell>
          <cell r="I14" t="str">
            <v>Reimbursements</v>
          </cell>
          <cell r="J14" t="str">
            <v>Remboursements</v>
          </cell>
          <cell r="K14" t="str">
            <v>Erstattungen</v>
          </cell>
        </row>
        <row r="15">
          <cell r="H15" t="str">
            <v>18.3.4</v>
          </cell>
          <cell r="I15" t="str">
            <v>Reduced social contributions</v>
          </cell>
          <cell r="J15" t="str">
            <v>Réductions de cotisations sociales</v>
          </cell>
          <cell r="K15" t="str">
            <v>Senkung von Sozialbeiträgen</v>
          </cell>
        </row>
        <row r="16">
          <cell r="H16" t="str">
            <v>18.3.5</v>
          </cell>
          <cell r="I16" t="str">
            <v>Reduced taxes</v>
          </cell>
          <cell r="J16" t="str">
            <v>Réductions d'impôts</v>
          </cell>
          <cell r="K16" t="str">
            <v>Senkung von Steuern</v>
          </cell>
        </row>
        <row r="17">
          <cell r="H17" t="str">
            <v>18.4</v>
          </cell>
          <cell r="I17" t="str">
            <v>Transfers to service providers</v>
          </cell>
          <cell r="J17" t="str">
            <v>Transferts aux prestataires de services</v>
          </cell>
          <cell r="K17" t="str">
            <v>Transfers an Dienstleistungsanbieter</v>
          </cell>
        </row>
        <row r="18">
          <cell r="H18" t="str">
            <v>18.5</v>
          </cell>
          <cell r="I18" t="str">
            <v>Not specified</v>
          </cell>
          <cell r="J18" t="str">
            <v>Non spécifié</v>
          </cell>
          <cell r="K18" t="str">
            <v>Nicht spezifiziert</v>
          </cell>
        </row>
      </sheetData>
      <sheetData sheetId="6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_4"/>
      <sheetName val="C_5"/>
      <sheetName val="C_6"/>
      <sheetName val="C_7"/>
      <sheetName val="C_8"/>
      <sheetName val="C_9"/>
      <sheetName val="C_10"/>
      <sheetName val="C_11"/>
      <sheetName val="C_12"/>
      <sheetName val="C_13"/>
      <sheetName val="C_14"/>
      <sheetName val="C_15"/>
      <sheetName val="C_19"/>
      <sheetName val="C_20"/>
      <sheetName val="C_21"/>
      <sheetName val="C_22"/>
      <sheetName val="C_23"/>
      <sheetName val="C_24"/>
      <sheetName val="C_25"/>
      <sheetName val="C_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C-26</v>
          </cell>
        </row>
        <row r="3">
          <cell r="A3" t="str">
            <v>Asylum seekers by citizenship - 1992 - Total</v>
          </cell>
        </row>
        <row r="6">
          <cell r="B6" t="str">
            <v>EUR 12</v>
          </cell>
          <cell r="C6" t="str">
            <v>B</v>
          </cell>
          <cell r="D6" t="str">
            <v>DK</v>
          </cell>
          <cell r="E6" t="str">
            <v>D</v>
          </cell>
          <cell r="G6" t="str">
            <v>GR</v>
          </cell>
          <cell r="H6" t="str">
            <v>E</v>
          </cell>
          <cell r="I6" t="str">
            <v>F</v>
          </cell>
          <cell r="J6" t="str">
            <v>IRL</v>
          </cell>
          <cell r="K6" t="str">
            <v>I</v>
          </cell>
          <cell r="L6" t="str">
            <v>L</v>
          </cell>
          <cell r="M6" t="str">
            <v>NL</v>
          </cell>
          <cell r="N6" t="str">
            <v>P</v>
          </cell>
          <cell r="O6" t="str">
            <v>UK</v>
          </cell>
          <cell r="P6" t="str">
            <v>A</v>
          </cell>
          <cell r="Q6" t="str">
            <v>FIN</v>
          </cell>
          <cell r="R6" t="str">
            <v>IS</v>
          </cell>
          <cell r="S6" t="str">
            <v>FL</v>
          </cell>
          <cell r="T6" t="str">
            <v>N</v>
          </cell>
          <cell r="U6" t="str">
            <v>S</v>
          </cell>
          <cell r="W6" t="str">
            <v>EEA</v>
          </cell>
          <cell r="X6" t="str">
            <v>CH</v>
          </cell>
        </row>
        <row r="8">
          <cell r="A8" t="str">
            <v>Citizens of</v>
          </cell>
          <cell r="E8">
            <v>0</v>
          </cell>
          <cell r="O8">
            <v>-5</v>
          </cell>
          <cell r="Z8" t="str">
            <v>Citizens of</v>
          </cell>
        </row>
        <row r="9">
          <cell r="A9" t="str">
            <v>TOTAL</v>
          </cell>
        </row>
        <row r="11">
          <cell r="A11" t="str">
            <v>EUROPE</v>
          </cell>
        </row>
        <row r="13">
          <cell r="A13" t="str">
            <v>EUR12</v>
          </cell>
        </row>
        <row r="15">
          <cell r="A15" t="str">
            <v>Other EEA</v>
          </cell>
        </row>
        <row r="17">
          <cell r="A17" t="str">
            <v>Central and Eastern Europe</v>
          </cell>
        </row>
        <row r="18">
          <cell r="A18" t="str">
            <v>of which: Bulgaria</v>
          </cell>
        </row>
        <row r="19">
          <cell r="A19" t="str">
            <v>Czechoslovakia</v>
          </cell>
        </row>
        <row r="20">
          <cell r="A20" t="str">
            <v>Poland </v>
          </cell>
        </row>
        <row r="21">
          <cell r="A21" t="str">
            <v>Romania</v>
          </cell>
        </row>
        <row r="22">
          <cell r="A22" t="str">
            <v>Former USSR </v>
          </cell>
        </row>
        <row r="24">
          <cell r="A24" t="str">
            <v>Other Europe</v>
          </cell>
        </row>
        <row r="25">
          <cell r="A25" t="str">
            <v>of which: Albania</v>
          </cell>
        </row>
        <row r="26">
          <cell r="A26" t="str">
            <v>Turkey </v>
          </cell>
        </row>
        <row r="27">
          <cell r="A27" t="str">
            <v>Former Yugoslavia</v>
          </cell>
        </row>
        <row r="30">
          <cell r="A30" t="str">
            <v>AFRICA</v>
          </cell>
        </row>
        <row r="31">
          <cell r="A31" t="str">
            <v>of which: Algeria</v>
          </cell>
        </row>
        <row r="32">
          <cell r="A32" t="str">
            <v>Angola</v>
          </cell>
        </row>
        <row r="33">
          <cell r="A33" t="str">
            <v>Ethiopia</v>
          </cell>
        </row>
        <row r="34">
          <cell r="A34" t="str">
            <v>Ghana</v>
          </cell>
        </row>
        <row r="35">
          <cell r="A35" t="str">
            <v>Guinea</v>
          </cell>
        </row>
        <row r="36">
          <cell r="A36" t="str">
            <v>Mali</v>
          </cell>
        </row>
        <row r="37">
          <cell r="A37" t="str">
            <v>Mauritania</v>
          </cell>
        </row>
        <row r="38">
          <cell r="A38" t="str">
            <v>Nigeria</v>
          </cell>
        </row>
        <row r="39">
          <cell r="A39" t="str">
            <v>Somalia</v>
          </cell>
        </row>
        <row r="40">
          <cell r="A40" t="str">
            <v>Sudan</v>
          </cell>
        </row>
        <row r="41">
          <cell r="A41" t="str">
            <v>Togo</v>
          </cell>
        </row>
        <row r="42">
          <cell r="A42" t="str">
            <v>Zaire</v>
          </cell>
        </row>
        <row r="44">
          <cell r="A44" t="str">
            <v>AMERICA</v>
          </cell>
        </row>
        <row r="45">
          <cell r="A45" t="str">
            <v>of which: Chile</v>
          </cell>
        </row>
        <row r="46">
          <cell r="A46" t="str">
            <v>Colombia</v>
          </cell>
        </row>
        <row r="47">
          <cell r="A47" t="str">
            <v>Haiti</v>
          </cell>
        </row>
        <row r="48">
          <cell r="A48" t="str">
            <v>Peru</v>
          </cell>
        </row>
        <row r="50">
          <cell r="A50" t="str">
            <v>ASIA</v>
          </cell>
        </row>
        <row r="51">
          <cell r="A51" t="str">
            <v>of which: Afghanistan</v>
          </cell>
        </row>
        <row r="52">
          <cell r="A52" t="str">
            <v>Bangladesh</v>
          </cell>
        </row>
        <row r="53">
          <cell r="A53" t="str">
            <v>Cambodia</v>
          </cell>
        </row>
        <row r="54">
          <cell r="A54" t="str">
            <v>China</v>
          </cell>
        </row>
        <row r="55">
          <cell r="A55" t="str">
            <v>India</v>
          </cell>
        </row>
        <row r="56">
          <cell r="A56" t="str">
            <v>Iran</v>
          </cell>
        </row>
        <row r="57">
          <cell r="A57" t="str">
            <v>Iraq</v>
          </cell>
        </row>
        <row r="58">
          <cell r="A58" t="str">
            <v>Lebanon</v>
          </cell>
        </row>
        <row r="59">
          <cell r="A59" t="str">
            <v>Pakistan</v>
          </cell>
        </row>
        <row r="60">
          <cell r="A60" t="str">
            <v>Sri Lanka</v>
          </cell>
        </row>
        <row r="61">
          <cell r="A61" t="str">
            <v>Vietnam</v>
          </cell>
        </row>
        <row r="63">
          <cell r="A63" t="str">
            <v>STATELESS AND UNKNOWN</v>
          </cell>
        </row>
        <row r="65">
          <cell r="A65" t="str">
            <v>NOTES:</v>
          </cell>
        </row>
        <row r="66">
          <cell r="A66" t="str">
            <v>:   No further breakdown available</v>
          </cell>
        </row>
        <row r="67">
          <cell r="A67" t="str">
            <v>-   "Zero"</v>
          </cell>
        </row>
        <row r="68">
          <cell r="A68" t="str">
            <v>*   Eurostat estimate</v>
          </cell>
        </row>
      </sheetData>
    </sheetDataSet>
  </externalBook>
</externalLink>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1"/>
  <sheetViews>
    <sheetView showGridLines="0" tabSelected="1" workbookViewId="0" topLeftCell="A1"/>
  </sheetViews>
  <sheetFormatPr defaultColWidth="9.140625" defaultRowHeight="12"/>
  <cols>
    <col min="1" max="2" width="9.28125" style="115" customWidth="1"/>
    <col min="3" max="3" width="6.28125" style="115" customWidth="1"/>
    <col min="4" max="7" width="10.7109375" style="115" customWidth="1"/>
    <col min="8" max="16384" width="9.140625" style="115" customWidth="1"/>
  </cols>
  <sheetData>
    <row r="1" spans="1:2" ht="12">
      <c r="A1" s="116"/>
      <c r="B1" s="114"/>
    </row>
    <row r="2" spans="1:9" ht="12">
      <c r="A2" s="116"/>
      <c r="B2" s="114"/>
      <c r="C2" s="117"/>
      <c r="H2" s="118"/>
      <c r="I2" s="118"/>
    </row>
    <row r="3" spans="3:8" ht="12">
      <c r="C3" s="37" t="s">
        <v>2722</v>
      </c>
      <c r="H3" s="135"/>
    </row>
    <row r="4" ht="12">
      <c r="C4" s="37" t="s">
        <v>2759</v>
      </c>
    </row>
    <row r="5" ht="12">
      <c r="C5" s="120"/>
    </row>
    <row r="6" spans="1:30" ht="15">
      <c r="A6" s="136"/>
      <c r="B6" s="121"/>
      <c r="C6" s="149" t="s">
        <v>2789</v>
      </c>
      <c r="D6" s="158"/>
      <c r="E6" s="158"/>
      <c r="F6" s="158"/>
      <c r="G6" s="158"/>
      <c r="H6" s="158"/>
      <c r="I6" s="158"/>
      <c r="J6" s="158"/>
      <c r="K6" s="121"/>
      <c r="L6" s="121"/>
      <c r="M6" s="121"/>
      <c r="N6" s="121"/>
      <c r="O6" s="121"/>
      <c r="P6" s="121"/>
      <c r="Q6" s="121"/>
      <c r="R6" s="121"/>
      <c r="S6" s="121"/>
      <c r="T6" s="121"/>
      <c r="U6" s="121"/>
      <c r="V6" s="121"/>
      <c r="W6" s="121"/>
      <c r="X6" s="121"/>
      <c r="Y6" s="121"/>
      <c r="Z6" s="121"/>
      <c r="AA6" s="121"/>
      <c r="AB6" s="121"/>
      <c r="AC6" s="121"/>
      <c r="AD6" s="121"/>
    </row>
    <row r="7" spans="3:30" ht="12">
      <c r="C7" s="52" t="s">
        <v>2770</v>
      </c>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row>
    <row r="8" ht="12"/>
    <row r="9" ht="12">
      <c r="H9" s="137"/>
    </row>
    <row r="10" spans="4:7" ht="12">
      <c r="D10" s="210" t="s">
        <v>3434</v>
      </c>
      <c r="E10" s="210"/>
      <c r="F10" s="209" t="s">
        <v>3436</v>
      </c>
      <c r="G10" s="209"/>
    </row>
    <row r="11" spans="4:8" ht="12">
      <c r="D11" s="124" t="s">
        <v>2765</v>
      </c>
      <c r="E11" s="124" t="s">
        <v>2766</v>
      </c>
      <c r="F11" s="146" t="s">
        <v>2765</v>
      </c>
      <c r="G11" s="146" t="s">
        <v>2766</v>
      </c>
      <c r="H11" s="126"/>
    </row>
    <row r="12" spans="3:10" ht="12">
      <c r="C12" s="138" t="s">
        <v>2771</v>
      </c>
      <c r="D12" s="131">
        <v>-2.5291913622319835</v>
      </c>
      <c r="E12" s="131">
        <v>2.3888722632779773</v>
      </c>
      <c r="F12" s="131">
        <v>-2.638879223363919</v>
      </c>
      <c r="G12" s="131">
        <v>2.503899019888758</v>
      </c>
      <c r="H12" s="125"/>
      <c r="I12" s="125"/>
      <c r="J12" s="134"/>
    </row>
    <row r="13" spans="3:10" ht="12">
      <c r="C13" s="138" t="s">
        <v>2772</v>
      </c>
      <c r="D13" s="131">
        <v>-2.5749375546938147</v>
      </c>
      <c r="E13" s="131">
        <v>2.4425386823903867</v>
      </c>
      <c r="F13" s="131">
        <v>-2.7240921785369165</v>
      </c>
      <c r="G13" s="131">
        <v>2.586560302693246</v>
      </c>
      <c r="H13" s="125"/>
      <c r="I13" s="125"/>
      <c r="J13" s="134"/>
    </row>
    <row r="14" spans="3:10" ht="12">
      <c r="C14" s="138" t="s">
        <v>2773</v>
      </c>
      <c r="D14" s="131">
        <v>-2.576100575746798</v>
      </c>
      <c r="E14" s="131">
        <v>2.452911871147314</v>
      </c>
      <c r="F14" s="131">
        <v>-2.6451221079269853</v>
      </c>
      <c r="G14" s="131">
        <v>2.5115347627618116</v>
      </c>
      <c r="H14" s="125"/>
      <c r="I14" s="125"/>
      <c r="J14" s="134"/>
    </row>
    <row r="15" spans="3:10" ht="12">
      <c r="C15" s="138" t="s">
        <v>2774</v>
      </c>
      <c r="D15" s="131">
        <v>-2.5757553990141226</v>
      </c>
      <c r="E15" s="131">
        <v>2.4568853995551025</v>
      </c>
      <c r="F15" s="131">
        <v>-2.7313178522803</v>
      </c>
      <c r="G15" s="131">
        <v>2.587374737353181</v>
      </c>
      <c r="H15" s="125"/>
      <c r="I15" s="125"/>
      <c r="J15" s="134"/>
    </row>
    <row r="16" spans="3:10" ht="12">
      <c r="C16" s="138" t="s">
        <v>2775</v>
      </c>
      <c r="D16" s="131">
        <v>-2.690153133452156</v>
      </c>
      <c r="E16" s="131">
        <v>2.5664282061224193</v>
      </c>
      <c r="F16" s="131">
        <v>-2.9866937621991143</v>
      </c>
      <c r="G16" s="131">
        <v>2.863579602273302</v>
      </c>
      <c r="H16" s="125"/>
      <c r="I16" s="125"/>
      <c r="J16" s="134"/>
    </row>
    <row r="17" spans="3:10" ht="12">
      <c r="C17" s="138" t="s">
        <v>2776</v>
      </c>
      <c r="D17" s="131">
        <v>-2.8608205741468833</v>
      </c>
      <c r="E17" s="131">
        <v>2.723892731934741</v>
      </c>
      <c r="F17" s="131">
        <v>-3.1932738057972707</v>
      </c>
      <c r="G17" s="131">
        <v>3.1203910491597244</v>
      </c>
      <c r="H17" s="125"/>
      <c r="I17" s="125"/>
      <c r="J17" s="134"/>
    </row>
    <row r="18" spans="3:10" ht="12">
      <c r="C18" s="138" t="s">
        <v>2777</v>
      </c>
      <c r="D18" s="131">
        <v>-2.998168755610668</v>
      </c>
      <c r="E18" s="131">
        <v>2.8503541458094643</v>
      </c>
      <c r="F18" s="131">
        <v>-3.3309291940694465</v>
      </c>
      <c r="G18" s="131">
        <v>3.2940046815458603</v>
      </c>
      <c r="H18" s="125"/>
      <c r="I18" s="125"/>
      <c r="J18" s="134"/>
    </row>
    <row r="19" spans="3:10" ht="12">
      <c r="C19" s="138" t="s">
        <v>2778</v>
      </c>
      <c r="D19" s="131">
        <v>-3.0436862256730084</v>
      </c>
      <c r="E19" s="131">
        <v>2.9049326002469633</v>
      </c>
      <c r="F19" s="131">
        <v>-3.449201588127526</v>
      </c>
      <c r="G19" s="131">
        <v>3.4115806464489458</v>
      </c>
      <c r="H19" s="125"/>
      <c r="I19" s="125"/>
      <c r="J19" s="134"/>
    </row>
    <row r="20" spans="3:10" ht="12">
      <c r="C20" s="138" t="s">
        <v>2779</v>
      </c>
      <c r="D20" s="131">
        <v>-3.0601968622445517</v>
      </c>
      <c r="E20" s="131">
        <v>2.929204004757959</v>
      </c>
      <c r="F20" s="131">
        <v>-3.581828958510004</v>
      </c>
      <c r="G20" s="131">
        <v>3.5597971340616645</v>
      </c>
      <c r="H20" s="125"/>
      <c r="I20" s="125"/>
      <c r="J20" s="134"/>
    </row>
    <row r="21" spans="3:10" ht="12">
      <c r="C21" s="138" t="s">
        <v>2780</v>
      </c>
      <c r="D21" s="131">
        <v>-2.91222507715052</v>
      </c>
      <c r="E21" s="131">
        <v>2.7965276971313546</v>
      </c>
      <c r="F21" s="131">
        <v>-3.7053071654185596</v>
      </c>
      <c r="G21" s="131">
        <v>3.707348070626515</v>
      </c>
      <c r="H21" s="125"/>
      <c r="I21" s="125"/>
      <c r="J21" s="134"/>
    </row>
    <row r="22" spans="3:10" ht="12">
      <c r="C22" s="138" t="s">
        <v>2781</v>
      </c>
      <c r="D22" s="131">
        <v>-2.8954406206681056</v>
      </c>
      <c r="E22" s="131">
        <v>2.795905846214936</v>
      </c>
      <c r="F22" s="131">
        <v>-3.5700773803004475</v>
      </c>
      <c r="G22" s="131">
        <v>3.6299789413669505</v>
      </c>
      <c r="H22" s="125"/>
      <c r="I22" s="125"/>
      <c r="J22" s="134"/>
    </row>
    <row r="23" spans="3:10" ht="12">
      <c r="C23" s="138" t="s">
        <v>2782</v>
      </c>
      <c r="D23" s="131">
        <v>-2.9613018254844667</v>
      </c>
      <c r="E23" s="131">
        <v>2.9192376450277453</v>
      </c>
      <c r="F23" s="131">
        <v>-3.270526109606943</v>
      </c>
      <c r="G23" s="131">
        <v>3.4152413738880596</v>
      </c>
      <c r="H23" s="125"/>
      <c r="I23" s="125"/>
      <c r="J23" s="134"/>
    </row>
    <row r="24" spans="3:10" ht="12">
      <c r="C24" s="138" t="s">
        <v>2783</v>
      </c>
      <c r="D24" s="131">
        <v>-2.9488861190602083</v>
      </c>
      <c r="E24" s="131">
        <v>3.0183149746819335</v>
      </c>
      <c r="F24" s="131">
        <v>-2.931748235664294</v>
      </c>
      <c r="G24" s="131">
        <v>3.1725215543741756</v>
      </c>
      <c r="H24" s="125"/>
      <c r="I24" s="125"/>
      <c r="J24" s="134"/>
    </row>
    <row r="25" spans="3:10" ht="12">
      <c r="C25" s="138" t="s">
        <v>2784</v>
      </c>
      <c r="D25" s="131">
        <v>-2.879908238552287</v>
      </c>
      <c r="E25" s="131">
        <v>3.0587223448787846</v>
      </c>
      <c r="F25" s="131">
        <v>-2.5680444522646257</v>
      </c>
      <c r="G25" s="131">
        <v>2.8734751505659775</v>
      </c>
      <c r="H25" s="125"/>
      <c r="I25" s="125"/>
      <c r="J25" s="134"/>
    </row>
    <row r="26" spans="3:10" ht="12">
      <c r="C26" s="138" t="s">
        <v>2785</v>
      </c>
      <c r="D26" s="131">
        <v>-2.7511548435612045</v>
      </c>
      <c r="E26" s="131">
        <v>3.0239506413256203</v>
      </c>
      <c r="F26" s="131">
        <v>-1.9990478686498663</v>
      </c>
      <c r="G26" s="131">
        <v>2.3836557372223206</v>
      </c>
      <c r="H26" s="125"/>
      <c r="I26" s="125"/>
      <c r="J26" s="134"/>
    </row>
    <row r="27" spans="3:10" ht="12">
      <c r="C27" s="138" t="s">
        <v>2786</v>
      </c>
      <c r="D27" s="131">
        <v>-2.5491579523971604</v>
      </c>
      <c r="E27" s="131">
        <v>2.9582473729415195</v>
      </c>
      <c r="F27" s="131">
        <v>-1.626996965858191</v>
      </c>
      <c r="G27" s="131">
        <v>2.1626233627581892</v>
      </c>
      <c r="H27" s="125"/>
      <c r="I27" s="125"/>
      <c r="J27" s="134"/>
    </row>
    <row r="28" spans="3:10" ht="12">
      <c r="C28" s="138" t="s">
        <v>2787</v>
      </c>
      <c r="D28" s="131">
        <v>-2.1684356276505135</v>
      </c>
      <c r="E28" s="131">
        <v>2.7352085918789197</v>
      </c>
      <c r="F28" s="126">
        <v>-1.0854093242002527</v>
      </c>
      <c r="G28" s="126">
        <v>1.6857802280895364</v>
      </c>
      <c r="H28" s="125"/>
      <c r="I28" s="125"/>
      <c r="J28" s="134"/>
    </row>
    <row r="29" spans="1:10" ht="12">
      <c r="A29" s="126"/>
      <c r="C29" s="138" t="s">
        <v>2788</v>
      </c>
      <c r="D29" s="131">
        <v>-2.284594448450681</v>
      </c>
      <c r="E29" s="131">
        <v>3.717749784887725</v>
      </c>
      <c r="F29" s="126">
        <v>-0.7788597370362181</v>
      </c>
      <c r="G29" s="126">
        <v>1.713297735110903</v>
      </c>
      <c r="H29" s="125"/>
      <c r="I29" s="125"/>
      <c r="J29" s="134"/>
    </row>
    <row r="30" spans="1:9" ht="12">
      <c r="A30" s="139"/>
      <c r="B30" s="126"/>
      <c r="D30" s="123"/>
      <c r="E30" s="123"/>
      <c r="F30" s="123"/>
      <c r="G30" s="123"/>
      <c r="H30" s="123"/>
      <c r="I30" s="123"/>
    </row>
    <row r="31" spans="1:10" ht="12">
      <c r="A31" s="147" t="s">
        <v>2754</v>
      </c>
      <c r="C31" s="207" t="s">
        <v>3435</v>
      </c>
      <c r="D31" s="130"/>
      <c r="E31" s="128"/>
      <c r="F31" s="130"/>
      <c r="G31" s="130"/>
      <c r="H31" s="128"/>
      <c r="I31" s="128"/>
      <c r="J31" s="114"/>
    </row>
    <row r="32" spans="3:10" ht="12">
      <c r="C32" s="207" t="s">
        <v>3376</v>
      </c>
      <c r="D32" s="130"/>
      <c r="E32" s="128"/>
      <c r="F32" s="130"/>
      <c r="G32" s="130"/>
      <c r="H32" s="128"/>
      <c r="I32" s="128"/>
      <c r="J32" s="127"/>
    </row>
    <row r="33" spans="3:8" ht="12">
      <c r="C33" s="129" t="s">
        <v>3331</v>
      </c>
      <c r="D33" s="130"/>
      <c r="E33" s="128"/>
      <c r="F33" s="130"/>
      <c r="G33" s="130"/>
      <c r="H33" s="128"/>
    </row>
    <row r="34" spans="3:10" ht="12">
      <c r="C34" s="140"/>
      <c r="D34" s="131"/>
      <c r="E34" s="131"/>
      <c r="F34" s="131"/>
      <c r="G34" s="131"/>
      <c r="H34" s="128"/>
      <c r="I34" s="128"/>
      <c r="J34" s="127"/>
    </row>
    <row r="35" spans="3:10" ht="12">
      <c r="C35" s="140"/>
      <c r="D35" s="131"/>
      <c r="E35" s="131"/>
      <c r="F35" s="131"/>
      <c r="G35" s="131"/>
      <c r="H35" s="128"/>
      <c r="I35" s="128"/>
      <c r="J35" s="127"/>
    </row>
    <row r="36" spans="4:7" ht="12">
      <c r="D36" s="126"/>
      <c r="E36" s="126"/>
      <c r="F36" s="126"/>
      <c r="G36" s="126"/>
    </row>
    <row r="37" spans="1:7" ht="12">
      <c r="A37" s="141"/>
      <c r="C37" s="119"/>
      <c r="D37" s="126"/>
      <c r="E37" s="126"/>
      <c r="F37" s="126"/>
      <c r="G37" s="126"/>
    </row>
    <row r="38" spans="4:7" s="142" customFormat="1" ht="12">
      <c r="D38" s="143"/>
      <c r="E38" s="143"/>
      <c r="F38" s="143"/>
      <c r="G38" s="143"/>
    </row>
    <row r="39" spans="4:7" s="142" customFormat="1" ht="12">
      <c r="D39" s="143"/>
      <c r="E39" s="143"/>
      <c r="F39" s="143"/>
      <c r="G39" s="143"/>
    </row>
    <row r="40" spans="1:7" ht="12">
      <c r="A40" s="141"/>
      <c r="D40" s="126"/>
      <c r="E40" s="126"/>
      <c r="F40" s="126"/>
      <c r="G40" s="126"/>
    </row>
    <row r="41" spans="1:7" ht="12">
      <c r="A41" s="141"/>
      <c r="D41" s="126"/>
      <c r="E41" s="126"/>
      <c r="F41" s="126"/>
      <c r="G41" s="126"/>
    </row>
    <row r="42" spans="4:7" ht="12">
      <c r="D42" s="125"/>
      <c r="E42" s="126"/>
      <c r="F42" s="125"/>
      <c r="G42" s="125"/>
    </row>
    <row r="43" spans="4:9" ht="12">
      <c r="D43" s="131"/>
      <c r="E43" s="126"/>
      <c r="F43" s="131"/>
      <c r="G43" s="131"/>
      <c r="I43" s="123"/>
    </row>
    <row r="44" spans="3:9" ht="12">
      <c r="C44" s="144"/>
      <c r="D44" s="133"/>
      <c r="E44" s="133"/>
      <c r="F44" s="132"/>
      <c r="G44" s="132"/>
      <c r="H44" s="114"/>
      <c r="I44" s="123"/>
    </row>
    <row r="45" spans="1:9" ht="12">
      <c r="A45" s="120" t="s">
        <v>27</v>
      </c>
      <c r="C45" s="144"/>
      <c r="D45" s="131"/>
      <c r="E45" s="131"/>
      <c r="F45" s="145"/>
      <c r="G45" s="131"/>
      <c r="H45" s="114"/>
      <c r="I45" s="123"/>
    </row>
    <row r="46" spans="1:9" ht="12">
      <c r="A46" s="115" t="s">
        <v>2791</v>
      </c>
      <c r="C46" s="114"/>
      <c r="D46" s="131"/>
      <c r="E46" s="131"/>
      <c r="F46" s="131"/>
      <c r="G46" s="131"/>
      <c r="H46" s="114"/>
      <c r="I46" s="123"/>
    </row>
    <row r="47" spans="1:9" ht="12">
      <c r="A47" s="141" t="s">
        <v>2790</v>
      </c>
      <c r="C47" s="114"/>
      <c r="D47" s="131"/>
      <c r="E47" s="131"/>
      <c r="F47" s="131"/>
      <c r="G47" s="131"/>
      <c r="H47" s="114"/>
      <c r="I47" s="123"/>
    </row>
    <row r="48" spans="3:9" ht="12">
      <c r="C48" s="114"/>
      <c r="D48" s="131"/>
      <c r="E48" s="131"/>
      <c r="F48" s="131"/>
      <c r="G48" s="131"/>
      <c r="H48" s="114"/>
      <c r="I48" s="123"/>
    </row>
    <row r="49" spans="3:9" ht="12">
      <c r="C49" s="114"/>
      <c r="D49" s="131"/>
      <c r="E49" s="131"/>
      <c r="F49" s="131"/>
      <c r="G49" s="131"/>
      <c r="H49" s="114"/>
      <c r="I49" s="123"/>
    </row>
    <row r="50" spans="3:9" ht="12">
      <c r="C50" s="114"/>
      <c r="D50" s="131"/>
      <c r="E50" s="131"/>
      <c r="F50" s="131"/>
      <c r="G50" s="131"/>
      <c r="H50" s="114"/>
      <c r="I50" s="123"/>
    </row>
    <row r="51" spans="3:9" ht="12">
      <c r="C51" s="114"/>
      <c r="D51" s="131"/>
      <c r="E51" s="131"/>
      <c r="F51" s="131"/>
      <c r="G51" s="131"/>
      <c r="H51" s="114"/>
      <c r="I51" s="123"/>
    </row>
    <row r="52" spans="3:9" ht="12">
      <c r="C52" s="114"/>
      <c r="D52" s="130"/>
      <c r="E52" s="130"/>
      <c r="F52" s="114"/>
      <c r="G52" s="114"/>
      <c r="H52" s="114"/>
      <c r="I52" s="123"/>
    </row>
    <row r="53" spans="3:9" ht="12">
      <c r="C53" s="114"/>
      <c r="D53" s="131"/>
      <c r="E53" s="131"/>
      <c r="F53" s="131"/>
      <c r="G53" s="131"/>
      <c r="H53" s="114"/>
      <c r="I53" s="123"/>
    </row>
    <row r="54" spans="3:9" ht="12">
      <c r="C54" s="114"/>
      <c r="D54" s="131"/>
      <c r="E54" s="131"/>
      <c r="F54" s="131"/>
      <c r="G54" s="131"/>
      <c r="H54" s="114"/>
      <c r="I54" s="123"/>
    </row>
    <row r="55" spans="3:9" ht="12">
      <c r="C55" s="114"/>
      <c r="D55" s="131"/>
      <c r="E55" s="131"/>
      <c r="F55" s="131"/>
      <c r="G55" s="131"/>
      <c r="H55" s="114"/>
      <c r="I55" s="123"/>
    </row>
    <row r="56" spans="3:9" ht="12">
      <c r="C56" s="114"/>
      <c r="D56" s="131"/>
      <c r="E56" s="131"/>
      <c r="F56" s="131"/>
      <c r="G56" s="131"/>
      <c r="H56" s="114"/>
      <c r="I56" s="123"/>
    </row>
    <row r="57" spans="3:9" ht="12">
      <c r="C57" s="114"/>
      <c r="D57" s="131"/>
      <c r="E57" s="131"/>
      <c r="F57" s="131"/>
      <c r="G57" s="131"/>
      <c r="H57" s="114"/>
      <c r="I57" s="123"/>
    </row>
    <row r="58" spans="3:9" ht="12">
      <c r="C58" s="114"/>
      <c r="D58" s="131"/>
      <c r="E58" s="131"/>
      <c r="F58" s="131"/>
      <c r="G58" s="131"/>
      <c r="H58" s="114"/>
      <c r="I58" s="123"/>
    </row>
    <row r="59" spans="3:9" ht="12">
      <c r="C59" s="114"/>
      <c r="D59" s="131"/>
      <c r="E59" s="131"/>
      <c r="F59" s="131"/>
      <c r="G59" s="131"/>
      <c r="H59" s="114"/>
      <c r="I59" s="123"/>
    </row>
    <row r="60" spans="3:9" ht="12">
      <c r="C60" s="114"/>
      <c r="D60" s="131"/>
      <c r="E60" s="131"/>
      <c r="F60" s="131"/>
      <c r="G60" s="131"/>
      <c r="H60" s="114"/>
      <c r="I60" s="123"/>
    </row>
    <row r="61" spans="3:9" ht="12">
      <c r="C61" s="114"/>
      <c r="D61" s="131"/>
      <c r="E61" s="131"/>
      <c r="F61" s="131"/>
      <c r="G61" s="131"/>
      <c r="H61" s="114"/>
      <c r="I61" s="123"/>
    </row>
    <row r="62" spans="3:9" ht="12">
      <c r="C62" s="114"/>
      <c r="D62" s="131"/>
      <c r="E62" s="131"/>
      <c r="F62" s="131"/>
      <c r="G62" s="131"/>
      <c r="H62" s="114"/>
      <c r="I62" s="123"/>
    </row>
    <row r="63" spans="3:9" ht="12">
      <c r="C63" s="114"/>
      <c r="D63" s="131"/>
      <c r="E63" s="131"/>
      <c r="F63" s="131"/>
      <c r="G63" s="131"/>
      <c r="H63" s="114"/>
      <c r="I63" s="123"/>
    </row>
    <row r="64" spans="3:9" ht="12">
      <c r="C64" s="114"/>
      <c r="D64" s="131"/>
      <c r="E64" s="131"/>
      <c r="F64" s="131"/>
      <c r="G64" s="131"/>
      <c r="H64" s="114"/>
      <c r="I64" s="123"/>
    </row>
    <row r="65" spans="3:9" ht="12">
      <c r="C65" s="114"/>
      <c r="D65" s="131"/>
      <c r="E65" s="131"/>
      <c r="F65" s="131"/>
      <c r="G65" s="131"/>
      <c r="H65" s="114"/>
      <c r="I65" s="123"/>
    </row>
    <row r="66" spans="3:9" ht="12">
      <c r="C66" s="114"/>
      <c r="D66" s="131"/>
      <c r="E66" s="131"/>
      <c r="F66" s="131"/>
      <c r="G66" s="131"/>
      <c r="H66" s="114"/>
      <c r="I66" s="123"/>
    </row>
    <row r="67" spans="4:9" ht="12">
      <c r="D67" s="131"/>
      <c r="E67" s="131"/>
      <c r="F67" s="131"/>
      <c r="G67" s="131"/>
      <c r="I67" s="123"/>
    </row>
    <row r="68" spans="4:9" ht="12">
      <c r="D68" s="131"/>
      <c r="E68" s="131"/>
      <c r="F68" s="131"/>
      <c r="G68" s="131"/>
      <c r="I68" s="123"/>
    </row>
    <row r="69" spans="4:9" ht="12">
      <c r="D69" s="131"/>
      <c r="E69" s="131"/>
      <c r="F69" s="131"/>
      <c r="G69" s="131"/>
      <c r="I69" s="123"/>
    </row>
    <row r="70" spans="4:7" ht="12">
      <c r="D70" s="131"/>
      <c r="E70" s="131"/>
      <c r="F70" s="131"/>
      <c r="G70" s="131"/>
    </row>
    <row r="71" spans="4:7" ht="12">
      <c r="D71" s="131"/>
      <c r="E71" s="131"/>
      <c r="F71" s="131"/>
      <c r="G71" s="131"/>
    </row>
  </sheetData>
  <mergeCells count="2">
    <mergeCell ref="F10:G10"/>
    <mergeCell ref="D10:E10"/>
  </mergeCells>
  <printOptions/>
  <pageMargins left="0.75" right="0.75" top="1" bottom="1" header="0.5" footer="0.5"/>
  <pageSetup horizontalDpi="1200" verticalDpi="1200" orientation="landscape"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9"/>
  <sheetViews>
    <sheetView showGridLines="0" workbookViewId="0" topLeftCell="A1"/>
  </sheetViews>
  <sheetFormatPr defaultColWidth="9.140625" defaultRowHeight="12"/>
  <cols>
    <col min="1" max="1" width="8.7109375" style="4" customWidth="1"/>
    <col min="2" max="2" width="52.00390625" style="4" bestFit="1" customWidth="1"/>
    <col min="3" max="3" width="10.8515625" style="26" customWidth="1"/>
    <col min="4" max="4" width="10.8515625" style="174" customWidth="1"/>
    <col min="5" max="6" width="10.8515625" style="175" customWidth="1"/>
    <col min="7" max="8" width="14.28125" style="27" customWidth="1"/>
    <col min="9" max="9" width="20.7109375" style="4" customWidth="1"/>
    <col min="10" max="15" width="15.7109375" style="4" customWidth="1"/>
    <col min="16" max="16384" width="9.140625" style="4" customWidth="1"/>
  </cols>
  <sheetData>
    <row r="1" spans="1:8" ht="12" customHeight="1">
      <c r="A1" s="1" t="s">
        <v>39</v>
      </c>
      <c r="B1" s="1" t="s">
        <v>38</v>
      </c>
      <c r="C1" s="2" t="s">
        <v>37</v>
      </c>
      <c r="D1" s="2" t="s">
        <v>36</v>
      </c>
      <c r="E1" s="2" t="s">
        <v>35</v>
      </c>
      <c r="F1" s="2" t="s">
        <v>34</v>
      </c>
      <c r="G1" s="2"/>
      <c r="H1" s="3"/>
    </row>
    <row r="2" spans="1:8" ht="12" customHeight="1">
      <c r="A2" s="5" t="s">
        <v>2806</v>
      </c>
      <c r="B2" s="5" t="s">
        <v>3075</v>
      </c>
      <c r="C2" s="25">
        <v>25.7</v>
      </c>
      <c r="D2" s="26"/>
      <c r="E2" s="171">
        <v>1</v>
      </c>
      <c r="F2" s="26"/>
      <c r="G2" s="6"/>
      <c r="H2" s="6"/>
    </row>
    <row r="3" spans="1:9" ht="12" customHeight="1">
      <c r="A3" s="5" t="s">
        <v>2807</v>
      </c>
      <c r="B3" s="5" t="s">
        <v>3076</v>
      </c>
      <c r="C3" s="25">
        <v>37.8</v>
      </c>
      <c r="D3" s="26"/>
      <c r="E3" s="171">
        <v>1</v>
      </c>
      <c r="F3" s="26"/>
      <c r="G3" s="6"/>
      <c r="H3" s="6"/>
      <c r="I3" s="37" t="s">
        <v>2722</v>
      </c>
    </row>
    <row r="4" spans="1:9" ht="12" customHeight="1">
      <c r="A4" s="5" t="s">
        <v>2808</v>
      </c>
      <c r="B4" s="5" t="s">
        <v>3077</v>
      </c>
      <c r="C4" s="25">
        <v>46.9</v>
      </c>
      <c r="D4" s="26"/>
      <c r="E4" s="172">
        <v>3</v>
      </c>
      <c r="F4" s="26"/>
      <c r="G4" s="6"/>
      <c r="H4" s="6"/>
      <c r="I4" s="37" t="s">
        <v>2759</v>
      </c>
    </row>
    <row r="5" spans="1:20" s="7" customFormat="1" ht="12" customHeight="1">
      <c r="A5" s="5" t="s">
        <v>2809</v>
      </c>
      <c r="B5" s="5" t="s">
        <v>3078</v>
      </c>
      <c r="C5" s="25">
        <v>40.7</v>
      </c>
      <c r="D5" s="26"/>
      <c r="E5" s="171">
        <v>2</v>
      </c>
      <c r="F5" s="26"/>
      <c r="G5" s="6"/>
      <c r="H5" s="6"/>
      <c r="I5" s="9"/>
      <c r="J5" s="4"/>
      <c r="P5" s="4"/>
      <c r="Q5" s="4"/>
      <c r="R5" s="4"/>
      <c r="S5" s="4"/>
      <c r="T5" s="4"/>
    </row>
    <row r="6" spans="1:9" ht="12" customHeight="1">
      <c r="A6" s="5" t="s">
        <v>2810</v>
      </c>
      <c r="B6" s="5" t="s">
        <v>3079</v>
      </c>
      <c r="C6" s="25">
        <v>38.1</v>
      </c>
      <c r="D6" s="26"/>
      <c r="E6" s="171">
        <v>1</v>
      </c>
      <c r="F6" s="26"/>
      <c r="G6" s="6"/>
      <c r="H6" s="6"/>
      <c r="I6" s="161" t="s">
        <v>3438</v>
      </c>
    </row>
    <row r="7" spans="1:9" ht="12" customHeight="1">
      <c r="A7" s="5" t="s">
        <v>2811</v>
      </c>
      <c r="B7" s="5" t="s">
        <v>3080</v>
      </c>
      <c r="C7" s="25">
        <v>51.8</v>
      </c>
      <c r="D7" s="26"/>
      <c r="E7" s="172">
        <v>3</v>
      </c>
      <c r="F7" s="26"/>
      <c r="G7" s="6"/>
      <c r="H7" s="6"/>
      <c r="I7" s="38" t="s">
        <v>2758</v>
      </c>
    </row>
    <row r="8" spans="1:11" ht="12" customHeight="1">
      <c r="A8" s="5" t="s">
        <v>2812</v>
      </c>
      <c r="B8" s="5" t="s">
        <v>3081</v>
      </c>
      <c r="C8" s="25">
        <v>39.8</v>
      </c>
      <c r="D8" s="26"/>
      <c r="E8" s="171">
        <v>1</v>
      </c>
      <c r="F8" s="26"/>
      <c r="G8" s="6"/>
      <c r="H8" s="6"/>
      <c r="I8" s="9"/>
      <c r="K8" s="39"/>
    </row>
    <row r="9" spans="1:11" ht="12" customHeight="1">
      <c r="A9" s="5" t="s">
        <v>2813</v>
      </c>
      <c r="B9" s="5" t="s">
        <v>3082</v>
      </c>
      <c r="C9" s="25">
        <v>37.5</v>
      </c>
      <c r="D9" s="26"/>
      <c r="E9" s="171">
        <v>1</v>
      </c>
      <c r="F9" s="26"/>
      <c r="G9" s="6"/>
      <c r="H9" s="6"/>
      <c r="I9" s="39"/>
      <c r="K9" s="38"/>
    </row>
    <row r="10" spans="1:11" ht="12" customHeight="1">
      <c r="A10" s="5" t="s">
        <v>2814</v>
      </c>
      <c r="B10" s="5" t="s">
        <v>3083</v>
      </c>
      <c r="C10" s="25">
        <v>35.8</v>
      </c>
      <c r="D10" s="26"/>
      <c r="E10" s="171">
        <v>1</v>
      </c>
      <c r="F10" s="26"/>
      <c r="G10" s="6"/>
      <c r="H10" s="6"/>
      <c r="I10" s="38"/>
      <c r="K10" s="40"/>
    </row>
    <row r="11" spans="1:11" ht="12" customHeight="1">
      <c r="A11" s="5" t="s">
        <v>2815</v>
      </c>
      <c r="B11" s="10" t="s">
        <v>3084</v>
      </c>
      <c r="C11" s="25">
        <v>37.8</v>
      </c>
      <c r="D11" s="26"/>
      <c r="E11" s="171">
        <v>1</v>
      </c>
      <c r="F11" s="26"/>
      <c r="G11" s="6"/>
      <c r="H11" s="6"/>
      <c r="K11" s="39"/>
    </row>
    <row r="12" spans="1:11" ht="12" customHeight="1">
      <c r="A12" s="5" t="s">
        <v>2816</v>
      </c>
      <c r="B12" s="10" t="s">
        <v>3085</v>
      </c>
      <c r="C12" s="25">
        <v>39.5</v>
      </c>
      <c r="D12" s="26"/>
      <c r="E12" s="171">
        <v>1</v>
      </c>
      <c r="F12" s="26"/>
      <c r="G12" s="6"/>
      <c r="H12" s="6"/>
      <c r="K12" s="38"/>
    </row>
    <row r="13" spans="1:11" ht="12" customHeight="1">
      <c r="A13" s="5" t="s">
        <v>2817</v>
      </c>
      <c r="B13" s="10" t="s">
        <v>3086</v>
      </c>
      <c r="C13" s="25">
        <v>78.5</v>
      </c>
      <c r="D13" s="26"/>
      <c r="E13" s="171">
        <v>5</v>
      </c>
      <c r="F13" s="26"/>
      <c r="G13" s="6"/>
      <c r="H13" s="6"/>
      <c r="K13" s="40"/>
    </row>
    <row r="14" spans="1:11" ht="12" customHeight="1">
      <c r="A14" s="5" t="s">
        <v>2818</v>
      </c>
      <c r="B14" s="10" t="s">
        <v>3087</v>
      </c>
      <c r="C14" s="25">
        <v>60.1</v>
      </c>
      <c r="D14" s="26"/>
      <c r="E14" s="171">
        <v>4</v>
      </c>
      <c r="F14" s="26"/>
      <c r="G14" s="6"/>
      <c r="H14" s="6"/>
      <c r="K14" s="39"/>
    </row>
    <row r="15" spans="1:11" ht="12" customHeight="1">
      <c r="A15" s="5" t="s">
        <v>2819</v>
      </c>
      <c r="B15" s="10" t="s">
        <v>3088</v>
      </c>
      <c r="C15" s="25">
        <v>53.2</v>
      </c>
      <c r="D15" s="26"/>
      <c r="E15" s="171">
        <v>4</v>
      </c>
      <c r="F15" s="26"/>
      <c r="G15" s="6"/>
      <c r="H15" s="6"/>
      <c r="K15" s="38"/>
    </row>
    <row r="16" spans="1:10" ht="12" customHeight="1">
      <c r="A16" s="5" t="s">
        <v>2820</v>
      </c>
      <c r="B16" s="10" t="s">
        <v>3089</v>
      </c>
      <c r="C16" s="25">
        <v>53.8</v>
      </c>
      <c r="D16" s="26"/>
      <c r="E16" s="171">
        <v>4</v>
      </c>
      <c r="F16" s="26"/>
      <c r="G16" s="6"/>
      <c r="H16" s="6"/>
      <c r="J16" s="5"/>
    </row>
    <row r="17" spans="1:12" ht="12" customHeight="1">
      <c r="A17" s="5" t="s">
        <v>2821</v>
      </c>
      <c r="B17" s="10" t="s">
        <v>3090</v>
      </c>
      <c r="C17" s="25">
        <v>45.9</v>
      </c>
      <c r="D17" s="26"/>
      <c r="E17" s="171">
        <v>2</v>
      </c>
      <c r="F17" s="26"/>
      <c r="G17" s="6"/>
      <c r="H17" s="6"/>
      <c r="I17" s="7" t="s">
        <v>2805</v>
      </c>
      <c r="J17" s="5"/>
      <c r="L17" s="7"/>
    </row>
    <row r="18" spans="1:11" ht="12" customHeight="1">
      <c r="A18" s="5" t="s">
        <v>2822</v>
      </c>
      <c r="B18" s="10" t="s">
        <v>3091</v>
      </c>
      <c r="C18" s="25">
        <v>60.5</v>
      </c>
      <c r="D18" s="26"/>
      <c r="E18" s="171">
        <v>4</v>
      </c>
      <c r="F18" s="26"/>
      <c r="G18" s="6"/>
      <c r="H18" s="41" t="s">
        <v>32</v>
      </c>
      <c r="I18" s="148" t="s">
        <v>3407</v>
      </c>
      <c r="J18" s="105">
        <v>1</v>
      </c>
      <c r="K18" s="156"/>
    </row>
    <row r="19" spans="1:11" ht="12" customHeight="1">
      <c r="A19" s="5" t="s">
        <v>2823</v>
      </c>
      <c r="B19" s="10" t="s">
        <v>3092</v>
      </c>
      <c r="C19" s="25">
        <v>36.2</v>
      </c>
      <c r="D19" s="26"/>
      <c r="E19" s="171">
        <v>1</v>
      </c>
      <c r="F19" s="26"/>
      <c r="G19" s="6"/>
      <c r="H19" s="6"/>
      <c r="I19" s="148" t="s">
        <v>3408</v>
      </c>
      <c r="J19" s="106">
        <v>2</v>
      </c>
      <c r="K19" s="156"/>
    </row>
    <row r="20" spans="1:15" ht="12" customHeight="1">
      <c r="A20" s="5" t="s">
        <v>2824</v>
      </c>
      <c r="B20" s="10" t="s">
        <v>3093</v>
      </c>
      <c r="C20" s="25">
        <v>41.1</v>
      </c>
      <c r="D20" s="26"/>
      <c r="E20" s="171">
        <v>2</v>
      </c>
      <c r="F20" s="26"/>
      <c r="G20" s="6"/>
      <c r="H20" s="6"/>
      <c r="I20" s="148" t="s">
        <v>3409</v>
      </c>
      <c r="J20" s="107">
        <v>3</v>
      </c>
      <c r="K20" s="156"/>
      <c r="M20" s="42"/>
      <c r="N20" s="42"/>
      <c r="O20" s="42"/>
    </row>
    <row r="21" spans="1:15" ht="12" customHeight="1">
      <c r="A21" s="5" t="s">
        <v>2825</v>
      </c>
      <c r="B21" s="10" t="s">
        <v>3094</v>
      </c>
      <c r="C21" s="25">
        <v>51.1</v>
      </c>
      <c r="D21" s="26"/>
      <c r="E21" s="172">
        <v>3</v>
      </c>
      <c r="F21" s="26"/>
      <c r="G21" s="6"/>
      <c r="H21" s="6"/>
      <c r="I21" s="148" t="s">
        <v>3410</v>
      </c>
      <c r="J21" s="108">
        <v>4</v>
      </c>
      <c r="K21" s="157"/>
      <c r="L21" s="5"/>
      <c r="M21" s="42"/>
      <c r="N21" s="42"/>
      <c r="O21" s="42"/>
    </row>
    <row r="22" spans="1:15" ht="12" customHeight="1">
      <c r="A22" s="5" t="s">
        <v>2826</v>
      </c>
      <c r="B22" s="10" t="s">
        <v>3095</v>
      </c>
      <c r="C22" s="25">
        <v>53.2</v>
      </c>
      <c r="D22" s="26"/>
      <c r="E22" s="171">
        <v>4</v>
      </c>
      <c r="F22" s="26"/>
      <c r="G22" s="6"/>
      <c r="H22" s="6"/>
      <c r="I22" s="148" t="s">
        <v>3411</v>
      </c>
      <c r="J22" s="109">
        <v>5</v>
      </c>
      <c r="K22" s="156"/>
      <c r="L22" s="5"/>
      <c r="M22" s="42"/>
      <c r="N22" s="43"/>
      <c r="O22" s="42"/>
    </row>
    <row r="23" spans="1:15" ht="12" customHeight="1">
      <c r="A23" s="5" t="s">
        <v>2827</v>
      </c>
      <c r="B23" s="10" t="s">
        <v>3096</v>
      </c>
      <c r="C23" s="25">
        <v>51.2</v>
      </c>
      <c r="D23" s="26"/>
      <c r="E23" s="172">
        <v>3</v>
      </c>
      <c r="F23" s="26"/>
      <c r="G23" s="4"/>
      <c r="H23" s="4"/>
      <c r="I23" s="4" t="s">
        <v>31</v>
      </c>
      <c r="J23" s="110" t="s">
        <v>8</v>
      </c>
      <c r="K23" s="157"/>
      <c r="L23" s="44"/>
      <c r="M23" s="42"/>
      <c r="N23" s="45"/>
      <c r="O23" s="42"/>
    </row>
    <row r="24" spans="1:15" ht="12" customHeight="1">
      <c r="A24" s="5" t="s">
        <v>2828</v>
      </c>
      <c r="B24" s="10" t="s">
        <v>3097</v>
      </c>
      <c r="C24" s="25">
        <v>51.4</v>
      </c>
      <c r="D24" s="26"/>
      <c r="E24" s="172">
        <v>3</v>
      </c>
      <c r="F24" s="26"/>
      <c r="G24" s="4"/>
      <c r="H24" s="4"/>
      <c r="K24" s="156"/>
      <c r="L24" s="44"/>
      <c r="M24" s="42"/>
      <c r="N24" s="45"/>
      <c r="O24" s="46"/>
    </row>
    <row r="25" spans="1:15" ht="12" customHeight="1">
      <c r="A25" s="5" t="s">
        <v>2829</v>
      </c>
      <c r="B25" s="5" t="s">
        <v>3098</v>
      </c>
      <c r="C25" s="25">
        <v>58.3</v>
      </c>
      <c r="D25" s="26"/>
      <c r="E25" s="171">
        <v>4</v>
      </c>
      <c r="F25" s="26"/>
      <c r="G25" s="4"/>
      <c r="H25" s="4"/>
      <c r="L25" s="44"/>
      <c r="M25" s="42"/>
      <c r="N25" s="47"/>
      <c r="O25" s="42"/>
    </row>
    <row r="26" spans="1:15" ht="12" customHeight="1">
      <c r="A26" s="5" t="s">
        <v>2830</v>
      </c>
      <c r="B26" s="5" t="s">
        <v>3099</v>
      </c>
      <c r="C26" s="25">
        <v>54.7</v>
      </c>
      <c r="D26" s="26"/>
      <c r="E26" s="171">
        <v>4</v>
      </c>
      <c r="F26" s="26"/>
      <c r="G26" s="4"/>
      <c r="H26" s="7" t="s">
        <v>2723</v>
      </c>
      <c r="I26" s="155"/>
      <c r="L26" s="44"/>
      <c r="M26" s="42"/>
      <c r="N26" s="47"/>
      <c r="O26" s="42"/>
    </row>
    <row r="27" spans="1:15" ht="12" customHeight="1">
      <c r="A27" s="5" t="s">
        <v>2831</v>
      </c>
      <c r="B27" s="5" t="s">
        <v>3100</v>
      </c>
      <c r="C27" s="25">
        <v>30.7</v>
      </c>
      <c r="D27" s="26"/>
      <c r="E27" s="171">
        <v>1</v>
      </c>
      <c r="F27" s="26"/>
      <c r="G27" s="33"/>
      <c r="H27" s="33"/>
      <c r="I27" s="148" t="s">
        <v>3397</v>
      </c>
      <c r="J27" s="5"/>
      <c r="L27" s="44"/>
      <c r="M27" s="42"/>
      <c r="N27" s="47"/>
      <c r="O27" s="42"/>
    </row>
    <row r="28" spans="1:15" ht="12" customHeight="1">
      <c r="A28" s="5" t="s">
        <v>2832</v>
      </c>
      <c r="B28" s="5" t="s">
        <v>3101</v>
      </c>
      <c r="C28" s="25">
        <v>57.9</v>
      </c>
      <c r="D28" s="26"/>
      <c r="E28" s="171">
        <v>4</v>
      </c>
      <c r="F28" s="26"/>
      <c r="G28" s="6"/>
      <c r="H28" s="33"/>
      <c r="J28" s="5"/>
      <c r="L28" s="44"/>
      <c r="M28" s="49"/>
      <c r="N28" s="42"/>
      <c r="O28" s="42"/>
    </row>
    <row r="29" spans="1:15" ht="12" customHeight="1">
      <c r="A29" s="5" t="s">
        <v>2833</v>
      </c>
      <c r="B29" s="5" t="s">
        <v>3102</v>
      </c>
      <c r="C29" s="25">
        <v>47.7</v>
      </c>
      <c r="D29" s="26"/>
      <c r="E29" s="172">
        <v>3</v>
      </c>
      <c r="F29" s="26"/>
      <c r="G29" s="6"/>
      <c r="H29" s="6"/>
      <c r="L29" s="44"/>
      <c r="M29" s="50"/>
      <c r="N29" s="42"/>
      <c r="O29" s="42"/>
    </row>
    <row r="30" spans="1:15" ht="12" customHeight="1">
      <c r="A30" s="5" t="s">
        <v>2834</v>
      </c>
      <c r="B30" s="5" t="s">
        <v>3103</v>
      </c>
      <c r="C30" s="25">
        <v>38.4</v>
      </c>
      <c r="D30" s="26"/>
      <c r="E30" s="171">
        <v>1</v>
      </c>
      <c r="F30" s="26"/>
      <c r="G30" s="6"/>
      <c r="H30" s="41" t="s">
        <v>29</v>
      </c>
      <c r="L30" s="42"/>
      <c r="M30" s="42"/>
      <c r="N30" s="42"/>
      <c r="O30" s="42"/>
    </row>
    <row r="31" spans="1:15" ht="12" customHeight="1">
      <c r="A31" s="5" t="s">
        <v>2835</v>
      </c>
      <c r="B31" s="5" t="s">
        <v>30</v>
      </c>
      <c r="C31" s="25">
        <v>45.2</v>
      </c>
      <c r="D31" s="26"/>
      <c r="E31" s="171">
        <v>2</v>
      </c>
      <c r="F31" s="26"/>
      <c r="G31" s="6"/>
      <c r="H31" s="6"/>
      <c r="I31" s="16" t="s">
        <v>3359</v>
      </c>
      <c r="K31" s="5"/>
      <c r="L31" s="42"/>
      <c r="M31" s="42"/>
      <c r="N31" s="42"/>
      <c r="O31" s="42"/>
    </row>
    <row r="32" spans="1:15" ht="12" customHeight="1">
      <c r="A32" s="5" t="s">
        <v>2836</v>
      </c>
      <c r="B32" s="5" t="s">
        <v>3104</v>
      </c>
      <c r="C32" s="25">
        <v>53.9</v>
      </c>
      <c r="D32" s="26"/>
      <c r="E32" s="171">
        <v>4</v>
      </c>
      <c r="F32" s="26"/>
      <c r="G32" s="6"/>
      <c r="H32" s="6"/>
      <c r="K32" s="14"/>
      <c r="L32" s="42"/>
      <c r="M32" s="42"/>
      <c r="N32" s="42"/>
      <c r="O32" s="42"/>
    </row>
    <row r="33" spans="1:15" ht="12" customHeight="1">
      <c r="A33" s="5" t="s">
        <v>2837</v>
      </c>
      <c r="B33" s="5" t="s">
        <v>3105</v>
      </c>
      <c r="C33" s="25">
        <v>52.6</v>
      </c>
      <c r="D33" s="26"/>
      <c r="E33" s="171">
        <v>4</v>
      </c>
      <c r="F33" s="26"/>
      <c r="G33" s="6"/>
      <c r="H33" s="41" t="s">
        <v>27</v>
      </c>
      <c r="K33" s="14"/>
      <c r="L33" s="42"/>
      <c r="M33" s="42"/>
      <c r="N33" s="42"/>
      <c r="O33" s="42"/>
    </row>
    <row r="34" spans="1:15" ht="12" customHeight="1">
      <c r="A34" s="5" t="s">
        <v>2838</v>
      </c>
      <c r="B34" s="5" t="s">
        <v>28</v>
      </c>
      <c r="C34" s="25">
        <v>57.8</v>
      </c>
      <c r="D34" s="26"/>
      <c r="E34" s="171">
        <v>4</v>
      </c>
      <c r="F34" s="26"/>
      <c r="G34" s="6"/>
      <c r="H34" s="6"/>
      <c r="I34" s="4" t="s">
        <v>3398</v>
      </c>
      <c r="J34" s="14"/>
      <c r="K34" s="14"/>
      <c r="L34" s="42"/>
      <c r="M34" s="42"/>
      <c r="N34" s="42"/>
      <c r="O34" s="42"/>
    </row>
    <row r="35" spans="1:15" ht="12" customHeight="1">
      <c r="A35" s="5" t="s">
        <v>2839</v>
      </c>
      <c r="B35" s="5" t="s">
        <v>3106</v>
      </c>
      <c r="C35" s="25">
        <v>60.1</v>
      </c>
      <c r="D35" s="26"/>
      <c r="E35" s="171">
        <v>4</v>
      </c>
      <c r="F35" s="26"/>
      <c r="G35" s="6"/>
      <c r="H35" s="164"/>
      <c r="I35" s="14" t="s">
        <v>3358</v>
      </c>
      <c r="J35" s="14"/>
      <c r="K35" s="14"/>
      <c r="L35" s="42"/>
      <c r="M35" s="42"/>
      <c r="N35" s="42"/>
      <c r="O35" s="42"/>
    </row>
    <row r="36" spans="1:15" ht="12" customHeight="1">
      <c r="A36" s="5" t="s">
        <v>2840</v>
      </c>
      <c r="B36" s="5" t="s">
        <v>3107</v>
      </c>
      <c r="C36" s="25">
        <v>44.4</v>
      </c>
      <c r="D36" s="26"/>
      <c r="E36" s="171">
        <v>2</v>
      </c>
      <c r="F36" s="26"/>
      <c r="G36" s="6"/>
      <c r="H36" s="164"/>
      <c r="I36" s="48"/>
      <c r="J36" s="14"/>
      <c r="K36" s="14"/>
      <c r="L36" s="42"/>
      <c r="M36" s="42"/>
      <c r="N36" s="42"/>
      <c r="O36" s="42"/>
    </row>
    <row r="37" spans="1:15" ht="12" customHeight="1">
      <c r="A37" s="5" t="s">
        <v>2841</v>
      </c>
      <c r="B37" s="5" t="s">
        <v>3108</v>
      </c>
      <c r="C37" s="25">
        <v>60.2</v>
      </c>
      <c r="D37" s="26"/>
      <c r="E37" s="171">
        <v>4</v>
      </c>
      <c r="F37" s="26"/>
      <c r="G37" s="6"/>
      <c r="H37" s="6"/>
      <c r="J37" s="14"/>
      <c r="K37" s="14"/>
      <c r="L37" s="42"/>
      <c r="M37" s="42"/>
      <c r="N37" s="42"/>
      <c r="O37" s="42"/>
    </row>
    <row r="38" spans="1:11" ht="12" customHeight="1">
      <c r="A38" s="5" t="s">
        <v>2842</v>
      </c>
      <c r="B38" s="5" t="s">
        <v>3109</v>
      </c>
      <c r="C38" s="25">
        <v>60.3</v>
      </c>
      <c r="D38" s="26"/>
      <c r="E38" s="171">
        <v>4</v>
      </c>
      <c r="F38" s="26"/>
      <c r="G38" s="6"/>
      <c r="H38" s="6"/>
      <c r="I38" s="48"/>
      <c r="J38" s="14"/>
      <c r="K38" s="14"/>
    </row>
    <row r="39" spans="1:11" ht="12" customHeight="1">
      <c r="A39" s="5" t="s">
        <v>2843</v>
      </c>
      <c r="B39" s="5" t="s">
        <v>3110</v>
      </c>
      <c r="C39" s="25">
        <v>68.7</v>
      </c>
      <c r="D39" s="26"/>
      <c r="E39" s="171">
        <v>5</v>
      </c>
      <c r="F39" s="26"/>
      <c r="G39" s="6"/>
      <c r="H39" s="6"/>
      <c r="J39" s="14"/>
      <c r="K39" s="14"/>
    </row>
    <row r="40" spans="1:11" ht="12" customHeight="1">
      <c r="A40" s="5" t="s">
        <v>2844</v>
      </c>
      <c r="B40" s="5" t="s">
        <v>3111</v>
      </c>
      <c r="C40" s="25">
        <v>50.6</v>
      </c>
      <c r="D40" s="26"/>
      <c r="E40" s="172">
        <v>3</v>
      </c>
      <c r="F40" s="26"/>
      <c r="G40" s="6"/>
      <c r="H40" s="6"/>
      <c r="I40" s="14"/>
      <c r="J40" s="14"/>
      <c r="K40" s="14"/>
    </row>
    <row r="41" spans="1:11" ht="12" customHeight="1">
      <c r="A41" s="5" t="s">
        <v>2845</v>
      </c>
      <c r="B41" s="5" t="s">
        <v>3112</v>
      </c>
      <c r="C41" s="25">
        <v>72.5</v>
      </c>
      <c r="D41" s="26"/>
      <c r="E41" s="171">
        <v>5</v>
      </c>
      <c r="F41" s="26"/>
      <c r="G41" s="6"/>
      <c r="H41" s="6"/>
      <c r="J41" s="14"/>
      <c r="K41" s="14"/>
    </row>
    <row r="42" spans="1:11" ht="12" customHeight="1">
      <c r="A42" s="5" t="s">
        <v>2846</v>
      </c>
      <c r="B42" s="5" t="s">
        <v>3113</v>
      </c>
      <c r="C42" s="25">
        <v>57.3</v>
      </c>
      <c r="D42" s="26"/>
      <c r="E42" s="171">
        <v>4</v>
      </c>
      <c r="F42" s="26"/>
      <c r="G42" s="6"/>
      <c r="H42" s="6"/>
      <c r="I42" s="13"/>
      <c r="J42" s="14"/>
      <c r="K42" s="14"/>
    </row>
    <row r="43" spans="1:11" ht="12" customHeight="1">
      <c r="A43" s="5" t="s">
        <v>2847</v>
      </c>
      <c r="B43" s="5" t="s">
        <v>26</v>
      </c>
      <c r="C43" s="25">
        <v>37</v>
      </c>
      <c r="D43" s="26"/>
      <c r="E43" s="171">
        <v>1</v>
      </c>
      <c r="F43" s="26"/>
      <c r="G43" s="6"/>
      <c r="H43" s="6"/>
      <c r="J43" s="14"/>
      <c r="K43" s="14"/>
    </row>
    <row r="44" spans="1:11" ht="12" customHeight="1">
      <c r="A44" s="5" t="s">
        <v>2848</v>
      </c>
      <c r="B44" s="5" t="s">
        <v>3114</v>
      </c>
      <c r="C44" s="25">
        <v>100</v>
      </c>
      <c r="D44" s="26"/>
      <c r="E44" s="171">
        <v>5</v>
      </c>
      <c r="F44" s="26"/>
      <c r="G44" s="6"/>
      <c r="H44" s="6"/>
      <c r="I44" s="17"/>
      <c r="J44" s="14"/>
      <c r="K44" s="14"/>
    </row>
    <row r="45" spans="1:11" ht="12" customHeight="1">
      <c r="A45" s="5" t="s">
        <v>2849</v>
      </c>
      <c r="B45" s="5" t="s">
        <v>3115</v>
      </c>
      <c r="C45" s="25">
        <v>49.8</v>
      </c>
      <c r="D45" s="26"/>
      <c r="E45" s="172">
        <v>3</v>
      </c>
      <c r="F45" s="26"/>
      <c r="G45" s="6"/>
      <c r="H45" s="6"/>
      <c r="J45" s="14"/>
      <c r="K45" s="14"/>
    </row>
    <row r="46" spans="1:11" ht="12" customHeight="1">
      <c r="A46" s="5" t="s">
        <v>2850</v>
      </c>
      <c r="B46" s="5" t="s">
        <v>25</v>
      </c>
      <c r="C46" s="25">
        <v>39.8</v>
      </c>
      <c r="D46" s="26"/>
      <c r="E46" s="171">
        <v>1</v>
      </c>
      <c r="F46" s="26"/>
      <c r="G46" s="6"/>
      <c r="H46" s="6"/>
      <c r="I46" s="19"/>
      <c r="J46" s="14"/>
      <c r="K46" s="14"/>
    </row>
    <row r="47" spans="1:10" ht="12" customHeight="1">
      <c r="A47" s="5" t="s">
        <v>2851</v>
      </c>
      <c r="B47" s="5" t="s">
        <v>3116</v>
      </c>
      <c r="C47" s="25">
        <v>47</v>
      </c>
      <c r="D47" s="26"/>
      <c r="E47" s="172">
        <v>3</v>
      </c>
      <c r="F47" s="26"/>
      <c r="G47" s="6"/>
      <c r="H47" s="6"/>
      <c r="I47" s="20"/>
      <c r="J47" s="14"/>
    </row>
    <row r="48" spans="1:10" ht="12" customHeight="1">
      <c r="A48" s="5" t="s">
        <v>2852</v>
      </c>
      <c r="B48" s="5" t="s">
        <v>3117</v>
      </c>
      <c r="C48" s="25">
        <v>63.7</v>
      </c>
      <c r="D48" s="26"/>
      <c r="E48" s="171">
        <v>5</v>
      </c>
      <c r="F48" s="26"/>
      <c r="G48" s="6"/>
      <c r="H48" s="6"/>
      <c r="I48" s="14"/>
      <c r="J48" s="14"/>
    </row>
    <row r="49" spans="1:8" ht="12" customHeight="1">
      <c r="A49" s="5" t="s">
        <v>2853</v>
      </c>
      <c r="B49" s="5" t="s">
        <v>3118</v>
      </c>
      <c r="C49" s="25">
        <v>68.1</v>
      </c>
      <c r="D49" s="26"/>
      <c r="E49" s="171">
        <v>5</v>
      </c>
      <c r="F49" s="26"/>
      <c r="G49" s="6"/>
      <c r="H49" s="6"/>
    </row>
    <row r="50" spans="1:8" ht="12" customHeight="1">
      <c r="A50" s="5" t="s">
        <v>2854</v>
      </c>
      <c r="B50" s="5" t="s">
        <v>3119</v>
      </c>
      <c r="C50" s="25">
        <v>100.3</v>
      </c>
      <c r="D50" s="26"/>
      <c r="E50" s="171">
        <v>5</v>
      </c>
      <c r="F50" s="26"/>
      <c r="G50" s="6"/>
      <c r="H50" s="6"/>
    </row>
    <row r="51" spans="1:8" ht="12" customHeight="1">
      <c r="A51" s="5" t="s">
        <v>2855</v>
      </c>
      <c r="B51" s="5" t="s">
        <v>3120</v>
      </c>
      <c r="C51" s="25">
        <v>63</v>
      </c>
      <c r="D51" s="26"/>
      <c r="E51" s="171">
        <v>5</v>
      </c>
      <c r="F51" s="26"/>
      <c r="G51" s="6"/>
      <c r="H51" s="6"/>
    </row>
    <row r="52" spans="1:8" ht="12" customHeight="1">
      <c r="A52" s="5" t="s">
        <v>2856</v>
      </c>
      <c r="B52" s="5" t="s">
        <v>3121</v>
      </c>
      <c r="C52" s="25">
        <v>61.1</v>
      </c>
      <c r="D52" s="26"/>
      <c r="E52" s="171">
        <v>4</v>
      </c>
      <c r="F52" s="26"/>
      <c r="G52" s="6"/>
      <c r="H52" s="6"/>
    </row>
    <row r="53" spans="1:8" ht="12" customHeight="1">
      <c r="A53" s="5" t="s">
        <v>2857</v>
      </c>
      <c r="B53" s="5" t="s">
        <v>3122</v>
      </c>
      <c r="C53" s="25">
        <v>71</v>
      </c>
      <c r="D53" s="26"/>
      <c r="E53" s="171">
        <v>5</v>
      </c>
      <c r="F53" s="26"/>
      <c r="G53" s="6"/>
      <c r="H53" s="6"/>
    </row>
    <row r="54" spans="1:8" ht="12" customHeight="1">
      <c r="A54" s="5" t="s">
        <v>2858</v>
      </c>
      <c r="B54" s="5" t="s">
        <v>3123</v>
      </c>
      <c r="C54" s="25">
        <v>62.3</v>
      </c>
      <c r="D54" s="26"/>
      <c r="E54" s="171">
        <v>5</v>
      </c>
      <c r="F54" s="26"/>
      <c r="G54" s="6"/>
      <c r="H54" s="6"/>
    </row>
    <row r="55" spans="1:8" ht="12" customHeight="1">
      <c r="A55" s="5" t="s">
        <v>2859</v>
      </c>
      <c r="B55" s="5" t="s">
        <v>3124</v>
      </c>
      <c r="C55" s="25">
        <v>54</v>
      </c>
      <c r="D55" s="26"/>
      <c r="E55" s="171">
        <v>4</v>
      </c>
      <c r="F55" s="26"/>
      <c r="G55" s="6"/>
      <c r="H55" s="6"/>
    </row>
    <row r="56" spans="1:8" ht="12" customHeight="1">
      <c r="A56" s="5" t="s">
        <v>2860</v>
      </c>
      <c r="B56" s="5" t="s">
        <v>3125</v>
      </c>
      <c r="C56" s="25">
        <v>51.4</v>
      </c>
      <c r="D56" s="26"/>
      <c r="E56" s="172">
        <v>3</v>
      </c>
      <c r="F56" s="26"/>
      <c r="G56" s="6"/>
      <c r="H56" s="6"/>
    </row>
    <row r="57" spans="1:8" ht="12" customHeight="1">
      <c r="A57" s="5" t="s">
        <v>2861</v>
      </c>
      <c r="B57" s="5" t="s">
        <v>3126</v>
      </c>
      <c r="C57" s="25">
        <v>55.9</v>
      </c>
      <c r="D57" s="26"/>
      <c r="E57" s="171">
        <v>4</v>
      </c>
      <c r="F57" s="26"/>
      <c r="G57" s="6"/>
      <c r="H57" s="6"/>
    </row>
    <row r="58" spans="1:11" ht="12" customHeight="1">
      <c r="A58" s="5" t="s">
        <v>2862</v>
      </c>
      <c r="B58" s="5" t="s">
        <v>3127</v>
      </c>
      <c r="C58" s="25">
        <v>63.2</v>
      </c>
      <c r="D58" s="26"/>
      <c r="E58" s="171">
        <v>5</v>
      </c>
      <c r="F58" s="26"/>
      <c r="G58" s="6"/>
      <c r="H58" s="6"/>
      <c r="K58" s="14"/>
    </row>
    <row r="59" spans="1:11" ht="12" customHeight="1">
      <c r="A59" s="5" t="s">
        <v>2863</v>
      </c>
      <c r="B59" s="5" t="s">
        <v>3128</v>
      </c>
      <c r="C59" s="25">
        <v>61.4</v>
      </c>
      <c r="D59" s="26"/>
      <c r="E59" s="171">
        <v>4</v>
      </c>
      <c r="F59" s="26"/>
      <c r="G59" s="6"/>
      <c r="H59" s="6"/>
      <c r="K59" s="14"/>
    </row>
    <row r="60" spans="1:11" ht="12" customHeight="1">
      <c r="A60" s="5" t="s">
        <v>2864</v>
      </c>
      <c r="B60" s="5" t="s">
        <v>3129</v>
      </c>
      <c r="C60" s="25">
        <v>75.3</v>
      </c>
      <c r="D60" s="26"/>
      <c r="E60" s="171">
        <v>5</v>
      </c>
      <c r="F60" s="26"/>
      <c r="G60" s="6"/>
      <c r="H60" s="6"/>
      <c r="I60" s="14"/>
      <c r="J60" s="14"/>
      <c r="K60" s="14"/>
    </row>
    <row r="61" spans="1:11" ht="12" customHeight="1">
      <c r="A61" s="5" t="s">
        <v>2865</v>
      </c>
      <c r="B61" s="5" t="s">
        <v>3130</v>
      </c>
      <c r="C61" s="25">
        <v>65.1</v>
      </c>
      <c r="D61" s="26"/>
      <c r="E61" s="171">
        <v>5</v>
      </c>
      <c r="F61" s="26"/>
      <c r="G61" s="6"/>
      <c r="H61" s="6"/>
      <c r="I61" s="14"/>
      <c r="J61" s="14"/>
      <c r="K61" s="14"/>
    </row>
    <row r="62" spans="1:10" ht="12" customHeight="1">
      <c r="A62" s="5" t="s">
        <v>2866</v>
      </c>
      <c r="B62" s="5" t="s">
        <v>3131</v>
      </c>
      <c r="C62" s="25">
        <v>58</v>
      </c>
      <c r="D62" s="26"/>
      <c r="E62" s="171">
        <v>4</v>
      </c>
      <c r="F62" s="26"/>
      <c r="G62" s="6"/>
      <c r="H62" s="6"/>
      <c r="I62" s="14"/>
      <c r="J62" s="14"/>
    </row>
    <row r="63" spans="1:10" ht="12" customHeight="1">
      <c r="A63" s="5" t="s">
        <v>2867</v>
      </c>
      <c r="B63" s="5" t="s">
        <v>3132</v>
      </c>
      <c r="C63" s="25">
        <v>69.4</v>
      </c>
      <c r="D63" s="26"/>
      <c r="E63" s="171">
        <v>5</v>
      </c>
      <c r="F63" s="26"/>
      <c r="G63" s="6"/>
      <c r="H63" s="6"/>
      <c r="I63" s="14"/>
      <c r="J63" s="14"/>
    </row>
    <row r="64" spans="1:8" ht="12" customHeight="1">
      <c r="A64" s="5" t="s">
        <v>2868</v>
      </c>
      <c r="B64" s="5" t="s">
        <v>3133</v>
      </c>
      <c r="C64" s="25">
        <v>66.6</v>
      </c>
      <c r="D64" s="26"/>
      <c r="E64" s="171">
        <v>5</v>
      </c>
      <c r="F64" s="26"/>
      <c r="G64" s="6"/>
      <c r="H64" s="6"/>
    </row>
    <row r="65" spans="1:8" ht="12" customHeight="1">
      <c r="A65" s="5" t="s">
        <v>2869</v>
      </c>
      <c r="B65" s="5" t="s">
        <v>3134</v>
      </c>
      <c r="C65" s="25">
        <v>103.8</v>
      </c>
      <c r="D65" s="26"/>
      <c r="E65" s="171">
        <v>5</v>
      </c>
      <c r="F65" s="26"/>
      <c r="G65" s="6"/>
      <c r="H65" s="6"/>
    </row>
    <row r="66" spans="1:8" ht="12" customHeight="1">
      <c r="A66" s="5" t="s">
        <v>2870</v>
      </c>
      <c r="B66" s="5" t="s">
        <v>24</v>
      </c>
      <c r="C66" s="25">
        <v>47.5</v>
      </c>
      <c r="D66" s="26"/>
      <c r="E66" s="172">
        <v>3</v>
      </c>
      <c r="F66" s="26"/>
      <c r="G66" s="6"/>
      <c r="H66" s="6"/>
    </row>
    <row r="67" spans="1:8" ht="12" customHeight="1">
      <c r="A67" s="5" t="s">
        <v>2871</v>
      </c>
      <c r="B67" s="5" t="s">
        <v>3135</v>
      </c>
      <c r="C67" s="25">
        <v>101.3</v>
      </c>
      <c r="D67" s="26"/>
      <c r="E67" s="171">
        <v>5</v>
      </c>
      <c r="F67" s="26"/>
      <c r="G67" s="6"/>
      <c r="H67" s="6"/>
    </row>
    <row r="68" spans="1:8" ht="12" customHeight="1">
      <c r="A68" s="5" t="s">
        <v>2872</v>
      </c>
      <c r="B68" s="5" t="s">
        <v>3136</v>
      </c>
      <c r="C68" s="25">
        <v>65</v>
      </c>
      <c r="D68" s="26"/>
      <c r="E68" s="171">
        <v>5</v>
      </c>
      <c r="F68" s="26"/>
      <c r="G68" s="6"/>
      <c r="H68" s="6"/>
    </row>
    <row r="69" spans="1:8" ht="12" customHeight="1">
      <c r="A69" s="5" t="s">
        <v>2873</v>
      </c>
      <c r="B69" s="5" t="s">
        <v>3137</v>
      </c>
      <c r="C69" s="25">
        <v>91.4</v>
      </c>
      <c r="D69" s="26"/>
      <c r="E69" s="171">
        <v>5</v>
      </c>
      <c r="F69" s="26"/>
      <c r="G69" s="6"/>
      <c r="H69" s="6"/>
    </row>
    <row r="70" spans="1:8" ht="12" customHeight="1">
      <c r="A70" s="5" t="s">
        <v>2874</v>
      </c>
      <c r="B70" s="5" t="s">
        <v>3138</v>
      </c>
      <c r="C70" s="25">
        <v>51.4</v>
      </c>
      <c r="D70" s="26"/>
      <c r="E70" s="172">
        <v>3</v>
      </c>
      <c r="F70" s="26"/>
      <c r="G70" s="6"/>
      <c r="H70" s="6"/>
    </row>
    <row r="71" spans="1:8" ht="12" customHeight="1">
      <c r="A71" s="5" t="s">
        <v>2875</v>
      </c>
      <c r="B71" s="5" t="s">
        <v>3139</v>
      </c>
      <c r="C71" s="25">
        <v>45.3</v>
      </c>
      <c r="D71" s="26"/>
      <c r="E71" s="171">
        <v>2</v>
      </c>
      <c r="F71" s="26"/>
      <c r="G71" s="6"/>
      <c r="H71" s="6"/>
    </row>
    <row r="72" spans="1:8" ht="12" customHeight="1">
      <c r="A72" s="5" t="s">
        <v>2876</v>
      </c>
      <c r="B72" s="5" t="s">
        <v>3140</v>
      </c>
      <c r="C72" s="25">
        <v>44.6</v>
      </c>
      <c r="D72" s="26"/>
      <c r="E72" s="171">
        <v>2</v>
      </c>
      <c r="F72" s="26"/>
      <c r="G72" s="6"/>
      <c r="H72" s="6"/>
    </row>
    <row r="73" spans="1:8" ht="12" customHeight="1">
      <c r="A73" s="5" t="s">
        <v>3332</v>
      </c>
      <c r="B73" s="10" t="s">
        <v>3319</v>
      </c>
      <c r="C73" s="25">
        <v>50.3</v>
      </c>
      <c r="D73" s="26"/>
      <c r="E73" s="172">
        <v>3</v>
      </c>
      <c r="F73" s="26"/>
      <c r="G73" s="6"/>
      <c r="H73" s="6"/>
    </row>
    <row r="74" spans="1:8" ht="12" customHeight="1">
      <c r="A74" s="5" t="s">
        <v>3333</v>
      </c>
      <c r="B74" s="5" t="s">
        <v>3320</v>
      </c>
      <c r="C74" s="25">
        <v>67.2</v>
      </c>
      <c r="D74" s="26"/>
      <c r="E74" s="171">
        <v>5</v>
      </c>
      <c r="F74" s="26"/>
      <c r="G74" s="6"/>
      <c r="H74" s="6"/>
    </row>
    <row r="75" spans="1:8" ht="12" customHeight="1">
      <c r="A75" s="5" t="s">
        <v>3334</v>
      </c>
      <c r="B75" s="5" t="s">
        <v>3321</v>
      </c>
      <c r="C75" s="25">
        <v>71.5</v>
      </c>
      <c r="D75" s="26"/>
      <c r="E75" s="171">
        <v>5</v>
      </c>
      <c r="F75" s="26"/>
      <c r="G75" s="6"/>
      <c r="H75" s="6"/>
    </row>
    <row r="76" spans="1:8" ht="12" customHeight="1">
      <c r="A76" s="5" t="s">
        <v>3336</v>
      </c>
      <c r="B76" s="5" t="s">
        <v>3323</v>
      </c>
      <c r="C76" s="25">
        <v>69.2</v>
      </c>
      <c r="D76" s="26"/>
      <c r="E76" s="171">
        <v>5</v>
      </c>
      <c r="F76" s="26"/>
      <c r="G76" s="6"/>
      <c r="H76" s="6"/>
    </row>
    <row r="77" spans="1:8" ht="12" customHeight="1">
      <c r="A77" s="5" t="s">
        <v>3335</v>
      </c>
      <c r="B77" s="5" t="s">
        <v>3322</v>
      </c>
      <c r="C77" s="25">
        <v>59.9</v>
      </c>
      <c r="D77" s="26"/>
      <c r="E77" s="171">
        <v>4</v>
      </c>
      <c r="F77" s="26"/>
      <c r="G77" s="6"/>
      <c r="H77" s="6"/>
    </row>
    <row r="78" spans="1:8" ht="12" customHeight="1">
      <c r="A78" s="5" t="s">
        <v>3337</v>
      </c>
      <c r="B78" s="5" t="s">
        <v>3324</v>
      </c>
      <c r="C78" s="25">
        <v>67.4</v>
      </c>
      <c r="D78" s="26"/>
      <c r="E78" s="171">
        <v>5</v>
      </c>
      <c r="F78" s="26"/>
      <c r="G78" s="6"/>
      <c r="H78" s="6"/>
    </row>
    <row r="79" spans="1:8" ht="12" customHeight="1">
      <c r="A79" s="5" t="s">
        <v>3338</v>
      </c>
      <c r="B79" s="5" t="s">
        <v>3325</v>
      </c>
      <c r="C79" s="25">
        <v>70.2</v>
      </c>
      <c r="D79" s="26"/>
      <c r="E79" s="171">
        <v>5</v>
      </c>
      <c r="F79" s="26"/>
      <c r="G79" s="6"/>
      <c r="H79" s="6"/>
    </row>
    <row r="80" spans="1:8" ht="12" customHeight="1">
      <c r="A80" s="5" t="s">
        <v>3339</v>
      </c>
      <c r="B80" s="5" t="s">
        <v>3326</v>
      </c>
      <c r="C80" s="25">
        <v>56.9</v>
      </c>
      <c r="D80" s="26"/>
      <c r="E80" s="171">
        <v>4</v>
      </c>
      <c r="F80" s="26"/>
      <c r="G80" s="6"/>
      <c r="H80" s="6"/>
    </row>
    <row r="81" spans="1:8" ht="12" customHeight="1">
      <c r="A81" s="5" t="s">
        <v>3340</v>
      </c>
      <c r="B81" s="5" t="s">
        <v>3327</v>
      </c>
      <c r="C81" s="25">
        <v>61.9</v>
      </c>
      <c r="D81" s="26"/>
      <c r="E81" s="171">
        <v>4</v>
      </c>
      <c r="F81" s="26"/>
      <c r="G81" s="6"/>
      <c r="H81" s="6"/>
    </row>
    <row r="82" spans="1:8" ht="12" customHeight="1">
      <c r="A82" s="5" t="s">
        <v>2877</v>
      </c>
      <c r="B82" s="5" t="s">
        <v>3141</v>
      </c>
      <c r="C82" s="25">
        <v>70.3</v>
      </c>
      <c r="D82" s="26"/>
      <c r="E82" s="171">
        <v>5</v>
      </c>
      <c r="F82" s="26"/>
      <c r="G82" s="6"/>
      <c r="H82" s="6"/>
    </row>
    <row r="83" spans="1:8" ht="12" customHeight="1">
      <c r="A83" s="5" t="s">
        <v>2878</v>
      </c>
      <c r="B83" s="5" t="s">
        <v>3142</v>
      </c>
      <c r="C83" s="25">
        <v>47.9</v>
      </c>
      <c r="D83" s="26"/>
      <c r="E83" s="172">
        <v>3</v>
      </c>
      <c r="F83" s="26"/>
      <c r="G83" s="6"/>
      <c r="H83" s="6"/>
    </row>
    <row r="84" spans="1:8" ht="12" customHeight="1">
      <c r="A84" s="5" t="s">
        <v>2879</v>
      </c>
      <c r="B84" s="5" t="s">
        <v>3143</v>
      </c>
      <c r="C84" s="25">
        <v>50.9</v>
      </c>
      <c r="D84" s="26"/>
      <c r="E84" s="172">
        <v>3</v>
      </c>
      <c r="F84" s="26"/>
      <c r="G84" s="6"/>
      <c r="H84" s="6"/>
    </row>
    <row r="85" spans="1:8" ht="12" customHeight="1">
      <c r="A85" s="5" t="s">
        <v>2880</v>
      </c>
      <c r="B85" s="5" t="s">
        <v>3144</v>
      </c>
      <c r="C85" s="25">
        <v>53.9</v>
      </c>
      <c r="D85" s="26"/>
      <c r="E85" s="171">
        <v>4</v>
      </c>
      <c r="F85" s="26"/>
      <c r="G85" s="6"/>
      <c r="H85" s="6"/>
    </row>
    <row r="86" spans="1:8" ht="12" customHeight="1">
      <c r="A86" s="5" t="s">
        <v>2881</v>
      </c>
      <c r="B86" s="5" t="s">
        <v>3145</v>
      </c>
      <c r="C86" s="25">
        <v>77.1</v>
      </c>
      <c r="D86" s="26"/>
      <c r="E86" s="171">
        <v>5</v>
      </c>
      <c r="F86" s="26"/>
      <c r="G86" s="6"/>
      <c r="H86" s="6"/>
    </row>
    <row r="87" spans="1:8" ht="12" customHeight="1">
      <c r="A87" s="5" t="s">
        <v>2882</v>
      </c>
      <c r="B87" s="5" t="s">
        <v>3146</v>
      </c>
      <c r="C87" s="25">
        <v>80.2</v>
      </c>
      <c r="D87" s="26"/>
      <c r="E87" s="171">
        <v>5</v>
      </c>
      <c r="F87" s="26"/>
      <c r="G87" s="6"/>
      <c r="H87" s="6"/>
    </row>
    <row r="88" spans="1:8" ht="12" customHeight="1">
      <c r="A88" s="5" t="s">
        <v>2883</v>
      </c>
      <c r="B88" s="5" t="s">
        <v>23</v>
      </c>
      <c r="C88" s="25">
        <v>72.5</v>
      </c>
      <c r="D88" s="26"/>
      <c r="E88" s="171">
        <v>5</v>
      </c>
      <c r="F88" s="26"/>
      <c r="G88" s="6"/>
      <c r="H88" s="6"/>
    </row>
    <row r="89" spans="1:8" ht="12" customHeight="1">
      <c r="A89" s="5" t="s">
        <v>2884</v>
      </c>
      <c r="B89" s="5" t="s">
        <v>3147</v>
      </c>
      <c r="C89" s="25">
        <v>69.9</v>
      </c>
      <c r="D89" s="26"/>
      <c r="E89" s="171">
        <v>5</v>
      </c>
      <c r="F89" s="26"/>
      <c r="G89" s="6"/>
      <c r="H89" s="6"/>
    </row>
    <row r="90" spans="1:8" ht="12" customHeight="1">
      <c r="A90" s="5" t="s">
        <v>2885</v>
      </c>
      <c r="B90" s="5" t="s">
        <v>3148</v>
      </c>
      <c r="C90" s="25">
        <v>57.3</v>
      </c>
      <c r="D90" s="26"/>
      <c r="E90" s="171">
        <v>4</v>
      </c>
      <c r="F90" s="26"/>
      <c r="G90" s="6"/>
      <c r="H90" s="6"/>
    </row>
    <row r="91" spans="1:8" ht="12" customHeight="1">
      <c r="A91" s="5" t="s">
        <v>2886</v>
      </c>
      <c r="B91" s="5" t="s">
        <v>22</v>
      </c>
      <c r="C91" s="25">
        <v>70.8</v>
      </c>
      <c r="D91" s="26"/>
      <c r="E91" s="171">
        <v>5</v>
      </c>
      <c r="F91" s="26"/>
      <c r="G91" s="6"/>
      <c r="H91" s="6"/>
    </row>
    <row r="92" spans="1:8" ht="12" customHeight="1">
      <c r="A92" s="5" t="s">
        <v>2887</v>
      </c>
      <c r="B92" s="5" t="s">
        <v>3149</v>
      </c>
      <c r="C92" s="25">
        <v>64</v>
      </c>
      <c r="D92" s="26"/>
      <c r="E92" s="171">
        <v>5</v>
      </c>
      <c r="F92" s="26"/>
      <c r="G92" s="6"/>
      <c r="H92" s="6"/>
    </row>
    <row r="93" spans="1:8" ht="12" customHeight="1">
      <c r="A93" s="5" t="s">
        <v>2888</v>
      </c>
      <c r="B93" s="5" t="s">
        <v>3150</v>
      </c>
      <c r="C93" s="25">
        <v>62.4</v>
      </c>
      <c r="D93" s="26"/>
      <c r="E93" s="171">
        <v>5</v>
      </c>
      <c r="F93" s="26"/>
      <c r="G93" s="6"/>
      <c r="H93" s="6"/>
    </row>
    <row r="94" spans="1:8" ht="12" customHeight="1">
      <c r="A94" s="5" t="s">
        <v>2889</v>
      </c>
      <c r="B94" s="5" t="s">
        <v>3151</v>
      </c>
      <c r="C94" s="25">
        <v>81.6</v>
      </c>
      <c r="D94" s="26"/>
      <c r="E94" s="171">
        <v>5</v>
      </c>
      <c r="F94" s="26"/>
      <c r="G94" s="6"/>
      <c r="H94" s="6"/>
    </row>
    <row r="95" spans="1:8" ht="12" customHeight="1">
      <c r="A95" s="5" t="s">
        <v>2890</v>
      </c>
      <c r="B95" s="5" t="s">
        <v>3152</v>
      </c>
      <c r="C95" s="25">
        <v>57.7</v>
      </c>
      <c r="D95" s="26"/>
      <c r="E95" s="171">
        <v>4</v>
      </c>
      <c r="F95" s="26"/>
      <c r="G95" s="6"/>
      <c r="H95" s="6"/>
    </row>
    <row r="96" spans="1:8" ht="12" customHeight="1">
      <c r="A96" s="5" t="s">
        <v>2891</v>
      </c>
      <c r="B96" s="5" t="s">
        <v>3153</v>
      </c>
      <c r="C96" s="25">
        <v>61.4</v>
      </c>
      <c r="D96" s="26"/>
      <c r="E96" s="171">
        <v>4</v>
      </c>
      <c r="F96" s="26"/>
      <c r="G96" s="6"/>
      <c r="H96" s="6"/>
    </row>
    <row r="97" spans="1:8" ht="12" customHeight="1">
      <c r="A97" s="5" t="s">
        <v>2892</v>
      </c>
      <c r="B97" s="5" t="s">
        <v>3154</v>
      </c>
      <c r="C97" s="25">
        <v>59.9</v>
      </c>
      <c r="D97" s="26"/>
      <c r="E97" s="171">
        <v>4</v>
      </c>
      <c r="F97" s="26"/>
      <c r="G97" s="6"/>
      <c r="H97" s="6"/>
    </row>
    <row r="98" spans="1:8" ht="12" customHeight="1">
      <c r="A98" s="5" t="s">
        <v>2893</v>
      </c>
      <c r="B98" s="5" t="s">
        <v>3155</v>
      </c>
      <c r="C98" s="25">
        <v>69.5</v>
      </c>
      <c r="D98" s="26"/>
      <c r="E98" s="171">
        <v>5</v>
      </c>
      <c r="F98" s="26"/>
      <c r="G98" s="6"/>
      <c r="H98" s="6"/>
    </row>
    <row r="99" spans="1:8" ht="12" customHeight="1">
      <c r="A99" s="5" t="s">
        <v>2894</v>
      </c>
      <c r="B99" s="5" t="s">
        <v>3156</v>
      </c>
      <c r="C99" s="25">
        <v>50.8</v>
      </c>
      <c r="D99" s="26"/>
      <c r="E99" s="172">
        <v>3</v>
      </c>
      <c r="F99" s="26"/>
      <c r="G99" s="6"/>
      <c r="H99" s="6"/>
    </row>
    <row r="100" spans="1:8" ht="12" customHeight="1">
      <c r="A100" s="5" t="s">
        <v>2895</v>
      </c>
      <c r="B100" s="5" t="s">
        <v>3157</v>
      </c>
      <c r="C100" s="25">
        <v>56.1</v>
      </c>
      <c r="D100" s="26"/>
      <c r="E100" s="171">
        <v>4</v>
      </c>
      <c r="F100" s="26"/>
      <c r="G100" s="6"/>
      <c r="H100" s="6"/>
    </row>
    <row r="101" spans="1:8" ht="12" customHeight="1">
      <c r="A101" s="5" t="s">
        <v>2896</v>
      </c>
      <c r="B101" s="5" t="s">
        <v>3158</v>
      </c>
      <c r="C101" s="25">
        <v>59.8</v>
      </c>
      <c r="D101" s="26"/>
      <c r="E101" s="171">
        <v>4</v>
      </c>
      <c r="F101" s="26"/>
      <c r="G101" s="6"/>
      <c r="H101" s="6"/>
    </row>
    <row r="102" spans="1:8" ht="12" customHeight="1">
      <c r="A102" s="5" t="s">
        <v>2897</v>
      </c>
      <c r="B102" s="5" t="s">
        <v>3159</v>
      </c>
      <c r="C102" s="25">
        <v>29.3</v>
      </c>
      <c r="D102" s="26"/>
      <c r="E102" s="171">
        <v>1</v>
      </c>
      <c r="F102" s="26"/>
      <c r="G102" s="6"/>
      <c r="H102" s="6"/>
    </row>
    <row r="103" spans="1:8" ht="12" customHeight="1">
      <c r="A103" s="5" t="s">
        <v>2898</v>
      </c>
      <c r="B103" s="5" t="s">
        <v>3160</v>
      </c>
      <c r="C103" s="25">
        <v>24.2</v>
      </c>
      <c r="D103" s="26"/>
      <c r="E103" s="171">
        <v>1</v>
      </c>
      <c r="F103" s="26"/>
      <c r="G103" s="6"/>
      <c r="H103" s="6"/>
    </row>
    <row r="104" spans="1:8" ht="12" customHeight="1">
      <c r="A104" s="5" t="s">
        <v>2899</v>
      </c>
      <c r="B104" s="5" t="s">
        <v>3161</v>
      </c>
      <c r="C104" s="25">
        <v>59.5</v>
      </c>
      <c r="D104" s="26"/>
      <c r="E104" s="171">
        <v>4</v>
      </c>
      <c r="F104" s="26"/>
      <c r="G104" s="6"/>
      <c r="H104" s="6"/>
    </row>
    <row r="105" spans="1:8" ht="12" customHeight="1">
      <c r="A105" s="5" t="s">
        <v>2900</v>
      </c>
      <c r="B105" s="5" t="s">
        <v>3162</v>
      </c>
      <c r="C105" s="25">
        <v>30.8</v>
      </c>
      <c r="D105" s="26"/>
      <c r="E105" s="171">
        <v>1</v>
      </c>
      <c r="F105" s="26"/>
      <c r="G105" s="6"/>
      <c r="H105" s="6"/>
    </row>
    <row r="106" spans="1:8" ht="12" customHeight="1">
      <c r="A106" s="5" t="s">
        <v>2901</v>
      </c>
      <c r="B106" s="5" t="s">
        <v>3163</v>
      </c>
      <c r="C106" s="25">
        <v>51.1</v>
      </c>
      <c r="D106" s="26"/>
      <c r="E106" s="172">
        <v>3</v>
      </c>
      <c r="F106" s="26"/>
      <c r="G106" s="6"/>
      <c r="H106" s="6"/>
    </row>
    <row r="107" spans="1:8" ht="12" customHeight="1">
      <c r="A107" s="5" t="s">
        <v>2902</v>
      </c>
      <c r="B107" s="5" t="s">
        <v>3164</v>
      </c>
      <c r="C107" s="25">
        <v>44.7</v>
      </c>
      <c r="D107" s="26"/>
      <c r="E107" s="171">
        <v>2</v>
      </c>
      <c r="F107" s="26"/>
      <c r="G107" s="6"/>
      <c r="H107" s="6"/>
    </row>
    <row r="108" spans="1:8" ht="12" customHeight="1">
      <c r="A108" s="5" t="s">
        <v>2903</v>
      </c>
      <c r="B108" s="5" t="s">
        <v>3165</v>
      </c>
      <c r="C108" s="25">
        <v>46.5</v>
      </c>
      <c r="D108" s="26"/>
      <c r="E108" s="172">
        <v>3</v>
      </c>
      <c r="F108" s="26"/>
      <c r="G108" s="6"/>
      <c r="H108" s="6"/>
    </row>
    <row r="109" spans="1:8" ht="12" customHeight="1">
      <c r="A109" s="5" t="s">
        <v>2904</v>
      </c>
      <c r="B109" s="5" t="s">
        <v>3166</v>
      </c>
      <c r="C109" s="25">
        <v>50.8</v>
      </c>
      <c r="D109" s="26"/>
      <c r="E109" s="172">
        <v>3</v>
      </c>
      <c r="F109" s="26"/>
      <c r="G109" s="6"/>
      <c r="H109" s="6"/>
    </row>
    <row r="110" spans="1:8" ht="12" customHeight="1">
      <c r="A110" s="5" t="s">
        <v>2905</v>
      </c>
      <c r="B110" s="5" t="s">
        <v>3167</v>
      </c>
      <c r="C110" s="25">
        <v>60.1</v>
      </c>
      <c r="D110" s="26"/>
      <c r="E110" s="171">
        <v>4</v>
      </c>
      <c r="F110" s="26"/>
      <c r="G110" s="6"/>
      <c r="H110" s="6"/>
    </row>
    <row r="111" spans="1:8" ht="12" customHeight="1">
      <c r="A111" s="5" t="s">
        <v>2906</v>
      </c>
      <c r="B111" s="5" t="s">
        <v>3168</v>
      </c>
      <c r="C111" s="25">
        <v>55.6</v>
      </c>
      <c r="D111" s="26"/>
      <c r="E111" s="171">
        <v>4</v>
      </c>
      <c r="F111" s="26"/>
      <c r="G111" s="6"/>
      <c r="H111" s="6"/>
    </row>
    <row r="112" spans="1:8" ht="12" customHeight="1">
      <c r="A112" s="5" t="s">
        <v>2907</v>
      </c>
      <c r="B112" s="5" t="s">
        <v>3169</v>
      </c>
      <c r="C112" s="25">
        <v>42.4</v>
      </c>
      <c r="D112" s="26"/>
      <c r="E112" s="171">
        <v>2</v>
      </c>
      <c r="F112" s="26"/>
      <c r="G112" s="6"/>
      <c r="H112" s="6"/>
    </row>
    <row r="113" spans="1:8" ht="12" customHeight="1">
      <c r="A113" s="5" t="s">
        <v>2908</v>
      </c>
      <c r="B113" s="5" t="s">
        <v>3170</v>
      </c>
      <c r="C113" s="25">
        <v>50.9</v>
      </c>
      <c r="D113" s="26"/>
      <c r="E113" s="172">
        <v>3</v>
      </c>
      <c r="F113" s="26"/>
      <c r="G113" s="6"/>
      <c r="H113" s="6"/>
    </row>
    <row r="114" spans="1:8" ht="12" customHeight="1">
      <c r="A114" s="5" t="s">
        <v>2909</v>
      </c>
      <c r="B114" s="5" t="s">
        <v>3171</v>
      </c>
      <c r="C114" s="25">
        <v>44.9</v>
      </c>
      <c r="D114" s="26"/>
      <c r="E114" s="171">
        <v>2</v>
      </c>
      <c r="F114" s="26"/>
      <c r="G114" s="6"/>
      <c r="H114" s="6"/>
    </row>
    <row r="115" spans="1:8" ht="12" customHeight="1">
      <c r="A115" s="5" t="s">
        <v>2910</v>
      </c>
      <c r="B115" s="5" t="s">
        <v>3172</v>
      </c>
      <c r="C115" s="25">
        <v>48.2</v>
      </c>
      <c r="D115" s="26"/>
      <c r="E115" s="172">
        <v>3</v>
      </c>
      <c r="F115" s="26"/>
      <c r="G115" s="6"/>
      <c r="H115" s="6"/>
    </row>
    <row r="116" spans="1:8" ht="12" customHeight="1">
      <c r="A116" s="5" t="s">
        <v>2911</v>
      </c>
      <c r="B116" s="5" t="s">
        <v>3173</v>
      </c>
      <c r="C116" s="25">
        <v>45.9</v>
      </c>
      <c r="D116" s="26"/>
      <c r="E116" s="171">
        <v>2</v>
      </c>
      <c r="F116" s="26"/>
      <c r="G116" s="6"/>
      <c r="H116" s="6"/>
    </row>
    <row r="117" spans="1:8" ht="12" customHeight="1">
      <c r="A117" s="5" t="s">
        <v>2912</v>
      </c>
      <c r="B117" s="5" t="s">
        <v>3174</v>
      </c>
      <c r="C117" s="25">
        <v>50.5</v>
      </c>
      <c r="D117" s="26"/>
      <c r="E117" s="172">
        <v>3</v>
      </c>
      <c r="F117" s="26"/>
      <c r="G117" s="6"/>
      <c r="H117" s="6"/>
    </row>
    <row r="118" spans="1:8" ht="12" customHeight="1">
      <c r="A118" s="5" t="s">
        <v>2913</v>
      </c>
      <c r="B118" s="5" t="s">
        <v>3175</v>
      </c>
      <c r="C118" s="25">
        <v>57.4</v>
      </c>
      <c r="D118" s="26"/>
      <c r="E118" s="171">
        <v>4</v>
      </c>
      <c r="F118" s="26"/>
      <c r="G118" s="6"/>
      <c r="H118" s="6"/>
    </row>
    <row r="119" spans="1:8" ht="12" customHeight="1">
      <c r="A119" s="5" t="s">
        <v>2914</v>
      </c>
      <c r="B119" s="5" t="s">
        <v>3176</v>
      </c>
      <c r="C119" s="25">
        <v>48.9</v>
      </c>
      <c r="D119" s="26"/>
      <c r="E119" s="172">
        <v>3</v>
      </c>
      <c r="F119" s="26"/>
      <c r="G119" s="6"/>
      <c r="H119" s="6"/>
    </row>
    <row r="120" spans="1:8" ht="12" customHeight="1">
      <c r="A120" s="5" t="s">
        <v>2915</v>
      </c>
      <c r="B120" s="5" t="s">
        <v>3177</v>
      </c>
      <c r="C120" s="25">
        <v>45.6</v>
      </c>
      <c r="D120" s="26"/>
      <c r="E120" s="171">
        <v>2</v>
      </c>
      <c r="F120" s="26"/>
      <c r="G120" s="6"/>
      <c r="H120" s="6"/>
    </row>
    <row r="121" spans="1:8" ht="12" customHeight="1">
      <c r="A121" s="5" t="s">
        <v>2916</v>
      </c>
      <c r="B121" s="5" t="s">
        <v>3178</v>
      </c>
      <c r="C121" s="25">
        <v>57.5</v>
      </c>
      <c r="D121" s="26"/>
      <c r="E121" s="171">
        <v>4</v>
      </c>
      <c r="F121" s="26"/>
      <c r="G121" s="6"/>
      <c r="H121" s="6"/>
    </row>
    <row r="122" spans="1:8" ht="12" customHeight="1">
      <c r="A122" s="5" t="s">
        <v>2917</v>
      </c>
      <c r="B122" s="5" t="s">
        <v>3179</v>
      </c>
      <c r="C122" s="25">
        <v>38.9</v>
      </c>
      <c r="D122" s="26"/>
      <c r="E122" s="171">
        <v>1</v>
      </c>
      <c r="F122" s="26"/>
      <c r="G122" s="6"/>
      <c r="H122" s="6"/>
    </row>
    <row r="123" spans="1:8" ht="12" customHeight="1">
      <c r="A123" s="5" t="s">
        <v>2918</v>
      </c>
      <c r="B123" s="5" t="s">
        <v>3180</v>
      </c>
      <c r="C123" s="25">
        <v>52.7</v>
      </c>
      <c r="D123" s="26"/>
      <c r="E123" s="171">
        <v>4</v>
      </c>
      <c r="F123" s="26"/>
      <c r="G123" s="6"/>
      <c r="H123" s="6"/>
    </row>
    <row r="124" spans="1:8" ht="12" customHeight="1">
      <c r="A124" s="5" t="s">
        <v>2919</v>
      </c>
      <c r="B124" s="5" t="s">
        <v>3181</v>
      </c>
      <c r="C124" s="25">
        <v>50.3</v>
      </c>
      <c r="D124" s="26"/>
      <c r="E124" s="172">
        <v>3</v>
      </c>
      <c r="F124" s="26"/>
      <c r="G124" s="6"/>
      <c r="H124" s="6"/>
    </row>
    <row r="125" spans="1:8" ht="12" customHeight="1">
      <c r="A125" s="5" t="s">
        <v>2920</v>
      </c>
      <c r="B125" s="5" t="s">
        <v>3182</v>
      </c>
      <c r="C125" s="25">
        <v>47.6</v>
      </c>
      <c r="D125" s="26"/>
      <c r="E125" s="172">
        <v>3</v>
      </c>
      <c r="F125" s="26"/>
      <c r="G125" s="6"/>
      <c r="H125" s="6"/>
    </row>
    <row r="126" spans="1:8" ht="12" customHeight="1">
      <c r="A126" s="5" t="s">
        <v>2921</v>
      </c>
      <c r="B126" s="5" t="s">
        <v>3183</v>
      </c>
      <c r="C126" s="25">
        <v>43.4</v>
      </c>
      <c r="D126" s="26"/>
      <c r="E126" s="171">
        <v>2</v>
      </c>
      <c r="F126" s="26"/>
      <c r="G126" s="6"/>
      <c r="H126" s="6"/>
    </row>
    <row r="127" spans="1:8" ht="12" customHeight="1">
      <c r="A127" s="155" t="s">
        <v>3341</v>
      </c>
      <c r="B127" s="155" t="s">
        <v>21</v>
      </c>
      <c r="C127" s="162" t="s">
        <v>8</v>
      </c>
      <c r="D127" s="26"/>
      <c r="E127" s="173" t="s">
        <v>8</v>
      </c>
      <c r="F127" s="26"/>
      <c r="G127" s="6"/>
      <c r="H127" s="6"/>
    </row>
    <row r="128" spans="1:8" ht="12" customHeight="1">
      <c r="A128" s="155" t="s">
        <v>3342</v>
      </c>
      <c r="B128" s="155" t="s">
        <v>20</v>
      </c>
      <c r="C128" s="25">
        <v>76.3</v>
      </c>
      <c r="D128" s="26"/>
      <c r="E128" s="171">
        <v>5</v>
      </c>
      <c r="F128" s="26"/>
      <c r="G128" s="6"/>
      <c r="H128" s="6"/>
    </row>
    <row r="129" spans="1:8" ht="12" customHeight="1">
      <c r="A129" s="155" t="s">
        <v>3343</v>
      </c>
      <c r="B129" s="155" t="s">
        <v>19</v>
      </c>
      <c r="C129" s="25">
        <v>20.5</v>
      </c>
      <c r="D129" s="26"/>
      <c r="E129" s="171">
        <v>1</v>
      </c>
      <c r="F129" s="26"/>
      <c r="G129" s="6"/>
      <c r="H129" s="6"/>
    </row>
    <row r="130" spans="1:8" ht="12" customHeight="1">
      <c r="A130" s="155" t="s">
        <v>3344</v>
      </c>
      <c r="B130" s="155" t="s">
        <v>40</v>
      </c>
      <c r="C130" s="25">
        <v>45.7</v>
      </c>
      <c r="D130" s="26"/>
      <c r="E130" s="171">
        <v>2</v>
      </c>
      <c r="F130" s="26"/>
      <c r="G130" s="6"/>
      <c r="H130" s="6"/>
    </row>
    <row r="131" spans="1:8" ht="12" customHeight="1">
      <c r="A131" s="155" t="s">
        <v>3345</v>
      </c>
      <c r="B131" s="155" t="s">
        <v>41</v>
      </c>
      <c r="C131" s="162" t="s">
        <v>8</v>
      </c>
      <c r="D131" s="26"/>
      <c r="E131" s="162" t="s">
        <v>8</v>
      </c>
      <c r="F131" s="26"/>
      <c r="G131" s="6"/>
      <c r="H131" s="6"/>
    </row>
    <row r="132" spans="1:8" ht="12" customHeight="1">
      <c r="A132" s="5" t="s">
        <v>2922</v>
      </c>
      <c r="B132" s="5" t="s">
        <v>3184</v>
      </c>
      <c r="C132" s="25">
        <v>53.2</v>
      </c>
      <c r="D132" s="26"/>
      <c r="E132" s="171">
        <v>4</v>
      </c>
      <c r="F132" s="26"/>
      <c r="G132" s="6"/>
      <c r="H132" s="6"/>
    </row>
    <row r="133" spans="1:8" ht="12" customHeight="1">
      <c r="A133" s="5" t="s">
        <v>2923</v>
      </c>
      <c r="B133" s="5" t="s">
        <v>3185</v>
      </c>
      <c r="C133" s="25">
        <v>47</v>
      </c>
      <c r="D133" s="26"/>
      <c r="E133" s="172">
        <v>3</v>
      </c>
      <c r="F133" s="26"/>
      <c r="G133" s="6"/>
      <c r="H133" s="6"/>
    </row>
    <row r="134" spans="1:8" ht="12" customHeight="1">
      <c r="A134" s="5" t="s">
        <v>2924</v>
      </c>
      <c r="B134" s="5" t="s">
        <v>3186</v>
      </c>
      <c r="C134" s="25">
        <v>53</v>
      </c>
      <c r="D134" s="26"/>
      <c r="E134" s="171">
        <v>4</v>
      </c>
      <c r="F134" s="26"/>
      <c r="G134" s="6"/>
      <c r="H134" s="6"/>
    </row>
    <row r="135" spans="1:8" ht="12" customHeight="1">
      <c r="A135" s="5" t="s">
        <v>2925</v>
      </c>
      <c r="B135" s="5" t="s">
        <v>18</v>
      </c>
      <c r="C135" s="25">
        <v>51.9</v>
      </c>
      <c r="D135" s="26"/>
      <c r="E135" s="172">
        <v>3</v>
      </c>
      <c r="F135" s="26"/>
      <c r="G135" s="6"/>
      <c r="H135" s="6"/>
    </row>
    <row r="136" spans="1:8" ht="12" customHeight="1">
      <c r="A136" s="5" t="s">
        <v>2926</v>
      </c>
      <c r="B136" s="5" t="s">
        <v>3187</v>
      </c>
      <c r="C136" s="25">
        <v>54.2</v>
      </c>
      <c r="D136" s="26"/>
      <c r="E136" s="171">
        <v>4</v>
      </c>
      <c r="F136" s="26"/>
      <c r="G136" s="6"/>
      <c r="H136" s="6"/>
    </row>
    <row r="137" spans="1:8" ht="12" customHeight="1">
      <c r="A137" s="5" t="s">
        <v>2927</v>
      </c>
      <c r="B137" s="5" t="s">
        <v>3188</v>
      </c>
      <c r="C137" s="25">
        <v>48.5</v>
      </c>
      <c r="D137" s="26"/>
      <c r="E137" s="172">
        <v>3</v>
      </c>
      <c r="F137" s="26"/>
      <c r="G137" s="6"/>
      <c r="H137" s="6"/>
    </row>
    <row r="138" spans="1:8" ht="12" customHeight="1">
      <c r="A138" s="5" t="s">
        <v>2928</v>
      </c>
      <c r="B138" s="5" t="s">
        <v>3189</v>
      </c>
      <c r="C138" s="25">
        <v>48.5</v>
      </c>
      <c r="D138" s="26"/>
      <c r="E138" s="172">
        <v>3</v>
      </c>
      <c r="F138" s="26"/>
      <c r="G138" s="6"/>
      <c r="H138" s="6"/>
    </row>
    <row r="139" spans="1:8" ht="12" customHeight="1">
      <c r="A139" s="5" t="s">
        <v>2929</v>
      </c>
      <c r="B139" s="5" t="s">
        <v>3190</v>
      </c>
      <c r="C139" s="25">
        <v>47.7</v>
      </c>
      <c r="D139" s="26"/>
      <c r="E139" s="172">
        <v>3</v>
      </c>
      <c r="F139" s="26"/>
      <c r="G139" s="6"/>
      <c r="H139" s="6"/>
    </row>
    <row r="140" spans="1:8" ht="12" customHeight="1">
      <c r="A140" s="5" t="s">
        <v>2930</v>
      </c>
      <c r="B140" s="5" t="s">
        <v>3191</v>
      </c>
      <c r="C140" s="25">
        <v>52.5</v>
      </c>
      <c r="D140" s="26"/>
      <c r="E140" s="171">
        <v>4</v>
      </c>
      <c r="F140" s="26"/>
      <c r="G140" s="6"/>
      <c r="H140" s="6"/>
    </row>
    <row r="141" spans="1:8" ht="12" customHeight="1">
      <c r="A141" s="5" t="s">
        <v>2931</v>
      </c>
      <c r="B141" s="5" t="s">
        <v>3192</v>
      </c>
      <c r="C141" s="25">
        <v>53.4</v>
      </c>
      <c r="D141" s="26"/>
      <c r="E141" s="171">
        <v>4</v>
      </c>
      <c r="F141" s="26"/>
      <c r="G141" s="6"/>
      <c r="H141" s="6"/>
    </row>
    <row r="142" spans="1:8" ht="12" customHeight="1">
      <c r="A142" s="5" t="s">
        <v>2932</v>
      </c>
      <c r="B142" s="5" t="s">
        <v>3193</v>
      </c>
      <c r="C142" s="25">
        <v>48.6</v>
      </c>
      <c r="D142" s="26"/>
      <c r="E142" s="172">
        <v>3</v>
      </c>
      <c r="F142" s="26"/>
      <c r="G142" s="6"/>
      <c r="H142" s="6"/>
    </row>
    <row r="143" spans="1:8" ht="12" customHeight="1">
      <c r="A143" s="5" t="s">
        <v>2933</v>
      </c>
      <c r="B143" s="5" t="s">
        <v>3194</v>
      </c>
      <c r="C143" s="25">
        <v>52.5</v>
      </c>
      <c r="D143" s="26"/>
      <c r="E143" s="171">
        <v>4</v>
      </c>
      <c r="F143" s="26"/>
      <c r="G143" s="6"/>
      <c r="H143" s="6"/>
    </row>
    <row r="144" spans="1:8" ht="12" customHeight="1">
      <c r="A144" s="5" t="s">
        <v>2934</v>
      </c>
      <c r="B144" s="5" t="s">
        <v>3195</v>
      </c>
      <c r="C144" s="25">
        <v>50.6</v>
      </c>
      <c r="D144" s="26"/>
      <c r="E144" s="172">
        <v>3</v>
      </c>
      <c r="F144" s="26"/>
      <c r="G144" s="6"/>
      <c r="H144" s="6"/>
    </row>
    <row r="145" spans="1:8" ht="12" customHeight="1">
      <c r="A145" s="5" t="s">
        <v>2935</v>
      </c>
      <c r="B145" s="5" t="s">
        <v>3196</v>
      </c>
      <c r="C145" s="25">
        <v>54.3</v>
      </c>
      <c r="D145" s="26"/>
      <c r="E145" s="171">
        <v>4</v>
      </c>
      <c r="F145" s="26"/>
      <c r="G145" s="6"/>
      <c r="H145" s="6"/>
    </row>
    <row r="146" spans="1:8" ht="12" customHeight="1">
      <c r="A146" s="5" t="s">
        <v>2936</v>
      </c>
      <c r="B146" s="5" t="s">
        <v>3197</v>
      </c>
      <c r="C146" s="25">
        <v>50</v>
      </c>
      <c r="D146" s="26"/>
      <c r="E146" s="172">
        <v>3</v>
      </c>
      <c r="F146" s="26"/>
      <c r="G146" s="6"/>
      <c r="H146" s="6"/>
    </row>
    <row r="147" spans="1:8" ht="12" customHeight="1">
      <c r="A147" s="5" t="s">
        <v>2937</v>
      </c>
      <c r="B147" s="5" t="s">
        <v>3198</v>
      </c>
      <c r="C147" s="25">
        <v>56.8</v>
      </c>
      <c r="D147" s="26"/>
      <c r="E147" s="171">
        <v>4</v>
      </c>
      <c r="F147" s="26"/>
      <c r="G147" s="6"/>
      <c r="H147" s="6"/>
    </row>
    <row r="148" spans="1:8" ht="12" customHeight="1">
      <c r="A148" s="5" t="s">
        <v>2938</v>
      </c>
      <c r="B148" s="5" t="s">
        <v>3199</v>
      </c>
      <c r="C148" s="25">
        <v>65.2</v>
      </c>
      <c r="D148" s="26"/>
      <c r="E148" s="171">
        <v>5</v>
      </c>
      <c r="F148" s="26"/>
      <c r="G148" s="6"/>
      <c r="H148" s="6"/>
    </row>
    <row r="149" spans="1:8" ht="12" customHeight="1">
      <c r="A149" s="5" t="s">
        <v>2939</v>
      </c>
      <c r="B149" s="5" t="s">
        <v>3200</v>
      </c>
      <c r="C149" s="25">
        <v>54.2</v>
      </c>
      <c r="D149" s="26"/>
      <c r="E149" s="171">
        <v>4</v>
      </c>
      <c r="F149" s="26"/>
      <c r="G149" s="6"/>
      <c r="H149" s="6"/>
    </row>
    <row r="150" spans="1:8" ht="12" customHeight="1">
      <c r="A150" s="5" t="s">
        <v>2940</v>
      </c>
      <c r="B150" s="5" t="s">
        <v>3201</v>
      </c>
      <c r="C150" s="25">
        <v>61.8</v>
      </c>
      <c r="D150" s="26"/>
      <c r="E150" s="171">
        <v>4</v>
      </c>
      <c r="F150" s="26"/>
      <c r="G150" s="6"/>
      <c r="H150" s="6"/>
    </row>
    <row r="151" spans="1:8" ht="12" customHeight="1">
      <c r="A151" s="5" t="s">
        <v>2941</v>
      </c>
      <c r="B151" s="5" t="s">
        <v>3202</v>
      </c>
      <c r="C151" s="25">
        <v>67.4</v>
      </c>
      <c r="D151" s="26"/>
      <c r="E151" s="171">
        <v>5</v>
      </c>
      <c r="F151" s="26"/>
      <c r="G151" s="6"/>
      <c r="H151" s="6"/>
    </row>
    <row r="152" spans="1:8" ht="12" customHeight="1">
      <c r="A152" s="5" t="s">
        <v>2942</v>
      </c>
      <c r="B152" s="5" t="s">
        <v>3203</v>
      </c>
      <c r="C152" s="25">
        <v>60.1</v>
      </c>
      <c r="D152" s="26"/>
      <c r="E152" s="171">
        <v>4</v>
      </c>
      <c r="F152" s="26"/>
      <c r="G152" s="6"/>
      <c r="H152" s="6"/>
    </row>
    <row r="153" spans="1:8" ht="12" customHeight="1">
      <c r="A153" s="5" t="s">
        <v>2943</v>
      </c>
      <c r="B153" s="5" t="s">
        <v>3204</v>
      </c>
      <c r="C153" s="25">
        <v>55.4</v>
      </c>
      <c r="D153" s="26"/>
      <c r="E153" s="171">
        <v>4</v>
      </c>
      <c r="F153" s="26"/>
      <c r="G153" s="6"/>
      <c r="H153" s="6"/>
    </row>
    <row r="154" spans="1:8" ht="12" customHeight="1">
      <c r="A154" s="5" t="s">
        <v>2944</v>
      </c>
      <c r="B154" s="5" t="s">
        <v>3205</v>
      </c>
      <c r="C154" s="25">
        <v>75.2</v>
      </c>
      <c r="D154" s="26"/>
      <c r="E154" s="171">
        <v>5</v>
      </c>
      <c r="F154" s="26"/>
      <c r="G154" s="6"/>
      <c r="H154" s="6"/>
    </row>
    <row r="155" spans="1:8" ht="12" customHeight="1">
      <c r="A155" s="5" t="s">
        <v>2945</v>
      </c>
      <c r="B155" s="5" t="s">
        <v>42</v>
      </c>
      <c r="C155" s="25">
        <v>42.3</v>
      </c>
      <c r="D155" s="26"/>
      <c r="E155" s="171">
        <v>2</v>
      </c>
      <c r="F155" s="26"/>
      <c r="G155" s="6"/>
      <c r="H155" s="6"/>
    </row>
    <row r="156" spans="1:8" ht="12" customHeight="1">
      <c r="A156" s="5" t="s">
        <v>2946</v>
      </c>
      <c r="B156" s="5" t="s">
        <v>3206</v>
      </c>
      <c r="C156" s="25">
        <v>50.5</v>
      </c>
      <c r="D156" s="26"/>
      <c r="E156" s="172">
        <v>3</v>
      </c>
      <c r="F156" s="26"/>
      <c r="G156" s="6"/>
      <c r="H156" s="6"/>
    </row>
    <row r="157" spans="1:8" ht="12" customHeight="1">
      <c r="A157" s="5" t="s">
        <v>2947</v>
      </c>
      <c r="B157" s="10" t="s">
        <v>3207</v>
      </c>
      <c r="C157" s="25">
        <v>51.9</v>
      </c>
      <c r="D157" s="26"/>
      <c r="E157" s="172">
        <v>3</v>
      </c>
      <c r="F157" s="26"/>
      <c r="G157" s="6"/>
      <c r="H157" s="6"/>
    </row>
    <row r="158" spans="1:8" ht="12" customHeight="1">
      <c r="A158" s="5" t="s">
        <v>2948</v>
      </c>
      <c r="B158" s="10" t="s">
        <v>17</v>
      </c>
      <c r="C158" s="25">
        <v>31.6</v>
      </c>
      <c r="D158" s="26"/>
      <c r="E158" s="171">
        <v>1</v>
      </c>
      <c r="F158" s="26"/>
      <c r="G158" s="26"/>
      <c r="H158" s="6"/>
    </row>
    <row r="159" spans="1:8" ht="12" customHeight="1">
      <c r="A159" s="5" t="s">
        <v>2949</v>
      </c>
      <c r="B159" s="5" t="s">
        <v>3208</v>
      </c>
      <c r="C159" s="25">
        <v>36.6</v>
      </c>
      <c r="D159" s="26"/>
      <c r="E159" s="171">
        <v>1</v>
      </c>
      <c r="F159" s="26"/>
      <c r="G159" s="26"/>
      <c r="H159" s="26"/>
    </row>
    <row r="160" spans="1:8" ht="12" customHeight="1">
      <c r="A160" s="5" t="s">
        <v>2950</v>
      </c>
      <c r="B160" s="10" t="s">
        <v>3209</v>
      </c>
      <c r="C160" s="25">
        <v>53.2</v>
      </c>
      <c r="D160" s="26"/>
      <c r="E160" s="171">
        <v>4</v>
      </c>
      <c r="F160" s="26"/>
      <c r="G160" s="26"/>
      <c r="H160" s="26"/>
    </row>
    <row r="161" spans="1:8" ht="12" customHeight="1">
      <c r="A161" s="5" t="s">
        <v>2951</v>
      </c>
      <c r="B161" s="10" t="s">
        <v>3210</v>
      </c>
      <c r="C161" s="25">
        <v>52.7</v>
      </c>
      <c r="D161" s="26"/>
      <c r="E161" s="171">
        <v>4</v>
      </c>
      <c r="F161" s="26"/>
      <c r="G161" s="26"/>
      <c r="H161" s="26"/>
    </row>
    <row r="162" spans="1:8" ht="12" customHeight="1">
      <c r="A162" s="5" t="s">
        <v>2952</v>
      </c>
      <c r="B162" s="10" t="s">
        <v>3211</v>
      </c>
      <c r="C162" s="25">
        <v>59.3</v>
      </c>
      <c r="D162" s="26"/>
      <c r="E162" s="171">
        <v>4</v>
      </c>
      <c r="F162" s="26"/>
      <c r="G162" s="26"/>
      <c r="H162" s="26"/>
    </row>
    <row r="163" spans="1:8" ht="12" customHeight="1">
      <c r="A163" s="5" t="s">
        <v>2953</v>
      </c>
      <c r="B163" s="10" t="s">
        <v>3212</v>
      </c>
      <c r="C163" s="25">
        <v>61</v>
      </c>
      <c r="D163" s="26"/>
      <c r="E163" s="171">
        <v>4</v>
      </c>
      <c r="F163" s="26"/>
      <c r="G163" s="26"/>
      <c r="H163" s="26"/>
    </row>
    <row r="164" spans="1:8" ht="12" customHeight="1">
      <c r="A164" s="5" t="s">
        <v>2954</v>
      </c>
      <c r="B164" s="10" t="s">
        <v>3213</v>
      </c>
      <c r="C164" s="25">
        <v>55.4</v>
      </c>
      <c r="D164" s="26"/>
      <c r="E164" s="171">
        <v>4</v>
      </c>
      <c r="F164" s="26"/>
      <c r="G164" s="26"/>
      <c r="H164" s="26"/>
    </row>
    <row r="165" spans="1:8" ht="12" customHeight="1">
      <c r="A165" s="5" t="s">
        <v>2955</v>
      </c>
      <c r="B165" s="10" t="s">
        <v>3214</v>
      </c>
      <c r="C165" s="25">
        <v>55.3</v>
      </c>
      <c r="D165" s="26"/>
      <c r="E165" s="171">
        <v>4</v>
      </c>
      <c r="F165" s="26"/>
      <c r="G165" s="26"/>
      <c r="H165" s="26"/>
    </row>
    <row r="166" spans="1:8" ht="12" customHeight="1">
      <c r="A166" s="5" t="s">
        <v>2956</v>
      </c>
      <c r="B166" s="10" t="s">
        <v>16</v>
      </c>
      <c r="C166" s="25">
        <v>44.8</v>
      </c>
      <c r="D166" s="26"/>
      <c r="E166" s="171">
        <v>2</v>
      </c>
      <c r="F166" s="26"/>
      <c r="G166" s="26"/>
      <c r="H166" s="26"/>
    </row>
    <row r="167" spans="1:8" ht="12" customHeight="1">
      <c r="A167" s="5" t="s">
        <v>2957</v>
      </c>
      <c r="B167" s="10" t="s">
        <v>3215</v>
      </c>
      <c r="C167" s="25">
        <v>39.3</v>
      </c>
      <c r="D167" s="26"/>
      <c r="E167" s="171">
        <v>1</v>
      </c>
      <c r="F167" s="26"/>
      <c r="G167" s="26"/>
      <c r="H167" s="26"/>
    </row>
    <row r="168" spans="1:8" ht="12" customHeight="1">
      <c r="A168" s="5" t="s">
        <v>2958</v>
      </c>
      <c r="B168" s="5" t="s">
        <v>3216</v>
      </c>
      <c r="C168" s="25">
        <v>57.3</v>
      </c>
      <c r="D168" s="26"/>
      <c r="E168" s="171">
        <v>4</v>
      </c>
      <c r="F168" s="26"/>
      <c r="G168" s="26"/>
      <c r="H168" s="26"/>
    </row>
    <row r="169" spans="1:8" ht="12" customHeight="1">
      <c r="A169" s="5" t="s">
        <v>2959</v>
      </c>
      <c r="B169" s="5" t="s">
        <v>3217</v>
      </c>
      <c r="C169" s="25">
        <v>65.5</v>
      </c>
      <c r="D169" s="26"/>
      <c r="E169" s="171">
        <v>5</v>
      </c>
      <c r="F169" s="26"/>
      <c r="G169" s="26"/>
      <c r="H169" s="26"/>
    </row>
    <row r="170" spans="1:8" ht="12" customHeight="1">
      <c r="A170" s="5" t="s">
        <v>2960</v>
      </c>
      <c r="B170" s="5" t="s">
        <v>3218</v>
      </c>
      <c r="C170" s="25">
        <v>49.8</v>
      </c>
      <c r="D170" s="26"/>
      <c r="E170" s="172">
        <v>3</v>
      </c>
      <c r="F170" s="26"/>
      <c r="G170" s="26"/>
      <c r="H170" s="26"/>
    </row>
    <row r="171" spans="1:8" ht="12" customHeight="1">
      <c r="A171" s="5" t="s">
        <v>2961</v>
      </c>
      <c r="B171" s="5" t="s">
        <v>3219</v>
      </c>
      <c r="C171" s="25">
        <v>50.9</v>
      </c>
      <c r="D171" s="26"/>
      <c r="E171" s="172">
        <v>3</v>
      </c>
      <c r="F171" s="26"/>
      <c r="G171" s="26"/>
      <c r="H171" s="26"/>
    </row>
    <row r="172" spans="1:8" ht="12" customHeight="1">
      <c r="A172" s="5" t="s">
        <v>2962</v>
      </c>
      <c r="B172" s="5" t="s">
        <v>15</v>
      </c>
      <c r="C172" s="25">
        <v>44.3</v>
      </c>
      <c r="D172" s="26"/>
      <c r="E172" s="171">
        <v>2</v>
      </c>
      <c r="F172" s="26"/>
      <c r="G172" s="26"/>
      <c r="H172" s="26"/>
    </row>
    <row r="173" spans="1:8" ht="12" customHeight="1">
      <c r="A173" s="5" t="s">
        <v>2963</v>
      </c>
      <c r="B173" s="5" t="s">
        <v>14</v>
      </c>
      <c r="C173" s="25">
        <v>41.7</v>
      </c>
      <c r="D173" s="26"/>
      <c r="E173" s="171">
        <v>2</v>
      </c>
      <c r="F173" s="26"/>
      <c r="G173" s="26"/>
      <c r="H173" s="26"/>
    </row>
    <row r="174" spans="1:8" ht="12" customHeight="1">
      <c r="A174" s="5" t="s">
        <v>2964</v>
      </c>
      <c r="B174" s="5" t="s">
        <v>3220</v>
      </c>
      <c r="C174" s="25">
        <v>40.8</v>
      </c>
      <c r="D174" s="26"/>
      <c r="E174" s="171">
        <v>2</v>
      </c>
      <c r="F174" s="26"/>
      <c r="G174" s="26"/>
      <c r="H174" s="26"/>
    </row>
    <row r="175" spans="1:8" ht="12" customHeight="1">
      <c r="A175" s="5" t="s">
        <v>2965</v>
      </c>
      <c r="B175" s="5" t="s">
        <v>3221</v>
      </c>
      <c r="C175" s="25">
        <v>42.1</v>
      </c>
      <c r="D175" s="26"/>
      <c r="E175" s="171">
        <v>2</v>
      </c>
      <c r="F175" s="26"/>
      <c r="G175" s="26"/>
      <c r="H175" s="26"/>
    </row>
    <row r="176" spans="1:8" ht="12" customHeight="1">
      <c r="A176" s="5" t="s">
        <v>2966</v>
      </c>
      <c r="B176" s="5" t="s">
        <v>3222</v>
      </c>
      <c r="C176" s="25">
        <v>64</v>
      </c>
      <c r="D176" s="26"/>
      <c r="E176" s="171">
        <v>5</v>
      </c>
      <c r="F176" s="26"/>
      <c r="G176" s="26"/>
      <c r="H176" s="26"/>
    </row>
    <row r="177" spans="1:8" ht="12" customHeight="1">
      <c r="A177" s="5" t="s">
        <v>2967</v>
      </c>
      <c r="B177" s="5" t="s">
        <v>3223</v>
      </c>
      <c r="C177" s="25">
        <v>49.9</v>
      </c>
      <c r="D177" s="26"/>
      <c r="E177" s="172">
        <v>3</v>
      </c>
      <c r="F177" s="26"/>
      <c r="G177" s="26"/>
      <c r="H177" s="26"/>
    </row>
    <row r="178" spans="1:8" ht="12" customHeight="1">
      <c r="A178" s="5" t="s">
        <v>2968</v>
      </c>
      <c r="B178" s="5" t="s">
        <v>3224</v>
      </c>
      <c r="C178" s="25">
        <v>57.4</v>
      </c>
      <c r="D178" s="26"/>
      <c r="E178" s="171">
        <v>4</v>
      </c>
      <c r="F178" s="26"/>
      <c r="G178" s="26"/>
      <c r="H178" s="26"/>
    </row>
    <row r="179" spans="1:8" ht="12" customHeight="1">
      <c r="A179" s="5" t="s">
        <v>2969</v>
      </c>
      <c r="B179" s="5" t="s">
        <v>3225</v>
      </c>
      <c r="C179" s="25">
        <v>59.9</v>
      </c>
      <c r="D179" s="26"/>
      <c r="E179" s="171">
        <v>4</v>
      </c>
      <c r="F179" s="26"/>
      <c r="G179" s="26"/>
      <c r="H179" s="26"/>
    </row>
    <row r="180" spans="1:8" ht="12" customHeight="1">
      <c r="A180" s="5" t="s">
        <v>2970</v>
      </c>
      <c r="B180" s="5" t="s">
        <v>3226</v>
      </c>
      <c r="C180" s="25">
        <v>53.8</v>
      </c>
      <c r="D180" s="26"/>
      <c r="E180" s="171">
        <v>4</v>
      </c>
      <c r="F180" s="26"/>
      <c r="G180" s="26"/>
      <c r="H180" s="26"/>
    </row>
    <row r="181" spans="1:8" ht="12" customHeight="1">
      <c r="A181" s="5" t="s">
        <v>2971</v>
      </c>
      <c r="B181" s="5" t="s">
        <v>13</v>
      </c>
      <c r="C181" s="25">
        <v>31.1</v>
      </c>
      <c r="D181" s="26"/>
      <c r="E181" s="171">
        <v>1</v>
      </c>
      <c r="F181" s="26"/>
      <c r="G181" s="26"/>
      <c r="H181" s="26"/>
    </row>
    <row r="182" spans="1:8" ht="12" customHeight="1">
      <c r="A182" s="5" t="s">
        <v>2972</v>
      </c>
      <c r="B182" s="5" t="s">
        <v>3227</v>
      </c>
      <c r="C182" s="25">
        <v>66.4</v>
      </c>
      <c r="D182" s="26"/>
      <c r="E182" s="171">
        <v>5</v>
      </c>
      <c r="F182" s="26"/>
      <c r="G182" s="26"/>
      <c r="H182" s="26"/>
    </row>
    <row r="183" spans="1:8" ht="12" customHeight="1">
      <c r="A183" s="5" t="s">
        <v>2973</v>
      </c>
      <c r="B183" s="5" t="s">
        <v>3228</v>
      </c>
      <c r="C183" s="25">
        <v>52.2</v>
      </c>
      <c r="D183" s="26"/>
      <c r="E183" s="171">
        <v>4</v>
      </c>
      <c r="F183" s="26"/>
      <c r="G183" s="26"/>
      <c r="H183" s="26"/>
    </row>
    <row r="184" spans="1:8" ht="12" customHeight="1">
      <c r="A184" s="5" t="s">
        <v>2974</v>
      </c>
      <c r="B184" s="5" t="s">
        <v>3229</v>
      </c>
      <c r="C184" s="25">
        <v>52</v>
      </c>
      <c r="D184" s="26"/>
      <c r="E184" s="171">
        <v>4</v>
      </c>
      <c r="F184" s="26"/>
      <c r="G184" s="26"/>
      <c r="H184" s="26"/>
    </row>
    <row r="185" spans="1:8" ht="12" customHeight="1">
      <c r="A185" s="5" t="s">
        <v>2975</v>
      </c>
      <c r="B185" s="5" t="s">
        <v>3230</v>
      </c>
      <c r="C185" s="25">
        <v>50.4</v>
      </c>
      <c r="D185" s="26"/>
      <c r="E185" s="172">
        <v>3</v>
      </c>
      <c r="F185" s="26"/>
      <c r="G185" s="26"/>
      <c r="H185" s="26"/>
    </row>
    <row r="186" spans="1:8" ht="12" customHeight="1">
      <c r="A186" s="5" t="s">
        <v>2976</v>
      </c>
      <c r="B186" s="5" t="s">
        <v>3231</v>
      </c>
      <c r="C186" s="25">
        <v>47.7</v>
      </c>
      <c r="D186" s="26"/>
      <c r="E186" s="172">
        <v>3</v>
      </c>
      <c r="F186" s="26"/>
      <c r="G186" s="26"/>
      <c r="H186" s="26"/>
    </row>
    <row r="187" spans="1:8" ht="12" customHeight="1">
      <c r="A187" s="5" t="s">
        <v>2977</v>
      </c>
      <c r="B187" s="5" t="s">
        <v>3232</v>
      </c>
      <c r="C187" s="25">
        <v>50</v>
      </c>
      <c r="D187" s="26"/>
      <c r="E187" s="172">
        <v>3</v>
      </c>
      <c r="F187" s="26"/>
      <c r="G187" s="26"/>
      <c r="H187" s="26"/>
    </row>
    <row r="188" spans="1:8" ht="12" customHeight="1">
      <c r="A188" s="5" t="s">
        <v>2978</v>
      </c>
      <c r="B188" s="5" t="s">
        <v>3233</v>
      </c>
      <c r="C188" s="25">
        <v>55.8</v>
      </c>
      <c r="D188" s="26"/>
      <c r="E188" s="171">
        <v>4</v>
      </c>
      <c r="F188" s="26"/>
      <c r="G188" s="26"/>
      <c r="H188" s="26"/>
    </row>
    <row r="189" spans="1:8" ht="12" customHeight="1">
      <c r="A189" s="5" t="s">
        <v>2979</v>
      </c>
      <c r="B189" s="10" t="s">
        <v>3234</v>
      </c>
      <c r="C189" s="25">
        <v>48.3</v>
      </c>
      <c r="D189" s="26"/>
      <c r="E189" s="172">
        <v>3</v>
      </c>
      <c r="F189" s="26"/>
      <c r="G189" s="26"/>
      <c r="H189" s="26"/>
    </row>
    <row r="190" spans="1:8" ht="12" customHeight="1">
      <c r="A190" s="5" t="s">
        <v>2980</v>
      </c>
      <c r="B190" s="10" t="s">
        <v>3235</v>
      </c>
      <c r="C190" s="25">
        <v>49.2</v>
      </c>
      <c r="D190" s="26"/>
      <c r="E190" s="172">
        <v>3</v>
      </c>
      <c r="F190" s="26"/>
      <c r="G190" s="26"/>
      <c r="H190" s="26"/>
    </row>
    <row r="191" spans="1:8" ht="12" customHeight="1">
      <c r="A191" s="5" t="s">
        <v>2981</v>
      </c>
      <c r="B191" s="10" t="s">
        <v>3236</v>
      </c>
      <c r="C191" s="25">
        <v>56.4</v>
      </c>
      <c r="D191" s="26"/>
      <c r="E191" s="171">
        <v>4</v>
      </c>
      <c r="F191" s="26"/>
      <c r="G191" s="26"/>
      <c r="H191" s="26"/>
    </row>
    <row r="192" spans="1:8" ht="12" customHeight="1">
      <c r="A192" s="5" t="s">
        <v>2982</v>
      </c>
      <c r="B192" s="10" t="s">
        <v>3237</v>
      </c>
      <c r="C192" s="25">
        <v>56.6</v>
      </c>
      <c r="D192" s="26"/>
      <c r="E192" s="171">
        <v>4</v>
      </c>
      <c r="F192" s="26"/>
      <c r="G192" s="26"/>
      <c r="H192" s="26"/>
    </row>
    <row r="193" spans="1:8" ht="12" customHeight="1">
      <c r="A193" s="5" t="s">
        <v>2983</v>
      </c>
      <c r="B193" s="10" t="s">
        <v>3238</v>
      </c>
      <c r="C193" s="25">
        <v>52.8</v>
      </c>
      <c r="D193" s="26"/>
      <c r="E193" s="171">
        <v>4</v>
      </c>
      <c r="F193" s="26"/>
      <c r="G193" s="26"/>
      <c r="H193" s="26"/>
    </row>
    <row r="194" spans="1:8" ht="12" customHeight="1">
      <c r="A194" s="5" t="s">
        <v>2984</v>
      </c>
      <c r="B194" s="10" t="s">
        <v>3239</v>
      </c>
      <c r="C194" s="25">
        <v>60.5</v>
      </c>
      <c r="D194" s="26"/>
      <c r="E194" s="171">
        <v>4</v>
      </c>
      <c r="F194" s="26"/>
      <c r="G194" s="26"/>
      <c r="H194" s="26"/>
    </row>
    <row r="195" spans="1:8" ht="12" customHeight="1">
      <c r="A195" s="5" t="s">
        <v>2985</v>
      </c>
      <c r="B195" s="10" t="s">
        <v>3240</v>
      </c>
      <c r="C195" s="25">
        <v>56.7</v>
      </c>
      <c r="D195" s="26"/>
      <c r="E195" s="171">
        <v>4</v>
      </c>
      <c r="F195" s="26"/>
      <c r="G195" s="26"/>
      <c r="H195" s="26"/>
    </row>
    <row r="196" spans="1:8" ht="12" customHeight="1">
      <c r="A196" s="5" t="s">
        <v>2986</v>
      </c>
      <c r="B196" s="10" t="s">
        <v>3241</v>
      </c>
      <c r="C196" s="25">
        <v>49</v>
      </c>
      <c r="D196" s="26"/>
      <c r="E196" s="172">
        <v>3</v>
      </c>
      <c r="F196" s="26"/>
      <c r="G196" s="26"/>
      <c r="H196" s="26"/>
    </row>
    <row r="197" spans="1:8" ht="12" customHeight="1">
      <c r="A197" s="5" t="s">
        <v>2987</v>
      </c>
      <c r="B197" s="10" t="s">
        <v>3242</v>
      </c>
      <c r="C197" s="25">
        <v>52.9</v>
      </c>
      <c r="D197" s="26"/>
      <c r="E197" s="171">
        <v>4</v>
      </c>
      <c r="F197" s="26"/>
      <c r="G197" s="26"/>
      <c r="H197" s="26"/>
    </row>
    <row r="198" spans="1:8" ht="12" customHeight="1">
      <c r="A198" s="5" t="s">
        <v>2988</v>
      </c>
      <c r="B198" s="10" t="s">
        <v>3243</v>
      </c>
      <c r="C198" s="25">
        <v>50.6</v>
      </c>
      <c r="D198" s="26"/>
      <c r="E198" s="172">
        <v>3</v>
      </c>
      <c r="F198" s="26"/>
      <c r="G198" s="26"/>
      <c r="H198" s="26"/>
    </row>
    <row r="199" spans="1:8" ht="12" customHeight="1">
      <c r="A199" s="5" t="s">
        <v>2989</v>
      </c>
      <c r="B199" s="10" t="s">
        <v>3244</v>
      </c>
      <c r="C199" s="25">
        <v>50.7</v>
      </c>
      <c r="D199" s="26"/>
      <c r="E199" s="172">
        <v>3</v>
      </c>
      <c r="F199" s="26"/>
      <c r="G199" s="26"/>
      <c r="H199" s="26"/>
    </row>
    <row r="200" spans="1:8" ht="12" customHeight="1">
      <c r="A200" s="5" t="s">
        <v>2990</v>
      </c>
      <c r="B200" s="10" t="s">
        <v>3245</v>
      </c>
      <c r="C200" s="25">
        <v>56.4</v>
      </c>
      <c r="D200" s="26"/>
      <c r="E200" s="171">
        <v>4</v>
      </c>
      <c r="F200" s="26"/>
      <c r="G200" s="26"/>
      <c r="H200" s="26"/>
    </row>
    <row r="201" spans="1:8" ht="12" customHeight="1">
      <c r="A201" s="5" t="s">
        <v>2991</v>
      </c>
      <c r="B201" s="10" t="s">
        <v>3246</v>
      </c>
      <c r="C201" s="25">
        <v>53.8</v>
      </c>
      <c r="D201" s="26"/>
      <c r="E201" s="171">
        <v>4</v>
      </c>
      <c r="F201" s="26"/>
      <c r="G201" s="26"/>
      <c r="H201" s="26"/>
    </row>
    <row r="202" spans="1:8" ht="12" customHeight="1">
      <c r="A202" s="5" t="s">
        <v>2992</v>
      </c>
      <c r="B202" s="10" t="s">
        <v>3247</v>
      </c>
      <c r="C202" s="25">
        <v>52.7</v>
      </c>
      <c r="D202" s="26"/>
      <c r="E202" s="171">
        <v>4</v>
      </c>
      <c r="F202" s="26"/>
      <c r="G202" s="26"/>
      <c r="H202" s="26"/>
    </row>
    <row r="203" spans="1:8" ht="12" customHeight="1">
      <c r="A203" s="5" t="s">
        <v>2993</v>
      </c>
      <c r="B203" s="10" t="s">
        <v>3248</v>
      </c>
      <c r="C203" s="25">
        <v>46.7</v>
      </c>
      <c r="D203" s="26"/>
      <c r="E203" s="172">
        <v>3</v>
      </c>
      <c r="F203" s="26"/>
      <c r="G203" s="26"/>
      <c r="H203" s="26"/>
    </row>
    <row r="204" spans="1:8" ht="12" customHeight="1">
      <c r="A204" s="5" t="s">
        <v>2994</v>
      </c>
      <c r="B204" s="10" t="s">
        <v>3249</v>
      </c>
      <c r="C204" s="25">
        <v>78.7</v>
      </c>
      <c r="D204" s="26"/>
      <c r="E204" s="171">
        <v>5</v>
      </c>
      <c r="F204" s="26"/>
      <c r="G204" s="26"/>
      <c r="H204" s="26"/>
    </row>
    <row r="205" spans="1:8" ht="12" customHeight="1">
      <c r="A205" s="5" t="s">
        <v>2995</v>
      </c>
      <c r="B205" s="5" t="s">
        <v>12</v>
      </c>
      <c r="C205" s="25">
        <v>53.8</v>
      </c>
      <c r="D205" s="26"/>
      <c r="E205" s="171">
        <v>4</v>
      </c>
      <c r="F205" s="26"/>
      <c r="G205" s="26"/>
      <c r="H205" s="26"/>
    </row>
    <row r="206" spans="1:8" ht="12" customHeight="1">
      <c r="A206" s="5" t="s">
        <v>2996</v>
      </c>
      <c r="B206" s="5" t="s">
        <v>3250</v>
      </c>
      <c r="C206" s="25">
        <v>75.2</v>
      </c>
      <c r="D206" s="26"/>
      <c r="E206" s="171">
        <v>5</v>
      </c>
      <c r="F206" s="26"/>
      <c r="G206" s="26"/>
      <c r="H206" s="26"/>
    </row>
    <row r="207" spans="1:8" ht="12" customHeight="1">
      <c r="A207" s="5" t="s">
        <v>2997</v>
      </c>
      <c r="B207" s="5" t="s">
        <v>43</v>
      </c>
      <c r="C207" s="25">
        <v>48.7</v>
      </c>
      <c r="D207" s="26"/>
      <c r="E207" s="172">
        <v>3</v>
      </c>
      <c r="F207" s="26"/>
      <c r="G207" s="26"/>
      <c r="H207" s="26"/>
    </row>
    <row r="208" spans="1:8" ht="12" customHeight="1">
      <c r="A208" s="5" t="s">
        <v>2998</v>
      </c>
      <c r="B208" s="5" t="s">
        <v>3251</v>
      </c>
      <c r="C208" s="25">
        <v>66.2</v>
      </c>
      <c r="D208" s="26"/>
      <c r="E208" s="171">
        <v>5</v>
      </c>
      <c r="F208" s="26"/>
      <c r="G208" s="26"/>
      <c r="H208" s="26"/>
    </row>
    <row r="209" spans="1:8" ht="12" customHeight="1">
      <c r="A209" s="5" t="s">
        <v>2999</v>
      </c>
      <c r="B209" s="5" t="s">
        <v>44</v>
      </c>
      <c r="C209" s="25">
        <v>48.3</v>
      </c>
      <c r="D209" s="26"/>
      <c r="E209" s="172">
        <v>3</v>
      </c>
      <c r="F209" s="26"/>
      <c r="G209" s="26"/>
      <c r="H209" s="26"/>
    </row>
    <row r="210" spans="1:8" ht="12" customHeight="1">
      <c r="A210" s="5" t="s">
        <v>3000</v>
      </c>
      <c r="B210" s="5" t="s">
        <v>45</v>
      </c>
      <c r="C210" s="25">
        <v>67.3</v>
      </c>
      <c r="D210" s="26"/>
      <c r="E210" s="171">
        <v>5</v>
      </c>
      <c r="F210" s="26"/>
      <c r="G210" s="26"/>
      <c r="H210" s="26"/>
    </row>
    <row r="211" spans="1:8" ht="12" customHeight="1">
      <c r="A211" s="5" t="s">
        <v>3001</v>
      </c>
      <c r="B211" s="5" t="s">
        <v>3252</v>
      </c>
      <c r="C211" s="25">
        <v>44.8</v>
      </c>
      <c r="D211" s="26"/>
      <c r="E211" s="171">
        <v>2</v>
      </c>
      <c r="F211" s="26"/>
      <c r="G211" s="26"/>
      <c r="H211" s="26"/>
    </row>
    <row r="212" spans="1:8" ht="12" customHeight="1">
      <c r="A212" s="5" t="s">
        <v>3002</v>
      </c>
      <c r="B212" s="10" t="s">
        <v>3253</v>
      </c>
      <c r="C212" s="25">
        <v>46.4</v>
      </c>
      <c r="D212" s="26"/>
      <c r="E212" s="172">
        <v>3</v>
      </c>
      <c r="F212" s="26"/>
      <c r="G212" s="26"/>
      <c r="H212" s="26"/>
    </row>
    <row r="213" spans="1:8" ht="12" customHeight="1">
      <c r="A213" s="5" t="s">
        <v>3003</v>
      </c>
      <c r="B213" s="10" t="s">
        <v>3254</v>
      </c>
      <c r="C213" s="25">
        <v>44.9</v>
      </c>
      <c r="D213" s="26"/>
      <c r="E213" s="171">
        <v>2</v>
      </c>
      <c r="F213" s="26"/>
      <c r="G213" s="26"/>
      <c r="H213" s="26"/>
    </row>
    <row r="214" spans="1:8" ht="12" customHeight="1">
      <c r="A214" s="5" t="s">
        <v>3004</v>
      </c>
      <c r="B214" s="10" t="s">
        <v>3255</v>
      </c>
      <c r="C214" s="25">
        <v>52.4</v>
      </c>
      <c r="D214" s="26"/>
      <c r="E214" s="171">
        <v>4</v>
      </c>
      <c r="F214" s="26"/>
      <c r="G214" s="26"/>
      <c r="H214" s="26"/>
    </row>
    <row r="215" spans="1:8" ht="12" customHeight="1">
      <c r="A215" s="5" t="s">
        <v>3005</v>
      </c>
      <c r="B215" s="10" t="s">
        <v>3256</v>
      </c>
      <c r="C215" s="25">
        <v>56.5</v>
      </c>
      <c r="D215" s="26"/>
      <c r="E215" s="171">
        <v>4</v>
      </c>
      <c r="F215" s="26"/>
      <c r="G215" s="26"/>
      <c r="H215" s="26"/>
    </row>
    <row r="216" spans="1:8" ht="12" customHeight="1">
      <c r="A216" s="5" t="s">
        <v>3006</v>
      </c>
      <c r="B216" s="10" t="s">
        <v>3257</v>
      </c>
      <c r="C216" s="25">
        <v>41.7</v>
      </c>
      <c r="D216" s="26"/>
      <c r="E216" s="171">
        <v>2</v>
      </c>
      <c r="F216" s="26"/>
      <c r="G216" s="26"/>
      <c r="H216" s="26"/>
    </row>
    <row r="217" spans="1:8" ht="12" customHeight="1">
      <c r="A217" s="5" t="s">
        <v>3007</v>
      </c>
      <c r="B217" s="10" t="s">
        <v>3258</v>
      </c>
      <c r="C217" s="25">
        <v>61.1</v>
      </c>
      <c r="D217" s="26"/>
      <c r="E217" s="171">
        <v>4</v>
      </c>
      <c r="F217" s="26"/>
      <c r="G217" s="26"/>
      <c r="H217" s="26"/>
    </row>
    <row r="218" spans="1:8" ht="12" customHeight="1">
      <c r="A218" s="5" t="s">
        <v>3008</v>
      </c>
      <c r="B218" s="10" t="s">
        <v>3259</v>
      </c>
      <c r="C218" s="25">
        <v>46.7</v>
      </c>
      <c r="D218" s="26"/>
      <c r="E218" s="172">
        <v>3</v>
      </c>
      <c r="F218" s="26"/>
      <c r="G218" s="26"/>
      <c r="H218" s="26"/>
    </row>
    <row r="219" spans="1:8" ht="12" customHeight="1">
      <c r="A219" s="155" t="s">
        <v>3367</v>
      </c>
      <c r="B219" s="154" t="s">
        <v>2733</v>
      </c>
      <c r="C219" s="25">
        <v>46.8</v>
      </c>
      <c r="D219" s="26"/>
      <c r="E219" s="171">
        <v>3</v>
      </c>
      <c r="F219" s="26"/>
      <c r="G219" s="26"/>
      <c r="H219" s="26"/>
    </row>
    <row r="220" spans="1:8" ht="12" customHeight="1">
      <c r="A220" s="5" t="s">
        <v>3009</v>
      </c>
      <c r="B220" s="5" t="s">
        <v>11</v>
      </c>
      <c r="C220" s="25">
        <v>49.2</v>
      </c>
      <c r="D220" s="26"/>
      <c r="E220" s="172">
        <v>3</v>
      </c>
      <c r="F220" s="26"/>
      <c r="G220" s="26"/>
      <c r="H220" s="26"/>
    </row>
    <row r="221" spans="1:8" ht="12" customHeight="1">
      <c r="A221" s="5" t="s">
        <v>3010</v>
      </c>
      <c r="B221" s="10" t="s">
        <v>3260</v>
      </c>
      <c r="C221" s="25">
        <v>62.4</v>
      </c>
      <c r="D221" s="26"/>
      <c r="E221" s="171">
        <v>5</v>
      </c>
      <c r="F221" s="26"/>
      <c r="G221" s="26"/>
      <c r="H221" s="26"/>
    </row>
    <row r="222" spans="1:8" ht="12" customHeight="1">
      <c r="A222" s="5" t="s">
        <v>3011</v>
      </c>
      <c r="B222" s="10" t="s">
        <v>3261</v>
      </c>
      <c r="C222" s="25">
        <v>56.2</v>
      </c>
      <c r="D222" s="26"/>
      <c r="E222" s="171">
        <v>4</v>
      </c>
      <c r="F222" s="26"/>
      <c r="G222" s="26"/>
      <c r="H222" s="26"/>
    </row>
    <row r="223" spans="1:8" ht="12" customHeight="1">
      <c r="A223" s="5" t="s">
        <v>3012</v>
      </c>
      <c r="B223" s="10" t="s">
        <v>3262</v>
      </c>
      <c r="C223" s="25">
        <v>47.3</v>
      </c>
      <c r="D223" s="26"/>
      <c r="E223" s="172">
        <v>3</v>
      </c>
      <c r="F223" s="26"/>
      <c r="G223" s="26"/>
      <c r="H223" s="26"/>
    </row>
    <row r="224" spans="1:8" ht="12" customHeight="1">
      <c r="A224" s="5" t="s">
        <v>3013</v>
      </c>
      <c r="B224" s="10" t="s">
        <v>3263</v>
      </c>
      <c r="C224" s="25">
        <v>42.5</v>
      </c>
      <c r="D224" s="26"/>
      <c r="E224" s="171">
        <v>2</v>
      </c>
      <c r="F224" s="26"/>
      <c r="G224" s="26"/>
      <c r="H224" s="26"/>
    </row>
    <row r="225" spans="1:8" ht="12" customHeight="1">
      <c r="A225" s="5" t="s">
        <v>3014</v>
      </c>
      <c r="B225" s="5" t="s">
        <v>10</v>
      </c>
      <c r="C225" s="25">
        <v>34.7</v>
      </c>
      <c r="D225" s="26"/>
      <c r="E225" s="171">
        <v>1</v>
      </c>
      <c r="F225" s="26"/>
      <c r="G225" s="26"/>
      <c r="H225" s="26"/>
    </row>
    <row r="226" spans="1:8" ht="12" customHeight="1">
      <c r="A226" s="5" t="s">
        <v>3015</v>
      </c>
      <c r="B226" s="5" t="s">
        <v>3264</v>
      </c>
      <c r="C226" s="25">
        <v>49.2</v>
      </c>
      <c r="D226" s="26"/>
      <c r="E226" s="172">
        <v>3</v>
      </c>
      <c r="F226" s="26"/>
      <c r="G226" s="26"/>
      <c r="H226" s="26"/>
    </row>
    <row r="227" spans="1:8" ht="12" customHeight="1">
      <c r="A227" s="5" t="s">
        <v>3016</v>
      </c>
      <c r="B227" s="5" t="s">
        <v>3265</v>
      </c>
      <c r="C227" s="25">
        <v>48.1</v>
      </c>
      <c r="D227" s="26"/>
      <c r="E227" s="172">
        <v>3</v>
      </c>
      <c r="F227" s="26"/>
      <c r="G227" s="26"/>
      <c r="H227" s="26"/>
    </row>
    <row r="228" spans="1:8" ht="12" customHeight="1">
      <c r="A228" s="5" t="s">
        <v>3017</v>
      </c>
      <c r="B228" s="5" t="s">
        <v>9</v>
      </c>
      <c r="C228" s="25">
        <v>40</v>
      </c>
      <c r="D228" s="26"/>
      <c r="E228" s="171">
        <v>2</v>
      </c>
      <c r="F228" s="26"/>
      <c r="G228" s="26"/>
      <c r="H228" s="26"/>
    </row>
    <row r="229" spans="1:8" ht="12" customHeight="1">
      <c r="A229" s="5" t="s">
        <v>3018</v>
      </c>
      <c r="B229" s="5" t="s">
        <v>3266</v>
      </c>
      <c r="C229" s="25">
        <v>31.4</v>
      </c>
      <c r="D229" s="26"/>
      <c r="E229" s="171">
        <v>1</v>
      </c>
      <c r="F229" s="26"/>
      <c r="G229" s="26"/>
      <c r="H229" s="26"/>
    </row>
    <row r="230" spans="1:8" ht="12" customHeight="1">
      <c r="A230" s="5" t="s">
        <v>3019</v>
      </c>
      <c r="B230" s="23" t="s">
        <v>3267</v>
      </c>
      <c r="C230" s="25">
        <v>37.8</v>
      </c>
      <c r="D230" s="26"/>
      <c r="E230" s="171">
        <v>1</v>
      </c>
      <c r="F230" s="26"/>
      <c r="G230" s="26"/>
      <c r="H230" s="26"/>
    </row>
    <row r="231" spans="1:8" ht="12" customHeight="1">
      <c r="A231" s="5" t="s">
        <v>3020</v>
      </c>
      <c r="B231" s="23" t="s">
        <v>3268</v>
      </c>
      <c r="C231" s="25">
        <v>44.9</v>
      </c>
      <c r="D231" s="26"/>
      <c r="E231" s="171">
        <v>2</v>
      </c>
      <c r="F231" s="26"/>
      <c r="G231" s="26"/>
      <c r="H231" s="26"/>
    </row>
    <row r="232" spans="1:8" ht="12" customHeight="1">
      <c r="A232" s="5" t="s">
        <v>3021</v>
      </c>
      <c r="B232" s="23" t="s">
        <v>3269</v>
      </c>
      <c r="C232" s="25">
        <v>37.1</v>
      </c>
      <c r="D232" s="26"/>
      <c r="E232" s="171">
        <v>1</v>
      </c>
      <c r="F232" s="26"/>
      <c r="G232" s="26"/>
      <c r="H232" s="26"/>
    </row>
    <row r="233" spans="1:8" ht="12" customHeight="1">
      <c r="A233" s="5" t="s">
        <v>3022</v>
      </c>
      <c r="B233" s="23" t="s">
        <v>3270</v>
      </c>
      <c r="C233" s="25">
        <v>39.2</v>
      </c>
      <c r="D233" s="26"/>
      <c r="E233" s="171">
        <v>1</v>
      </c>
      <c r="F233" s="26"/>
      <c r="G233" s="26"/>
      <c r="H233" s="26"/>
    </row>
    <row r="234" spans="1:8" ht="12" customHeight="1">
      <c r="A234" s="5" t="s">
        <v>3023</v>
      </c>
      <c r="B234" s="23" t="s">
        <v>3271</v>
      </c>
      <c r="C234" s="25">
        <v>46.6</v>
      </c>
      <c r="D234" s="26"/>
      <c r="E234" s="172">
        <v>3</v>
      </c>
      <c r="F234" s="26"/>
      <c r="G234" s="26"/>
      <c r="H234" s="26"/>
    </row>
    <row r="235" spans="1:8" ht="12" customHeight="1">
      <c r="A235" s="5" t="s">
        <v>3024</v>
      </c>
      <c r="B235" s="23" t="s">
        <v>3272</v>
      </c>
      <c r="C235" s="25">
        <v>46</v>
      </c>
      <c r="D235" s="26"/>
      <c r="E235" s="172">
        <v>3</v>
      </c>
      <c r="F235" s="26"/>
      <c r="G235" s="26"/>
      <c r="H235" s="26"/>
    </row>
    <row r="236" spans="1:8" ht="12" customHeight="1">
      <c r="A236" s="5" t="s">
        <v>3025</v>
      </c>
      <c r="B236" s="23" t="s">
        <v>3273</v>
      </c>
      <c r="C236" s="25">
        <v>43.2</v>
      </c>
      <c r="D236" s="26"/>
      <c r="E236" s="171">
        <v>2</v>
      </c>
      <c r="F236" s="26"/>
      <c r="G236" s="26"/>
      <c r="H236" s="26"/>
    </row>
    <row r="237" spans="1:8" ht="12" customHeight="1">
      <c r="A237" s="5" t="s">
        <v>3026</v>
      </c>
      <c r="B237" s="23" t="s">
        <v>3274</v>
      </c>
      <c r="C237" s="25">
        <v>44.1</v>
      </c>
      <c r="D237" s="26"/>
      <c r="E237" s="171">
        <v>2</v>
      </c>
      <c r="F237" s="26"/>
      <c r="G237" s="26"/>
      <c r="H237" s="26"/>
    </row>
    <row r="238" spans="1:8" ht="12" customHeight="1">
      <c r="A238" s="5" t="s">
        <v>3027</v>
      </c>
      <c r="B238" s="23" t="s">
        <v>3275</v>
      </c>
      <c r="C238" s="25">
        <v>42.4</v>
      </c>
      <c r="D238" s="26"/>
      <c r="E238" s="171">
        <v>2</v>
      </c>
      <c r="F238" s="26"/>
      <c r="G238" s="26"/>
      <c r="H238" s="26"/>
    </row>
    <row r="239" spans="1:8" ht="12" customHeight="1">
      <c r="A239" s="5" t="s">
        <v>3028</v>
      </c>
      <c r="B239" s="23" t="s">
        <v>3276</v>
      </c>
      <c r="C239" s="25">
        <v>64.7</v>
      </c>
      <c r="D239" s="26"/>
      <c r="E239" s="171">
        <v>5</v>
      </c>
      <c r="F239" s="26"/>
      <c r="G239" s="26"/>
      <c r="H239" s="26"/>
    </row>
    <row r="240" spans="1:8" ht="12" customHeight="1">
      <c r="A240" s="5" t="s">
        <v>3029</v>
      </c>
      <c r="B240" s="23" t="s">
        <v>3277</v>
      </c>
      <c r="C240" s="25">
        <v>34.7</v>
      </c>
      <c r="D240" s="26"/>
      <c r="E240" s="171">
        <v>1</v>
      </c>
      <c r="F240" s="26"/>
      <c r="G240" s="26"/>
      <c r="H240" s="26"/>
    </row>
    <row r="241" spans="1:8" ht="12" customHeight="1">
      <c r="A241" s="5" t="s">
        <v>3030</v>
      </c>
      <c r="B241" s="23" t="s">
        <v>3278</v>
      </c>
      <c r="C241" s="25">
        <v>44.8</v>
      </c>
      <c r="D241" s="26"/>
      <c r="E241" s="171">
        <v>2</v>
      </c>
      <c r="F241" s="26"/>
      <c r="G241" s="26"/>
      <c r="H241" s="26"/>
    </row>
    <row r="242" spans="1:8" ht="12" customHeight="1">
      <c r="A242" s="5" t="s">
        <v>3031</v>
      </c>
      <c r="B242" s="23" t="s">
        <v>3279</v>
      </c>
      <c r="C242" s="25">
        <v>54.6</v>
      </c>
      <c r="D242" s="26"/>
      <c r="E242" s="171">
        <v>4</v>
      </c>
      <c r="F242" s="26"/>
      <c r="G242" s="26"/>
      <c r="H242" s="26"/>
    </row>
    <row r="243" spans="1:8" ht="12" customHeight="1">
      <c r="A243" s="5" t="s">
        <v>3032</v>
      </c>
      <c r="B243" s="23" t="s">
        <v>3280</v>
      </c>
      <c r="C243" s="25">
        <v>43.4</v>
      </c>
      <c r="D243" s="26"/>
      <c r="E243" s="171">
        <v>2</v>
      </c>
      <c r="F243" s="26"/>
      <c r="G243" s="26"/>
      <c r="H243" s="26"/>
    </row>
    <row r="244" spans="1:8" ht="12" customHeight="1">
      <c r="A244" s="5" t="s">
        <v>3033</v>
      </c>
      <c r="B244" s="23" t="s">
        <v>3281</v>
      </c>
      <c r="C244" s="25">
        <v>49.5</v>
      </c>
      <c r="D244" s="26"/>
      <c r="E244" s="172">
        <v>3</v>
      </c>
      <c r="F244" s="26"/>
      <c r="G244" s="26"/>
      <c r="H244" s="26"/>
    </row>
    <row r="245" spans="1:8" ht="12" customHeight="1">
      <c r="A245" s="5" t="s">
        <v>3034</v>
      </c>
      <c r="B245" s="23" t="s">
        <v>3282</v>
      </c>
      <c r="C245" s="25">
        <v>49.8</v>
      </c>
      <c r="D245" s="26"/>
      <c r="E245" s="172">
        <v>3</v>
      </c>
      <c r="F245" s="26"/>
      <c r="G245" s="26"/>
      <c r="H245" s="26"/>
    </row>
    <row r="246" spans="1:8" ht="12" customHeight="1">
      <c r="A246" s="5" t="s">
        <v>3035</v>
      </c>
      <c r="B246" s="23" t="s">
        <v>3283</v>
      </c>
      <c r="C246" s="25">
        <v>35.6</v>
      </c>
      <c r="D246" s="26"/>
      <c r="E246" s="171">
        <v>1</v>
      </c>
      <c r="F246" s="26"/>
      <c r="G246" s="26"/>
      <c r="H246" s="26"/>
    </row>
    <row r="247" spans="1:9" ht="12" customHeight="1">
      <c r="A247" s="5" t="s">
        <v>3036</v>
      </c>
      <c r="B247" s="23" t="s">
        <v>3284</v>
      </c>
      <c r="C247" s="25">
        <v>37</v>
      </c>
      <c r="D247" s="26"/>
      <c r="E247" s="171">
        <v>1</v>
      </c>
      <c r="F247" s="26"/>
      <c r="G247" s="26"/>
      <c r="H247" s="26"/>
      <c r="I247" s="24"/>
    </row>
    <row r="248" spans="1:9" ht="12" customHeight="1">
      <c r="A248" s="5" t="s">
        <v>3037</v>
      </c>
      <c r="B248" s="23" t="s">
        <v>3285</v>
      </c>
      <c r="C248" s="25">
        <v>41.2</v>
      </c>
      <c r="D248" s="26"/>
      <c r="E248" s="171">
        <v>2</v>
      </c>
      <c r="F248" s="26"/>
      <c r="G248" s="26"/>
      <c r="H248" s="26"/>
      <c r="I248" s="24"/>
    </row>
    <row r="249" spans="1:9" ht="12" customHeight="1">
      <c r="A249" s="5" t="s">
        <v>3038</v>
      </c>
      <c r="B249" s="23" t="s">
        <v>3286</v>
      </c>
      <c r="C249" s="25">
        <v>41.8</v>
      </c>
      <c r="D249" s="26"/>
      <c r="E249" s="171">
        <v>2</v>
      </c>
      <c r="F249" s="26"/>
      <c r="G249" s="26"/>
      <c r="H249" s="26"/>
      <c r="I249" s="14"/>
    </row>
    <row r="250" spans="1:9" ht="12" customHeight="1">
      <c r="A250" s="5" t="s">
        <v>3039</v>
      </c>
      <c r="B250" s="23" t="s">
        <v>7</v>
      </c>
      <c r="C250" s="25">
        <v>49.5</v>
      </c>
      <c r="D250" s="26"/>
      <c r="E250" s="172">
        <v>3</v>
      </c>
      <c r="F250" s="26"/>
      <c r="G250" s="26"/>
      <c r="H250" s="26"/>
      <c r="I250" s="14"/>
    </row>
    <row r="251" spans="1:9" ht="12" customHeight="1">
      <c r="A251" s="5" t="s">
        <v>3040</v>
      </c>
      <c r="B251" s="23" t="s">
        <v>3287</v>
      </c>
      <c r="C251" s="25">
        <v>52.1</v>
      </c>
      <c r="D251" s="26"/>
      <c r="E251" s="171">
        <v>4</v>
      </c>
      <c r="F251" s="26"/>
      <c r="G251" s="26"/>
      <c r="H251" s="26"/>
      <c r="I251" s="14"/>
    </row>
    <row r="252" spans="1:9" ht="12" customHeight="1">
      <c r="A252" s="5" t="s">
        <v>3041</v>
      </c>
      <c r="B252" s="23" t="s">
        <v>3288</v>
      </c>
      <c r="C252" s="25">
        <v>48.4</v>
      </c>
      <c r="D252" s="26"/>
      <c r="E252" s="172">
        <v>3</v>
      </c>
      <c r="F252" s="26"/>
      <c r="G252" s="26"/>
      <c r="H252" s="26"/>
      <c r="I252" s="14"/>
    </row>
    <row r="253" spans="1:9" ht="12" customHeight="1">
      <c r="A253" s="5" t="s">
        <v>3042</v>
      </c>
      <c r="B253" s="23" t="s">
        <v>3289</v>
      </c>
      <c r="C253" s="25">
        <v>31.4</v>
      </c>
      <c r="D253" s="26"/>
      <c r="E253" s="171">
        <v>1</v>
      </c>
      <c r="F253" s="26"/>
      <c r="G253" s="26"/>
      <c r="H253" s="26"/>
      <c r="I253" s="14"/>
    </row>
    <row r="254" spans="1:9" ht="12" customHeight="1">
      <c r="A254" s="5" t="s">
        <v>3043</v>
      </c>
      <c r="B254" s="23" t="s">
        <v>3290</v>
      </c>
      <c r="C254" s="25">
        <v>46.5</v>
      </c>
      <c r="D254" s="26"/>
      <c r="E254" s="172">
        <v>3</v>
      </c>
      <c r="F254" s="26"/>
      <c r="G254" s="26"/>
      <c r="H254" s="26"/>
      <c r="I254" s="14"/>
    </row>
    <row r="255" spans="1:9" ht="12" customHeight="1">
      <c r="A255" s="5" t="s">
        <v>3044</v>
      </c>
      <c r="B255" s="23" t="s">
        <v>3291</v>
      </c>
      <c r="C255" s="25">
        <v>38.6</v>
      </c>
      <c r="D255" s="26"/>
      <c r="E255" s="171">
        <v>1</v>
      </c>
      <c r="F255" s="26"/>
      <c r="G255" s="26"/>
      <c r="H255" s="26"/>
      <c r="I255" s="14"/>
    </row>
    <row r="256" spans="1:9" ht="12" customHeight="1">
      <c r="A256" s="5" t="s">
        <v>3045</v>
      </c>
      <c r="B256" s="23" t="s">
        <v>3292</v>
      </c>
      <c r="C256" s="25">
        <v>46.4</v>
      </c>
      <c r="D256" s="26"/>
      <c r="E256" s="172">
        <v>3</v>
      </c>
      <c r="F256" s="26"/>
      <c r="G256" s="26"/>
      <c r="H256" s="26"/>
      <c r="I256" s="14"/>
    </row>
    <row r="257" spans="1:9" ht="12" customHeight="1">
      <c r="A257" s="155" t="s">
        <v>3348</v>
      </c>
      <c r="B257" s="163" t="s">
        <v>3349</v>
      </c>
      <c r="C257" s="25">
        <v>29.11690508404044</v>
      </c>
      <c r="D257" s="26"/>
      <c r="E257" s="171">
        <v>1</v>
      </c>
      <c r="F257" s="26"/>
      <c r="G257" s="26"/>
      <c r="H257" s="26"/>
      <c r="I257" s="14"/>
    </row>
    <row r="258" spans="1:9" ht="12" customHeight="1">
      <c r="A258" s="155" t="s">
        <v>3350</v>
      </c>
      <c r="B258" s="163" t="s">
        <v>3351</v>
      </c>
      <c r="C258" s="25">
        <v>25.240497171099697</v>
      </c>
      <c r="D258" s="26"/>
      <c r="E258" s="171">
        <v>1</v>
      </c>
      <c r="F258" s="26"/>
      <c r="G258" s="26"/>
      <c r="H258" s="26"/>
      <c r="I258" s="14"/>
    </row>
    <row r="259" spans="1:9" ht="12" customHeight="1">
      <c r="A259" s="155" t="s">
        <v>3352</v>
      </c>
      <c r="B259" s="163" t="s">
        <v>3353</v>
      </c>
      <c r="C259" s="25">
        <v>30.22470190119889</v>
      </c>
      <c r="D259" s="26"/>
      <c r="E259" s="171">
        <v>1</v>
      </c>
      <c r="F259" s="26"/>
      <c r="G259" s="26"/>
      <c r="H259" s="26"/>
      <c r="I259" s="14"/>
    </row>
    <row r="260" spans="1:9" ht="12" customHeight="1">
      <c r="A260" s="155" t="s">
        <v>3354</v>
      </c>
      <c r="B260" s="163" t="s">
        <v>3355</v>
      </c>
      <c r="C260" s="25">
        <v>34.14226766401846</v>
      </c>
      <c r="D260" s="26"/>
      <c r="E260" s="171">
        <v>1</v>
      </c>
      <c r="F260" s="26"/>
      <c r="G260" s="26"/>
      <c r="H260" s="26"/>
      <c r="I260" s="14"/>
    </row>
    <row r="261" spans="1:9" ht="12" customHeight="1">
      <c r="A261" s="155" t="s">
        <v>3356</v>
      </c>
      <c r="B261" s="163" t="s">
        <v>3357</v>
      </c>
      <c r="C261" s="25">
        <v>32.819991662875</v>
      </c>
      <c r="D261" s="26"/>
      <c r="E261" s="171">
        <v>1</v>
      </c>
      <c r="F261" s="26"/>
      <c r="G261" s="26"/>
      <c r="H261" s="26"/>
      <c r="I261" s="14"/>
    </row>
    <row r="262" spans="1:9" ht="12" customHeight="1">
      <c r="A262" s="5" t="s">
        <v>3046</v>
      </c>
      <c r="B262" s="23" t="s">
        <v>3293</v>
      </c>
      <c r="C262" s="25">
        <v>42.2</v>
      </c>
      <c r="D262" s="26"/>
      <c r="E262" s="171">
        <v>2</v>
      </c>
      <c r="F262" s="26"/>
      <c r="G262" s="26"/>
      <c r="H262" s="26"/>
      <c r="I262" s="14"/>
    </row>
    <row r="263" spans="1:9" ht="12" customHeight="1">
      <c r="A263" s="5" t="s">
        <v>3047</v>
      </c>
      <c r="B263" s="23" t="s">
        <v>3294</v>
      </c>
      <c r="C263" s="25">
        <v>47.1</v>
      </c>
      <c r="D263" s="26"/>
      <c r="E263" s="172">
        <v>3</v>
      </c>
      <c r="F263" s="26"/>
      <c r="G263" s="26"/>
      <c r="H263" s="26"/>
      <c r="I263" s="14"/>
    </row>
    <row r="264" spans="1:9" ht="12" customHeight="1">
      <c r="A264" s="5" t="s">
        <v>3048</v>
      </c>
      <c r="B264" s="23" t="s">
        <v>3295</v>
      </c>
      <c r="C264" s="25">
        <v>44.2</v>
      </c>
      <c r="D264" s="26"/>
      <c r="E264" s="171">
        <v>2</v>
      </c>
      <c r="F264" s="26"/>
      <c r="G264" s="26"/>
      <c r="H264" s="26"/>
      <c r="I264" s="14"/>
    </row>
    <row r="265" spans="1:9" ht="12" customHeight="1">
      <c r="A265" s="5" t="s">
        <v>3049</v>
      </c>
      <c r="B265" s="23" t="s">
        <v>3296</v>
      </c>
      <c r="C265" s="25">
        <v>41.6</v>
      </c>
      <c r="D265" s="26"/>
      <c r="E265" s="171">
        <v>2</v>
      </c>
      <c r="F265" s="26"/>
      <c r="G265" s="26"/>
      <c r="H265" s="26"/>
      <c r="I265" s="14"/>
    </row>
    <row r="266" spans="1:9" ht="12" customHeight="1">
      <c r="A266" s="5" t="s">
        <v>3050</v>
      </c>
      <c r="B266" s="23" t="s">
        <v>3297</v>
      </c>
      <c r="C266" s="25">
        <v>42.9</v>
      </c>
      <c r="D266" s="26"/>
      <c r="E266" s="171">
        <v>2</v>
      </c>
      <c r="F266" s="26"/>
      <c r="G266" s="26"/>
      <c r="H266" s="26"/>
      <c r="I266" s="14"/>
    </row>
    <row r="267" spans="1:9" ht="12" customHeight="1">
      <c r="A267" s="5" t="s">
        <v>3051</v>
      </c>
      <c r="B267" s="23" t="s">
        <v>3298</v>
      </c>
      <c r="C267" s="25">
        <v>54.6</v>
      </c>
      <c r="D267" s="26"/>
      <c r="E267" s="171">
        <v>4</v>
      </c>
      <c r="F267" s="26"/>
      <c r="G267" s="26"/>
      <c r="H267" s="26"/>
      <c r="I267" s="14"/>
    </row>
    <row r="268" spans="1:9" ht="12" customHeight="1">
      <c r="A268" s="5" t="s">
        <v>3052</v>
      </c>
      <c r="B268" s="23" t="s">
        <v>6</v>
      </c>
      <c r="C268" s="25">
        <v>50.5</v>
      </c>
      <c r="D268" s="26"/>
      <c r="E268" s="172">
        <v>3</v>
      </c>
      <c r="F268" s="26"/>
      <c r="G268" s="26"/>
      <c r="H268" s="26"/>
      <c r="I268" s="14"/>
    </row>
    <row r="269" spans="1:9" ht="12" customHeight="1">
      <c r="A269" s="5" t="s">
        <v>3053</v>
      </c>
      <c r="B269" s="23" t="s">
        <v>3299</v>
      </c>
      <c r="C269" s="25">
        <v>51.3</v>
      </c>
      <c r="D269" s="26"/>
      <c r="E269" s="172">
        <v>3</v>
      </c>
      <c r="F269" s="26"/>
      <c r="G269" s="26"/>
      <c r="H269" s="26"/>
      <c r="I269" s="14"/>
    </row>
    <row r="270" spans="1:9" ht="12" customHeight="1">
      <c r="A270" s="5" t="s">
        <v>3054</v>
      </c>
      <c r="B270" s="23" t="s">
        <v>3300</v>
      </c>
      <c r="C270" s="25">
        <v>46</v>
      </c>
      <c r="D270" s="26"/>
      <c r="E270" s="172">
        <v>3</v>
      </c>
      <c r="F270" s="26"/>
      <c r="G270" s="26"/>
      <c r="H270" s="26"/>
      <c r="I270" s="14"/>
    </row>
    <row r="271" spans="1:9" ht="12" customHeight="1">
      <c r="A271" s="5" t="s">
        <v>3055</v>
      </c>
      <c r="B271" s="23" t="s">
        <v>3301</v>
      </c>
      <c r="C271" s="25">
        <v>41.2</v>
      </c>
      <c r="D271" s="26"/>
      <c r="E271" s="171">
        <v>2</v>
      </c>
      <c r="F271" s="26"/>
      <c r="G271" s="26"/>
      <c r="H271" s="26"/>
      <c r="I271" s="14"/>
    </row>
    <row r="272" spans="1:9" ht="12" customHeight="1">
      <c r="A272" s="5" t="s">
        <v>3056</v>
      </c>
      <c r="B272" s="23" t="s">
        <v>3302</v>
      </c>
      <c r="C272" s="25">
        <v>40.4</v>
      </c>
      <c r="D272" s="26"/>
      <c r="E272" s="171">
        <v>2</v>
      </c>
      <c r="F272" s="26"/>
      <c r="G272" s="26"/>
      <c r="H272" s="26"/>
      <c r="I272" s="14"/>
    </row>
    <row r="273" spans="1:9" ht="12" customHeight="1">
      <c r="A273" s="5" t="s">
        <v>3057</v>
      </c>
      <c r="B273" s="23" t="s">
        <v>3303</v>
      </c>
      <c r="C273" s="25">
        <v>43.8</v>
      </c>
      <c r="D273" s="26"/>
      <c r="E273" s="171">
        <v>2</v>
      </c>
      <c r="F273" s="26"/>
      <c r="G273" s="26"/>
      <c r="H273" s="26"/>
      <c r="I273" s="14"/>
    </row>
    <row r="274" spans="1:9" ht="12" customHeight="1">
      <c r="A274" s="5" t="s">
        <v>3058</v>
      </c>
      <c r="B274" s="23" t="s">
        <v>3304</v>
      </c>
      <c r="C274" s="25">
        <v>33.1</v>
      </c>
      <c r="D274" s="26"/>
      <c r="E274" s="171">
        <v>1</v>
      </c>
      <c r="F274" s="26"/>
      <c r="G274" s="26"/>
      <c r="H274" s="26"/>
      <c r="I274" s="14"/>
    </row>
    <row r="275" spans="1:9" ht="12" customHeight="1">
      <c r="A275" s="5" t="s">
        <v>3059</v>
      </c>
      <c r="B275" s="23" t="s">
        <v>3305</v>
      </c>
      <c r="C275" s="25">
        <v>55.1</v>
      </c>
      <c r="D275" s="26"/>
      <c r="E275" s="171">
        <v>4</v>
      </c>
      <c r="F275" s="26"/>
      <c r="G275" s="26"/>
      <c r="H275" s="26"/>
      <c r="I275" s="14"/>
    </row>
    <row r="276" spans="1:9" ht="12" customHeight="1">
      <c r="A276" s="5" t="s">
        <v>3060</v>
      </c>
      <c r="B276" s="28" t="s">
        <v>3306</v>
      </c>
      <c r="C276" s="25">
        <v>44.8</v>
      </c>
      <c r="D276" s="26"/>
      <c r="E276" s="171">
        <v>2</v>
      </c>
      <c r="F276" s="26"/>
      <c r="G276" s="26"/>
      <c r="H276" s="26"/>
      <c r="I276" s="14"/>
    </row>
    <row r="277" spans="1:8" ht="12" customHeight="1">
      <c r="A277" s="155" t="s">
        <v>3380</v>
      </c>
      <c r="B277" s="165" t="s">
        <v>5</v>
      </c>
      <c r="C277" s="25">
        <v>37.5</v>
      </c>
      <c r="D277" s="26"/>
      <c r="E277" s="171">
        <v>1</v>
      </c>
      <c r="F277" s="26"/>
      <c r="G277" s="26"/>
      <c r="H277" s="26"/>
    </row>
    <row r="278" spans="1:8" ht="12" customHeight="1">
      <c r="A278" s="155" t="s">
        <v>3360</v>
      </c>
      <c r="B278" s="165" t="s">
        <v>4</v>
      </c>
      <c r="C278" s="162" t="s">
        <v>8</v>
      </c>
      <c r="D278" s="26"/>
      <c r="E278" s="173" t="s">
        <v>8</v>
      </c>
      <c r="F278" s="26"/>
      <c r="G278" s="26"/>
      <c r="H278" s="26"/>
    </row>
    <row r="279" spans="1:8" ht="12" customHeight="1">
      <c r="A279" s="5" t="s">
        <v>3061</v>
      </c>
      <c r="B279" s="28" t="s">
        <v>3307</v>
      </c>
      <c r="C279" s="25">
        <v>29.9</v>
      </c>
      <c r="D279" s="26"/>
      <c r="E279" s="171">
        <v>1</v>
      </c>
      <c r="F279" s="26"/>
      <c r="G279" s="26"/>
      <c r="H279" s="26"/>
    </row>
    <row r="280" spans="1:8" ht="12" customHeight="1">
      <c r="A280" s="5" t="s">
        <v>3062</v>
      </c>
      <c r="B280" s="5" t="s">
        <v>3308</v>
      </c>
      <c r="C280" s="25">
        <v>44.8</v>
      </c>
      <c r="D280" s="26"/>
      <c r="E280" s="171">
        <v>2</v>
      </c>
      <c r="F280" s="26"/>
      <c r="G280" s="26"/>
      <c r="H280" s="26"/>
    </row>
    <row r="281" spans="1:8" ht="12" customHeight="1">
      <c r="A281" s="5" t="s">
        <v>3063</v>
      </c>
      <c r="B281" s="5" t="s">
        <v>3309</v>
      </c>
      <c r="C281" s="25">
        <v>40.3</v>
      </c>
      <c r="D281" s="26"/>
      <c r="E281" s="171">
        <v>2</v>
      </c>
      <c r="F281" s="26"/>
      <c r="G281" s="26"/>
      <c r="H281" s="26"/>
    </row>
    <row r="282" spans="1:8" ht="12" customHeight="1">
      <c r="A282" s="5" t="s">
        <v>3064</v>
      </c>
      <c r="B282" s="5" t="s">
        <v>3310</v>
      </c>
      <c r="C282" s="25">
        <v>33</v>
      </c>
      <c r="D282" s="26"/>
      <c r="E282" s="171">
        <v>1</v>
      </c>
      <c r="F282" s="26"/>
      <c r="G282" s="26"/>
      <c r="H282" s="26"/>
    </row>
    <row r="283" spans="1:8" ht="12" customHeight="1">
      <c r="A283" s="5" t="s">
        <v>3065</v>
      </c>
      <c r="B283" s="5" t="s">
        <v>3311</v>
      </c>
      <c r="C283" s="25">
        <v>35.3</v>
      </c>
      <c r="D283" s="26"/>
      <c r="E283" s="171">
        <v>1</v>
      </c>
      <c r="F283" s="26"/>
      <c r="G283" s="26"/>
      <c r="H283" s="26"/>
    </row>
    <row r="284" spans="1:8" ht="12" customHeight="1">
      <c r="A284" s="5" t="s">
        <v>3066</v>
      </c>
      <c r="B284" s="5" t="s">
        <v>3312</v>
      </c>
      <c r="C284" s="25">
        <v>34.2</v>
      </c>
      <c r="D284" s="26"/>
      <c r="E284" s="171">
        <v>1</v>
      </c>
      <c r="F284" s="26"/>
      <c r="G284" s="26"/>
      <c r="H284" s="26"/>
    </row>
    <row r="285" spans="1:8" ht="12" customHeight="1">
      <c r="A285" s="5" t="s">
        <v>3067</v>
      </c>
      <c r="B285" s="5" t="s">
        <v>3313</v>
      </c>
      <c r="C285" s="25">
        <v>39.6</v>
      </c>
      <c r="D285" s="26"/>
      <c r="E285" s="171">
        <v>1</v>
      </c>
      <c r="F285" s="26"/>
      <c r="G285" s="26"/>
      <c r="H285" s="26"/>
    </row>
    <row r="286" spans="1:8" ht="12" customHeight="1">
      <c r="A286" s="5" t="s">
        <v>3068</v>
      </c>
      <c r="B286" s="5" t="s">
        <v>3314</v>
      </c>
      <c r="C286" s="22">
        <v>36.8</v>
      </c>
      <c r="D286" s="26"/>
      <c r="E286" s="171">
        <v>1</v>
      </c>
      <c r="F286" s="26"/>
      <c r="G286" s="26"/>
      <c r="H286" s="26"/>
    </row>
    <row r="287" spans="1:8" ht="12" customHeight="1">
      <c r="A287" s="5" t="s">
        <v>3069</v>
      </c>
      <c r="B287" s="5" t="s">
        <v>3315</v>
      </c>
      <c r="C287" s="22">
        <v>45.3</v>
      </c>
      <c r="D287" s="26"/>
      <c r="E287" s="171">
        <v>2</v>
      </c>
      <c r="F287" s="26"/>
      <c r="G287" s="26"/>
      <c r="H287" s="26"/>
    </row>
    <row r="288" spans="1:8" ht="12" customHeight="1">
      <c r="A288" s="5" t="s">
        <v>3070</v>
      </c>
      <c r="B288" s="5" t="s">
        <v>3316</v>
      </c>
      <c r="C288" s="22">
        <v>44.3</v>
      </c>
      <c r="D288" s="26"/>
      <c r="E288" s="171">
        <v>2</v>
      </c>
      <c r="F288" s="26"/>
      <c r="G288" s="26"/>
      <c r="H288" s="26"/>
    </row>
    <row r="289" spans="1:8" ht="12" customHeight="1">
      <c r="A289" s="5" t="s">
        <v>3071</v>
      </c>
      <c r="B289" s="5" t="s">
        <v>3</v>
      </c>
      <c r="C289" s="22">
        <v>37.8</v>
      </c>
      <c r="D289" s="26"/>
      <c r="E289" s="171">
        <v>1</v>
      </c>
      <c r="F289" s="26"/>
      <c r="G289" s="26"/>
      <c r="H289" s="26"/>
    </row>
    <row r="290" spans="1:8" ht="12" customHeight="1">
      <c r="A290" s="5" t="s">
        <v>3072</v>
      </c>
      <c r="B290" s="5" t="s">
        <v>3317</v>
      </c>
      <c r="C290" s="22">
        <v>47.4</v>
      </c>
      <c r="D290" s="26"/>
      <c r="E290" s="172">
        <v>3</v>
      </c>
      <c r="F290" s="26"/>
      <c r="G290" s="26"/>
      <c r="H290" s="26"/>
    </row>
    <row r="291" spans="1:8" ht="12" customHeight="1">
      <c r="A291" s="5" t="s">
        <v>3073</v>
      </c>
      <c r="B291" s="29" t="s">
        <v>3318</v>
      </c>
      <c r="C291" s="22">
        <v>47.6</v>
      </c>
      <c r="D291" s="26"/>
      <c r="E291" s="172">
        <v>3</v>
      </c>
      <c r="F291" s="26"/>
      <c r="G291" s="34"/>
      <c r="H291" s="26"/>
    </row>
    <row r="292" spans="1:8" ht="12" customHeight="1">
      <c r="A292" s="5" t="s">
        <v>3074</v>
      </c>
      <c r="B292" s="30" t="s">
        <v>2</v>
      </c>
      <c r="C292" s="22">
        <v>51.6</v>
      </c>
      <c r="D292" s="26"/>
      <c r="E292" s="172">
        <v>3</v>
      </c>
      <c r="F292" s="26"/>
      <c r="H292" s="34"/>
    </row>
    <row r="293" spans="1:5" ht="12" customHeight="1">
      <c r="A293" s="148" t="s">
        <v>3362</v>
      </c>
      <c r="B293" s="4" t="s">
        <v>1</v>
      </c>
      <c r="C293" s="167" t="s">
        <v>8</v>
      </c>
      <c r="E293" s="167" t="s">
        <v>8</v>
      </c>
    </row>
    <row r="294" spans="1:6" s="27" customFormat="1" ht="12" customHeight="1">
      <c r="A294" s="166" t="s">
        <v>3363</v>
      </c>
      <c r="B294" s="27" t="s">
        <v>3361</v>
      </c>
      <c r="C294" s="176" t="s">
        <v>8</v>
      </c>
      <c r="D294" s="26"/>
      <c r="E294" s="176" t="s">
        <v>8</v>
      </c>
      <c r="F294" s="175"/>
    </row>
    <row r="295" spans="1:6" s="27" customFormat="1" ht="12" customHeight="1">
      <c r="A295" s="163" t="s">
        <v>3364</v>
      </c>
      <c r="B295" s="23" t="s">
        <v>2756</v>
      </c>
      <c r="C295" s="168" t="s">
        <v>8</v>
      </c>
      <c r="D295" s="26"/>
      <c r="E295" s="168" t="s">
        <v>8</v>
      </c>
      <c r="F295" s="175"/>
    </row>
    <row r="296" spans="1:6" s="27" customFormat="1" ht="12" customHeight="1">
      <c r="A296" s="163" t="s">
        <v>3365</v>
      </c>
      <c r="B296" s="23" t="s">
        <v>0</v>
      </c>
      <c r="C296" s="168" t="s">
        <v>8</v>
      </c>
      <c r="D296" s="26"/>
      <c r="E296" s="168" t="s">
        <v>8</v>
      </c>
      <c r="F296" s="175"/>
    </row>
    <row r="297" spans="1:6" s="27" customFormat="1" ht="12" customHeight="1">
      <c r="A297" s="163" t="s">
        <v>3366</v>
      </c>
      <c r="B297" s="163" t="s">
        <v>2757</v>
      </c>
      <c r="C297" s="169" t="s">
        <v>8</v>
      </c>
      <c r="D297" s="26"/>
      <c r="E297" s="169" t="s">
        <v>8</v>
      </c>
      <c r="F297" s="175"/>
    </row>
    <row r="298" spans="1:6" s="27" customFormat="1" ht="12" customHeight="1">
      <c r="A298" s="23"/>
      <c r="B298" s="28"/>
      <c r="C298" s="35"/>
      <c r="D298" s="26"/>
      <c r="E298" s="22"/>
      <c r="F298" s="175"/>
    </row>
    <row r="299" spans="1:6" s="27" customFormat="1" ht="12" customHeight="1">
      <c r="A299" s="5"/>
      <c r="B299" s="28"/>
      <c r="C299" s="35"/>
      <c r="D299" s="26"/>
      <c r="E299" s="22"/>
      <c r="F299" s="175"/>
    </row>
    <row r="300" spans="1:6" s="27" customFormat="1" ht="12" customHeight="1">
      <c r="A300" s="5"/>
      <c r="B300" s="28"/>
      <c r="C300" s="35"/>
      <c r="D300" s="26"/>
      <c r="E300" s="22"/>
      <c r="F300" s="175"/>
    </row>
    <row r="301" spans="1:6" s="27" customFormat="1" ht="12" customHeight="1">
      <c r="A301" s="5"/>
      <c r="B301" s="5"/>
      <c r="C301" s="35"/>
      <c r="D301" s="26"/>
      <c r="E301" s="22"/>
      <c r="F301" s="175"/>
    </row>
    <row r="302" spans="1:6" s="27" customFormat="1" ht="12" customHeight="1">
      <c r="A302" s="5"/>
      <c r="B302" s="5"/>
      <c r="C302" s="35"/>
      <c r="D302" s="26"/>
      <c r="E302" s="22"/>
      <c r="F302" s="175"/>
    </row>
    <row r="303" spans="1:6" s="27" customFormat="1" ht="12" customHeight="1">
      <c r="A303" s="5"/>
      <c r="B303" s="5"/>
      <c r="C303" s="35"/>
      <c r="D303" s="26"/>
      <c r="E303" s="22"/>
      <c r="F303" s="175"/>
    </row>
    <row r="304" spans="1:6" s="27" customFormat="1" ht="12" customHeight="1">
      <c r="A304" s="5"/>
      <c r="B304" s="5"/>
      <c r="C304" s="35"/>
      <c r="D304" s="26"/>
      <c r="E304" s="22"/>
      <c r="F304" s="175"/>
    </row>
    <row r="305" spans="1:6" s="27" customFormat="1" ht="12" customHeight="1">
      <c r="A305" s="5"/>
      <c r="B305" s="5"/>
      <c r="C305" s="35"/>
      <c r="D305" s="26"/>
      <c r="E305" s="22"/>
      <c r="F305" s="175"/>
    </row>
    <row r="306" spans="1:6" s="27" customFormat="1" ht="12" customHeight="1">
      <c r="A306" s="5"/>
      <c r="B306" s="5"/>
      <c r="C306" s="35"/>
      <c r="D306" s="26"/>
      <c r="E306" s="22"/>
      <c r="F306" s="175"/>
    </row>
    <row r="307" spans="1:6" s="27" customFormat="1" ht="12" customHeight="1">
      <c r="A307" s="5"/>
      <c r="B307" s="5"/>
      <c r="C307" s="35"/>
      <c r="D307" s="26"/>
      <c r="E307" s="22"/>
      <c r="F307" s="175"/>
    </row>
    <row r="308" spans="1:6" s="27" customFormat="1" ht="12" customHeight="1">
      <c r="A308" s="5"/>
      <c r="B308" s="5"/>
      <c r="C308" s="35"/>
      <c r="D308" s="26"/>
      <c r="E308" s="22"/>
      <c r="F308" s="175"/>
    </row>
    <row r="309" spans="1:6" s="27" customFormat="1" ht="12" customHeight="1">
      <c r="A309" s="5"/>
      <c r="B309" s="5"/>
      <c r="C309" s="35"/>
      <c r="D309" s="26"/>
      <c r="E309" s="22"/>
      <c r="F309" s="175"/>
    </row>
    <row r="310" spans="1:6" s="27" customFormat="1" ht="12" customHeight="1">
      <c r="A310" s="5"/>
      <c r="B310" s="5"/>
      <c r="C310" s="35"/>
      <c r="D310" s="26"/>
      <c r="E310" s="22"/>
      <c r="F310" s="175"/>
    </row>
    <row r="311" spans="1:6" s="27" customFormat="1" ht="12" customHeight="1">
      <c r="A311" s="5"/>
      <c r="B311" s="5"/>
      <c r="C311" s="35"/>
      <c r="D311" s="26"/>
      <c r="E311" s="22"/>
      <c r="F311" s="175"/>
    </row>
    <row r="312" spans="1:6" s="27" customFormat="1" ht="12" customHeight="1">
      <c r="A312" s="5"/>
      <c r="B312" s="5"/>
      <c r="C312" s="35"/>
      <c r="D312" s="26"/>
      <c r="E312" s="22"/>
      <c r="F312" s="175"/>
    </row>
    <row r="313" spans="1:6" s="27" customFormat="1" ht="12" customHeight="1">
      <c r="A313" s="5"/>
      <c r="B313" s="5"/>
      <c r="C313" s="35"/>
      <c r="D313" s="26"/>
      <c r="E313" s="22"/>
      <c r="F313" s="175"/>
    </row>
    <row r="314" spans="1:6" s="27" customFormat="1" ht="12" customHeight="1">
      <c r="A314" s="5"/>
      <c r="B314" s="5"/>
      <c r="C314" s="35"/>
      <c r="D314" s="26"/>
      <c r="E314" s="22"/>
      <c r="F314" s="175"/>
    </row>
    <row r="315" spans="1:6" s="27" customFormat="1" ht="12" customHeight="1">
      <c r="A315" s="5"/>
      <c r="B315" s="5"/>
      <c r="C315" s="35"/>
      <c r="D315" s="26"/>
      <c r="E315" s="22"/>
      <c r="F315" s="175"/>
    </row>
    <row r="316" spans="1:6" s="27" customFormat="1" ht="12" customHeight="1">
      <c r="A316" s="5"/>
      <c r="B316" s="5"/>
      <c r="C316" s="35"/>
      <c r="D316" s="26"/>
      <c r="E316" s="22"/>
      <c r="F316" s="175"/>
    </row>
    <row r="317" spans="1:6" s="27" customFormat="1" ht="12" customHeight="1">
      <c r="A317" s="5"/>
      <c r="B317" s="5"/>
      <c r="C317" s="35"/>
      <c r="D317" s="26"/>
      <c r="E317" s="22"/>
      <c r="F317" s="175"/>
    </row>
    <row r="318" spans="1:6" s="27" customFormat="1" ht="12" customHeight="1">
      <c r="A318" s="5"/>
      <c r="B318" s="5"/>
      <c r="C318" s="35"/>
      <c r="D318" s="26"/>
      <c r="E318" s="22"/>
      <c r="F318" s="175"/>
    </row>
    <row r="319" spans="1:6" s="27" customFormat="1" ht="12" customHeight="1">
      <c r="A319" s="5"/>
      <c r="B319" s="5"/>
      <c r="C319" s="35"/>
      <c r="D319" s="26"/>
      <c r="E319" s="22"/>
      <c r="F319" s="175"/>
    </row>
    <row r="320" spans="1:6" s="27" customFormat="1" ht="12" customHeight="1">
      <c r="A320" s="5"/>
      <c r="B320" s="5"/>
      <c r="C320" s="35"/>
      <c r="D320" s="26"/>
      <c r="E320" s="22"/>
      <c r="F320" s="175"/>
    </row>
    <row r="321" spans="1:6" s="27" customFormat="1" ht="12" customHeight="1">
      <c r="A321" s="5"/>
      <c r="B321" s="5"/>
      <c r="C321" s="35"/>
      <c r="D321" s="26"/>
      <c r="E321" s="22"/>
      <c r="F321" s="175"/>
    </row>
    <row r="322" spans="1:6" s="27" customFormat="1" ht="12" customHeight="1">
      <c r="A322" s="5"/>
      <c r="B322" s="5"/>
      <c r="C322" s="25"/>
      <c r="D322" s="26"/>
      <c r="E322" s="22"/>
      <c r="F322" s="175"/>
    </row>
    <row r="323" spans="1:6" s="27" customFormat="1" ht="12" customHeight="1">
      <c r="A323" s="5"/>
      <c r="B323" s="5"/>
      <c r="C323" s="26"/>
      <c r="D323" s="174"/>
      <c r="E323" s="175"/>
      <c r="F323" s="175"/>
    </row>
    <row r="324" spans="1:6" s="27" customFormat="1" ht="12" customHeight="1">
      <c r="A324" s="4"/>
      <c r="B324" s="4"/>
      <c r="C324" s="26"/>
      <c r="D324" s="174"/>
      <c r="E324" s="175"/>
      <c r="F324" s="175"/>
    </row>
    <row r="325" spans="1:6" s="27" customFormat="1" ht="12" customHeight="1">
      <c r="A325" s="31"/>
      <c r="B325" s="31"/>
      <c r="C325" s="26"/>
      <c r="D325" s="174"/>
      <c r="E325" s="175"/>
      <c r="F325" s="175"/>
    </row>
    <row r="326" spans="1:8" s="26" customFormat="1" ht="12" customHeight="1">
      <c r="A326" s="31"/>
      <c r="B326" s="31"/>
      <c r="D326" s="174"/>
      <c r="E326" s="175"/>
      <c r="F326" s="175"/>
      <c r="G326" s="27"/>
      <c r="H326" s="27"/>
    </row>
    <row r="327" spans="1:8" s="26" customFormat="1" ht="12" customHeight="1">
      <c r="A327" s="31"/>
      <c r="B327" s="31"/>
      <c r="D327" s="174"/>
      <c r="E327" s="175"/>
      <c r="F327" s="175"/>
      <c r="G327" s="27"/>
      <c r="H327" s="27"/>
    </row>
    <row r="328" spans="1:8" s="26" customFormat="1" ht="12" customHeight="1">
      <c r="A328" s="31"/>
      <c r="B328" s="31"/>
      <c r="D328" s="174"/>
      <c r="E328" s="175"/>
      <c r="F328" s="175"/>
      <c r="G328" s="27"/>
      <c r="H328" s="27"/>
    </row>
    <row r="329" spans="1:8" s="26" customFormat="1" ht="12" customHeight="1">
      <c r="A329" s="31"/>
      <c r="B329" s="31"/>
      <c r="D329" s="174"/>
      <c r="E329" s="175"/>
      <c r="F329" s="175"/>
      <c r="G329" s="27"/>
      <c r="H329" s="27"/>
    </row>
    <row r="330" spans="1:8" s="26" customFormat="1" ht="12" customHeight="1">
      <c r="A330" s="31"/>
      <c r="B330" s="31"/>
      <c r="D330" s="174"/>
      <c r="E330" s="175"/>
      <c r="F330" s="175"/>
      <c r="G330" s="27"/>
      <c r="H330" s="27"/>
    </row>
    <row r="331" spans="1:2" ht="12" customHeight="1">
      <c r="A331" s="31"/>
      <c r="B331" s="31"/>
    </row>
    <row r="332" spans="1:2" ht="12" customHeight="1">
      <c r="A332" s="31"/>
      <c r="B332" s="31"/>
    </row>
    <row r="333" spans="1:2" ht="12" customHeight="1">
      <c r="A333" s="31"/>
      <c r="B333" s="31"/>
    </row>
    <row r="334" spans="1:2" ht="12" customHeight="1">
      <c r="A334" s="31"/>
      <c r="B334" s="31"/>
    </row>
    <row r="335" ht="12" customHeight="1"/>
    <row r="336" ht="12" customHeight="1"/>
    <row r="337" ht="12" customHeight="1"/>
    <row r="338" ht="12" customHeight="1"/>
    <row r="339" ht="12" customHeight="1"/>
    <row r="340" ht="12" customHeight="1"/>
    <row r="341" ht="12" customHeight="1"/>
    <row r="342" spans="1:8" ht="12" customHeight="1">
      <c r="A342" s="31"/>
      <c r="B342" s="31"/>
      <c r="C342" s="177"/>
      <c r="D342" s="177"/>
      <c r="E342" s="177"/>
      <c r="F342" s="177"/>
      <c r="G342" s="4"/>
      <c r="H342" s="4"/>
    </row>
    <row r="343" spans="1:8" ht="12" customHeight="1">
      <c r="A343" s="31"/>
      <c r="B343" s="31"/>
      <c r="C343" s="177"/>
      <c r="D343" s="177"/>
      <c r="E343" s="177"/>
      <c r="F343" s="177"/>
      <c r="G343" s="4"/>
      <c r="H343" s="4"/>
    </row>
    <row r="344" spans="1:8" ht="12" customHeight="1">
      <c r="A344" s="31"/>
      <c r="B344" s="31"/>
      <c r="C344" s="177"/>
      <c r="D344" s="177"/>
      <c r="E344" s="177"/>
      <c r="F344" s="177"/>
      <c r="G344" s="4"/>
      <c r="H344" s="4"/>
    </row>
    <row r="345" spans="1:8" ht="12" customHeight="1">
      <c r="A345" s="31"/>
      <c r="B345" s="31"/>
      <c r="C345" s="177"/>
      <c r="D345" s="177"/>
      <c r="E345" s="177"/>
      <c r="F345" s="177"/>
      <c r="G345" s="4"/>
      <c r="H345" s="4"/>
    </row>
    <row r="346" spans="1:8" ht="12" customHeight="1">
      <c r="A346" s="31"/>
      <c r="B346" s="31"/>
      <c r="C346" s="177"/>
      <c r="D346" s="177"/>
      <c r="E346" s="177"/>
      <c r="F346" s="177"/>
      <c r="G346" s="4"/>
      <c r="H346" s="4"/>
    </row>
    <row r="347" spans="1:8" ht="12" customHeight="1">
      <c r="A347" s="31"/>
      <c r="B347" s="31"/>
      <c r="C347" s="177"/>
      <c r="D347" s="177"/>
      <c r="E347" s="177"/>
      <c r="F347" s="177"/>
      <c r="G347" s="4"/>
      <c r="H347" s="4"/>
    </row>
    <row r="348" spans="1:8" ht="12" customHeight="1">
      <c r="A348" s="31"/>
      <c r="B348" s="31"/>
      <c r="C348" s="177"/>
      <c r="D348" s="177"/>
      <c r="E348" s="177"/>
      <c r="F348" s="177"/>
      <c r="G348" s="4"/>
      <c r="H348" s="4"/>
    </row>
    <row r="349" spans="1:8" ht="12" customHeight="1">
      <c r="A349" s="31"/>
      <c r="B349" s="31"/>
      <c r="C349" s="177"/>
      <c r="D349" s="177"/>
      <c r="E349" s="177"/>
      <c r="F349" s="177"/>
      <c r="G349" s="4"/>
      <c r="H349" s="4"/>
    </row>
    <row r="350" spans="1:8" ht="12" customHeight="1">
      <c r="A350" s="31"/>
      <c r="B350" s="31"/>
      <c r="C350" s="177"/>
      <c r="D350" s="177"/>
      <c r="E350" s="177"/>
      <c r="F350" s="177"/>
      <c r="G350" s="4"/>
      <c r="H350" s="4"/>
    </row>
    <row r="351" spans="1:8" ht="12" customHeight="1">
      <c r="A351" s="31"/>
      <c r="B351" s="31"/>
      <c r="C351" s="177"/>
      <c r="D351" s="177"/>
      <c r="E351" s="177"/>
      <c r="F351" s="177"/>
      <c r="G351" s="4"/>
      <c r="H351" s="4"/>
    </row>
    <row r="352" spans="1:8" ht="12" customHeight="1">
      <c r="A352" s="31"/>
      <c r="B352" s="31"/>
      <c r="C352" s="177"/>
      <c r="D352" s="177"/>
      <c r="E352" s="177"/>
      <c r="F352" s="177"/>
      <c r="G352" s="4"/>
      <c r="H352" s="4"/>
    </row>
    <row r="353" spans="1:8" ht="12" customHeight="1">
      <c r="A353" s="31"/>
      <c r="B353" s="31"/>
      <c r="C353" s="177"/>
      <c r="D353" s="177"/>
      <c r="E353" s="177"/>
      <c r="F353" s="177"/>
      <c r="G353" s="4"/>
      <c r="H353" s="4"/>
    </row>
    <row r="354" spans="1:8" ht="12" customHeight="1">
      <c r="A354" s="31"/>
      <c r="B354" s="31"/>
      <c r="C354" s="177"/>
      <c r="D354" s="177"/>
      <c r="E354" s="177"/>
      <c r="F354" s="177"/>
      <c r="G354" s="4"/>
      <c r="H354" s="4"/>
    </row>
    <row r="355" spans="1:8" ht="12" customHeight="1">
      <c r="A355" s="31"/>
      <c r="B355" s="31"/>
      <c r="C355" s="177"/>
      <c r="D355" s="177"/>
      <c r="E355" s="177"/>
      <c r="F355" s="177"/>
      <c r="G355" s="4"/>
      <c r="H355" s="4"/>
    </row>
    <row r="356" spans="1:8" ht="12" customHeight="1">
      <c r="A356" s="31"/>
      <c r="B356" s="31"/>
      <c r="C356" s="177"/>
      <c r="D356" s="177"/>
      <c r="E356" s="177"/>
      <c r="F356" s="177"/>
      <c r="G356" s="4"/>
      <c r="H356" s="4"/>
    </row>
    <row r="357" spans="1:8" ht="12" customHeight="1">
      <c r="A357" s="31"/>
      <c r="B357" s="31"/>
      <c r="C357" s="177"/>
      <c r="D357" s="177"/>
      <c r="E357" s="177"/>
      <c r="F357" s="177"/>
      <c r="G357" s="4"/>
      <c r="H357" s="4"/>
    </row>
    <row r="358" spans="1:8" ht="12" customHeight="1">
      <c r="A358" s="31"/>
      <c r="B358" s="31"/>
      <c r="C358" s="177"/>
      <c r="D358" s="177"/>
      <c r="E358" s="177"/>
      <c r="F358" s="177"/>
      <c r="G358" s="4"/>
      <c r="H358" s="4"/>
    </row>
    <row r="359" spans="1:8" ht="12" customHeight="1">
      <c r="A359" s="31"/>
      <c r="B359" s="31"/>
      <c r="C359" s="177"/>
      <c r="D359" s="177"/>
      <c r="E359" s="177"/>
      <c r="F359" s="177"/>
      <c r="G359" s="4"/>
      <c r="H359" s="4"/>
    </row>
    <row r="360" spans="1:8" ht="12" customHeight="1">
      <c r="A360" s="31"/>
      <c r="B360" s="31"/>
      <c r="C360" s="177"/>
      <c r="D360" s="177"/>
      <c r="E360" s="177"/>
      <c r="F360" s="177"/>
      <c r="G360" s="4"/>
      <c r="H360" s="4"/>
    </row>
    <row r="361" spans="1:8" ht="12" customHeight="1">
      <c r="A361" s="31"/>
      <c r="B361" s="31"/>
      <c r="C361" s="177"/>
      <c r="D361" s="177"/>
      <c r="E361" s="177"/>
      <c r="F361" s="177"/>
      <c r="G361" s="4"/>
      <c r="H361" s="4"/>
    </row>
    <row r="362" spans="1:8" ht="12" customHeight="1">
      <c r="A362" s="31"/>
      <c r="B362" s="31"/>
      <c r="C362" s="177"/>
      <c r="D362" s="177"/>
      <c r="E362" s="177"/>
      <c r="F362" s="177"/>
      <c r="G362" s="4"/>
      <c r="H362" s="4"/>
    </row>
    <row r="363" spans="1:8" ht="12" customHeight="1">
      <c r="A363" s="31"/>
      <c r="B363" s="31"/>
      <c r="C363" s="177"/>
      <c r="D363" s="177"/>
      <c r="E363" s="177"/>
      <c r="F363" s="177"/>
      <c r="G363" s="4"/>
      <c r="H363" s="4"/>
    </row>
    <row r="364" spans="1:8" ht="12" customHeight="1">
      <c r="A364" s="31"/>
      <c r="B364" s="31"/>
      <c r="C364" s="177"/>
      <c r="D364" s="177"/>
      <c r="E364" s="177"/>
      <c r="F364" s="177"/>
      <c r="G364" s="4"/>
      <c r="H364" s="4"/>
    </row>
    <row r="365" spans="1:8" ht="12" customHeight="1">
      <c r="A365" s="31"/>
      <c r="B365" s="31"/>
      <c r="C365" s="177"/>
      <c r="D365" s="177"/>
      <c r="E365" s="177"/>
      <c r="F365" s="177"/>
      <c r="G365" s="4"/>
      <c r="H365" s="4"/>
    </row>
    <row r="366" spans="1:8" ht="12" customHeight="1">
      <c r="A366" s="31"/>
      <c r="B366" s="31"/>
      <c r="C366" s="177"/>
      <c r="D366" s="177"/>
      <c r="E366" s="177"/>
      <c r="F366" s="177"/>
      <c r="G366" s="4"/>
      <c r="H366" s="4"/>
    </row>
    <row r="367" spans="1:8" ht="12" customHeight="1">
      <c r="A367" s="31"/>
      <c r="B367" s="31"/>
      <c r="C367" s="177"/>
      <c r="D367" s="177"/>
      <c r="E367" s="177"/>
      <c r="F367" s="177"/>
      <c r="G367" s="4"/>
      <c r="H367" s="4"/>
    </row>
    <row r="368" spans="1:8" ht="12" customHeight="1">
      <c r="A368" s="31"/>
      <c r="B368" s="31"/>
      <c r="C368" s="177"/>
      <c r="D368" s="177"/>
      <c r="E368" s="177"/>
      <c r="F368" s="177"/>
      <c r="G368" s="4"/>
      <c r="H368" s="4"/>
    </row>
    <row r="369" spans="1:8" ht="12" customHeight="1">
      <c r="A369" s="31"/>
      <c r="B369" s="31"/>
      <c r="C369" s="177"/>
      <c r="D369" s="177"/>
      <c r="E369" s="177"/>
      <c r="F369" s="177"/>
      <c r="G369" s="4"/>
      <c r="H369" s="4"/>
    </row>
    <row r="370" spans="1:8" ht="12" customHeight="1">
      <c r="A370" s="31"/>
      <c r="B370" s="31"/>
      <c r="C370" s="177"/>
      <c r="D370" s="177"/>
      <c r="E370" s="177"/>
      <c r="F370" s="177"/>
      <c r="G370" s="4"/>
      <c r="H370" s="4"/>
    </row>
    <row r="371" spans="1:8" ht="12" customHeight="1">
      <c r="A371" s="31"/>
      <c r="B371" s="31"/>
      <c r="C371" s="177"/>
      <c r="D371" s="177"/>
      <c r="E371" s="177"/>
      <c r="F371" s="177"/>
      <c r="G371" s="4"/>
      <c r="H371" s="4"/>
    </row>
    <row r="372" spans="1:8" ht="12" customHeight="1">
      <c r="A372" s="31"/>
      <c r="B372" s="31"/>
      <c r="C372" s="177"/>
      <c r="D372" s="177"/>
      <c r="E372" s="177"/>
      <c r="F372" s="177"/>
      <c r="G372" s="4"/>
      <c r="H372" s="4"/>
    </row>
    <row r="373" spans="1:8" ht="12" customHeight="1">
      <c r="A373" s="31"/>
      <c r="B373" s="31"/>
      <c r="C373" s="177"/>
      <c r="D373" s="177"/>
      <c r="E373" s="177"/>
      <c r="F373" s="177"/>
      <c r="G373" s="4"/>
      <c r="H373" s="4"/>
    </row>
    <row r="374" spans="1:8" ht="12" customHeight="1">
      <c r="A374" s="31"/>
      <c r="B374" s="31"/>
      <c r="C374" s="177"/>
      <c r="D374" s="177"/>
      <c r="E374" s="177"/>
      <c r="F374" s="177"/>
      <c r="G374" s="4"/>
      <c r="H374" s="4"/>
    </row>
    <row r="375" spans="3:8" ht="12" customHeight="1">
      <c r="C375" s="177"/>
      <c r="D375" s="177"/>
      <c r="E375" s="177"/>
      <c r="F375" s="177"/>
      <c r="G375" s="4"/>
      <c r="H375" s="4"/>
    </row>
    <row r="376" spans="1:8" ht="12" customHeight="1">
      <c r="A376" s="31"/>
      <c r="B376" s="31"/>
      <c r="C376" s="177"/>
      <c r="D376" s="177"/>
      <c r="E376" s="177"/>
      <c r="F376" s="177"/>
      <c r="G376" s="4"/>
      <c r="H376" s="4"/>
    </row>
    <row r="377" spans="1:8" ht="12" customHeight="1">
      <c r="A377" s="31"/>
      <c r="B377" s="31"/>
      <c r="C377" s="177"/>
      <c r="D377" s="177"/>
      <c r="E377" s="177"/>
      <c r="F377" s="177"/>
      <c r="G377" s="4"/>
      <c r="H377" s="4"/>
    </row>
    <row r="378" spans="1:8" ht="12" customHeight="1">
      <c r="A378" s="31"/>
      <c r="B378" s="31"/>
      <c r="C378" s="177"/>
      <c r="D378" s="177"/>
      <c r="E378" s="177"/>
      <c r="F378" s="177"/>
      <c r="G378" s="4"/>
      <c r="H378" s="4"/>
    </row>
    <row r="379" spans="1:8" ht="12" customHeight="1">
      <c r="A379" s="31"/>
      <c r="B379" s="31"/>
      <c r="C379" s="177"/>
      <c r="D379" s="177"/>
      <c r="E379" s="177"/>
      <c r="F379" s="177"/>
      <c r="G379" s="4"/>
      <c r="H379" s="4"/>
    </row>
    <row r="380" spans="1:8" ht="12" customHeight="1">
      <c r="A380" s="31"/>
      <c r="B380" s="31"/>
      <c r="C380" s="177"/>
      <c r="D380" s="177"/>
      <c r="E380" s="177"/>
      <c r="F380" s="177"/>
      <c r="G380" s="4"/>
      <c r="H380" s="4"/>
    </row>
    <row r="381" spans="1:8" ht="12" customHeight="1">
      <c r="A381" s="31"/>
      <c r="B381" s="31"/>
      <c r="C381" s="177"/>
      <c r="D381" s="177"/>
      <c r="E381" s="177"/>
      <c r="F381" s="177"/>
      <c r="G381" s="4"/>
      <c r="H381" s="4"/>
    </row>
    <row r="382" spans="1:8" ht="12" customHeight="1">
      <c r="A382" s="31"/>
      <c r="B382" s="31"/>
      <c r="C382" s="177"/>
      <c r="D382" s="177"/>
      <c r="E382" s="177"/>
      <c r="F382" s="177"/>
      <c r="G382" s="4"/>
      <c r="H382" s="4"/>
    </row>
    <row r="383" spans="1:8" ht="12" customHeight="1">
      <c r="A383" s="31"/>
      <c r="B383" s="31"/>
      <c r="C383" s="177"/>
      <c r="D383" s="177"/>
      <c r="E383" s="177"/>
      <c r="F383" s="177"/>
      <c r="G383" s="4"/>
      <c r="H383" s="4"/>
    </row>
    <row r="384" spans="1:8" ht="12" customHeight="1">
      <c r="A384" s="31"/>
      <c r="B384" s="31"/>
      <c r="C384" s="177"/>
      <c r="D384" s="177"/>
      <c r="E384" s="177"/>
      <c r="F384" s="177"/>
      <c r="G384" s="4"/>
      <c r="H384" s="4"/>
    </row>
    <row r="385" spans="1:8" ht="12" customHeight="1">
      <c r="A385" s="31"/>
      <c r="B385" s="31"/>
      <c r="C385" s="177"/>
      <c r="D385" s="177"/>
      <c r="E385" s="177"/>
      <c r="F385" s="177"/>
      <c r="G385" s="4"/>
      <c r="H385" s="4"/>
    </row>
    <row r="386" spans="1:8" ht="12" customHeight="1">
      <c r="A386" s="31"/>
      <c r="B386" s="31"/>
      <c r="C386" s="177"/>
      <c r="D386" s="177"/>
      <c r="E386" s="177"/>
      <c r="F386" s="177"/>
      <c r="G386" s="4"/>
      <c r="H386" s="4"/>
    </row>
    <row r="387" spans="1:8" ht="12" customHeight="1">
      <c r="A387" s="31"/>
      <c r="B387" s="31"/>
      <c r="C387" s="177"/>
      <c r="D387" s="177"/>
      <c r="E387" s="177"/>
      <c r="F387" s="177"/>
      <c r="G387" s="4"/>
      <c r="H387" s="4"/>
    </row>
    <row r="388" spans="1:8" ht="12" customHeight="1">
      <c r="A388" s="31"/>
      <c r="B388" s="31"/>
      <c r="C388" s="177"/>
      <c r="D388" s="177"/>
      <c r="E388" s="177"/>
      <c r="F388" s="177"/>
      <c r="G388" s="4"/>
      <c r="H388" s="4"/>
    </row>
    <row r="389" spans="1:8" ht="12" customHeight="1">
      <c r="A389" s="31"/>
      <c r="B389" s="31"/>
      <c r="C389" s="177"/>
      <c r="D389" s="177"/>
      <c r="E389" s="177"/>
      <c r="F389" s="177"/>
      <c r="G389" s="4"/>
      <c r="H389" s="4"/>
    </row>
    <row r="390" spans="1:8" ht="12" customHeight="1">
      <c r="A390" s="31"/>
      <c r="B390" s="31"/>
      <c r="C390" s="177"/>
      <c r="D390" s="177"/>
      <c r="E390" s="177"/>
      <c r="F390" s="177"/>
      <c r="G390" s="4"/>
      <c r="H390" s="4"/>
    </row>
    <row r="391" spans="1:8" ht="12" customHeight="1">
      <c r="A391" s="31"/>
      <c r="B391" s="31"/>
      <c r="C391" s="177"/>
      <c r="D391" s="177"/>
      <c r="E391" s="177"/>
      <c r="F391" s="177"/>
      <c r="G391" s="4"/>
      <c r="H391" s="4"/>
    </row>
    <row r="392" spans="1:8" ht="12" customHeight="1">
      <c r="A392" s="31"/>
      <c r="B392" s="31"/>
      <c r="C392" s="177"/>
      <c r="D392" s="177"/>
      <c r="E392" s="177"/>
      <c r="F392" s="177"/>
      <c r="G392" s="4"/>
      <c r="H392" s="4"/>
    </row>
    <row r="393" spans="1:8" ht="12" customHeight="1">
      <c r="A393" s="31"/>
      <c r="B393" s="31"/>
      <c r="C393" s="177"/>
      <c r="D393" s="177"/>
      <c r="E393" s="177"/>
      <c r="F393" s="177"/>
      <c r="G393" s="4"/>
      <c r="H393" s="4"/>
    </row>
    <row r="394" spans="1:8" ht="12" customHeight="1">
      <c r="A394" s="31"/>
      <c r="B394" s="31"/>
      <c r="C394" s="177"/>
      <c r="D394" s="177"/>
      <c r="E394" s="177"/>
      <c r="F394" s="177"/>
      <c r="G394" s="4"/>
      <c r="H394" s="4"/>
    </row>
    <row r="395" spans="1:8" ht="12" customHeight="1">
      <c r="A395" s="31"/>
      <c r="B395" s="31"/>
      <c r="C395" s="177"/>
      <c r="D395" s="177"/>
      <c r="E395" s="177"/>
      <c r="F395" s="177"/>
      <c r="G395" s="4"/>
      <c r="H395" s="4"/>
    </row>
    <row r="396" spans="1:8" ht="12" customHeight="1">
      <c r="A396" s="31"/>
      <c r="B396" s="31"/>
      <c r="C396" s="177"/>
      <c r="D396" s="177"/>
      <c r="E396" s="177"/>
      <c r="F396" s="177"/>
      <c r="G396" s="4"/>
      <c r="H396" s="4"/>
    </row>
    <row r="397" spans="1:8" ht="12" customHeight="1">
      <c r="A397" s="31"/>
      <c r="B397" s="31"/>
      <c r="C397" s="177"/>
      <c r="D397" s="177"/>
      <c r="E397" s="177"/>
      <c r="F397" s="177"/>
      <c r="G397" s="4"/>
      <c r="H397" s="4"/>
    </row>
    <row r="398" spans="1:8" ht="12" customHeight="1">
      <c r="A398" s="31"/>
      <c r="B398" s="31"/>
      <c r="C398" s="177"/>
      <c r="D398" s="177"/>
      <c r="E398" s="177"/>
      <c r="F398" s="177"/>
      <c r="G398" s="4"/>
      <c r="H398" s="4"/>
    </row>
    <row r="399" spans="1:8" ht="12" customHeight="1">
      <c r="A399" s="31"/>
      <c r="B399" s="31"/>
      <c r="C399" s="177"/>
      <c r="D399" s="177"/>
      <c r="E399" s="177"/>
      <c r="F399" s="177"/>
      <c r="G399" s="4"/>
      <c r="H399" s="4"/>
    </row>
    <row r="400" spans="1:8" ht="12" customHeight="1">
      <c r="A400" s="31"/>
      <c r="B400" s="31"/>
      <c r="C400" s="177"/>
      <c r="D400" s="177"/>
      <c r="E400" s="177"/>
      <c r="F400" s="177"/>
      <c r="G400" s="4"/>
      <c r="H400" s="4"/>
    </row>
    <row r="401" spans="1:8" ht="12" customHeight="1">
      <c r="A401" s="31"/>
      <c r="B401" s="31"/>
      <c r="C401" s="177"/>
      <c r="D401" s="177"/>
      <c r="E401" s="177"/>
      <c r="F401" s="177"/>
      <c r="G401" s="4"/>
      <c r="H401" s="4"/>
    </row>
    <row r="402" spans="1:8" ht="12" customHeight="1">
      <c r="A402" s="31"/>
      <c r="B402" s="31"/>
      <c r="C402" s="177"/>
      <c r="D402" s="177"/>
      <c r="E402" s="177"/>
      <c r="F402" s="177"/>
      <c r="G402" s="4"/>
      <c r="H402" s="4"/>
    </row>
    <row r="403" spans="1:8" ht="12" customHeight="1">
      <c r="A403" s="31"/>
      <c r="B403" s="31"/>
      <c r="C403" s="177"/>
      <c r="D403" s="177"/>
      <c r="E403" s="177"/>
      <c r="F403" s="177"/>
      <c r="G403" s="4"/>
      <c r="H403" s="4"/>
    </row>
    <row r="404" spans="1:8" ht="12" customHeight="1">
      <c r="A404" s="31"/>
      <c r="B404" s="31"/>
      <c r="C404" s="177"/>
      <c r="D404" s="177"/>
      <c r="E404" s="177"/>
      <c r="F404" s="177"/>
      <c r="G404" s="4"/>
      <c r="H404" s="4"/>
    </row>
    <row r="405" spans="1:8" ht="12" customHeight="1">
      <c r="A405" s="31"/>
      <c r="B405" s="31"/>
      <c r="C405" s="177"/>
      <c r="D405" s="177"/>
      <c r="E405" s="177"/>
      <c r="F405" s="177"/>
      <c r="G405" s="4"/>
      <c r="H405" s="4"/>
    </row>
    <row r="406" spans="1:8" ht="12" customHeight="1">
      <c r="A406" s="31"/>
      <c r="B406" s="31"/>
      <c r="C406" s="177"/>
      <c r="D406" s="177"/>
      <c r="E406" s="177"/>
      <c r="F406" s="177"/>
      <c r="G406" s="4"/>
      <c r="H406" s="4"/>
    </row>
    <row r="407" spans="1:8" ht="12" customHeight="1">
      <c r="A407" s="31"/>
      <c r="B407" s="31"/>
      <c r="C407" s="177"/>
      <c r="D407" s="177"/>
      <c r="E407" s="177"/>
      <c r="F407" s="177"/>
      <c r="G407" s="4"/>
      <c r="H407" s="4"/>
    </row>
    <row r="408" spans="1:8" ht="12" customHeight="1">
      <c r="A408" s="31"/>
      <c r="B408" s="31"/>
      <c r="C408" s="177"/>
      <c r="D408" s="177"/>
      <c r="E408" s="177"/>
      <c r="F408" s="177"/>
      <c r="G408" s="4"/>
      <c r="H408" s="4"/>
    </row>
    <row r="409" spans="1:8" ht="12" customHeight="1">
      <c r="A409" s="31"/>
      <c r="B409" s="31"/>
      <c r="C409" s="177"/>
      <c r="D409" s="177"/>
      <c r="E409" s="177"/>
      <c r="F409" s="177"/>
      <c r="G409" s="4"/>
      <c r="H409" s="4"/>
    </row>
    <row r="410" spans="1:8" ht="12" customHeight="1">
      <c r="A410" s="31"/>
      <c r="B410" s="31"/>
      <c r="C410" s="177"/>
      <c r="D410" s="177"/>
      <c r="E410" s="177"/>
      <c r="F410" s="177"/>
      <c r="G410" s="4"/>
      <c r="H410" s="4"/>
    </row>
    <row r="411" spans="1:8" ht="12" customHeight="1">
      <c r="A411" s="31"/>
      <c r="B411" s="31"/>
      <c r="C411" s="177"/>
      <c r="D411" s="177"/>
      <c r="E411" s="177"/>
      <c r="F411" s="177"/>
      <c r="G411" s="4"/>
      <c r="H411" s="4"/>
    </row>
    <row r="412" spans="1:8" ht="12" customHeight="1">
      <c r="A412" s="31"/>
      <c r="B412" s="31"/>
      <c r="C412" s="177"/>
      <c r="D412" s="177"/>
      <c r="E412" s="177"/>
      <c r="F412" s="177"/>
      <c r="G412" s="4"/>
      <c r="H412" s="4"/>
    </row>
    <row r="413" spans="1:8" ht="12" customHeight="1">
      <c r="A413" s="31"/>
      <c r="B413" s="31"/>
      <c r="C413" s="177"/>
      <c r="D413" s="177"/>
      <c r="E413" s="177"/>
      <c r="F413" s="177"/>
      <c r="G413" s="4"/>
      <c r="H413" s="4"/>
    </row>
    <row r="414" spans="1:8" ht="12" customHeight="1">
      <c r="A414" s="31"/>
      <c r="B414" s="31"/>
      <c r="C414" s="177"/>
      <c r="D414" s="177"/>
      <c r="E414" s="177"/>
      <c r="F414" s="177"/>
      <c r="G414" s="4"/>
      <c r="H414" s="4"/>
    </row>
    <row r="415" spans="1:8" ht="12" customHeight="1">
      <c r="A415" s="31"/>
      <c r="B415" s="31"/>
      <c r="C415" s="177"/>
      <c r="D415" s="177"/>
      <c r="E415" s="177"/>
      <c r="F415" s="177"/>
      <c r="G415" s="4"/>
      <c r="H415" s="4"/>
    </row>
    <row r="416" spans="1:8" ht="12" customHeight="1">
      <c r="A416" s="31"/>
      <c r="B416" s="31"/>
      <c r="C416" s="177"/>
      <c r="D416" s="177"/>
      <c r="E416" s="177"/>
      <c r="F416" s="177"/>
      <c r="G416" s="4"/>
      <c r="H416" s="4"/>
    </row>
    <row r="417" spans="1:8" ht="12" customHeight="1">
      <c r="A417" s="31"/>
      <c r="B417" s="31"/>
      <c r="C417" s="177"/>
      <c r="D417" s="177"/>
      <c r="E417" s="177"/>
      <c r="F417" s="177"/>
      <c r="G417" s="4"/>
      <c r="H417" s="4"/>
    </row>
    <row r="418" spans="1:8" ht="12" customHeight="1">
      <c r="A418" s="31"/>
      <c r="B418" s="31"/>
      <c r="C418" s="177"/>
      <c r="D418" s="177"/>
      <c r="E418" s="177"/>
      <c r="F418" s="177"/>
      <c r="G418" s="4"/>
      <c r="H418" s="4"/>
    </row>
    <row r="419" spans="1:8" ht="12" customHeight="1">
      <c r="A419" s="31"/>
      <c r="B419" s="31"/>
      <c r="C419" s="177"/>
      <c r="D419" s="177"/>
      <c r="E419" s="177"/>
      <c r="F419" s="177"/>
      <c r="G419" s="4"/>
      <c r="H419" s="4"/>
    </row>
    <row r="420" spans="1:8" ht="12" customHeight="1">
      <c r="A420" s="31"/>
      <c r="B420" s="31"/>
      <c r="C420" s="177"/>
      <c r="D420" s="177"/>
      <c r="E420" s="177"/>
      <c r="F420" s="177"/>
      <c r="G420" s="4"/>
      <c r="H420" s="4"/>
    </row>
    <row r="421" spans="1:8" ht="12" customHeight="1">
      <c r="A421" s="31"/>
      <c r="B421" s="31"/>
      <c r="C421" s="177"/>
      <c r="D421" s="177"/>
      <c r="E421" s="177"/>
      <c r="F421" s="177"/>
      <c r="G421" s="4"/>
      <c r="H421" s="4"/>
    </row>
    <row r="422" spans="1:8" ht="12" customHeight="1">
      <c r="A422" s="31"/>
      <c r="B422" s="31"/>
      <c r="C422" s="177"/>
      <c r="D422" s="177"/>
      <c r="E422" s="177"/>
      <c r="F422" s="177"/>
      <c r="G422" s="4"/>
      <c r="H422" s="4"/>
    </row>
    <row r="423" spans="1:8" ht="12" customHeight="1">
      <c r="A423" s="31"/>
      <c r="B423" s="31"/>
      <c r="C423" s="177"/>
      <c r="D423" s="177"/>
      <c r="E423" s="177"/>
      <c r="F423" s="177"/>
      <c r="G423" s="4"/>
      <c r="H423" s="4"/>
    </row>
    <row r="424" spans="1:8" ht="12" customHeight="1">
      <c r="A424" s="31"/>
      <c r="B424" s="31"/>
      <c r="C424" s="177"/>
      <c r="D424" s="177"/>
      <c r="E424" s="177"/>
      <c r="F424" s="177"/>
      <c r="G424" s="4"/>
      <c r="H424" s="4"/>
    </row>
    <row r="425" spans="1:8" ht="12" customHeight="1">
      <c r="A425" s="31"/>
      <c r="B425" s="31"/>
      <c r="C425" s="177"/>
      <c r="D425" s="177"/>
      <c r="E425" s="177"/>
      <c r="F425" s="177"/>
      <c r="G425" s="4"/>
      <c r="H425" s="4"/>
    </row>
    <row r="426" spans="1:8" ht="12" customHeight="1">
      <c r="A426" s="31"/>
      <c r="B426" s="31"/>
      <c r="C426" s="177"/>
      <c r="D426" s="177"/>
      <c r="E426" s="177"/>
      <c r="F426" s="177"/>
      <c r="G426" s="4"/>
      <c r="H426" s="4"/>
    </row>
    <row r="427" spans="1:8" ht="12" customHeight="1">
      <c r="A427" s="31"/>
      <c r="B427" s="31"/>
      <c r="C427" s="177"/>
      <c r="D427" s="177"/>
      <c r="E427" s="177"/>
      <c r="F427" s="177"/>
      <c r="G427" s="4"/>
      <c r="H427" s="4"/>
    </row>
    <row r="428" spans="1:8" ht="12" customHeight="1">
      <c r="A428" s="31"/>
      <c r="B428" s="31"/>
      <c r="C428" s="177"/>
      <c r="D428" s="177"/>
      <c r="E428" s="177"/>
      <c r="F428" s="177"/>
      <c r="G428" s="4"/>
      <c r="H428" s="4"/>
    </row>
    <row r="429" spans="1:8" ht="12" customHeight="1">
      <c r="A429" s="31"/>
      <c r="B429" s="31"/>
      <c r="C429" s="177"/>
      <c r="D429" s="177"/>
      <c r="E429" s="177"/>
      <c r="F429" s="177"/>
      <c r="G429" s="4"/>
      <c r="H429" s="4"/>
    </row>
    <row r="430" spans="1:8" ht="12" customHeight="1">
      <c r="A430" s="31"/>
      <c r="B430" s="31"/>
      <c r="C430" s="177"/>
      <c r="D430" s="177"/>
      <c r="E430" s="177"/>
      <c r="F430" s="177"/>
      <c r="G430" s="4"/>
      <c r="H430" s="4"/>
    </row>
    <row r="431" spans="1:8" ht="12" customHeight="1">
      <c r="A431" s="31"/>
      <c r="B431" s="31"/>
      <c r="C431" s="177"/>
      <c r="D431" s="177"/>
      <c r="E431" s="177"/>
      <c r="F431" s="177"/>
      <c r="G431" s="4"/>
      <c r="H431" s="4"/>
    </row>
    <row r="432" spans="1:8" ht="12" customHeight="1">
      <c r="A432" s="31"/>
      <c r="B432" s="31"/>
      <c r="C432" s="177"/>
      <c r="D432" s="177"/>
      <c r="E432" s="177"/>
      <c r="F432" s="177"/>
      <c r="G432" s="4"/>
      <c r="H432" s="4"/>
    </row>
    <row r="433" spans="1:8" ht="12" customHeight="1">
      <c r="A433" s="31"/>
      <c r="B433" s="31"/>
      <c r="C433" s="177"/>
      <c r="D433" s="177"/>
      <c r="E433" s="177"/>
      <c r="F433" s="177"/>
      <c r="G433" s="4"/>
      <c r="H433" s="4"/>
    </row>
    <row r="434" spans="1:8" ht="12" customHeight="1">
      <c r="A434" s="31"/>
      <c r="B434" s="31"/>
      <c r="C434" s="177"/>
      <c r="D434" s="177"/>
      <c r="E434" s="177"/>
      <c r="F434" s="177"/>
      <c r="G434" s="4"/>
      <c r="H434" s="4"/>
    </row>
    <row r="435" spans="1:8" ht="12" customHeight="1">
      <c r="A435" s="31"/>
      <c r="B435" s="31"/>
      <c r="C435" s="177"/>
      <c r="D435" s="177"/>
      <c r="E435" s="177"/>
      <c r="F435" s="177"/>
      <c r="G435" s="4"/>
      <c r="H435" s="4"/>
    </row>
    <row r="436" spans="1:8" ht="12" customHeight="1">
      <c r="A436" s="31"/>
      <c r="B436" s="31"/>
      <c r="C436" s="177"/>
      <c r="D436" s="177"/>
      <c r="E436" s="177"/>
      <c r="F436" s="177"/>
      <c r="G436" s="4"/>
      <c r="H436" s="4"/>
    </row>
    <row r="437" spans="1:8" ht="12" customHeight="1">
      <c r="A437" s="31"/>
      <c r="B437" s="31"/>
      <c r="C437" s="177"/>
      <c r="D437" s="177"/>
      <c r="E437" s="177"/>
      <c r="F437" s="177"/>
      <c r="G437" s="4"/>
      <c r="H437" s="4"/>
    </row>
    <row r="438" spans="1:8" ht="12" customHeight="1">
      <c r="A438" s="31"/>
      <c r="B438" s="31"/>
      <c r="C438" s="177"/>
      <c r="D438" s="177"/>
      <c r="E438" s="177"/>
      <c r="F438" s="177"/>
      <c r="G438" s="4"/>
      <c r="H438" s="4"/>
    </row>
    <row r="439" spans="1:8" ht="12" customHeight="1">
      <c r="A439" s="31"/>
      <c r="B439" s="31"/>
      <c r="C439" s="177"/>
      <c r="D439" s="177"/>
      <c r="E439" s="177"/>
      <c r="F439" s="177"/>
      <c r="G439" s="4"/>
      <c r="H439" s="4"/>
    </row>
    <row r="440" spans="1:8" ht="12" customHeight="1">
      <c r="A440" s="31"/>
      <c r="B440" s="31"/>
      <c r="C440" s="177"/>
      <c r="D440" s="177"/>
      <c r="E440" s="177"/>
      <c r="F440" s="177"/>
      <c r="G440" s="4"/>
      <c r="H440" s="4"/>
    </row>
    <row r="441" spans="1:8" ht="12" customHeight="1">
      <c r="A441" s="31"/>
      <c r="B441" s="31"/>
      <c r="C441" s="177"/>
      <c r="D441" s="177"/>
      <c r="E441" s="177"/>
      <c r="F441" s="177"/>
      <c r="G441" s="4"/>
      <c r="H441" s="4"/>
    </row>
    <row r="442" spans="1:8" ht="12" customHeight="1">
      <c r="A442" s="31"/>
      <c r="B442" s="31"/>
      <c r="C442" s="177"/>
      <c r="D442" s="177"/>
      <c r="E442" s="177"/>
      <c r="F442" s="177"/>
      <c r="G442" s="4"/>
      <c r="H442" s="4"/>
    </row>
    <row r="443" spans="1:8" ht="12" customHeight="1">
      <c r="A443" s="31"/>
      <c r="B443" s="31"/>
      <c r="C443" s="177"/>
      <c r="D443" s="177"/>
      <c r="E443" s="177"/>
      <c r="F443" s="177"/>
      <c r="G443" s="4"/>
      <c r="H443" s="4"/>
    </row>
    <row r="444" spans="1:8" ht="12" customHeight="1">
      <c r="A444" s="31"/>
      <c r="B444" s="31"/>
      <c r="C444" s="177"/>
      <c r="D444" s="177"/>
      <c r="E444" s="177"/>
      <c r="F444" s="177"/>
      <c r="G444" s="4"/>
      <c r="H444" s="4"/>
    </row>
    <row r="445" spans="1:8" ht="12" customHeight="1">
      <c r="A445" s="31"/>
      <c r="B445" s="31"/>
      <c r="C445" s="177"/>
      <c r="D445" s="177"/>
      <c r="E445" s="177"/>
      <c r="F445" s="177"/>
      <c r="G445" s="4"/>
      <c r="H445" s="4"/>
    </row>
    <row r="446" spans="1:8" ht="12" customHeight="1">
      <c r="A446" s="31"/>
      <c r="B446" s="31"/>
      <c r="C446" s="177"/>
      <c r="D446" s="177"/>
      <c r="E446" s="177"/>
      <c r="F446" s="177"/>
      <c r="G446" s="4"/>
      <c r="H446" s="4"/>
    </row>
    <row r="447" spans="1:8" ht="12" customHeight="1">
      <c r="A447" s="31"/>
      <c r="B447" s="31"/>
      <c r="C447" s="177"/>
      <c r="D447" s="177"/>
      <c r="E447" s="177"/>
      <c r="F447" s="177"/>
      <c r="G447" s="4"/>
      <c r="H447" s="4"/>
    </row>
    <row r="448" spans="1:8" ht="12" customHeight="1">
      <c r="A448" s="31"/>
      <c r="B448" s="31"/>
      <c r="C448" s="177"/>
      <c r="D448" s="177"/>
      <c r="E448" s="177"/>
      <c r="F448" s="177"/>
      <c r="G448" s="4"/>
      <c r="H448" s="4"/>
    </row>
    <row r="449" spans="1:8" ht="12" customHeight="1">
      <c r="A449" s="31"/>
      <c r="B449" s="31"/>
      <c r="C449" s="177"/>
      <c r="D449" s="177"/>
      <c r="E449" s="177"/>
      <c r="F449" s="177"/>
      <c r="G449" s="4"/>
      <c r="H449" s="4"/>
    </row>
    <row r="450" spans="1:8" ht="12" customHeight="1">
      <c r="A450" s="31"/>
      <c r="B450" s="31"/>
      <c r="C450" s="177"/>
      <c r="D450" s="177"/>
      <c r="E450" s="177"/>
      <c r="F450" s="177"/>
      <c r="G450" s="4"/>
      <c r="H450" s="4"/>
    </row>
    <row r="451" spans="1:8" ht="12" customHeight="1">
      <c r="A451" s="31"/>
      <c r="B451" s="31"/>
      <c r="C451" s="177"/>
      <c r="D451" s="177"/>
      <c r="E451" s="177"/>
      <c r="F451" s="177"/>
      <c r="G451" s="4"/>
      <c r="H451" s="4"/>
    </row>
    <row r="452" spans="1:8" ht="12" customHeight="1">
      <c r="A452" s="31"/>
      <c r="B452" s="31"/>
      <c r="C452" s="177"/>
      <c r="D452" s="177"/>
      <c r="E452" s="177"/>
      <c r="F452" s="177"/>
      <c r="G452" s="4"/>
      <c r="H452" s="4"/>
    </row>
    <row r="453" spans="1:8" ht="12" customHeight="1">
      <c r="A453" s="31"/>
      <c r="B453" s="31"/>
      <c r="C453" s="177"/>
      <c r="D453" s="177"/>
      <c r="E453" s="177"/>
      <c r="F453" s="177"/>
      <c r="G453" s="4"/>
      <c r="H453" s="4"/>
    </row>
    <row r="454" spans="1:8" ht="12" customHeight="1">
      <c r="A454" s="31"/>
      <c r="B454" s="31"/>
      <c r="C454" s="177"/>
      <c r="D454" s="177"/>
      <c r="E454" s="177"/>
      <c r="F454" s="177"/>
      <c r="G454" s="4"/>
      <c r="H454" s="4"/>
    </row>
    <row r="455" spans="3:8" ht="12" customHeight="1">
      <c r="C455" s="177"/>
      <c r="D455" s="177"/>
      <c r="E455" s="177"/>
      <c r="F455" s="177"/>
      <c r="G455" s="4"/>
      <c r="H455" s="4"/>
    </row>
    <row r="456" spans="3:8" ht="12" customHeight="1">
      <c r="C456" s="177"/>
      <c r="D456" s="177"/>
      <c r="E456" s="177"/>
      <c r="F456" s="177"/>
      <c r="G456" s="4"/>
      <c r="H456" s="4"/>
    </row>
    <row r="457" spans="1:8" ht="12" customHeight="1">
      <c r="A457" s="31"/>
      <c r="B457" s="31"/>
      <c r="C457" s="177"/>
      <c r="D457" s="177"/>
      <c r="E457" s="177"/>
      <c r="F457" s="177"/>
      <c r="G457" s="4"/>
      <c r="H457" s="4"/>
    </row>
    <row r="458" spans="1:8" ht="12" customHeight="1">
      <c r="A458" s="31"/>
      <c r="B458" s="31"/>
      <c r="C458" s="177"/>
      <c r="D458" s="177"/>
      <c r="E458" s="177"/>
      <c r="F458" s="177"/>
      <c r="G458" s="4"/>
      <c r="H458" s="4"/>
    </row>
    <row r="459" spans="1:8" ht="12" customHeight="1">
      <c r="A459" s="31"/>
      <c r="B459" s="31"/>
      <c r="C459" s="177"/>
      <c r="D459" s="177"/>
      <c r="E459" s="177"/>
      <c r="F459" s="177"/>
      <c r="G459" s="4"/>
      <c r="H459" s="4"/>
    </row>
    <row r="460" spans="1:8" ht="12" customHeight="1">
      <c r="A460" s="31"/>
      <c r="B460" s="31"/>
      <c r="C460" s="177"/>
      <c r="D460" s="177"/>
      <c r="E460" s="177"/>
      <c r="F460" s="177"/>
      <c r="G460" s="4"/>
      <c r="H460" s="4"/>
    </row>
    <row r="461" spans="1:8" ht="12" customHeight="1">
      <c r="A461" s="31"/>
      <c r="B461" s="31"/>
      <c r="C461" s="177"/>
      <c r="D461" s="177"/>
      <c r="E461" s="177"/>
      <c r="F461" s="177"/>
      <c r="G461" s="4"/>
      <c r="H461" s="4"/>
    </row>
    <row r="462" spans="1:8" ht="12" customHeight="1">
      <c r="A462" s="31"/>
      <c r="B462" s="31"/>
      <c r="C462" s="177"/>
      <c r="D462" s="177"/>
      <c r="E462" s="177"/>
      <c r="F462" s="177"/>
      <c r="G462" s="4"/>
      <c r="H462" s="4"/>
    </row>
    <row r="463" spans="1:8" ht="12" customHeight="1">
      <c r="A463" s="31"/>
      <c r="B463" s="31"/>
      <c r="C463" s="177"/>
      <c r="D463" s="177"/>
      <c r="E463" s="177"/>
      <c r="F463" s="177"/>
      <c r="G463" s="4"/>
      <c r="H463" s="4"/>
    </row>
    <row r="464" spans="1:8" ht="12" customHeight="1">
      <c r="A464" s="31"/>
      <c r="B464" s="31"/>
      <c r="C464" s="177"/>
      <c r="D464" s="177"/>
      <c r="E464" s="177"/>
      <c r="F464" s="177"/>
      <c r="G464" s="4"/>
      <c r="H464" s="4"/>
    </row>
    <row r="465" spans="1:8" ht="12" customHeight="1">
      <c r="A465" s="31"/>
      <c r="B465" s="31"/>
      <c r="C465" s="177"/>
      <c r="D465" s="177"/>
      <c r="E465" s="177"/>
      <c r="F465" s="177"/>
      <c r="G465" s="4"/>
      <c r="H465" s="4"/>
    </row>
    <row r="466" spans="1:8" ht="12" customHeight="1">
      <c r="A466" s="31"/>
      <c r="B466" s="31"/>
      <c r="C466" s="177"/>
      <c r="D466" s="177"/>
      <c r="E466" s="177"/>
      <c r="F466" s="177"/>
      <c r="G466" s="4"/>
      <c r="H466" s="4"/>
    </row>
    <row r="467" spans="1:8" ht="12" customHeight="1">
      <c r="A467" s="31"/>
      <c r="B467" s="31"/>
      <c r="C467" s="177"/>
      <c r="D467" s="177"/>
      <c r="E467" s="177"/>
      <c r="F467" s="177"/>
      <c r="G467" s="4"/>
      <c r="H467" s="4"/>
    </row>
    <row r="468" spans="1:8" ht="12" customHeight="1">
      <c r="A468" s="31"/>
      <c r="B468" s="31"/>
      <c r="C468" s="177"/>
      <c r="D468" s="177"/>
      <c r="E468" s="177"/>
      <c r="F468" s="177"/>
      <c r="G468" s="4"/>
      <c r="H468" s="4"/>
    </row>
    <row r="469" spans="1:8" ht="12" customHeight="1">
      <c r="A469" s="31"/>
      <c r="B469" s="31"/>
      <c r="C469" s="177"/>
      <c r="D469" s="177"/>
      <c r="E469" s="177"/>
      <c r="F469" s="177"/>
      <c r="G469" s="4"/>
      <c r="H469" s="4"/>
    </row>
    <row r="470" spans="1:8" ht="12" customHeight="1">
      <c r="A470" s="31"/>
      <c r="B470" s="31"/>
      <c r="C470" s="177"/>
      <c r="D470" s="177"/>
      <c r="E470" s="177"/>
      <c r="F470" s="177"/>
      <c r="G470" s="4"/>
      <c r="H470" s="4"/>
    </row>
    <row r="471" spans="1:8" ht="12" customHeight="1">
      <c r="A471" s="31"/>
      <c r="B471" s="31"/>
      <c r="C471" s="177"/>
      <c r="D471" s="177"/>
      <c r="E471" s="177"/>
      <c r="F471" s="177"/>
      <c r="G471" s="4"/>
      <c r="H471" s="4"/>
    </row>
    <row r="472" spans="1:8" ht="12" customHeight="1">
      <c r="A472" s="31"/>
      <c r="B472" s="31"/>
      <c r="C472" s="177"/>
      <c r="D472" s="177"/>
      <c r="E472" s="177"/>
      <c r="F472" s="177"/>
      <c r="G472" s="4"/>
      <c r="H472" s="4"/>
    </row>
    <row r="473" spans="1:8" ht="12" customHeight="1">
      <c r="A473" s="31"/>
      <c r="B473" s="31"/>
      <c r="C473" s="177"/>
      <c r="D473" s="177"/>
      <c r="E473" s="177"/>
      <c r="F473" s="177"/>
      <c r="G473" s="4"/>
      <c r="H473" s="4"/>
    </row>
    <row r="474" spans="1:8" ht="12" customHeight="1">
      <c r="A474" s="31"/>
      <c r="B474" s="31"/>
      <c r="C474" s="177"/>
      <c r="D474" s="177"/>
      <c r="E474" s="177"/>
      <c r="F474" s="177"/>
      <c r="G474" s="4"/>
      <c r="H474" s="4"/>
    </row>
    <row r="475" spans="1:8" ht="12" customHeight="1">
      <c r="A475" s="31"/>
      <c r="B475" s="31"/>
      <c r="C475" s="177"/>
      <c r="D475" s="177"/>
      <c r="E475" s="177"/>
      <c r="F475" s="177"/>
      <c r="G475" s="4"/>
      <c r="H475" s="4"/>
    </row>
    <row r="476" spans="1:8" ht="12" customHeight="1">
      <c r="A476" s="31"/>
      <c r="B476" s="31"/>
      <c r="C476" s="177"/>
      <c r="D476" s="177"/>
      <c r="E476" s="177"/>
      <c r="F476" s="177"/>
      <c r="G476" s="4"/>
      <c r="H476" s="4"/>
    </row>
    <row r="477" spans="1:8" ht="12" customHeight="1">
      <c r="A477" s="31"/>
      <c r="B477" s="31"/>
      <c r="C477" s="177"/>
      <c r="D477" s="177"/>
      <c r="E477" s="177"/>
      <c r="F477" s="177"/>
      <c r="G477" s="4"/>
      <c r="H477" s="4"/>
    </row>
    <row r="478" spans="1:8" ht="12" customHeight="1">
      <c r="A478" s="31"/>
      <c r="B478" s="31"/>
      <c r="C478" s="177"/>
      <c r="D478" s="177"/>
      <c r="E478" s="177"/>
      <c r="F478" s="177"/>
      <c r="G478" s="4"/>
      <c r="H478" s="4"/>
    </row>
    <row r="479" spans="1:8" ht="12" customHeight="1">
      <c r="A479" s="31"/>
      <c r="B479" s="31"/>
      <c r="C479" s="177"/>
      <c r="D479" s="177"/>
      <c r="E479" s="177"/>
      <c r="F479" s="177"/>
      <c r="G479" s="4"/>
      <c r="H479" s="4"/>
    </row>
    <row r="480" spans="1:8" ht="12" customHeight="1">
      <c r="A480" s="31"/>
      <c r="B480" s="31"/>
      <c r="C480" s="177"/>
      <c r="D480" s="177"/>
      <c r="E480" s="177"/>
      <c r="F480" s="177"/>
      <c r="G480" s="4"/>
      <c r="H480" s="4"/>
    </row>
    <row r="481" spans="1:8" ht="12" customHeight="1">
      <c r="A481" s="31"/>
      <c r="B481" s="31"/>
      <c r="C481" s="177"/>
      <c r="D481" s="177"/>
      <c r="E481" s="177"/>
      <c r="F481" s="177"/>
      <c r="G481" s="4"/>
      <c r="H481" s="4"/>
    </row>
    <row r="482" spans="1:8" ht="12" customHeight="1">
      <c r="A482" s="31"/>
      <c r="B482" s="31"/>
      <c r="C482" s="177"/>
      <c r="D482" s="177"/>
      <c r="E482" s="177"/>
      <c r="F482" s="177"/>
      <c r="G482" s="4"/>
      <c r="H482" s="4"/>
    </row>
    <row r="483" spans="1:8" ht="12" customHeight="1">
      <c r="A483" s="31"/>
      <c r="B483" s="31"/>
      <c r="C483" s="177"/>
      <c r="D483" s="177"/>
      <c r="E483" s="177"/>
      <c r="F483" s="177"/>
      <c r="G483" s="4"/>
      <c r="H483" s="4"/>
    </row>
    <row r="484" spans="1:8" ht="12" customHeight="1">
      <c r="A484" s="31"/>
      <c r="B484" s="31"/>
      <c r="C484" s="177"/>
      <c r="D484" s="177"/>
      <c r="E484" s="177"/>
      <c r="F484" s="177"/>
      <c r="G484" s="4"/>
      <c r="H484" s="4"/>
    </row>
    <row r="485" spans="1:8" ht="12" customHeight="1">
      <c r="A485" s="31"/>
      <c r="B485" s="31"/>
      <c r="C485" s="177"/>
      <c r="D485" s="177"/>
      <c r="E485" s="177"/>
      <c r="F485" s="177"/>
      <c r="G485" s="4"/>
      <c r="H485" s="4"/>
    </row>
    <row r="486" spans="1:8" ht="12" customHeight="1">
      <c r="A486" s="31"/>
      <c r="B486" s="31"/>
      <c r="C486" s="177"/>
      <c r="D486" s="177"/>
      <c r="E486" s="177"/>
      <c r="F486" s="177"/>
      <c r="G486" s="4"/>
      <c r="H486" s="4"/>
    </row>
    <row r="487" spans="1:8" ht="12" customHeight="1">
      <c r="A487" s="31"/>
      <c r="B487" s="31"/>
      <c r="C487" s="177"/>
      <c r="D487" s="177"/>
      <c r="E487" s="177"/>
      <c r="F487" s="177"/>
      <c r="G487" s="4"/>
      <c r="H487" s="4"/>
    </row>
    <row r="488" spans="1:8" ht="12" customHeight="1">
      <c r="A488" s="31"/>
      <c r="B488" s="31"/>
      <c r="C488" s="177"/>
      <c r="D488" s="177"/>
      <c r="E488" s="177"/>
      <c r="F488" s="177"/>
      <c r="G488" s="4"/>
      <c r="H488" s="4"/>
    </row>
    <row r="489" spans="1:8" ht="12" customHeight="1">
      <c r="A489" s="31"/>
      <c r="B489" s="31"/>
      <c r="C489" s="177"/>
      <c r="D489" s="177"/>
      <c r="E489" s="177"/>
      <c r="F489" s="177"/>
      <c r="G489" s="4"/>
      <c r="H489" s="4"/>
    </row>
    <row r="490" spans="1:8" ht="12" customHeight="1">
      <c r="A490" s="31"/>
      <c r="B490" s="31"/>
      <c r="C490" s="177"/>
      <c r="D490" s="177"/>
      <c r="E490" s="177"/>
      <c r="F490" s="177"/>
      <c r="G490" s="4"/>
      <c r="H490" s="4"/>
    </row>
    <row r="491" spans="1:8" ht="12" customHeight="1">
      <c r="A491" s="31"/>
      <c r="B491" s="31"/>
      <c r="C491" s="177"/>
      <c r="D491" s="177"/>
      <c r="E491" s="177"/>
      <c r="F491" s="177"/>
      <c r="G491" s="4"/>
      <c r="H491" s="4"/>
    </row>
    <row r="492" spans="1:8" ht="12" customHeight="1">
      <c r="A492" s="31"/>
      <c r="B492" s="31"/>
      <c r="C492" s="177"/>
      <c r="D492" s="177"/>
      <c r="E492" s="177"/>
      <c r="F492" s="177"/>
      <c r="G492" s="4"/>
      <c r="H492" s="4"/>
    </row>
    <row r="493" spans="1:8" ht="12" customHeight="1">
      <c r="A493" s="31"/>
      <c r="B493" s="31"/>
      <c r="C493" s="177"/>
      <c r="D493" s="177"/>
      <c r="E493" s="177"/>
      <c r="F493" s="177"/>
      <c r="G493" s="4"/>
      <c r="H493" s="4"/>
    </row>
    <row r="494" spans="1:8" ht="12" customHeight="1">
      <c r="A494" s="31"/>
      <c r="B494" s="31"/>
      <c r="C494" s="177"/>
      <c r="D494" s="177"/>
      <c r="E494" s="177"/>
      <c r="F494" s="177"/>
      <c r="G494" s="4"/>
      <c r="H494" s="4"/>
    </row>
    <row r="495" spans="1:8" ht="12" customHeight="1">
      <c r="A495" s="31"/>
      <c r="B495" s="31"/>
      <c r="C495" s="177"/>
      <c r="D495" s="177"/>
      <c r="E495" s="177"/>
      <c r="F495" s="177"/>
      <c r="G495" s="4"/>
      <c r="H495" s="4"/>
    </row>
    <row r="496" spans="1:8" ht="12" customHeight="1">
      <c r="A496" s="31"/>
      <c r="B496" s="31"/>
      <c r="C496" s="177"/>
      <c r="D496" s="177"/>
      <c r="E496" s="177"/>
      <c r="F496" s="177"/>
      <c r="G496" s="4"/>
      <c r="H496" s="4"/>
    </row>
    <row r="497" spans="1:8" ht="12" customHeight="1">
      <c r="A497" s="31"/>
      <c r="B497" s="31"/>
      <c r="C497" s="177"/>
      <c r="D497" s="177"/>
      <c r="E497" s="177"/>
      <c r="F497" s="177"/>
      <c r="G497" s="4"/>
      <c r="H497" s="4"/>
    </row>
    <row r="498" spans="1:8" ht="12" customHeight="1">
      <c r="A498" s="31"/>
      <c r="B498" s="31"/>
      <c r="C498" s="177"/>
      <c r="D498" s="177"/>
      <c r="E498" s="177"/>
      <c r="F498" s="177"/>
      <c r="G498" s="4"/>
      <c r="H498" s="4"/>
    </row>
    <row r="499" spans="1:8" ht="12" customHeight="1">
      <c r="A499" s="31"/>
      <c r="B499" s="31"/>
      <c r="C499" s="177"/>
      <c r="D499" s="177"/>
      <c r="E499" s="177"/>
      <c r="F499" s="177"/>
      <c r="G499" s="4"/>
      <c r="H499" s="4"/>
    </row>
    <row r="500" spans="1:8" ht="12" customHeight="1">
      <c r="A500" s="31"/>
      <c r="B500" s="31"/>
      <c r="C500" s="177"/>
      <c r="D500" s="177"/>
      <c r="E500" s="177"/>
      <c r="F500" s="177"/>
      <c r="G500" s="4"/>
      <c r="H500" s="4"/>
    </row>
    <row r="501" spans="1:8" ht="12" customHeight="1">
      <c r="A501" s="31"/>
      <c r="B501" s="31"/>
      <c r="C501" s="177"/>
      <c r="D501" s="177"/>
      <c r="E501" s="177"/>
      <c r="F501" s="177"/>
      <c r="G501" s="4"/>
      <c r="H501" s="4"/>
    </row>
    <row r="502" spans="1:8" ht="12" customHeight="1">
      <c r="A502" s="31"/>
      <c r="B502" s="31"/>
      <c r="C502" s="177"/>
      <c r="D502" s="177"/>
      <c r="E502" s="177"/>
      <c r="F502" s="177"/>
      <c r="G502" s="4"/>
      <c r="H502" s="4"/>
    </row>
    <row r="503" spans="1:8" ht="12" customHeight="1">
      <c r="A503" s="31"/>
      <c r="B503" s="31"/>
      <c r="C503" s="177"/>
      <c r="D503" s="177"/>
      <c r="E503" s="177"/>
      <c r="F503" s="177"/>
      <c r="G503" s="4"/>
      <c r="H503" s="4"/>
    </row>
    <row r="504" spans="1:8" ht="12" customHeight="1">
      <c r="A504" s="31"/>
      <c r="B504" s="31"/>
      <c r="C504" s="177"/>
      <c r="D504" s="177"/>
      <c r="E504" s="177"/>
      <c r="F504" s="177"/>
      <c r="G504" s="4"/>
      <c r="H504" s="4"/>
    </row>
    <row r="505" spans="1:8" ht="12" customHeight="1">
      <c r="A505" s="31"/>
      <c r="B505" s="31"/>
      <c r="C505" s="177"/>
      <c r="D505" s="177"/>
      <c r="E505" s="177"/>
      <c r="F505" s="177"/>
      <c r="G505" s="4"/>
      <c r="H505" s="4"/>
    </row>
    <row r="506" spans="1:8" ht="12" customHeight="1">
      <c r="A506" s="31"/>
      <c r="B506" s="31"/>
      <c r="C506" s="177"/>
      <c r="D506" s="177"/>
      <c r="E506" s="177"/>
      <c r="F506" s="177"/>
      <c r="G506" s="4"/>
      <c r="H506" s="4"/>
    </row>
    <row r="507" spans="1:8" ht="12" customHeight="1">
      <c r="A507" s="31"/>
      <c r="B507" s="31"/>
      <c r="C507" s="177"/>
      <c r="D507" s="177"/>
      <c r="E507" s="177"/>
      <c r="F507" s="177"/>
      <c r="G507" s="4"/>
      <c r="H507" s="4"/>
    </row>
    <row r="508" spans="1:8" ht="12" customHeight="1">
      <c r="A508" s="31"/>
      <c r="B508" s="31"/>
      <c r="C508" s="177"/>
      <c r="D508" s="177"/>
      <c r="E508" s="177"/>
      <c r="F508" s="177"/>
      <c r="G508" s="4"/>
      <c r="H508" s="4"/>
    </row>
    <row r="509" spans="1:8" ht="12" customHeight="1">
      <c r="A509" s="31"/>
      <c r="B509" s="31"/>
      <c r="C509" s="177"/>
      <c r="D509" s="177"/>
      <c r="E509" s="177"/>
      <c r="F509" s="177"/>
      <c r="G509" s="4"/>
      <c r="H509" s="4"/>
    </row>
    <row r="510" spans="1:8" ht="12" customHeight="1">
      <c r="A510" s="31"/>
      <c r="B510" s="31"/>
      <c r="C510" s="177"/>
      <c r="D510" s="177"/>
      <c r="E510" s="177"/>
      <c r="F510" s="177"/>
      <c r="G510" s="4"/>
      <c r="H510" s="4"/>
    </row>
    <row r="511" spans="1:8" ht="12" customHeight="1">
      <c r="A511" s="31"/>
      <c r="B511" s="31"/>
      <c r="C511" s="177"/>
      <c r="D511" s="177"/>
      <c r="E511" s="177"/>
      <c r="F511" s="177"/>
      <c r="G511" s="4"/>
      <c r="H511" s="4"/>
    </row>
    <row r="512" spans="1:8" ht="12" customHeight="1">
      <c r="A512" s="31"/>
      <c r="B512" s="31"/>
      <c r="C512" s="177"/>
      <c r="D512" s="177"/>
      <c r="E512" s="177"/>
      <c r="F512" s="177"/>
      <c r="G512" s="4"/>
      <c r="H512" s="4"/>
    </row>
    <row r="513" spans="1:8" ht="12" customHeight="1">
      <c r="A513" s="31"/>
      <c r="B513" s="31"/>
      <c r="C513" s="177"/>
      <c r="D513" s="177"/>
      <c r="E513" s="177"/>
      <c r="F513" s="177"/>
      <c r="G513" s="4"/>
      <c r="H513" s="4"/>
    </row>
    <row r="514" spans="1:8" ht="12" customHeight="1">
      <c r="A514" s="31"/>
      <c r="B514" s="31"/>
      <c r="C514" s="177"/>
      <c r="D514" s="177"/>
      <c r="E514" s="177"/>
      <c r="F514" s="177"/>
      <c r="G514" s="4"/>
      <c r="H514" s="4"/>
    </row>
    <row r="515" spans="1:8" ht="12" customHeight="1">
      <c r="A515" s="31"/>
      <c r="B515" s="31"/>
      <c r="C515" s="177"/>
      <c r="D515" s="177"/>
      <c r="E515" s="177"/>
      <c r="F515" s="177"/>
      <c r="G515" s="4"/>
      <c r="H515" s="4"/>
    </row>
    <row r="516" spans="1:8" ht="12" customHeight="1">
      <c r="A516" s="31"/>
      <c r="B516" s="31"/>
      <c r="C516" s="177"/>
      <c r="D516" s="177"/>
      <c r="E516" s="177"/>
      <c r="F516" s="177"/>
      <c r="G516" s="4"/>
      <c r="H516" s="4"/>
    </row>
    <row r="517" spans="1:8" ht="12" customHeight="1">
      <c r="A517" s="31"/>
      <c r="B517" s="31"/>
      <c r="C517" s="177"/>
      <c r="D517" s="177"/>
      <c r="E517" s="177"/>
      <c r="F517" s="177"/>
      <c r="G517" s="4"/>
      <c r="H517" s="4"/>
    </row>
    <row r="518" spans="1:8" ht="12" customHeight="1">
      <c r="A518" s="31"/>
      <c r="B518" s="31"/>
      <c r="C518" s="177"/>
      <c r="D518" s="177"/>
      <c r="E518" s="177"/>
      <c r="F518" s="177"/>
      <c r="G518" s="4"/>
      <c r="H518" s="4"/>
    </row>
    <row r="519" spans="1:8" ht="12" customHeight="1">
      <c r="A519" s="31"/>
      <c r="B519" s="31"/>
      <c r="C519" s="177"/>
      <c r="D519" s="177"/>
      <c r="E519" s="177"/>
      <c r="F519" s="177"/>
      <c r="G519" s="4"/>
      <c r="H519" s="4"/>
    </row>
    <row r="520" spans="1:8" ht="12" customHeight="1">
      <c r="A520" s="31"/>
      <c r="B520" s="31"/>
      <c r="C520" s="177"/>
      <c r="D520" s="177"/>
      <c r="E520" s="177"/>
      <c r="F520" s="177"/>
      <c r="G520" s="4"/>
      <c r="H520" s="4"/>
    </row>
    <row r="521" spans="1:8" ht="12" customHeight="1">
      <c r="A521" s="31"/>
      <c r="B521" s="31"/>
      <c r="C521" s="177"/>
      <c r="D521" s="177"/>
      <c r="E521" s="177"/>
      <c r="F521" s="177"/>
      <c r="G521" s="4"/>
      <c r="H521" s="4"/>
    </row>
    <row r="522" spans="1:8" ht="12" customHeight="1">
      <c r="A522" s="31"/>
      <c r="B522" s="31"/>
      <c r="C522" s="177"/>
      <c r="D522" s="177"/>
      <c r="E522" s="177"/>
      <c r="F522" s="177"/>
      <c r="G522" s="4"/>
      <c r="H522" s="4"/>
    </row>
    <row r="523" spans="1:8" ht="12" customHeight="1">
      <c r="A523" s="31"/>
      <c r="B523" s="31"/>
      <c r="C523" s="177"/>
      <c r="D523" s="177"/>
      <c r="E523" s="177"/>
      <c r="F523" s="177"/>
      <c r="G523" s="4"/>
      <c r="H523" s="4"/>
    </row>
    <row r="524" spans="1:8" ht="12" customHeight="1">
      <c r="A524" s="31"/>
      <c r="B524" s="31"/>
      <c r="C524" s="177"/>
      <c r="D524" s="177"/>
      <c r="E524" s="177"/>
      <c r="F524" s="177"/>
      <c r="G524" s="4"/>
      <c r="H524" s="4"/>
    </row>
    <row r="525" spans="1:8" ht="12" customHeight="1">
      <c r="A525" s="31"/>
      <c r="B525" s="31"/>
      <c r="C525" s="177"/>
      <c r="D525" s="177"/>
      <c r="E525" s="177"/>
      <c r="F525" s="177"/>
      <c r="G525" s="4"/>
      <c r="H525" s="4"/>
    </row>
    <row r="526" spans="1:8" ht="12" customHeight="1">
      <c r="A526" s="31"/>
      <c r="B526" s="31"/>
      <c r="C526" s="177"/>
      <c r="D526" s="177"/>
      <c r="E526" s="177"/>
      <c r="F526" s="177"/>
      <c r="G526" s="4"/>
      <c r="H526" s="4"/>
    </row>
    <row r="527" spans="1:8" ht="12" customHeight="1">
      <c r="A527" s="31"/>
      <c r="B527" s="31"/>
      <c r="C527" s="177"/>
      <c r="D527" s="177"/>
      <c r="E527" s="177"/>
      <c r="F527" s="177"/>
      <c r="G527" s="4"/>
      <c r="H527" s="4"/>
    </row>
    <row r="528" spans="1:8" ht="12" customHeight="1">
      <c r="A528" s="31"/>
      <c r="B528" s="31"/>
      <c r="C528" s="177"/>
      <c r="D528" s="177"/>
      <c r="E528" s="177"/>
      <c r="F528" s="177"/>
      <c r="G528" s="4"/>
      <c r="H528" s="4"/>
    </row>
    <row r="529" spans="1:8" ht="12" customHeight="1">
      <c r="A529" s="31"/>
      <c r="B529" s="31"/>
      <c r="C529" s="177"/>
      <c r="D529" s="177"/>
      <c r="E529" s="177"/>
      <c r="F529" s="177"/>
      <c r="G529" s="4"/>
      <c r="H529" s="4"/>
    </row>
    <row r="530" spans="1:8" ht="12" customHeight="1">
      <c r="A530" s="31"/>
      <c r="B530" s="31"/>
      <c r="C530" s="177"/>
      <c r="D530" s="177"/>
      <c r="E530" s="177"/>
      <c r="F530" s="177"/>
      <c r="G530" s="4"/>
      <c r="H530" s="4"/>
    </row>
    <row r="531" spans="1:8" ht="12" customHeight="1">
      <c r="A531" s="31"/>
      <c r="B531" s="31"/>
      <c r="C531" s="177"/>
      <c r="D531" s="177"/>
      <c r="E531" s="177"/>
      <c r="F531" s="177"/>
      <c r="G531" s="4"/>
      <c r="H531" s="4"/>
    </row>
    <row r="532" spans="1:8" ht="12" customHeight="1">
      <c r="A532" s="31"/>
      <c r="B532" s="31"/>
      <c r="C532" s="177"/>
      <c r="D532" s="177"/>
      <c r="E532" s="177"/>
      <c r="F532" s="177"/>
      <c r="G532" s="4"/>
      <c r="H532" s="4"/>
    </row>
    <row r="533" spans="1:8" ht="12" customHeight="1">
      <c r="A533" s="31"/>
      <c r="B533" s="31"/>
      <c r="C533" s="177"/>
      <c r="D533" s="177"/>
      <c r="E533" s="177"/>
      <c r="F533" s="177"/>
      <c r="G533" s="4"/>
      <c r="H533" s="4"/>
    </row>
    <row r="534" spans="1:8" ht="12" customHeight="1">
      <c r="A534" s="31"/>
      <c r="B534" s="31"/>
      <c r="C534" s="177"/>
      <c r="D534" s="177"/>
      <c r="E534" s="177"/>
      <c r="F534" s="177"/>
      <c r="G534" s="4"/>
      <c r="H534" s="4"/>
    </row>
    <row r="535" spans="1:8" ht="12" customHeight="1">
      <c r="A535" s="31"/>
      <c r="B535" s="31"/>
      <c r="C535" s="177"/>
      <c r="D535" s="177"/>
      <c r="E535" s="177"/>
      <c r="F535" s="177"/>
      <c r="G535" s="4"/>
      <c r="H535" s="4"/>
    </row>
    <row r="536" spans="1:8" ht="12" customHeight="1">
      <c r="A536" s="31"/>
      <c r="B536" s="31"/>
      <c r="C536" s="177"/>
      <c r="D536" s="177"/>
      <c r="E536" s="177"/>
      <c r="F536" s="177"/>
      <c r="G536" s="4"/>
      <c r="H536" s="4"/>
    </row>
    <row r="537" spans="1:8" ht="12" customHeight="1">
      <c r="A537" s="31"/>
      <c r="B537" s="31"/>
      <c r="C537" s="177"/>
      <c r="D537" s="177"/>
      <c r="E537" s="177"/>
      <c r="F537" s="177"/>
      <c r="G537" s="4"/>
      <c r="H537" s="4"/>
    </row>
    <row r="538" spans="1:8" ht="12" customHeight="1">
      <c r="A538" s="31"/>
      <c r="B538" s="31"/>
      <c r="C538" s="177"/>
      <c r="D538" s="177"/>
      <c r="E538" s="177"/>
      <c r="F538" s="177"/>
      <c r="G538" s="4"/>
      <c r="H538" s="4"/>
    </row>
    <row r="539" spans="1:8" ht="12" customHeight="1">
      <c r="A539" s="31"/>
      <c r="B539" s="31"/>
      <c r="C539" s="177"/>
      <c r="D539" s="177"/>
      <c r="E539" s="177"/>
      <c r="F539" s="177"/>
      <c r="G539" s="4"/>
      <c r="H539" s="4"/>
    </row>
    <row r="540" spans="1:8" ht="12" customHeight="1">
      <c r="A540" s="31"/>
      <c r="B540" s="31"/>
      <c r="C540" s="177"/>
      <c r="D540" s="177"/>
      <c r="E540" s="177"/>
      <c r="F540" s="177"/>
      <c r="G540" s="4"/>
      <c r="H540" s="4"/>
    </row>
    <row r="541" spans="1:8" ht="12" customHeight="1">
      <c r="A541" s="31"/>
      <c r="B541" s="31"/>
      <c r="C541" s="177"/>
      <c r="D541" s="177"/>
      <c r="E541" s="177"/>
      <c r="F541" s="177"/>
      <c r="G541" s="4"/>
      <c r="H541" s="4"/>
    </row>
    <row r="542" spans="1:8" ht="12" customHeight="1">
      <c r="A542" s="31"/>
      <c r="B542" s="31"/>
      <c r="C542" s="177"/>
      <c r="D542" s="177"/>
      <c r="E542" s="177"/>
      <c r="F542" s="177"/>
      <c r="G542" s="4"/>
      <c r="H542" s="4"/>
    </row>
    <row r="543" spans="1:8" ht="12" customHeight="1">
      <c r="A543" s="31"/>
      <c r="B543" s="31"/>
      <c r="C543" s="177"/>
      <c r="D543" s="177"/>
      <c r="E543" s="177"/>
      <c r="F543" s="177"/>
      <c r="G543" s="4"/>
      <c r="H543" s="4"/>
    </row>
    <row r="544" spans="1:8" ht="12" customHeight="1">
      <c r="A544" s="31"/>
      <c r="B544" s="31"/>
      <c r="C544" s="177"/>
      <c r="D544" s="177"/>
      <c r="E544" s="177"/>
      <c r="F544" s="177"/>
      <c r="G544" s="4"/>
      <c r="H544" s="4"/>
    </row>
    <row r="545" spans="1:8" ht="12" customHeight="1">
      <c r="A545" s="31"/>
      <c r="B545" s="31"/>
      <c r="C545" s="177"/>
      <c r="D545" s="177"/>
      <c r="E545" s="177"/>
      <c r="F545" s="177"/>
      <c r="G545" s="4"/>
      <c r="H545" s="4"/>
    </row>
    <row r="546" spans="1:8" ht="12" customHeight="1">
      <c r="A546" s="31"/>
      <c r="B546" s="31"/>
      <c r="C546" s="177"/>
      <c r="D546" s="177"/>
      <c r="E546" s="177"/>
      <c r="F546" s="177"/>
      <c r="G546" s="4"/>
      <c r="H546" s="4"/>
    </row>
    <row r="547" spans="1:8" ht="12" customHeight="1">
      <c r="A547" s="31"/>
      <c r="B547" s="31"/>
      <c r="C547" s="177"/>
      <c r="D547" s="177"/>
      <c r="E547" s="177"/>
      <c r="F547" s="177"/>
      <c r="G547" s="4"/>
      <c r="H547" s="4"/>
    </row>
    <row r="548" spans="1:8" ht="12" customHeight="1">
      <c r="A548" s="31"/>
      <c r="B548" s="31"/>
      <c r="C548" s="177"/>
      <c r="D548" s="177"/>
      <c r="E548" s="177"/>
      <c r="F548" s="177"/>
      <c r="G548" s="4"/>
      <c r="H548" s="4"/>
    </row>
    <row r="549" spans="1:8" ht="12" customHeight="1">
      <c r="A549" s="31"/>
      <c r="B549" s="31"/>
      <c r="C549" s="177"/>
      <c r="D549" s="177"/>
      <c r="E549" s="177"/>
      <c r="F549" s="177"/>
      <c r="G549" s="4"/>
      <c r="H549" s="4"/>
    </row>
    <row r="550" spans="1:8" ht="12" customHeight="1">
      <c r="A550" s="31"/>
      <c r="B550" s="31"/>
      <c r="C550" s="177"/>
      <c r="D550" s="177"/>
      <c r="E550" s="177"/>
      <c r="F550" s="177"/>
      <c r="G550" s="4"/>
      <c r="H550" s="4"/>
    </row>
    <row r="551" spans="1:8" ht="12" customHeight="1">
      <c r="A551" s="31"/>
      <c r="B551" s="31"/>
      <c r="C551" s="177"/>
      <c r="D551" s="177"/>
      <c r="E551" s="177"/>
      <c r="F551" s="177"/>
      <c r="G551" s="4"/>
      <c r="H551" s="4"/>
    </row>
    <row r="552" spans="1:8" ht="12" customHeight="1">
      <c r="A552" s="31"/>
      <c r="B552" s="31"/>
      <c r="C552" s="177"/>
      <c r="D552" s="177"/>
      <c r="E552" s="177"/>
      <c r="F552" s="177"/>
      <c r="G552" s="4"/>
      <c r="H552" s="4"/>
    </row>
    <row r="553" spans="1:8" ht="12" customHeight="1">
      <c r="A553" s="31"/>
      <c r="B553" s="31"/>
      <c r="C553" s="177"/>
      <c r="D553" s="177"/>
      <c r="E553" s="177"/>
      <c r="F553" s="177"/>
      <c r="G553" s="4"/>
      <c r="H553" s="4"/>
    </row>
    <row r="554" spans="1:8" ht="12" customHeight="1">
      <c r="A554" s="31"/>
      <c r="B554" s="31"/>
      <c r="C554" s="177"/>
      <c r="D554" s="177"/>
      <c r="E554" s="177"/>
      <c r="F554" s="177"/>
      <c r="G554" s="4"/>
      <c r="H554" s="4"/>
    </row>
    <row r="555" spans="1:8" ht="12" customHeight="1">
      <c r="A555" s="31"/>
      <c r="B555" s="31"/>
      <c r="C555" s="177"/>
      <c r="D555" s="177"/>
      <c r="E555" s="177"/>
      <c r="F555" s="177"/>
      <c r="G555" s="4"/>
      <c r="H555" s="4"/>
    </row>
    <row r="556" spans="1:8" ht="12" customHeight="1">
      <c r="A556" s="31"/>
      <c r="B556" s="31"/>
      <c r="C556" s="177"/>
      <c r="D556" s="177"/>
      <c r="E556" s="177"/>
      <c r="F556" s="177"/>
      <c r="G556" s="4"/>
      <c r="H556" s="4"/>
    </row>
    <row r="557" spans="1:8" ht="12" customHeight="1">
      <c r="A557" s="31"/>
      <c r="B557" s="31"/>
      <c r="C557" s="177"/>
      <c r="D557" s="177"/>
      <c r="E557" s="177"/>
      <c r="F557" s="177"/>
      <c r="G557" s="4"/>
      <c r="H557" s="4"/>
    </row>
    <row r="558" spans="1:8" ht="12" customHeight="1">
      <c r="A558" s="31"/>
      <c r="B558" s="31"/>
      <c r="C558" s="177"/>
      <c r="D558" s="177"/>
      <c r="E558" s="177"/>
      <c r="F558" s="177"/>
      <c r="G558" s="4"/>
      <c r="H558" s="4"/>
    </row>
    <row r="559" spans="1:8" ht="12" customHeight="1">
      <c r="A559" s="31"/>
      <c r="B559" s="31"/>
      <c r="C559" s="177"/>
      <c r="D559" s="177"/>
      <c r="E559" s="177"/>
      <c r="F559" s="177"/>
      <c r="G559" s="4"/>
      <c r="H559" s="4"/>
    </row>
    <row r="560" spans="1:8" ht="12" customHeight="1">
      <c r="A560" s="31"/>
      <c r="B560" s="31"/>
      <c r="C560" s="177"/>
      <c r="D560" s="177"/>
      <c r="E560" s="177"/>
      <c r="F560" s="177"/>
      <c r="G560" s="4"/>
      <c r="H560" s="4"/>
    </row>
    <row r="561" spans="1:8" ht="12" customHeight="1">
      <c r="A561" s="31"/>
      <c r="B561" s="31"/>
      <c r="C561" s="177"/>
      <c r="D561" s="177"/>
      <c r="E561" s="177"/>
      <c r="F561" s="177"/>
      <c r="G561" s="4"/>
      <c r="H561" s="4"/>
    </row>
    <row r="562" spans="1:8" ht="12" customHeight="1">
      <c r="A562" s="31"/>
      <c r="B562" s="31"/>
      <c r="C562" s="177"/>
      <c r="D562" s="177"/>
      <c r="E562" s="177"/>
      <c r="F562" s="177"/>
      <c r="G562" s="4"/>
      <c r="H562" s="4"/>
    </row>
    <row r="563" spans="1:8" ht="12" customHeight="1">
      <c r="A563" s="31"/>
      <c r="B563" s="31"/>
      <c r="C563" s="177"/>
      <c r="D563" s="177"/>
      <c r="E563" s="177"/>
      <c r="F563" s="177"/>
      <c r="G563" s="4"/>
      <c r="H563" s="4"/>
    </row>
    <row r="564" spans="1:8" ht="12" customHeight="1">
      <c r="A564" s="31"/>
      <c r="B564" s="31"/>
      <c r="C564" s="177"/>
      <c r="D564" s="177"/>
      <c r="E564" s="177"/>
      <c r="F564" s="177"/>
      <c r="G564" s="4"/>
      <c r="H564" s="4"/>
    </row>
    <row r="565" spans="1:8" ht="12" customHeight="1">
      <c r="A565" s="31"/>
      <c r="B565" s="31"/>
      <c r="C565" s="177"/>
      <c r="D565" s="177"/>
      <c r="E565" s="177"/>
      <c r="F565" s="177"/>
      <c r="G565" s="4"/>
      <c r="H565" s="4"/>
    </row>
    <row r="566" spans="1:8" ht="12" customHeight="1">
      <c r="A566" s="31"/>
      <c r="B566" s="31"/>
      <c r="C566" s="177"/>
      <c r="D566" s="177"/>
      <c r="E566" s="177"/>
      <c r="F566" s="177"/>
      <c r="G566" s="4"/>
      <c r="H566" s="4"/>
    </row>
    <row r="567" spans="1:8" ht="12" customHeight="1">
      <c r="A567" s="31"/>
      <c r="B567" s="31"/>
      <c r="C567" s="177"/>
      <c r="D567" s="177"/>
      <c r="E567" s="177"/>
      <c r="F567" s="177"/>
      <c r="G567" s="4"/>
      <c r="H567" s="4"/>
    </row>
    <row r="568" spans="1:8" ht="12" customHeight="1">
      <c r="A568" s="31"/>
      <c r="B568" s="31"/>
      <c r="C568" s="177"/>
      <c r="D568" s="177"/>
      <c r="E568" s="177"/>
      <c r="F568" s="177"/>
      <c r="G568" s="4"/>
      <c r="H568" s="4"/>
    </row>
    <row r="569" spans="1:8" ht="12" customHeight="1">
      <c r="A569" s="31"/>
      <c r="B569" s="31"/>
      <c r="C569" s="177"/>
      <c r="D569" s="177"/>
      <c r="E569" s="177"/>
      <c r="F569" s="177"/>
      <c r="G569" s="4"/>
      <c r="H569" s="4"/>
    </row>
    <row r="570" spans="1:8" ht="12" customHeight="1">
      <c r="A570" s="31"/>
      <c r="B570" s="31"/>
      <c r="C570" s="177"/>
      <c r="D570" s="177"/>
      <c r="E570" s="177"/>
      <c r="F570" s="177"/>
      <c r="G570" s="4"/>
      <c r="H570" s="4"/>
    </row>
    <row r="571" spans="1:8" ht="12" customHeight="1">
      <c r="A571" s="31"/>
      <c r="B571" s="31"/>
      <c r="C571" s="177"/>
      <c r="D571" s="177"/>
      <c r="E571" s="177"/>
      <c r="F571" s="177"/>
      <c r="G571" s="4"/>
      <c r="H571" s="4"/>
    </row>
    <row r="572" spans="1:8" ht="12" customHeight="1">
      <c r="A572" s="31"/>
      <c r="B572" s="31"/>
      <c r="C572" s="177"/>
      <c r="D572" s="177"/>
      <c r="E572" s="177"/>
      <c r="F572" s="177"/>
      <c r="G572" s="4"/>
      <c r="H572" s="4"/>
    </row>
    <row r="573" spans="1:8" ht="12" customHeight="1">
      <c r="A573" s="31"/>
      <c r="B573" s="31"/>
      <c r="C573" s="177"/>
      <c r="D573" s="177"/>
      <c r="E573" s="177"/>
      <c r="F573" s="177"/>
      <c r="G573" s="4"/>
      <c r="H573" s="4"/>
    </row>
    <row r="574" spans="1:8" ht="12" customHeight="1">
      <c r="A574" s="31"/>
      <c r="B574" s="31"/>
      <c r="C574" s="177"/>
      <c r="D574" s="177"/>
      <c r="E574" s="177"/>
      <c r="F574" s="177"/>
      <c r="G574" s="4"/>
      <c r="H574" s="4"/>
    </row>
    <row r="575" spans="1:8" ht="12" customHeight="1">
      <c r="A575" s="31"/>
      <c r="B575" s="31"/>
      <c r="C575" s="177"/>
      <c r="D575" s="177"/>
      <c r="E575" s="177"/>
      <c r="F575" s="177"/>
      <c r="G575" s="4"/>
      <c r="H575" s="4"/>
    </row>
    <row r="576" spans="1:8" ht="12" customHeight="1">
      <c r="A576" s="31"/>
      <c r="B576" s="31"/>
      <c r="C576" s="177"/>
      <c r="D576" s="177"/>
      <c r="E576" s="177"/>
      <c r="F576" s="177"/>
      <c r="G576" s="4"/>
      <c r="H576" s="4"/>
    </row>
    <row r="577" spans="1:8" ht="12" customHeight="1">
      <c r="A577" s="31"/>
      <c r="B577" s="31"/>
      <c r="C577" s="177"/>
      <c r="D577" s="177"/>
      <c r="E577" s="177"/>
      <c r="F577" s="177"/>
      <c r="G577" s="4"/>
      <c r="H577" s="4"/>
    </row>
    <row r="578" spans="1:8" ht="12" customHeight="1">
      <c r="A578" s="31"/>
      <c r="B578" s="31"/>
      <c r="C578" s="177"/>
      <c r="D578" s="177"/>
      <c r="E578" s="177"/>
      <c r="F578" s="177"/>
      <c r="G578" s="4"/>
      <c r="H578" s="4"/>
    </row>
    <row r="579" spans="1:8" ht="12" customHeight="1">
      <c r="A579" s="31"/>
      <c r="B579" s="31"/>
      <c r="C579" s="177"/>
      <c r="D579" s="177"/>
      <c r="E579" s="177"/>
      <c r="F579" s="177"/>
      <c r="G579" s="4"/>
      <c r="H579" s="4"/>
    </row>
    <row r="580" spans="1:8" ht="12" customHeight="1">
      <c r="A580" s="31"/>
      <c r="B580" s="31"/>
      <c r="C580" s="177"/>
      <c r="D580" s="177"/>
      <c r="E580" s="177"/>
      <c r="F580" s="177"/>
      <c r="G580" s="4"/>
      <c r="H580" s="4"/>
    </row>
    <row r="581" spans="1:8" ht="12" customHeight="1">
      <c r="A581" s="31"/>
      <c r="B581" s="31"/>
      <c r="C581" s="177"/>
      <c r="D581" s="177"/>
      <c r="E581" s="177"/>
      <c r="F581" s="177"/>
      <c r="G581" s="4"/>
      <c r="H581" s="4"/>
    </row>
    <row r="582" spans="1:8" ht="12" customHeight="1">
      <c r="A582" s="31"/>
      <c r="B582" s="31"/>
      <c r="C582" s="177"/>
      <c r="D582" s="177"/>
      <c r="E582" s="177"/>
      <c r="F582" s="177"/>
      <c r="G582" s="4"/>
      <c r="H582" s="4"/>
    </row>
    <row r="583" spans="1:8" ht="12" customHeight="1">
      <c r="A583" s="31"/>
      <c r="B583" s="31"/>
      <c r="C583" s="177"/>
      <c r="D583" s="177"/>
      <c r="E583" s="177"/>
      <c r="F583" s="177"/>
      <c r="G583" s="4"/>
      <c r="H583" s="4"/>
    </row>
    <row r="584" spans="1:8" ht="12" customHeight="1">
      <c r="A584" s="31"/>
      <c r="B584" s="31"/>
      <c r="C584" s="177"/>
      <c r="D584" s="177"/>
      <c r="E584" s="177"/>
      <c r="F584" s="177"/>
      <c r="G584" s="4"/>
      <c r="H584" s="4"/>
    </row>
    <row r="585" spans="1:8" ht="12" customHeight="1">
      <c r="A585" s="31"/>
      <c r="B585" s="31"/>
      <c r="C585" s="177"/>
      <c r="D585" s="177"/>
      <c r="E585" s="177"/>
      <c r="F585" s="177"/>
      <c r="G585" s="4"/>
      <c r="H585" s="4"/>
    </row>
    <row r="586" spans="1:8" ht="12" customHeight="1">
      <c r="A586" s="31"/>
      <c r="B586" s="31"/>
      <c r="C586" s="177"/>
      <c r="D586" s="177"/>
      <c r="E586" s="177"/>
      <c r="F586" s="177"/>
      <c r="G586" s="4"/>
      <c r="H586" s="4"/>
    </row>
    <row r="587" spans="1:8" ht="12" customHeight="1">
      <c r="A587" s="31"/>
      <c r="B587" s="31"/>
      <c r="C587" s="177"/>
      <c r="D587" s="177"/>
      <c r="E587" s="177"/>
      <c r="F587" s="177"/>
      <c r="G587" s="4"/>
      <c r="H587" s="4"/>
    </row>
    <row r="588" spans="1:8" ht="12" customHeight="1">
      <c r="A588" s="31"/>
      <c r="B588" s="31"/>
      <c r="C588" s="177"/>
      <c r="D588" s="177"/>
      <c r="E588" s="177"/>
      <c r="F588" s="177"/>
      <c r="G588" s="4"/>
      <c r="H588" s="4"/>
    </row>
    <row r="589" spans="1:8" ht="12" customHeight="1">
      <c r="A589" s="31"/>
      <c r="B589" s="31"/>
      <c r="C589" s="177"/>
      <c r="D589" s="177"/>
      <c r="E589" s="177"/>
      <c r="F589" s="177"/>
      <c r="G589" s="4"/>
      <c r="H589" s="4"/>
    </row>
    <row r="590" spans="1:8" ht="12" customHeight="1">
      <c r="A590" s="31"/>
      <c r="B590" s="31"/>
      <c r="C590" s="177"/>
      <c r="D590" s="177"/>
      <c r="E590" s="177"/>
      <c r="F590" s="177"/>
      <c r="G590" s="4"/>
      <c r="H590" s="4"/>
    </row>
    <row r="591" spans="1:8" ht="12" customHeight="1">
      <c r="A591" s="31"/>
      <c r="B591" s="31"/>
      <c r="C591" s="177"/>
      <c r="D591" s="177"/>
      <c r="E591" s="177"/>
      <c r="F591" s="177"/>
      <c r="G591" s="4"/>
      <c r="H591" s="4"/>
    </row>
    <row r="592" spans="1:8" ht="12" customHeight="1">
      <c r="A592" s="31"/>
      <c r="B592" s="31"/>
      <c r="C592" s="177"/>
      <c r="D592" s="177"/>
      <c r="E592" s="177"/>
      <c r="F592" s="177"/>
      <c r="G592" s="4"/>
      <c r="H592" s="4"/>
    </row>
    <row r="593" spans="1:8" ht="12" customHeight="1">
      <c r="A593" s="31"/>
      <c r="B593" s="31"/>
      <c r="C593" s="177"/>
      <c r="D593" s="177"/>
      <c r="E593" s="177"/>
      <c r="F593" s="177"/>
      <c r="G593" s="4"/>
      <c r="H593" s="4"/>
    </row>
    <row r="594" spans="1:8" ht="12" customHeight="1">
      <c r="A594" s="31"/>
      <c r="B594" s="31"/>
      <c r="C594" s="177"/>
      <c r="D594" s="177"/>
      <c r="E594" s="177"/>
      <c r="F594" s="177"/>
      <c r="G594" s="4"/>
      <c r="H594" s="4"/>
    </row>
    <row r="595" spans="1:8" ht="12" customHeight="1">
      <c r="A595" s="31"/>
      <c r="B595" s="31"/>
      <c r="C595" s="177"/>
      <c r="D595" s="177"/>
      <c r="E595" s="177"/>
      <c r="F595" s="177"/>
      <c r="G595" s="4"/>
      <c r="H595" s="4"/>
    </row>
    <row r="596" spans="1:8" ht="12" customHeight="1">
      <c r="A596" s="31"/>
      <c r="B596" s="31"/>
      <c r="C596" s="177"/>
      <c r="D596" s="177"/>
      <c r="E596" s="177"/>
      <c r="F596" s="177"/>
      <c r="G596" s="4"/>
      <c r="H596" s="4"/>
    </row>
    <row r="597" spans="1:8" ht="12" customHeight="1">
      <c r="A597" s="31"/>
      <c r="B597" s="31"/>
      <c r="C597" s="177"/>
      <c r="D597" s="177"/>
      <c r="E597" s="177"/>
      <c r="F597" s="177"/>
      <c r="G597" s="4"/>
      <c r="H597" s="4"/>
    </row>
    <row r="598" spans="1:8" ht="12" customHeight="1">
      <c r="A598" s="31"/>
      <c r="B598" s="31"/>
      <c r="C598" s="177"/>
      <c r="D598" s="177"/>
      <c r="E598" s="177"/>
      <c r="F598" s="177"/>
      <c r="G598" s="4"/>
      <c r="H598" s="4"/>
    </row>
    <row r="599" spans="1:8" ht="12" customHeight="1">
      <c r="A599" s="31"/>
      <c r="B599" s="31"/>
      <c r="C599" s="177"/>
      <c r="D599" s="177"/>
      <c r="E599" s="177"/>
      <c r="F599" s="177"/>
      <c r="G599" s="4"/>
      <c r="H599" s="4"/>
    </row>
    <row r="600" spans="1:8" ht="12" customHeight="1">
      <c r="A600" s="31"/>
      <c r="B600" s="31"/>
      <c r="C600" s="177"/>
      <c r="D600" s="177"/>
      <c r="E600" s="177"/>
      <c r="F600" s="177"/>
      <c r="G600" s="4"/>
      <c r="H600" s="4"/>
    </row>
    <row r="601" spans="1:8" ht="12" customHeight="1">
      <c r="A601" s="31"/>
      <c r="B601" s="31"/>
      <c r="C601" s="177"/>
      <c r="D601" s="177"/>
      <c r="E601" s="177"/>
      <c r="F601" s="177"/>
      <c r="G601" s="4"/>
      <c r="H601" s="4"/>
    </row>
    <row r="602" spans="1:8" ht="12" customHeight="1">
      <c r="A602" s="31"/>
      <c r="B602" s="31"/>
      <c r="C602" s="177"/>
      <c r="D602" s="177"/>
      <c r="E602" s="177"/>
      <c r="F602" s="177"/>
      <c r="G602" s="4"/>
      <c r="H602" s="4"/>
    </row>
    <row r="603" spans="1:8" ht="12" customHeight="1">
      <c r="A603" s="31"/>
      <c r="B603" s="31"/>
      <c r="C603" s="177"/>
      <c r="D603" s="177"/>
      <c r="E603" s="177"/>
      <c r="F603" s="177"/>
      <c r="G603" s="4"/>
      <c r="H603" s="4"/>
    </row>
    <row r="604" spans="1:8" ht="12" customHeight="1">
      <c r="A604" s="31"/>
      <c r="B604" s="31"/>
      <c r="C604" s="177"/>
      <c r="D604" s="177"/>
      <c r="E604" s="177"/>
      <c r="F604" s="177"/>
      <c r="G604" s="4"/>
      <c r="H604" s="4"/>
    </row>
    <row r="605" spans="1:8" ht="12" customHeight="1">
      <c r="A605" s="31"/>
      <c r="B605" s="31"/>
      <c r="C605" s="177"/>
      <c r="D605" s="177"/>
      <c r="E605" s="177"/>
      <c r="F605" s="177"/>
      <c r="G605" s="4"/>
      <c r="H605" s="4"/>
    </row>
    <row r="606" spans="1:8" ht="12" customHeight="1">
      <c r="A606" s="31"/>
      <c r="B606" s="31"/>
      <c r="C606" s="177"/>
      <c r="D606" s="177"/>
      <c r="E606" s="177"/>
      <c r="F606" s="177"/>
      <c r="G606" s="4"/>
      <c r="H606" s="4"/>
    </row>
    <row r="607" spans="1:8" ht="12" customHeight="1">
      <c r="A607" s="31"/>
      <c r="B607" s="31"/>
      <c r="C607" s="177"/>
      <c r="D607" s="177"/>
      <c r="E607" s="177"/>
      <c r="F607" s="177"/>
      <c r="G607" s="4"/>
      <c r="H607" s="4"/>
    </row>
    <row r="608" spans="1:8" ht="12" customHeight="1">
      <c r="A608" s="31"/>
      <c r="B608" s="31"/>
      <c r="C608" s="177"/>
      <c r="D608" s="177"/>
      <c r="E608" s="177"/>
      <c r="F608" s="177"/>
      <c r="G608" s="4"/>
      <c r="H608" s="4"/>
    </row>
    <row r="609" spans="1:8" ht="12" customHeight="1">
      <c r="A609" s="31"/>
      <c r="B609" s="31"/>
      <c r="C609" s="177"/>
      <c r="D609" s="177"/>
      <c r="E609" s="177"/>
      <c r="F609" s="177"/>
      <c r="G609" s="4"/>
      <c r="H609" s="4"/>
    </row>
    <row r="610" spans="1:8" ht="12" customHeight="1">
      <c r="A610" s="31"/>
      <c r="B610" s="31"/>
      <c r="C610" s="177"/>
      <c r="D610" s="177"/>
      <c r="E610" s="177"/>
      <c r="F610" s="177"/>
      <c r="G610" s="4"/>
      <c r="H610" s="4"/>
    </row>
    <row r="611" spans="1:8" ht="12" customHeight="1">
      <c r="A611" s="31"/>
      <c r="B611" s="31"/>
      <c r="C611" s="177"/>
      <c r="D611" s="177"/>
      <c r="E611" s="177"/>
      <c r="F611" s="177"/>
      <c r="G611" s="4"/>
      <c r="H611" s="4"/>
    </row>
    <row r="612" spans="1:8" ht="12" customHeight="1">
      <c r="A612" s="31"/>
      <c r="B612" s="31"/>
      <c r="C612" s="177"/>
      <c r="D612" s="177"/>
      <c r="E612" s="177"/>
      <c r="F612" s="177"/>
      <c r="G612" s="4"/>
      <c r="H612" s="4"/>
    </row>
    <row r="613" spans="1:8" ht="12" customHeight="1">
      <c r="A613" s="31"/>
      <c r="B613" s="31"/>
      <c r="C613" s="177"/>
      <c r="D613" s="177"/>
      <c r="E613" s="177"/>
      <c r="F613" s="177"/>
      <c r="G613" s="4"/>
      <c r="H613" s="4"/>
    </row>
    <row r="614" spans="1:8" ht="12" customHeight="1">
      <c r="A614" s="31"/>
      <c r="B614" s="31"/>
      <c r="C614" s="177"/>
      <c r="D614" s="177"/>
      <c r="E614" s="177"/>
      <c r="F614" s="177"/>
      <c r="G614" s="4"/>
      <c r="H614" s="4"/>
    </row>
    <row r="615" spans="1:8" ht="12" customHeight="1">
      <c r="A615" s="31"/>
      <c r="B615" s="31"/>
      <c r="C615" s="177"/>
      <c r="D615" s="177"/>
      <c r="E615" s="177"/>
      <c r="F615" s="177"/>
      <c r="G615" s="4"/>
      <c r="H615" s="4"/>
    </row>
    <row r="616" spans="1:8" ht="12" customHeight="1">
      <c r="A616" s="31"/>
      <c r="B616" s="31"/>
      <c r="C616" s="177"/>
      <c r="D616" s="177"/>
      <c r="E616" s="177"/>
      <c r="F616" s="177"/>
      <c r="G616" s="4"/>
      <c r="H616" s="4"/>
    </row>
    <row r="617" spans="1:8" ht="12" customHeight="1">
      <c r="A617" s="31"/>
      <c r="B617" s="31"/>
      <c r="C617" s="177"/>
      <c r="D617" s="177"/>
      <c r="E617" s="177"/>
      <c r="F617" s="177"/>
      <c r="G617" s="4"/>
      <c r="H617" s="4"/>
    </row>
    <row r="618" spans="1:8" ht="12" customHeight="1">
      <c r="A618" s="31"/>
      <c r="B618" s="31"/>
      <c r="C618" s="177"/>
      <c r="D618" s="177"/>
      <c r="E618" s="177"/>
      <c r="F618" s="177"/>
      <c r="G618" s="4"/>
      <c r="H618" s="4"/>
    </row>
    <row r="619" spans="1:8" ht="12" customHeight="1">
      <c r="A619" s="31"/>
      <c r="B619" s="31"/>
      <c r="C619" s="177"/>
      <c r="D619" s="177"/>
      <c r="E619" s="177"/>
      <c r="F619" s="177"/>
      <c r="G619" s="4"/>
      <c r="H619" s="4"/>
    </row>
    <row r="620" spans="1:8" ht="12" customHeight="1">
      <c r="A620" s="31"/>
      <c r="B620" s="31"/>
      <c r="C620" s="177"/>
      <c r="D620" s="177"/>
      <c r="E620" s="177"/>
      <c r="F620" s="177"/>
      <c r="G620" s="4"/>
      <c r="H620" s="4"/>
    </row>
    <row r="621" spans="1:8" ht="12" customHeight="1">
      <c r="A621" s="31"/>
      <c r="B621" s="31"/>
      <c r="C621" s="177"/>
      <c r="D621" s="177"/>
      <c r="E621" s="177"/>
      <c r="F621" s="177"/>
      <c r="G621" s="4"/>
      <c r="H621" s="4"/>
    </row>
    <row r="622" spans="1:8" ht="12" customHeight="1">
      <c r="A622" s="31"/>
      <c r="B622" s="31"/>
      <c r="C622" s="177"/>
      <c r="D622" s="177"/>
      <c r="E622" s="177"/>
      <c r="F622" s="177"/>
      <c r="G622" s="4"/>
      <c r="H622" s="4"/>
    </row>
    <row r="623" spans="1:8" ht="12" customHeight="1">
      <c r="A623" s="31"/>
      <c r="B623" s="31"/>
      <c r="C623" s="177"/>
      <c r="D623" s="177"/>
      <c r="E623" s="177"/>
      <c r="F623" s="177"/>
      <c r="G623" s="4"/>
      <c r="H623" s="4"/>
    </row>
    <row r="624" spans="1:8" ht="12" customHeight="1">
      <c r="A624" s="31"/>
      <c r="B624" s="31"/>
      <c r="C624" s="177"/>
      <c r="D624" s="177"/>
      <c r="E624" s="177"/>
      <c r="F624" s="177"/>
      <c r="G624" s="4"/>
      <c r="H624" s="4"/>
    </row>
    <row r="625" spans="1:8" ht="12" customHeight="1">
      <c r="A625" s="31"/>
      <c r="B625" s="31"/>
      <c r="C625" s="177"/>
      <c r="D625" s="177"/>
      <c r="E625" s="177"/>
      <c r="F625" s="177"/>
      <c r="G625" s="4"/>
      <c r="H625" s="4"/>
    </row>
    <row r="626" spans="3:8" ht="12" customHeight="1">
      <c r="C626" s="177"/>
      <c r="D626" s="177"/>
      <c r="E626" s="177"/>
      <c r="F626" s="177"/>
      <c r="G626" s="4"/>
      <c r="H626" s="4"/>
    </row>
    <row r="627" spans="3:8" ht="12" customHeight="1">
      <c r="C627" s="177"/>
      <c r="D627" s="177"/>
      <c r="E627" s="177"/>
      <c r="F627" s="177"/>
      <c r="G627" s="4"/>
      <c r="H627" s="4"/>
    </row>
    <row r="628" spans="3:8" ht="12" customHeight="1">
      <c r="C628" s="177"/>
      <c r="D628" s="177"/>
      <c r="E628" s="177"/>
      <c r="F628" s="177"/>
      <c r="G628" s="4"/>
      <c r="H628" s="4"/>
    </row>
    <row r="629" spans="3:8" ht="12" customHeight="1">
      <c r="C629" s="177"/>
      <c r="D629" s="177"/>
      <c r="E629" s="177"/>
      <c r="F629" s="177"/>
      <c r="G629" s="4"/>
      <c r="H629" s="4"/>
    </row>
    <row r="630" spans="3:8" ht="12" customHeight="1">
      <c r="C630" s="177"/>
      <c r="D630" s="177"/>
      <c r="E630" s="177"/>
      <c r="F630" s="177"/>
      <c r="G630" s="4"/>
      <c r="H630" s="4"/>
    </row>
    <row r="631" spans="3:8" ht="12" customHeight="1">
      <c r="C631" s="177"/>
      <c r="D631" s="177"/>
      <c r="E631" s="177"/>
      <c r="F631" s="177"/>
      <c r="G631" s="4"/>
      <c r="H631" s="4"/>
    </row>
    <row r="632" spans="3:8" ht="12" customHeight="1">
      <c r="C632" s="177"/>
      <c r="D632" s="177"/>
      <c r="E632" s="177"/>
      <c r="F632" s="177"/>
      <c r="G632" s="4"/>
      <c r="H632" s="4"/>
    </row>
    <row r="633" spans="3:8" ht="12" customHeight="1">
      <c r="C633" s="177"/>
      <c r="D633" s="177"/>
      <c r="E633" s="177"/>
      <c r="F633" s="177"/>
      <c r="G633" s="4"/>
      <c r="H633" s="4"/>
    </row>
    <row r="634" spans="3:8" ht="12" customHeight="1">
      <c r="C634" s="177"/>
      <c r="D634" s="177"/>
      <c r="E634" s="177"/>
      <c r="F634" s="177"/>
      <c r="G634" s="4"/>
      <c r="H634" s="4"/>
    </row>
    <row r="635" spans="3:8" ht="12" customHeight="1">
      <c r="C635" s="177"/>
      <c r="D635" s="177"/>
      <c r="E635" s="177"/>
      <c r="F635" s="177"/>
      <c r="G635" s="4"/>
      <c r="H635" s="4"/>
    </row>
    <row r="636" spans="3:8" ht="12" customHeight="1">
      <c r="C636" s="177"/>
      <c r="D636" s="177"/>
      <c r="E636" s="177"/>
      <c r="F636" s="177"/>
      <c r="G636" s="4"/>
      <c r="H636" s="4"/>
    </row>
    <row r="637" spans="3:8" ht="12" customHeight="1">
      <c r="C637" s="177"/>
      <c r="D637" s="177"/>
      <c r="E637" s="177"/>
      <c r="F637" s="177"/>
      <c r="G637" s="4"/>
      <c r="H637" s="4"/>
    </row>
    <row r="638" spans="3:8" ht="12" customHeight="1">
      <c r="C638" s="177"/>
      <c r="D638" s="177"/>
      <c r="E638" s="177"/>
      <c r="F638" s="177"/>
      <c r="G638" s="4"/>
      <c r="H638" s="4"/>
    </row>
    <row r="639" spans="3:8" ht="12" customHeight="1">
      <c r="C639" s="177"/>
      <c r="D639" s="177"/>
      <c r="E639" s="177"/>
      <c r="F639" s="177"/>
      <c r="G639" s="4"/>
      <c r="H639" s="4"/>
    </row>
    <row r="640" spans="3:8" ht="12" customHeight="1">
      <c r="C640" s="177"/>
      <c r="D640" s="177"/>
      <c r="E640" s="177"/>
      <c r="F640" s="177"/>
      <c r="G640" s="4"/>
      <c r="H640" s="4"/>
    </row>
    <row r="641" spans="3:8" ht="12" customHeight="1">
      <c r="C641" s="177"/>
      <c r="D641" s="177"/>
      <c r="E641" s="177"/>
      <c r="F641" s="177"/>
      <c r="G641" s="4"/>
      <c r="H641" s="4"/>
    </row>
    <row r="642" spans="3:8" ht="12" customHeight="1">
      <c r="C642" s="177"/>
      <c r="D642" s="177"/>
      <c r="E642" s="177"/>
      <c r="F642" s="177"/>
      <c r="G642" s="4"/>
      <c r="H642" s="4"/>
    </row>
    <row r="643" spans="3:8" ht="12" customHeight="1">
      <c r="C643" s="177"/>
      <c r="D643" s="177"/>
      <c r="E643" s="177"/>
      <c r="F643" s="177"/>
      <c r="G643" s="4"/>
      <c r="H643" s="4"/>
    </row>
    <row r="644" spans="3:8" ht="12" customHeight="1">
      <c r="C644" s="177"/>
      <c r="D644" s="177"/>
      <c r="E644" s="177"/>
      <c r="F644" s="177"/>
      <c r="G644" s="4"/>
      <c r="H644" s="4"/>
    </row>
    <row r="645" spans="3:8" ht="12" customHeight="1">
      <c r="C645" s="177"/>
      <c r="D645" s="177"/>
      <c r="E645" s="177"/>
      <c r="F645" s="177"/>
      <c r="G645" s="4"/>
      <c r="H645" s="4"/>
    </row>
    <row r="646" spans="3:8" ht="12" customHeight="1">
      <c r="C646" s="177"/>
      <c r="D646" s="177"/>
      <c r="E646" s="177"/>
      <c r="F646" s="177"/>
      <c r="G646" s="4"/>
      <c r="H646" s="4"/>
    </row>
    <row r="647" spans="3:8" ht="12" customHeight="1">
      <c r="C647" s="177"/>
      <c r="D647" s="177"/>
      <c r="E647" s="177"/>
      <c r="F647" s="177"/>
      <c r="G647" s="4"/>
      <c r="H647" s="4"/>
    </row>
    <row r="648" spans="3:8" ht="12" customHeight="1">
      <c r="C648" s="177"/>
      <c r="D648" s="177"/>
      <c r="E648" s="177"/>
      <c r="F648" s="177"/>
      <c r="G648" s="4"/>
      <c r="H648" s="4"/>
    </row>
    <row r="649" spans="3:8" ht="12" customHeight="1">
      <c r="C649" s="177"/>
      <c r="D649" s="177"/>
      <c r="E649" s="177"/>
      <c r="F649" s="177"/>
      <c r="G649" s="4"/>
      <c r="H649" s="4"/>
    </row>
    <row r="650" spans="3:8" ht="12" customHeight="1">
      <c r="C650" s="177"/>
      <c r="D650" s="177"/>
      <c r="E650" s="177"/>
      <c r="F650" s="177"/>
      <c r="G650" s="4"/>
      <c r="H650" s="4"/>
    </row>
    <row r="651" spans="3:8" ht="12" customHeight="1">
      <c r="C651" s="177"/>
      <c r="D651" s="177"/>
      <c r="E651" s="177"/>
      <c r="F651" s="177"/>
      <c r="G651" s="4"/>
      <c r="H651" s="4"/>
    </row>
    <row r="652" spans="3:8" ht="12" customHeight="1">
      <c r="C652" s="177"/>
      <c r="D652" s="177"/>
      <c r="E652" s="177"/>
      <c r="F652" s="177"/>
      <c r="G652" s="4"/>
      <c r="H652" s="4"/>
    </row>
    <row r="653" spans="3:8" ht="12" customHeight="1">
      <c r="C653" s="177"/>
      <c r="D653" s="177"/>
      <c r="E653" s="177"/>
      <c r="F653" s="177"/>
      <c r="G653" s="4"/>
      <c r="H653" s="4"/>
    </row>
    <row r="654" spans="3:8" ht="12" customHeight="1">
      <c r="C654" s="177"/>
      <c r="D654" s="177"/>
      <c r="E654" s="177"/>
      <c r="F654" s="177"/>
      <c r="G654" s="4"/>
      <c r="H654" s="4"/>
    </row>
    <row r="655" spans="3:8" ht="12" customHeight="1">
      <c r="C655" s="177"/>
      <c r="D655" s="177"/>
      <c r="E655" s="177"/>
      <c r="F655" s="177"/>
      <c r="G655" s="4"/>
      <c r="H655" s="4"/>
    </row>
    <row r="656" spans="3:8" ht="12" customHeight="1">
      <c r="C656" s="177"/>
      <c r="D656" s="177"/>
      <c r="E656" s="177"/>
      <c r="F656" s="177"/>
      <c r="G656" s="4"/>
      <c r="H656" s="4"/>
    </row>
    <row r="657" spans="3:8" ht="12" customHeight="1">
      <c r="C657" s="177"/>
      <c r="D657" s="177"/>
      <c r="E657" s="177"/>
      <c r="F657" s="177"/>
      <c r="G657" s="4"/>
      <c r="H657" s="4"/>
    </row>
    <row r="658" spans="3:8" ht="12" customHeight="1">
      <c r="C658" s="177"/>
      <c r="D658" s="177"/>
      <c r="E658" s="177"/>
      <c r="F658" s="177"/>
      <c r="G658" s="4"/>
      <c r="H658" s="4"/>
    </row>
    <row r="659" spans="3:8" ht="12" customHeight="1">
      <c r="C659" s="177"/>
      <c r="D659" s="177"/>
      <c r="E659" s="177"/>
      <c r="F659" s="177"/>
      <c r="G659" s="4"/>
      <c r="H659" s="4"/>
    </row>
    <row r="660" spans="3:8" ht="12" customHeight="1">
      <c r="C660" s="177"/>
      <c r="D660" s="177"/>
      <c r="E660" s="177"/>
      <c r="F660" s="177"/>
      <c r="G660" s="4"/>
      <c r="H660" s="4"/>
    </row>
    <row r="661" spans="3:8" ht="12" customHeight="1">
      <c r="C661" s="177"/>
      <c r="D661" s="177"/>
      <c r="E661" s="177"/>
      <c r="F661" s="177"/>
      <c r="G661" s="4"/>
      <c r="H661" s="4"/>
    </row>
    <row r="662" spans="3:8" ht="12" customHeight="1">
      <c r="C662" s="177"/>
      <c r="D662" s="177"/>
      <c r="E662" s="177"/>
      <c r="F662" s="177"/>
      <c r="G662" s="4"/>
      <c r="H662" s="4"/>
    </row>
    <row r="663" spans="3:8" ht="12" customHeight="1">
      <c r="C663" s="177"/>
      <c r="D663" s="177"/>
      <c r="E663" s="177"/>
      <c r="F663" s="177"/>
      <c r="G663" s="4"/>
      <c r="H663" s="4"/>
    </row>
    <row r="664" spans="3:8" ht="12" customHeight="1">
      <c r="C664" s="177"/>
      <c r="D664" s="177"/>
      <c r="E664" s="177"/>
      <c r="F664" s="177"/>
      <c r="G664" s="4"/>
      <c r="H664" s="4"/>
    </row>
    <row r="665" spans="3:8" ht="12" customHeight="1">
      <c r="C665" s="177"/>
      <c r="D665" s="177"/>
      <c r="E665" s="177"/>
      <c r="F665" s="177"/>
      <c r="G665" s="4"/>
      <c r="H665" s="4"/>
    </row>
    <row r="666" spans="3:8" ht="12" customHeight="1">
      <c r="C666" s="177"/>
      <c r="D666" s="177"/>
      <c r="E666" s="177"/>
      <c r="F666" s="177"/>
      <c r="G666" s="4"/>
      <c r="H666" s="4"/>
    </row>
    <row r="667" spans="3:8" ht="12" customHeight="1">
      <c r="C667" s="177"/>
      <c r="D667" s="177"/>
      <c r="E667" s="177"/>
      <c r="F667" s="177"/>
      <c r="G667" s="4"/>
      <c r="H667" s="4"/>
    </row>
    <row r="668" spans="3:8" ht="12" customHeight="1">
      <c r="C668" s="177"/>
      <c r="D668" s="177"/>
      <c r="E668" s="177"/>
      <c r="F668" s="177"/>
      <c r="G668" s="4"/>
      <c r="H668" s="4"/>
    </row>
    <row r="669" spans="3:8" ht="12" customHeight="1">
      <c r="C669" s="177"/>
      <c r="D669" s="177"/>
      <c r="E669" s="177"/>
      <c r="F669" s="177"/>
      <c r="G669" s="4"/>
      <c r="H669" s="4"/>
    </row>
    <row r="670" spans="3:8" ht="12" customHeight="1">
      <c r="C670" s="177"/>
      <c r="D670" s="177"/>
      <c r="E670" s="177"/>
      <c r="F670" s="177"/>
      <c r="G670" s="4"/>
      <c r="H670" s="4"/>
    </row>
    <row r="671" spans="3:8" ht="12" customHeight="1">
      <c r="C671" s="177"/>
      <c r="D671" s="177"/>
      <c r="E671" s="177"/>
      <c r="F671" s="177"/>
      <c r="G671" s="4"/>
      <c r="H671" s="4"/>
    </row>
    <row r="672" spans="3:8" ht="12" customHeight="1">
      <c r="C672" s="177"/>
      <c r="D672" s="177"/>
      <c r="E672" s="177"/>
      <c r="F672" s="177"/>
      <c r="G672" s="4"/>
      <c r="H672" s="4"/>
    </row>
    <row r="673" spans="3:8" ht="12" customHeight="1">
      <c r="C673" s="177"/>
      <c r="D673" s="177"/>
      <c r="E673" s="177"/>
      <c r="F673" s="177"/>
      <c r="G673" s="4"/>
      <c r="H673" s="4"/>
    </row>
    <row r="674" spans="3:8" ht="12" customHeight="1">
      <c r="C674" s="177"/>
      <c r="D674" s="177"/>
      <c r="E674" s="177"/>
      <c r="F674" s="177"/>
      <c r="G674" s="4"/>
      <c r="H674" s="4"/>
    </row>
    <row r="675" spans="3:8" ht="12" customHeight="1">
      <c r="C675" s="177"/>
      <c r="D675" s="177"/>
      <c r="E675" s="177"/>
      <c r="F675" s="177"/>
      <c r="G675" s="4"/>
      <c r="H675" s="4"/>
    </row>
    <row r="676" spans="3:8" ht="12" customHeight="1">
      <c r="C676" s="177"/>
      <c r="D676" s="177"/>
      <c r="E676" s="177"/>
      <c r="F676" s="177"/>
      <c r="G676" s="4"/>
      <c r="H676" s="4"/>
    </row>
    <row r="677" spans="3:8" ht="12" customHeight="1">
      <c r="C677" s="177"/>
      <c r="D677" s="177"/>
      <c r="E677" s="177"/>
      <c r="F677" s="177"/>
      <c r="G677" s="4"/>
      <c r="H677" s="4"/>
    </row>
    <row r="678" spans="3:8" ht="12" customHeight="1">
      <c r="C678" s="177"/>
      <c r="D678" s="177"/>
      <c r="E678" s="177"/>
      <c r="F678" s="177"/>
      <c r="G678" s="4"/>
      <c r="H678" s="4"/>
    </row>
    <row r="679" spans="3:8" ht="12" customHeight="1">
      <c r="C679" s="177"/>
      <c r="D679" s="177"/>
      <c r="E679" s="177"/>
      <c r="F679" s="177"/>
      <c r="G679" s="4"/>
      <c r="H679" s="4"/>
    </row>
    <row r="680" spans="3:8" ht="12" customHeight="1">
      <c r="C680" s="177"/>
      <c r="D680" s="177"/>
      <c r="E680" s="177"/>
      <c r="F680" s="177"/>
      <c r="G680" s="4"/>
      <c r="H680" s="4"/>
    </row>
    <row r="681" spans="3:8" ht="12" customHeight="1">
      <c r="C681" s="177"/>
      <c r="D681" s="177"/>
      <c r="E681" s="177"/>
      <c r="F681" s="177"/>
      <c r="G681" s="4"/>
      <c r="H681" s="4"/>
    </row>
    <row r="682" spans="3:8" ht="12" customHeight="1">
      <c r="C682" s="177"/>
      <c r="D682" s="177"/>
      <c r="E682" s="177"/>
      <c r="F682" s="177"/>
      <c r="G682" s="4"/>
      <c r="H682" s="4"/>
    </row>
    <row r="683" spans="3:8" ht="12" customHeight="1">
      <c r="C683" s="177"/>
      <c r="D683" s="177"/>
      <c r="E683" s="177"/>
      <c r="F683" s="177"/>
      <c r="G683" s="4"/>
      <c r="H683" s="4"/>
    </row>
    <row r="684" spans="3:8" ht="12" customHeight="1">
      <c r="C684" s="177"/>
      <c r="D684" s="177"/>
      <c r="E684" s="177"/>
      <c r="F684" s="177"/>
      <c r="G684" s="4"/>
      <c r="H684" s="4"/>
    </row>
    <row r="685" spans="3:8" ht="12" customHeight="1">
      <c r="C685" s="177"/>
      <c r="D685" s="177"/>
      <c r="E685" s="177"/>
      <c r="F685" s="177"/>
      <c r="G685" s="4"/>
      <c r="H685" s="4"/>
    </row>
    <row r="686" spans="3:8" ht="12" customHeight="1">
      <c r="C686" s="177"/>
      <c r="D686" s="177"/>
      <c r="E686" s="177"/>
      <c r="F686" s="177"/>
      <c r="G686" s="4"/>
      <c r="H686" s="4"/>
    </row>
    <row r="687" spans="3:8" ht="12" customHeight="1">
      <c r="C687" s="177"/>
      <c r="D687" s="177"/>
      <c r="E687" s="177"/>
      <c r="F687" s="177"/>
      <c r="G687" s="4"/>
      <c r="H687" s="4"/>
    </row>
    <row r="688" spans="3:8" ht="12" customHeight="1">
      <c r="C688" s="177"/>
      <c r="D688" s="177"/>
      <c r="E688" s="177"/>
      <c r="F688" s="177"/>
      <c r="G688" s="4"/>
      <c r="H688" s="4"/>
    </row>
    <row r="689" spans="3:8" ht="12" customHeight="1">
      <c r="C689" s="177"/>
      <c r="D689" s="177"/>
      <c r="E689" s="177"/>
      <c r="F689" s="177"/>
      <c r="G689" s="4"/>
      <c r="H689" s="4"/>
    </row>
    <row r="690" spans="3:8" ht="12" customHeight="1">
      <c r="C690" s="177"/>
      <c r="D690" s="177"/>
      <c r="E690" s="177"/>
      <c r="F690" s="177"/>
      <c r="G690" s="4"/>
      <c r="H690" s="4"/>
    </row>
    <row r="691" spans="3:8" ht="12" customHeight="1">
      <c r="C691" s="177"/>
      <c r="D691" s="177"/>
      <c r="E691" s="177"/>
      <c r="F691" s="177"/>
      <c r="G691" s="4"/>
      <c r="H691" s="4"/>
    </row>
    <row r="692" spans="3:8" ht="12" customHeight="1">
      <c r="C692" s="177"/>
      <c r="D692" s="177"/>
      <c r="E692" s="177"/>
      <c r="F692" s="177"/>
      <c r="G692" s="4"/>
      <c r="H692" s="4"/>
    </row>
    <row r="693" spans="3:8" ht="12" customHeight="1">
      <c r="C693" s="177"/>
      <c r="D693" s="177"/>
      <c r="E693" s="177"/>
      <c r="F693" s="177"/>
      <c r="G693" s="4"/>
      <c r="H693" s="4"/>
    </row>
    <row r="694" spans="3:8" ht="12" customHeight="1">
      <c r="C694" s="177"/>
      <c r="D694" s="177"/>
      <c r="E694" s="177"/>
      <c r="F694" s="177"/>
      <c r="G694" s="4"/>
      <c r="H694" s="4"/>
    </row>
    <row r="695" spans="3:8" ht="12" customHeight="1">
      <c r="C695" s="177"/>
      <c r="D695" s="177"/>
      <c r="E695" s="177"/>
      <c r="F695" s="177"/>
      <c r="G695" s="4"/>
      <c r="H695" s="4"/>
    </row>
    <row r="696" spans="3:8" ht="12" customHeight="1">
      <c r="C696" s="177"/>
      <c r="D696" s="177"/>
      <c r="E696" s="177"/>
      <c r="F696" s="177"/>
      <c r="G696" s="4"/>
      <c r="H696" s="4"/>
    </row>
    <row r="697" spans="3:8" ht="12" customHeight="1">
      <c r="C697" s="177"/>
      <c r="D697" s="177"/>
      <c r="E697" s="177"/>
      <c r="F697" s="177"/>
      <c r="G697" s="4"/>
      <c r="H697" s="4"/>
    </row>
    <row r="698" spans="3:8" ht="12" customHeight="1">
      <c r="C698" s="177"/>
      <c r="D698" s="177"/>
      <c r="E698" s="177"/>
      <c r="F698" s="177"/>
      <c r="G698" s="4"/>
      <c r="H698" s="4"/>
    </row>
    <row r="699" spans="3:8" ht="12" customHeight="1">
      <c r="C699" s="177"/>
      <c r="D699" s="177"/>
      <c r="E699" s="177"/>
      <c r="F699" s="177"/>
      <c r="G699" s="4"/>
      <c r="H699" s="4"/>
    </row>
    <row r="700" spans="3:8" ht="12" customHeight="1">
      <c r="C700" s="177"/>
      <c r="D700" s="177"/>
      <c r="E700" s="177"/>
      <c r="F700" s="177"/>
      <c r="G700" s="4"/>
      <c r="H700" s="4"/>
    </row>
    <row r="701" spans="3:8" ht="12" customHeight="1">
      <c r="C701" s="177"/>
      <c r="D701" s="177"/>
      <c r="E701" s="177"/>
      <c r="F701" s="177"/>
      <c r="G701" s="4"/>
      <c r="H701" s="4"/>
    </row>
    <row r="702" spans="3:8" ht="12" customHeight="1">
      <c r="C702" s="177"/>
      <c r="D702" s="177"/>
      <c r="E702" s="177"/>
      <c r="F702" s="177"/>
      <c r="G702" s="4"/>
      <c r="H702" s="4"/>
    </row>
    <row r="703" spans="3:8" ht="12" customHeight="1">
      <c r="C703" s="177"/>
      <c r="D703" s="177"/>
      <c r="E703" s="177"/>
      <c r="F703" s="177"/>
      <c r="G703" s="4"/>
      <c r="H703" s="4"/>
    </row>
    <row r="704" spans="3:8" ht="12" customHeight="1">
      <c r="C704" s="177"/>
      <c r="D704" s="177"/>
      <c r="E704" s="177"/>
      <c r="F704" s="177"/>
      <c r="G704" s="4"/>
      <c r="H704" s="4"/>
    </row>
    <row r="705" spans="3:8" ht="12" customHeight="1">
      <c r="C705" s="177"/>
      <c r="D705" s="177"/>
      <c r="E705" s="177"/>
      <c r="F705" s="177"/>
      <c r="G705" s="4"/>
      <c r="H705" s="4"/>
    </row>
    <row r="706" spans="3:8" ht="12" customHeight="1">
      <c r="C706" s="177"/>
      <c r="D706" s="177"/>
      <c r="E706" s="177"/>
      <c r="F706" s="177"/>
      <c r="G706" s="4"/>
      <c r="H706" s="4"/>
    </row>
    <row r="707" spans="3:8" ht="12" customHeight="1">
      <c r="C707" s="177"/>
      <c r="D707" s="177"/>
      <c r="E707" s="177"/>
      <c r="F707" s="177"/>
      <c r="G707" s="4"/>
      <c r="H707" s="4"/>
    </row>
    <row r="708" spans="3:8" ht="12" customHeight="1">
      <c r="C708" s="177"/>
      <c r="D708" s="177"/>
      <c r="E708" s="177"/>
      <c r="F708" s="177"/>
      <c r="G708" s="4"/>
      <c r="H708" s="4"/>
    </row>
    <row r="709" spans="3:8" ht="12" customHeight="1">
      <c r="C709" s="177"/>
      <c r="D709" s="177"/>
      <c r="E709" s="177"/>
      <c r="F709" s="177"/>
      <c r="G709" s="4"/>
      <c r="H709" s="4"/>
    </row>
    <row r="710" spans="3:8" ht="12" customHeight="1">
      <c r="C710" s="177"/>
      <c r="D710" s="177"/>
      <c r="E710" s="177"/>
      <c r="F710" s="177"/>
      <c r="G710" s="4"/>
      <c r="H710" s="4"/>
    </row>
    <row r="711" spans="3:8" ht="12" customHeight="1">
      <c r="C711" s="177"/>
      <c r="D711" s="177"/>
      <c r="E711" s="177"/>
      <c r="F711" s="177"/>
      <c r="G711" s="4"/>
      <c r="H711" s="4"/>
    </row>
    <row r="712" spans="3:8" ht="12" customHeight="1">
      <c r="C712" s="177"/>
      <c r="D712" s="177"/>
      <c r="E712" s="177"/>
      <c r="F712" s="177"/>
      <c r="G712" s="4"/>
      <c r="H712" s="4"/>
    </row>
    <row r="713" spans="3:8" ht="12" customHeight="1">
      <c r="C713" s="177"/>
      <c r="D713" s="177"/>
      <c r="E713" s="177"/>
      <c r="F713" s="177"/>
      <c r="G713" s="4"/>
      <c r="H713" s="4"/>
    </row>
    <row r="714" spans="3:8" ht="12" customHeight="1">
      <c r="C714" s="177"/>
      <c r="D714" s="177"/>
      <c r="E714" s="177"/>
      <c r="F714" s="177"/>
      <c r="G714" s="4"/>
      <c r="H714" s="4"/>
    </row>
    <row r="715" spans="3:8" ht="12" customHeight="1">
      <c r="C715" s="177"/>
      <c r="D715" s="177"/>
      <c r="E715" s="177"/>
      <c r="F715" s="177"/>
      <c r="G715" s="4"/>
      <c r="H715" s="4"/>
    </row>
    <row r="716" spans="3:8" ht="12" customHeight="1">
      <c r="C716" s="177"/>
      <c r="D716" s="177"/>
      <c r="E716" s="177"/>
      <c r="F716" s="177"/>
      <c r="G716" s="4"/>
      <c r="H716" s="4"/>
    </row>
    <row r="717" spans="3:8" ht="12" customHeight="1">
      <c r="C717" s="177"/>
      <c r="D717" s="177"/>
      <c r="E717" s="177"/>
      <c r="F717" s="177"/>
      <c r="G717" s="4"/>
      <c r="H717" s="4"/>
    </row>
    <row r="718" spans="3:8" ht="12" customHeight="1">
      <c r="C718" s="177"/>
      <c r="D718" s="177"/>
      <c r="E718" s="177"/>
      <c r="F718" s="177"/>
      <c r="G718" s="4"/>
      <c r="H718" s="4"/>
    </row>
    <row r="719" spans="3:8" ht="12" customHeight="1">
      <c r="C719" s="177"/>
      <c r="D719" s="177"/>
      <c r="E719" s="177"/>
      <c r="F719" s="177"/>
      <c r="G719" s="4"/>
      <c r="H719" s="4"/>
    </row>
    <row r="720" spans="3:8" ht="12" customHeight="1">
      <c r="C720" s="177"/>
      <c r="D720" s="177"/>
      <c r="E720" s="177"/>
      <c r="F720" s="177"/>
      <c r="G720" s="4"/>
      <c r="H720" s="4"/>
    </row>
    <row r="721" spans="3:8" ht="12" customHeight="1">
      <c r="C721" s="177"/>
      <c r="D721" s="177"/>
      <c r="E721" s="177"/>
      <c r="F721" s="177"/>
      <c r="G721" s="4"/>
      <c r="H721" s="4"/>
    </row>
    <row r="722" spans="3:8" ht="12" customHeight="1">
      <c r="C722" s="177"/>
      <c r="D722" s="177"/>
      <c r="E722" s="177"/>
      <c r="F722" s="177"/>
      <c r="G722" s="4"/>
      <c r="H722" s="4"/>
    </row>
    <row r="723" spans="3:8" ht="12" customHeight="1">
      <c r="C723" s="177"/>
      <c r="D723" s="177"/>
      <c r="E723" s="177"/>
      <c r="F723" s="177"/>
      <c r="G723" s="4"/>
      <c r="H723" s="4"/>
    </row>
    <row r="724" spans="3:8" ht="12" customHeight="1">
      <c r="C724" s="177"/>
      <c r="D724" s="177"/>
      <c r="E724" s="177"/>
      <c r="F724" s="177"/>
      <c r="G724" s="4"/>
      <c r="H724" s="4"/>
    </row>
    <row r="725" spans="3:8" ht="12" customHeight="1">
      <c r="C725" s="177"/>
      <c r="D725" s="177"/>
      <c r="E725" s="177"/>
      <c r="F725" s="177"/>
      <c r="G725" s="4"/>
      <c r="H725" s="4"/>
    </row>
    <row r="726" spans="3:8" ht="12" customHeight="1">
      <c r="C726" s="177"/>
      <c r="D726" s="177"/>
      <c r="E726" s="177"/>
      <c r="F726" s="177"/>
      <c r="G726" s="4"/>
      <c r="H726" s="4"/>
    </row>
    <row r="727" spans="3:8" ht="12" customHeight="1">
      <c r="C727" s="177"/>
      <c r="D727" s="177"/>
      <c r="E727" s="177"/>
      <c r="F727" s="177"/>
      <c r="G727" s="4"/>
      <c r="H727" s="4"/>
    </row>
    <row r="728" spans="3:8" ht="12" customHeight="1">
      <c r="C728" s="177"/>
      <c r="D728" s="177"/>
      <c r="E728" s="177"/>
      <c r="F728" s="177"/>
      <c r="G728" s="4"/>
      <c r="H728" s="4"/>
    </row>
    <row r="729" spans="3:8" ht="12" customHeight="1">
      <c r="C729" s="177"/>
      <c r="D729" s="177"/>
      <c r="E729" s="177"/>
      <c r="F729" s="177"/>
      <c r="G729" s="4"/>
      <c r="H729" s="4"/>
    </row>
    <row r="730" spans="3:8" ht="12" customHeight="1">
      <c r="C730" s="177"/>
      <c r="D730" s="177"/>
      <c r="E730" s="177"/>
      <c r="F730" s="177"/>
      <c r="G730" s="4"/>
      <c r="H730" s="4"/>
    </row>
    <row r="731" spans="3:8" ht="12" customHeight="1">
      <c r="C731" s="177"/>
      <c r="D731" s="177"/>
      <c r="E731" s="177"/>
      <c r="F731" s="177"/>
      <c r="G731" s="4"/>
      <c r="H731" s="4"/>
    </row>
    <row r="732" spans="3:8" ht="12" customHeight="1">
      <c r="C732" s="177"/>
      <c r="D732" s="177"/>
      <c r="E732" s="177"/>
      <c r="F732" s="177"/>
      <c r="G732" s="4"/>
      <c r="H732" s="4"/>
    </row>
    <row r="733" spans="3:8" ht="12" customHeight="1">
      <c r="C733" s="177"/>
      <c r="D733" s="177"/>
      <c r="E733" s="177"/>
      <c r="F733" s="177"/>
      <c r="G733" s="4"/>
      <c r="H733" s="4"/>
    </row>
    <row r="734" spans="3:8" ht="12" customHeight="1">
      <c r="C734" s="177"/>
      <c r="D734" s="177"/>
      <c r="E734" s="177"/>
      <c r="F734" s="177"/>
      <c r="G734" s="4"/>
      <c r="H734" s="4"/>
    </row>
    <row r="735" spans="3:8" ht="12" customHeight="1">
      <c r="C735" s="177"/>
      <c r="D735" s="177"/>
      <c r="E735" s="177"/>
      <c r="F735" s="177"/>
      <c r="G735" s="4"/>
      <c r="H735" s="4"/>
    </row>
    <row r="736" spans="3:8" ht="12" customHeight="1">
      <c r="C736" s="177"/>
      <c r="D736" s="177"/>
      <c r="E736" s="177"/>
      <c r="F736" s="177"/>
      <c r="G736" s="4"/>
      <c r="H736" s="4"/>
    </row>
    <row r="737" spans="3:8" ht="12" customHeight="1">
      <c r="C737" s="177"/>
      <c r="D737" s="177"/>
      <c r="E737" s="177"/>
      <c r="F737" s="177"/>
      <c r="G737" s="4"/>
      <c r="H737" s="4"/>
    </row>
    <row r="738" spans="3:8" ht="12" customHeight="1">
      <c r="C738" s="177"/>
      <c r="D738" s="177"/>
      <c r="E738" s="177"/>
      <c r="F738" s="177"/>
      <c r="G738" s="4"/>
      <c r="H738" s="4"/>
    </row>
    <row r="739" spans="3:8" ht="12" customHeight="1">
      <c r="C739" s="177"/>
      <c r="D739" s="177"/>
      <c r="E739" s="177"/>
      <c r="F739" s="177"/>
      <c r="G739" s="4"/>
      <c r="H739" s="4"/>
    </row>
    <row r="740" spans="3:8" ht="12" customHeight="1">
      <c r="C740" s="177"/>
      <c r="D740" s="177"/>
      <c r="E740" s="177"/>
      <c r="F740" s="177"/>
      <c r="G740" s="4"/>
      <c r="H740" s="4"/>
    </row>
    <row r="741" spans="3:8" ht="12" customHeight="1">
      <c r="C741" s="177"/>
      <c r="D741" s="177"/>
      <c r="E741" s="177"/>
      <c r="F741" s="177"/>
      <c r="G741" s="4"/>
      <c r="H741" s="4"/>
    </row>
    <row r="742" spans="3:8" ht="12" customHeight="1">
      <c r="C742" s="177"/>
      <c r="D742" s="177"/>
      <c r="E742" s="177"/>
      <c r="F742" s="177"/>
      <c r="G742" s="4"/>
      <c r="H742" s="4"/>
    </row>
    <row r="743" spans="3:8" ht="12" customHeight="1">
      <c r="C743" s="177"/>
      <c r="D743" s="177"/>
      <c r="E743" s="177"/>
      <c r="F743" s="177"/>
      <c r="G743" s="4"/>
      <c r="H743" s="4"/>
    </row>
    <row r="744" spans="3:8" ht="12" customHeight="1">
      <c r="C744" s="177"/>
      <c r="D744" s="177"/>
      <c r="E744" s="177"/>
      <c r="F744" s="177"/>
      <c r="G744" s="4"/>
      <c r="H744" s="4"/>
    </row>
    <row r="745" spans="3:8" ht="12" customHeight="1">
      <c r="C745" s="177"/>
      <c r="D745" s="177"/>
      <c r="E745" s="177"/>
      <c r="F745" s="177"/>
      <c r="G745" s="4"/>
      <c r="H745" s="4"/>
    </row>
    <row r="746" spans="3:8" ht="12" customHeight="1">
      <c r="C746" s="177"/>
      <c r="D746" s="177"/>
      <c r="E746" s="177"/>
      <c r="F746" s="177"/>
      <c r="G746" s="4"/>
      <c r="H746" s="4"/>
    </row>
    <row r="747" spans="3:8" ht="12" customHeight="1">
      <c r="C747" s="177"/>
      <c r="D747" s="177"/>
      <c r="E747" s="177"/>
      <c r="F747" s="177"/>
      <c r="G747" s="4"/>
      <c r="H747" s="4"/>
    </row>
    <row r="748" spans="3:8" ht="12" customHeight="1">
      <c r="C748" s="177"/>
      <c r="D748" s="177"/>
      <c r="E748" s="177"/>
      <c r="F748" s="177"/>
      <c r="G748" s="4"/>
      <c r="H748" s="4"/>
    </row>
    <row r="749" spans="3:8" ht="12" customHeight="1">
      <c r="C749" s="177"/>
      <c r="D749" s="177"/>
      <c r="E749" s="177"/>
      <c r="F749" s="177"/>
      <c r="G749" s="4"/>
      <c r="H749" s="4"/>
    </row>
    <row r="750" spans="3:8" ht="12" customHeight="1">
      <c r="C750" s="177"/>
      <c r="D750" s="177"/>
      <c r="E750" s="177"/>
      <c r="F750" s="177"/>
      <c r="G750" s="4"/>
      <c r="H750" s="4"/>
    </row>
    <row r="751" spans="3:8" ht="12" customHeight="1">
      <c r="C751" s="177"/>
      <c r="D751" s="177"/>
      <c r="E751" s="177"/>
      <c r="F751" s="177"/>
      <c r="G751" s="4"/>
      <c r="H751" s="4"/>
    </row>
    <row r="752" spans="3:8" ht="12" customHeight="1">
      <c r="C752" s="177"/>
      <c r="D752" s="177"/>
      <c r="E752" s="177"/>
      <c r="F752" s="177"/>
      <c r="G752" s="4"/>
      <c r="H752" s="4"/>
    </row>
    <row r="753" spans="3:8" ht="12" customHeight="1">
      <c r="C753" s="177"/>
      <c r="D753" s="177"/>
      <c r="E753" s="177"/>
      <c r="F753" s="177"/>
      <c r="G753" s="4"/>
      <c r="H753" s="4"/>
    </row>
    <row r="754" spans="3:8" ht="12" customHeight="1">
      <c r="C754" s="177"/>
      <c r="D754" s="177"/>
      <c r="E754" s="177"/>
      <c r="F754" s="177"/>
      <c r="G754" s="4"/>
      <c r="H754" s="4"/>
    </row>
    <row r="755" spans="3:8" ht="12" customHeight="1">
      <c r="C755" s="177"/>
      <c r="D755" s="177"/>
      <c r="E755" s="177"/>
      <c r="F755" s="177"/>
      <c r="G755" s="4"/>
      <c r="H755" s="4"/>
    </row>
    <row r="756" spans="3:8" ht="12" customHeight="1">
      <c r="C756" s="177"/>
      <c r="D756" s="177"/>
      <c r="E756" s="177"/>
      <c r="F756" s="177"/>
      <c r="G756" s="4"/>
      <c r="H756" s="4"/>
    </row>
    <row r="757" spans="3:8" ht="12" customHeight="1">
      <c r="C757" s="177"/>
      <c r="D757" s="177"/>
      <c r="E757" s="177"/>
      <c r="F757" s="177"/>
      <c r="G757" s="4"/>
      <c r="H757" s="4"/>
    </row>
    <row r="758" spans="3:8" ht="12" customHeight="1">
      <c r="C758" s="177"/>
      <c r="D758" s="177"/>
      <c r="E758" s="177"/>
      <c r="F758" s="177"/>
      <c r="G758" s="4"/>
      <c r="H758" s="4"/>
    </row>
    <row r="759" spans="3:8" ht="12" customHeight="1">
      <c r="C759" s="177"/>
      <c r="D759" s="177"/>
      <c r="E759" s="177"/>
      <c r="F759" s="177"/>
      <c r="G759" s="4"/>
      <c r="H759" s="4"/>
    </row>
    <row r="760" spans="3:8" ht="12" customHeight="1">
      <c r="C760" s="177"/>
      <c r="D760" s="177"/>
      <c r="E760" s="177"/>
      <c r="F760" s="177"/>
      <c r="G760" s="4"/>
      <c r="H760" s="4"/>
    </row>
    <row r="761" spans="3:8" ht="12" customHeight="1">
      <c r="C761" s="177"/>
      <c r="D761" s="177"/>
      <c r="E761" s="177"/>
      <c r="F761" s="177"/>
      <c r="G761" s="4"/>
      <c r="H761" s="4"/>
    </row>
    <row r="762" spans="3:8" ht="12" customHeight="1">
      <c r="C762" s="177"/>
      <c r="D762" s="177"/>
      <c r="E762" s="177"/>
      <c r="F762" s="177"/>
      <c r="G762" s="4"/>
      <c r="H762" s="4"/>
    </row>
    <row r="763" spans="3:8" ht="12" customHeight="1">
      <c r="C763" s="177"/>
      <c r="D763" s="177"/>
      <c r="E763" s="177"/>
      <c r="F763" s="177"/>
      <c r="G763" s="4"/>
      <c r="H763" s="4"/>
    </row>
    <row r="764" spans="3:8" ht="12" customHeight="1">
      <c r="C764" s="177"/>
      <c r="D764" s="177"/>
      <c r="E764" s="177"/>
      <c r="F764" s="177"/>
      <c r="G764" s="4"/>
      <c r="H764" s="4"/>
    </row>
    <row r="765" spans="3:8" ht="12" customHeight="1">
      <c r="C765" s="177"/>
      <c r="D765" s="177"/>
      <c r="E765" s="177"/>
      <c r="F765" s="177"/>
      <c r="G765" s="4"/>
      <c r="H765" s="4"/>
    </row>
    <row r="766" spans="3:8" ht="12" customHeight="1">
      <c r="C766" s="177"/>
      <c r="D766" s="177"/>
      <c r="E766" s="177"/>
      <c r="F766" s="177"/>
      <c r="G766" s="4"/>
      <c r="H766" s="4"/>
    </row>
    <row r="767" spans="3:8" ht="12" customHeight="1">
      <c r="C767" s="177"/>
      <c r="D767" s="177"/>
      <c r="E767" s="177"/>
      <c r="F767" s="177"/>
      <c r="G767" s="4"/>
      <c r="H767" s="4"/>
    </row>
    <row r="768" spans="3:8" ht="12" customHeight="1">
      <c r="C768" s="177"/>
      <c r="D768" s="177"/>
      <c r="E768" s="177"/>
      <c r="F768" s="177"/>
      <c r="G768" s="4"/>
      <c r="H768" s="4"/>
    </row>
    <row r="769" spans="3:8" ht="12" customHeight="1">
      <c r="C769" s="177"/>
      <c r="D769" s="177"/>
      <c r="E769" s="177"/>
      <c r="F769" s="177"/>
      <c r="G769" s="4"/>
      <c r="H769" s="4"/>
    </row>
    <row r="770" spans="3:8" ht="12" customHeight="1">
      <c r="C770" s="177"/>
      <c r="D770" s="177"/>
      <c r="E770" s="177"/>
      <c r="F770" s="177"/>
      <c r="G770" s="4"/>
      <c r="H770" s="4"/>
    </row>
    <row r="771" spans="3:8" ht="12" customHeight="1">
      <c r="C771" s="177"/>
      <c r="D771" s="177"/>
      <c r="E771" s="177"/>
      <c r="F771" s="177"/>
      <c r="G771" s="4"/>
      <c r="H771" s="4"/>
    </row>
    <row r="772" spans="3:8" ht="12" customHeight="1">
      <c r="C772" s="177"/>
      <c r="D772" s="177"/>
      <c r="E772" s="177"/>
      <c r="F772" s="177"/>
      <c r="G772" s="4"/>
      <c r="H772" s="4"/>
    </row>
    <row r="773" spans="3:8" ht="12" customHeight="1">
      <c r="C773" s="177"/>
      <c r="D773" s="177"/>
      <c r="E773" s="177"/>
      <c r="F773" s="177"/>
      <c r="G773" s="4"/>
      <c r="H773" s="4"/>
    </row>
    <row r="774" spans="3:8" ht="12" customHeight="1">
      <c r="C774" s="177"/>
      <c r="D774" s="177"/>
      <c r="E774" s="177"/>
      <c r="F774" s="177"/>
      <c r="G774" s="4"/>
      <c r="H774" s="4"/>
    </row>
    <row r="775" spans="3:8" ht="12" customHeight="1">
      <c r="C775" s="177"/>
      <c r="D775" s="177"/>
      <c r="E775" s="177"/>
      <c r="F775" s="177"/>
      <c r="G775" s="4"/>
      <c r="H775" s="4"/>
    </row>
    <row r="776" spans="3:8" ht="12" customHeight="1">
      <c r="C776" s="177"/>
      <c r="D776" s="177"/>
      <c r="E776" s="177"/>
      <c r="F776" s="177"/>
      <c r="G776" s="4"/>
      <c r="H776" s="4"/>
    </row>
    <row r="777" spans="3:8" ht="12" customHeight="1">
      <c r="C777" s="177"/>
      <c r="D777" s="177"/>
      <c r="E777" s="177"/>
      <c r="F777" s="177"/>
      <c r="G777" s="4"/>
      <c r="H777" s="4"/>
    </row>
    <row r="778" spans="3:8" ht="12" customHeight="1">
      <c r="C778" s="177"/>
      <c r="D778" s="177"/>
      <c r="E778" s="177"/>
      <c r="F778" s="177"/>
      <c r="G778" s="4"/>
      <c r="H778" s="4"/>
    </row>
    <row r="779" spans="3:8" ht="12" customHeight="1">
      <c r="C779" s="177"/>
      <c r="D779" s="177"/>
      <c r="E779" s="177"/>
      <c r="F779" s="177"/>
      <c r="G779" s="4"/>
      <c r="H779" s="4"/>
    </row>
    <row r="780" spans="3:8" ht="12" customHeight="1">
      <c r="C780" s="177"/>
      <c r="D780" s="177"/>
      <c r="E780" s="177"/>
      <c r="F780" s="177"/>
      <c r="G780" s="4"/>
      <c r="H780" s="4"/>
    </row>
    <row r="781" spans="3:8" ht="12" customHeight="1">
      <c r="C781" s="177"/>
      <c r="D781" s="177"/>
      <c r="E781" s="177"/>
      <c r="F781" s="177"/>
      <c r="G781" s="4"/>
      <c r="H781" s="4"/>
    </row>
    <row r="782" spans="3:8" ht="12" customHeight="1">
      <c r="C782" s="177"/>
      <c r="D782" s="177"/>
      <c r="E782" s="177"/>
      <c r="F782" s="177"/>
      <c r="G782" s="4"/>
      <c r="H782" s="4"/>
    </row>
    <row r="783" spans="3:8" ht="12" customHeight="1">
      <c r="C783" s="177"/>
      <c r="D783" s="177"/>
      <c r="E783" s="177"/>
      <c r="F783" s="177"/>
      <c r="G783" s="4"/>
      <c r="H783" s="4"/>
    </row>
    <row r="784" spans="3:8" ht="12" customHeight="1">
      <c r="C784" s="177"/>
      <c r="D784" s="177"/>
      <c r="E784" s="177"/>
      <c r="F784" s="177"/>
      <c r="G784" s="4"/>
      <c r="H784" s="4"/>
    </row>
    <row r="785" spans="3:8" ht="12" customHeight="1">
      <c r="C785" s="177"/>
      <c r="D785" s="177"/>
      <c r="E785" s="177"/>
      <c r="F785" s="177"/>
      <c r="G785" s="4"/>
      <c r="H785" s="4"/>
    </row>
    <row r="786" spans="3:8" ht="12" customHeight="1">
      <c r="C786" s="177"/>
      <c r="D786" s="177"/>
      <c r="E786" s="177"/>
      <c r="F786" s="177"/>
      <c r="G786" s="4"/>
      <c r="H786" s="4"/>
    </row>
    <row r="787" spans="3:8" ht="12" customHeight="1">
      <c r="C787" s="177"/>
      <c r="D787" s="177"/>
      <c r="E787" s="177"/>
      <c r="F787" s="177"/>
      <c r="G787" s="4"/>
      <c r="H787" s="4"/>
    </row>
    <row r="788" spans="3:8" ht="12" customHeight="1">
      <c r="C788" s="177"/>
      <c r="D788" s="177"/>
      <c r="E788" s="177"/>
      <c r="F788" s="177"/>
      <c r="G788" s="4"/>
      <c r="H788" s="4"/>
    </row>
    <row r="789" spans="3:8" ht="12" customHeight="1">
      <c r="C789" s="177"/>
      <c r="D789" s="177"/>
      <c r="E789" s="177"/>
      <c r="F789" s="177"/>
      <c r="G789" s="4"/>
      <c r="H789" s="4"/>
    </row>
    <row r="790" spans="3:8" ht="12" customHeight="1">
      <c r="C790" s="177"/>
      <c r="D790" s="177"/>
      <c r="E790" s="177"/>
      <c r="F790" s="177"/>
      <c r="G790" s="4"/>
      <c r="H790" s="4"/>
    </row>
    <row r="791" spans="3:8" ht="12" customHeight="1">
      <c r="C791" s="177"/>
      <c r="D791" s="177"/>
      <c r="E791" s="177"/>
      <c r="F791" s="177"/>
      <c r="G791" s="4"/>
      <c r="H791" s="4"/>
    </row>
    <row r="792" spans="3:8" ht="12" customHeight="1">
      <c r="C792" s="177"/>
      <c r="D792" s="177"/>
      <c r="E792" s="177"/>
      <c r="F792" s="177"/>
      <c r="G792" s="4"/>
      <c r="H792" s="4"/>
    </row>
    <row r="793" spans="3:8" ht="12" customHeight="1">
      <c r="C793" s="177"/>
      <c r="D793" s="177"/>
      <c r="E793" s="177"/>
      <c r="F793" s="177"/>
      <c r="G793" s="4"/>
      <c r="H793" s="4"/>
    </row>
    <row r="794" spans="3:8" ht="12" customHeight="1">
      <c r="C794" s="177"/>
      <c r="D794" s="177"/>
      <c r="E794" s="177"/>
      <c r="F794" s="177"/>
      <c r="G794" s="4"/>
      <c r="H794" s="4"/>
    </row>
    <row r="795" spans="3:8" ht="12" customHeight="1">
      <c r="C795" s="177"/>
      <c r="D795" s="177"/>
      <c r="E795" s="177"/>
      <c r="F795" s="177"/>
      <c r="G795" s="4"/>
      <c r="H795" s="4"/>
    </row>
    <row r="796" spans="3:8" ht="12" customHeight="1">
      <c r="C796" s="177"/>
      <c r="D796" s="177"/>
      <c r="E796" s="177"/>
      <c r="F796" s="177"/>
      <c r="G796" s="4"/>
      <c r="H796" s="4"/>
    </row>
    <row r="797" spans="3:8" ht="12" customHeight="1">
      <c r="C797" s="177"/>
      <c r="D797" s="177"/>
      <c r="E797" s="177"/>
      <c r="F797" s="177"/>
      <c r="G797" s="4"/>
      <c r="H797" s="4"/>
    </row>
    <row r="798" spans="3:8" ht="12" customHeight="1">
      <c r="C798" s="177"/>
      <c r="D798" s="177"/>
      <c r="E798" s="177"/>
      <c r="F798" s="177"/>
      <c r="G798" s="4"/>
      <c r="H798" s="4"/>
    </row>
    <row r="799" spans="3:8" ht="12" customHeight="1">
      <c r="C799" s="177"/>
      <c r="D799" s="177"/>
      <c r="E799" s="177"/>
      <c r="F799" s="177"/>
      <c r="G799" s="4"/>
      <c r="H799" s="4"/>
    </row>
    <row r="800" spans="3:8" ht="12" customHeight="1">
      <c r="C800" s="177"/>
      <c r="D800" s="177"/>
      <c r="E800" s="177"/>
      <c r="F800" s="177"/>
      <c r="G800" s="4"/>
      <c r="H800" s="4"/>
    </row>
    <row r="801" spans="3:8" ht="12" customHeight="1">
      <c r="C801" s="177"/>
      <c r="D801" s="177"/>
      <c r="E801" s="177"/>
      <c r="F801" s="177"/>
      <c r="G801" s="4"/>
      <c r="H801" s="4"/>
    </row>
    <row r="802" spans="3:8" ht="12" customHeight="1">
      <c r="C802" s="177"/>
      <c r="D802" s="177"/>
      <c r="E802" s="177"/>
      <c r="F802" s="177"/>
      <c r="G802" s="4"/>
      <c r="H802" s="4"/>
    </row>
    <row r="803" spans="3:8" ht="12" customHeight="1">
      <c r="C803" s="177"/>
      <c r="D803" s="177"/>
      <c r="E803" s="177"/>
      <c r="F803" s="177"/>
      <c r="G803" s="4"/>
      <c r="H803" s="4"/>
    </row>
    <row r="804" spans="3:8" ht="12" customHeight="1">
      <c r="C804" s="177"/>
      <c r="D804" s="177"/>
      <c r="E804" s="177"/>
      <c r="F804" s="177"/>
      <c r="G804" s="4"/>
      <c r="H804" s="4"/>
    </row>
    <row r="805" spans="3:8" ht="12" customHeight="1">
      <c r="C805" s="177"/>
      <c r="D805" s="177"/>
      <c r="E805" s="177"/>
      <c r="F805" s="177"/>
      <c r="G805" s="4"/>
      <c r="H805" s="4"/>
    </row>
    <row r="806" spans="3:8" ht="12" customHeight="1">
      <c r="C806" s="177"/>
      <c r="D806" s="177"/>
      <c r="E806" s="177"/>
      <c r="F806" s="177"/>
      <c r="G806" s="4"/>
      <c r="H806" s="4"/>
    </row>
    <row r="807" spans="3:8" ht="12" customHeight="1">
      <c r="C807" s="177"/>
      <c r="D807" s="177"/>
      <c r="E807" s="177"/>
      <c r="F807" s="177"/>
      <c r="G807" s="4"/>
      <c r="H807" s="4"/>
    </row>
    <row r="808" spans="3:8" ht="12" customHeight="1">
      <c r="C808" s="177"/>
      <c r="D808" s="177"/>
      <c r="E808" s="177"/>
      <c r="F808" s="177"/>
      <c r="G808" s="4"/>
      <c r="H808" s="4"/>
    </row>
    <row r="809" spans="3:8" ht="12" customHeight="1">
      <c r="C809" s="177"/>
      <c r="D809" s="177"/>
      <c r="E809" s="177"/>
      <c r="F809" s="177"/>
      <c r="G809" s="4"/>
      <c r="H809" s="4"/>
    </row>
    <row r="810" spans="3:8" ht="12" customHeight="1">
      <c r="C810" s="177"/>
      <c r="D810" s="177"/>
      <c r="E810" s="177"/>
      <c r="F810" s="177"/>
      <c r="G810" s="4"/>
      <c r="H810" s="4"/>
    </row>
    <row r="811" spans="3:8" ht="12" customHeight="1">
      <c r="C811" s="177"/>
      <c r="D811" s="177"/>
      <c r="E811" s="177"/>
      <c r="F811" s="177"/>
      <c r="G811" s="4"/>
      <c r="H811" s="4"/>
    </row>
    <row r="812" spans="3:8" ht="12" customHeight="1">
      <c r="C812" s="177"/>
      <c r="D812" s="177"/>
      <c r="E812" s="177"/>
      <c r="F812" s="177"/>
      <c r="G812" s="4"/>
      <c r="H812" s="4"/>
    </row>
    <row r="813" spans="3:8" ht="12" customHeight="1">
      <c r="C813" s="177"/>
      <c r="D813" s="177"/>
      <c r="E813" s="177"/>
      <c r="F813" s="177"/>
      <c r="G813" s="4"/>
      <c r="H813" s="4"/>
    </row>
    <row r="814" spans="3:8" ht="12" customHeight="1">
      <c r="C814" s="177"/>
      <c r="D814" s="177"/>
      <c r="E814" s="177"/>
      <c r="F814" s="177"/>
      <c r="G814" s="4"/>
      <c r="H814" s="4"/>
    </row>
    <row r="815" spans="3:8" ht="12" customHeight="1">
      <c r="C815" s="177"/>
      <c r="D815" s="177"/>
      <c r="E815" s="177"/>
      <c r="F815" s="177"/>
      <c r="G815" s="4"/>
      <c r="H815" s="4"/>
    </row>
    <row r="816" spans="3:8" ht="12" customHeight="1">
      <c r="C816" s="177"/>
      <c r="D816" s="177"/>
      <c r="E816" s="177"/>
      <c r="F816" s="177"/>
      <c r="G816" s="4"/>
      <c r="H816" s="4"/>
    </row>
    <row r="817" spans="3:8" ht="12" customHeight="1">
      <c r="C817" s="177"/>
      <c r="D817" s="177"/>
      <c r="E817" s="177"/>
      <c r="F817" s="177"/>
      <c r="G817" s="4"/>
      <c r="H817" s="4"/>
    </row>
    <row r="818" spans="3:8" ht="12" customHeight="1">
      <c r="C818" s="177"/>
      <c r="D818" s="177"/>
      <c r="E818" s="177"/>
      <c r="F818" s="177"/>
      <c r="G818" s="4"/>
      <c r="H818" s="4"/>
    </row>
    <row r="819" spans="3:8" ht="12" customHeight="1">
      <c r="C819" s="177"/>
      <c r="D819" s="177"/>
      <c r="E819" s="177"/>
      <c r="F819" s="177"/>
      <c r="G819" s="4"/>
      <c r="H819" s="4"/>
    </row>
    <row r="820" spans="3:8" ht="12" customHeight="1">
      <c r="C820" s="177"/>
      <c r="D820" s="177"/>
      <c r="E820" s="177"/>
      <c r="F820" s="177"/>
      <c r="G820" s="4"/>
      <c r="H820" s="4"/>
    </row>
    <row r="821" spans="3:8" ht="12" customHeight="1">
      <c r="C821" s="177"/>
      <c r="D821" s="177"/>
      <c r="E821" s="177"/>
      <c r="F821" s="177"/>
      <c r="G821" s="4"/>
      <c r="H821" s="4"/>
    </row>
    <row r="822" spans="3:8" ht="12" customHeight="1">
      <c r="C822" s="177"/>
      <c r="D822" s="177"/>
      <c r="E822" s="177"/>
      <c r="F822" s="177"/>
      <c r="G822" s="4"/>
      <c r="H822" s="4"/>
    </row>
    <row r="823" spans="3:8" ht="12" customHeight="1">
      <c r="C823" s="177"/>
      <c r="D823" s="177"/>
      <c r="E823" s="177"/>
      <c r="F823" s="177"/>
      <c r="G823" s="4"/>
      <c r="H823" s="4"/>
    </row>
    <row r="824" spans="3:8" ht="12" customHeight="1">
      <c r="C824" s="177"/>
      <c r="D824" s="177"/>
      <c r="E824" s="177"/>
      <c r="F824" s="177"/>
      <c r="G824" s="4"/>
      <c r="H824" s="4"/>
    </row>
    <row r="825" spans="3:8" ht="12" customHeight="1">
      <c r="C825" s="177"/>
      <c r="D825" s="177"/>
      <c r="E825" s="177"/>
      <c r="F825" s="177"/>
      <c r="G825" s="4"/>
      <c r="H825" s="4"/>
    </row>
    <row r="826" spans="3:8" ht="12" customHeight="1">
      <c r="C826" s="177"/>
      <c r="D826" s="177"/>
      <c r="E826" s="177"/>
      <c r="F826" s="177"/>
      <c r="G826" s="4"/>
      <c r="H826" s="4"/>
    </row>
    <row r="827" spans="3:8" ht="12" customHeight="1">
      <c r="C827" s="177"/>
      <c r="D827" s="177"/>
      <c r="E827" s="177"/>
      <c r="F827" s="177"/>
      <c r="G827" s="4"/>
      <c r="H827" s="4"/>
    </row>
    <row r="828" spans="3:8" ht="12" customHeight="1">
      <c r="C828" s="177"/>
      <c r="D828" s="177"/>
      <c r="E828" s="177"/>
      <c r="F828" s="177"/>
      <c r="G828" s="4"/>
      <c r="H828" s="4"/>
    </row>
    <row r="829" spans="3:8" ht="12" customHeight="1">
      <c r="C829" s="177"/>
      <c r="D829" s="177"/>
      <c r="E829" s="177"/>
      <c r="F829" s="177"/>
      <c r="G829" s="4"/>
      <c r="H829" s="4"/>
    </row>
    <row r="830" spans="3:8" ht="12" customHeight="1">
      <c r="C830" s="177"/>
      <c r="D830" s="177"/>
      <c r="E830" s="177"/>
      <c r="F830" s="177"/>
      <c r="G830" s="4"/>
      <c r="H830" s="4"/>
    </row>
    <row r="831" spans="3:8" ht="12" customHeight="1">
      <c r="C831" s="177"/>
      <c r="D831" s="177"/>
      <c r="E831" s="177"/>
      <c r="F831" s="177"/>
      <c r="G831" s="4"/>
      <c r="H831" s="4"/>
    </row>
    <row r="832" spans="3:8" ht="12" customHeight="1">
      <c r="C832" s="177"/>
      <c r="D832" s="177"/>
      <c r="E832" s="177"/>
      <c r="F832" s="177"/>
      <c r="G832" s="4"/>
      <c r="H832" s="4"/>
    </row>
    <row r="833" spans="3:8" ht="12" customHeight="1">
      <c r="C833" s="177"/>
      <c r="D833" s="177"/>
      <c r="E833" s="177"/>
      <c r="F833" s="177"/>
      <c r="G833" s="4"/>
      <c r="H833" s="4"/>
    </row>
    <row r="834" spans="3:8" ht="12" customHeight="1">
      <c r="C834" s="177"/>
      <c r="D834" s="177"/>
      <c r="E834" s="177"/>
      <c r="F834" s="177"/>
      <c r="G834" s="4"/>
      <c r="H834" s="4"/>
    </row>
    <row r="835" spans="3:8" ht="12" customHeight="1">
      <c r="C835" s="177"/>
      <c r="D835" s="177"/>
      <c r="E835" s="177"/>
      <c r="F835" s="177"/>
      <c r="G835" s="4"/>
      <c r="H835" s="4"/>
    </row>
    <row r="836" spans="3:8" ht="12" customHeight="1">
      <c r="C836" s="177"/>
      <c r="D836" s="177"/>
      <c r="E836" s="177"/>
      <c r="F836" s="177"/>
      <c r="G836" s="4"/>
      <c r="H836" s="4"/>
    </row>
    <row r="837" spans="3:8" ht="12" customHeight="1">
      <c r="C837" s="177"/>
      <c r="D837" s="177"/>
      <c r="E837" s="177"/>
      <c r="F837" s="177"/>
      <c r="G837" s="4"/>
      <c r="H837" s="4"/>
    </row>
    <row r="838" spans="3:8" ht="12" customHeight="1">
      <c r="C838" s="177"/>
      <c r="D838" s="177"/>
      <c r="E838" s="177"/>
      <c r="F838" s="177"/>
      <c r="G838" s="4"/>
      <c r="H838" s="4"/>
    </row>
    <row r="839" spans="3:8" ht="12" customHeight="1">
      <c r="C839" s="177"/>
      <c r="D839" s="177"/>
      <c r="E839" s="177"/>
      <c r="F839" s="177"/>
      <c r="G839" s="4"/>
      <c r="H839" s="4"/>
    </row>
    <row r="840" spans="3:8" ht="12" customHeight="1">
      <c r="C840" s="177"/>
      <c r="D840" s="177"/>
      <c r="E840" s="177"/>
      <c r="F840" s="177"/>
      <c r="G840" s="4"/>
      <c r="H840" s="4"/>
    </row>
    <row r="841" spans="3:8" ht="12" customHeight="1">
      <c r="C841" s="177"/>
      <c r="D841" s="177"/>
      <c r="E841" s="177"/>
      <c r="F841" s="177"/>
      <c r="G841" s="4"/>
      <c r="H841" s="4"/>
    </row>
    <row r="842" spans="3:8" ht="12" customHeight="1">
      <c r="C842" s="177"/>
      <c r="D842" s="177"/>
      <c r="E842" s="177"/>
      <c r="F842" s="177"/>
      <c r="G842" s="4"/>
      <c r="H842" s="4"/>
    </row>
    <row r="843" spans="3:8" ht="12" customHeight="1">
      <c r="C843" s="177"/>
      <c r="D843" s="177"/>
      <c r="E843" s="177"/>
      <c r="F843" s="177"/>
      <c r="G843" s="4"/>
      <c r="H843" s="4"/>
    </row>
    <row r="844" spans="3:8" ht="12" customHeight="1">
      <c r="C844" s="177"/>
      <c r="D844" s="177"/>
      <c r="E844" s="177"/>
      <c r="F844" s="177"/>
      <c r="G844" s="4"/>
      <c r="H844" s="4"/>
    </row>
    <row r="845" spans="3:8" ht="12" customHeight="1">
      <c r="C845" s="177"/>
      <c r="D845" s="177"/>
      <c r="E845" s="177"/>
      <c r="F845" s="177"/>
      <c r="G845" s="4"/>
      <c r="H845" s="4"/>
    </row>
    <row r="846" spans="3:8" ht="12" customHeight="1">
      <c r="C846" s="177"/>
      <c r="D846" s="177"/>
      <c r="E846" s="177"/>
      <c r="F846" s="177"/>
      <c r="G846" s="4"/>
      <c r="H846" s="4"/>
    </row>
    <row r="847" spans="3:8" ht="12" customHeight="1">
      <c r="C847" s="177"/>
      <c r="D847" s="177"/>
      <c r="E847" s="177"/>
      <c r="F847" s="177"/>
      <c r="G847" s="4"/>
      <c r="H847" s="4"/>
    </row>
    <row r="848" spans="3:8" ht="12" customHeight="1">
      <c r="C848" s="177"/>
      <c r="D848" s="177"/>
      <c r="E848" s="177"/>
      <c r="F848" s="177"/>
      <c r="G848" s="4"/>
      <c r="H848" s="4"/>
    </row>
    <row r="849" spans="3:8" ht="12" customHeight="1">
      <c r="C849" s="177"/>
      <c r="D849" s="177"/>
      <c r="E849" s="177"/>
      <c r="F849" s="177"/>
      <c r="G849" s="4"/>
      <c r="H849" s="4"/>
    </row>
    <row r="850" spans="3:8" ht="12" customHeight="1">
      <c r="C850" s="177"/>
      <c r="D850" s="177"/>
      <c r="E850" s="177"/>
      <c r="F850" s="177"/>
      <c r="G850" s="4"/>
      <c r="H850" s="4"/>
    </row>
    <row r="851" spans="3:8" ht="12" customHeight="1">
      <c r="C851" s="177"/>
      <c r="D851" s="177"/>
      <c r="E851" s="177"/>
      <c r="F851" s="177"/>
      <c r="G851" s="4"/>
      <c r="H851" s="4"/>
    </row>
    <row r="852" spans="3:8" ht="12" customHeight="1">
      <c r="C852" s="177"/>
      <c r="D852" s="177"/>
      <c r="E852" s="177"/>
      <c r="F852" s="177"/>
      <c r="G852" s="4"/>
      <c r="H852" s="4"/>
    </row>
    <row r="853" spans="3:8" ht="12" customHeight="1">
      <c r="C853" s="177"/>
      <c r="D853" s="177"/>
      <c r="E853" s="177"/>
      <c r="F853" s="177"/>
      <c r="G853" s="4"/>
      <c r="H853" s="4"/>
    </row>
    <row r="854" spans="3:8" ht="12" customHeight="1">
      <c r="C854" s="177"/>
      <c r="D854" s="177"/>
      <c r="E854" s="177"/>
      <c r="F854" s="177"/>
      <c r="G854" s="4"/>
      <c r="H854" s="4"/>
    </row>
    <row r="855" spans="3:8" ht="12" customHeight="1">
      <c r="C855" s="177"/>
      <c r="D855" s="177"/>
      <c r="E855" s="177"/>
      <c r="F855" s="177"/>
      <c r="G855" s="4"/>
      <c r="H855" s="4"/>
    </row>
    <row r="856" spans="3:8" ht="12" customHeight="1">
      <c r="C856" s="177"/>
      <c r="D856" s="177"/>
      <c r="E856" s="177"/>
      <c r="F856" s="177"/>
      <c r="G856" s="4"/>
      <c r="H856" s="4"/>
    </row>
    <row r="857" spans="3:8" ht="12" customHeight="1">
      <c r="C857" s="177"/>
      <c r="D857" s="177"/>
      <c r="E857" s="177"/>
      <c r="F857" s="177"/>
      <c r="G857" s="4"/>
      <c r="H857" s="4"/>
    </row>
    <row r="858" spans="3:8" ht="12" customHeight="1">
      <c r="C858" s="177"/>
      <c r="D858" s="177"/>
      <c r="E858" s="177"/>
      <c r="F858" s="177"/>
      <c r="G858" s="4"/>
      <c r="H858" s="4"/>
    </row>
    <row r="859" spans="3:8" ht="12" customHeight="1">
      <c r="C859" s="177"/>
      <c r="D859" s="177"/>
      <c r="E859" s="177"/>
      <c r="F859" s="177"/>
      <c r="G859" s="4"/>
      <c r="H859" s="4"/>
    </row>
    <row r="860" spans="3:8" ht="12" customHeight="1">
      <c r="C860" s="177"/>
      <c r="D860" s="177"/>
      <c r="E860" s="177"/>
      <c r="F860" s="177"/>
      <c r="G860" s="4"/>
      <c r="H860" s="4"/>
    </row>
    <row r="861" spans="3:8" ht="12" customHeight="1">
      <c r="C861" s="177"/>
      <c r="D861" s="177"/>
      <c r="E861" s="177"/>
      <c r="F861" s="177"/>
      <c r="G861" s="4"/>
      <c r="H861" s="4"/>
    </row>
    <row r="862" spans="3:8" ht="12" customHeight="1">
      <c r="C862" s="177"/>
      <c r="D862" s="177"/>
      <c r="E862" s="177"/>
      <c r="F862" s="177"/>
      <c r="G862" s="4"/>
      <c r="H862" s="4"/>
    </row>
    <row r="863" spans="3:8" ht="12" customHeight="1">
      <c r="C863" s="177"/>
      <c r="D863" s="177"/>
      <c r="E863" s="177"/>
      <c r="F863" s="177"/>
      <c r="G863" s="4"/>
      <c r="H863" s="4"/>
    </row>
    <row r="864" spans="3:8" ht="12" customHeight="1">
      <c r="C864" s="177"/>
      <c r="D864" s="177"/>
      <c r="E864" s="177"/>
      <c r="F864" s="177"/>
      <c r="G864" s="4"/>
      <c r="H864" s="4"/>
    </row>
    <row r="865" spans="3:8" ht="12" customHeight="1">
      <c r="C865" s="177"/>
      <c r="D865" s="177"/>
      <c r="E865" s="177"/>
      <c r="F865" s="177"/>
      <c r="G865" s="4"/>
      <c r="H865" s="4"/>
    </row>
    <row r="866" spans="3:8" ht="12" customHeight="1">
      <c r="C866" s="177"/>
      <c r="D866" s="177"/>
      <c r="E866" s="177"/>
      <c r="F866" s="177"/>
      <c r="G866" s="4"/>
      <c r="H866" s="4"/>
    </row>
    <row r="867" spans="3:8" ht="12" customHeight="1">
      <c r="C867" s="177"/>
      <c r="D867" s="177"/>
      <c r="E867" s="177"/>
      <c r="F867" s="177"/>
      <c r="G867" s="4"/>
      <c r="H867" s="4"/>
    </row>
    <row r="868" spans="3:8" ht="12" customHeight="1">
      <c r="C868" s="177"/>
      <c r="D868" s="177"/>
      <c r="E868" s="177"/>
      <c r="F868" s="177"/>
      <c r="G868" s="4"/>
      <c r="H868" s="4"/>
    </row>
    <row r="869" spans="3:8" ht="12" customHeight="1">
      <c r="C869" s="177"/>
      <c r="D869" s="177"/>
      <c r="E869" s="177"/>
      <c r="F869" s="177"/>
      <c r="G869" s="4"/>
      <c r="H869" s="4"/>
    </row>
    <row r="870" spans="3:8" ht="12" customHeight="1">
      <c r="C870" s="177"/>
      <c r="D870" s="177"/>
      <c r="E870" s="177"/>
      <c r="F870" s="177"/>
      <c r="G870" s="4"/>
      <c r="H870" s="4"/>
    </row>
    <row r="871" spans="3:8" ht="12" customHeight="1">
      <c r="C871" s="177"/>
      <c r="D871" s="177"/>
      <c r="E871" s="177"/>
      <c r="F871" s="177"/>
      <c r="G871" s="4"/>
      <c r="H871" s="4"/>
    </row>
    <row r="872" spans="3:8" ht="12" customHeight="1">
      <c r="C872" s="177"/>
      <c r="D872" s="177"/>
      <c r="E872" s="177"/>
      <c r="F872" s="177"/>
      <c r="G872" s="4"/>
      <c r="H872" s="4"/>
    </row>
    <row r="873" spans="3:8" ht="12" customHeight="1">
      <c r="C873" s="177"/>
      <c r="D873" s="177"/>
      <c r="E873" s="177"/>
      <c r="F873" s="177"/>
      <c r="G873" s="4"/>
      <c r="H873" s="4"/>
    </row>
    <row r="874" spans="3:8" ht="12" customHeight="1">
      <c r="C874" s="177"/>
      <c r="D874" s="177"/>
      <c r="E874" s="177"/>
      <c r="F874" s="177"/>
      <c r="G874" s="4"/>
      <c r="H874" s="4"/>
    </row>
    <row r="875" spans="3:8" ht="12" customHeight="1">
      <c r="C875" s="177"/>
      <c r="D875" s="177"/>
      <c r="E875" s="177"/>
      <c r="F875" s="177"/>
      <c r="G875" s="4"/>
      <c r="H875" s="4"/>
    </row>
    <row r="876" spans="3:8" ht="12" customHeight="1">
      <c r="C876" s="177"/>
      <c r="D876" s="177"/>
      <c r="E876" s="177"/>
      <c r="F876" s="177"/>
      <c r="G876" s="4"/>
      <c r="H876" s="4"/>
    </row>
    <row r="877" spans="3:8" ht="12" customHeight="1">
      <c r="C877" s="177"/>
      <c r="D877" s="177"/>
      <c r="E877" s="177"/>
      <c r="F877" s="177"/>
      <c r="G877" s="4"/>
      <c r="H877" s="4"/>
    </row>
    <row r="878" spans="3:8" ht="12" customHeight="1">
      <c r="C878" s="177"/>
      <c r="D878" s="177"/>
      <c r="E878" s="177"/>
      <c r="F878" s="177"/>
      <c r="G878" s="4"/>
      <c r="H878" s="4"/>
    </row>
    <row r="879" spans="3:8" ht="12" customHeight="1">
      <c r="C879" s="177"/>
      <c r="D879" s="177"/>
      <c r="E879" s="177"/>
      <c r="F879" s="177"/>
      <c r="G879" s="4"/>
      <c r="H879" s="4"/>
    </row>
    <row r="880" spans="3:8" ht="12" customHeight="1">
      <c r="C880" s="177"/>
      <c r="D880" s="177"/>
      <c r="E880" s="177"/>
      <c r="F880" s="177"/>
      <c r="G880" s="4"/>
      <c r="H880" s="4"/>
    </row>
    <row r="881" spans="3:8" ht="12" customHeight="1">
      <c r="C881" s="177"/>
      <c r="D881" s="177"/>
      <c r="E881" s="177"/>
      <c r="F881" s="177"/>
      <c r="G881" s="4"/>
      <c r="H881" s="4"/>
    </row>
    <row r="882" spans="3:8" ht="12" customHeight="1">
      <c r="C882" s="177"/>
      <c r="D882" s="177"/>
      <c r="E882" s="177"/>
      <c r="F882" s="177"/>
      <c r="G882" s="4"/>
      <c r="H882" s="4"/>
    </row>
    <row r="883" spans="3:8" ht="12" customHeight="1">
      <c r="C883" s="177"/>
      <c r="D883" s="177"/>
      <c r="E883" s="177"/>
      <c r="F883" s="177"/>
      <c r="G883" s="4"/>
      <c r="H883" s="4"/>
    </row>
    <row r="884" spans="3:8" ht="12" customHeight="1">
      <c r="C884" s="177"/>
      <c r="D884" s="177"/>
      <c r="E884" s="177"/>
      <c r="F884" s="177"/>
      <c r="G884" s="4"/>
      <c r="H884" s="4"/>
    </row>
    <row r="885" spans="3:8" ht="12" customHeight="1">
      <c r="C885" s="177"/>
      <c r="D885" s="177"/>
      <c r="E885" s="177"/>
      <c r="F885" s="177"/>
      <c r="G885" s="4"/>
      <c r="H885" s="4"/>
    </row>
    <row r="886" spans="3:8" ht="12" customHeight="1">
      <c r="C886" s="177"/>
      <c r="D886" s="177"/>
      <c r="E886" s="177"/>
      <c r="F886" s="177"/>
      <c r="G886" s="4"/>
      <c r="H886" s="4"/>
    </row>
    <row r="887" spans="3:8" ht="12" customHeight="1">
      <c r="C887" s="177"/>
      <c r="D887" s="177"/>
      <c r="E887" s="177"/>
      <c r="F887" s="177"/>
      <c r="G887" s="4"/>
      <c r="H887" s="4"/>
    </row>
    <row r="888" spans="3:8" ht="12" customHeight="1">
      <c r="C888" s="177"/>
      <c r="D888" s="177"/>
      <c r="E888" s="177"/>
      <c r="F888" s="177"/>
      <c r="G888" s="4"/>
      <c r="H888" s="4"/>
    </row>
    <row r="889" spans="3:8" ht="12" customHeight="1">
      <c r="C889" s="177"/>
      <c r="D889" s="177"/>
      <c r="E889" s="177"/>
      <c r="F889" s="177"/>
      <c r="G889" s="4"/>
      <c r="H889" s="4"/>
    </row>
    <row r="890" spans="3:8" ht="12" customHeight="1">
      <c r="C890" s="177"/>
      <c r="D890" s="177"/>
      <c r="E890" s="177"/>
      <c r="F890" s="177"/>
      <c r="G890" s="4"/>
      <c r="H890" s="4"/>
    </row>
    <row r="891" spans="3:8" ht="12" customHeight="1">
      <c r="C891" s="177"/>
      <c r="D891" s="177"/>
      <c r="E891" s="177"/>
      <c r="F891" s="177"/>
      <c r="G891" s="4"/>
      <c r="H891" s="4"/>
    </row>
    <row r="892" spans="3:8" ht="12" customHeight="1">
      <c r="C892" s="177"/>
      <c r="D892" s="177"/>
      <c r="E892" s="177"/>
      <c r="F892" s="177"/>
      <c r="G892" s="4"/>
      <c r="H892" s="4"/>
    </row>
    <row r="893" spans="3:8" ht="12" customHeight="1">
      <c r="C893" s="177"/>
      <c r="D893" s="177"/>
      <c r="E893" s="177"/>
      <c r="F893" s="177"/>
      <c r="G893" s="4"/>
      <c r="H893" s="4"/>
    </row>
    <row r="894" spans="3:8" ht="12" customHeight="1">
      <c r="C894" s="177"/>
      <c r="D894" s="177"/>
      <c r="E894" s="177"/>
      <c r="F894" s="177"/>
      <c r="G894" s="4"/>
      <c r="H894" s="4"/>
    </row>
    <row r="895" spans="3:8" ht="12" customHeight="1">
      <c r="C895" s="177"/>
      <c r="D895" s="177"/>
      <c r="E895" s="177"/>
      <c r="F895" s="177"/>
      <c r="G895" s="4"/>
      <c r="H895" s="4"/>
    </row>
    <row r="896" spans="3:8" ht="12" customHeight="1">
      <c r="C896" s="177"/>
      <c r="D896" s="177"/>
      <c r="E896" s="177"/>
      <c r="F896" s="177"/>
      <c r="G896" s="4"/>
      <c r="H896" s="4"/>
    </row>
    <row r="897" spans="3:8" ht="12" customHeight="1">
      <c r="C897" s="177"/>
      <c r="D897" s="177"/>
      <c r="E897" s="177"/>
      <c r="F897" s="177"/>
      <c r="G897" s="4"/>
      <c r="H897" s="4"/>
    </row>
    <row r="898" spans="3:8" ht="12" customHeight="1">
      <c r="C898" s="177"/>
      <c r="D898" s="177"/>
      <c r="E898" s="177"/>
      <c r="F898" s="177"/>
      <c r="G898" s="4"/>
      <c r="H898" s="4"/>
    </row>
    <row r="899" spans="3:8" ht="12" customHeight="1">
      <c r="C899" s="177"/>
      <c r="D899" s="177"/>
      <c r="E899" s="177"/>
      <c r="F899" s="177"/>
      <c r="G899" s="4"/>
      <c r="H899" s="4"/>
    </row>
    <row r="900" spans="3:8" ht="12" customHeight="1">
      <c r="C900" s="177"/>
      <c r="D900" s="177"/>
      <c r="E900" s="177"/>
      <c r="F900" s="177"/>
      <c r="G900" s="4"/>
      <c r="H900" s="4"/>
    </row>
    <row r="901" spans="3:8" ht="12" customHeight="1">
      <c r="C901" s="177"/>
      <c r="D901" s="177"/>
      <c r="E901" s="177"/>
      <c r="F901" s="177"/>
      <c r="G901" s="4"/>
      <c r="H901" s="4"/>
    </row>
    <row r="902" spans="3:8" ht="12" customHeight="1">
      <c r="C902" s="177"/>
      <c r="D902" s="177"/>
      <c r="E902" s="177"/>
      <c r="F902" s="177"/>
      <c r="G902" s="4"/>
      <c r="H902" s="4"/>
    </row>
    <row r="903" spans="3:8" ht="12" customHeight="1">
      <c r="C903" s="177"/>
      <c r="D903" s="177"/>
      <c r="E903" s="177"/>
      <c r="F903" s="177"/>
      <c r="G903" s="4"/>
      <c r="H903" s="4"/>
    </row>
    <row r="904" spans="3:8" ht="12" customHeight="1">
      <c r="C904" s="177"/>
      <c r="D904" s="177"/>
      <c r="E904" s="177"/>
      <c r="F904" s="177"/>
      <c r="G904" s="4"/>
      <c r="H904" s="4"/>
    </row>
    <row r="905" spans="3:8" ht="12" customHeight="1">
      <c r="C905" s="177"/>
      <c r="D905" s="177"/>
      <c r="E905" s="177"/>
      <c r="F905" s="177"/>
      <c r="G905" s="4"/>
      <c r="H905" s="4"/>
    </row>
    <row r="906" spans="3:8" ht="12" customHeight="1">
      <c r="C906" s="177"/>
      <c r="D906" s="177"/>
      <c r="E906" s="177"/>
      <c r="F906" s="177"/>
      <c r="G906" s="4"/>
      <c r="H906" s="4"/>
    </row>
    <row r="907" spans="3:8" ht="12" customHeight="1">
      <c r="C907" s="177"/>
      <c r="D907" s="177"/>
      <c r="E907" s="177"/>
      <c r="F907" s="177"/>
      <c r="G907" s="4"/>
      <c r="H907" s="4"/>
    </row>
    <row r="908" spans="3:8" ht="12" customHeight="1">
      <c r="C908" s="177"/>
      <c r="D908" s="177"/>
      <c r="E908" s="177"/>
      <c r="F908" s="177"/>
      <c r="G908" s="4"/>
      <c r="H908" s="4"/>
    </row>
    <row r="909" spans="3:8" ht="12" customHeight="1">
      <c r="C909" s="177"/>
      <c r="D909" s="177"/>
      <c r="E909" s="177"/>
      <c r="F909" s="177"/>
      <c r="G909" s="4"/>
      <c r="H909" s="4"/>
    </row>
    <row r="910" spans="3:8" ht="12" customHeight="1">
      <c r="C910" s="177"/>
      <c r="D910" s="177"/>
      <c r="E910" s="177"/>
      <c r="F910" s="177"/>
      <c r="G910" s="4"/>
      <c r="H910" s="4"/>
    </row>
    <row r="911" spans="3:8" ht="12" customHeight="1">
      <c r="C911" s="177"/>
      <c r="D911" s="177"/>
      <c r="E911" s="177"/>
      <c r="F911" s="177"/>
      <c r="G911" s="4"/>
      <c r="H911" s="4"/>
    </row>
    <row r="912" spans="3:8" ht="12" customHeight="1">
      <c r="C912" s="177"/>
      <c r="D912" s="177"/>
      <c r="E912" s="177"/>
      <c r="F912" s="177"/>
      <c r="G912" s="4"/>
      <c r="H912" s="4"/>
    </row>
    <row r="913" spans="3:8" ht="12" customHeight="1">
      <c r="C913" s="177"/>
      <c r="D913" s="177"/>
      <c r="E913" s="177"/>
      <c r="F913" s="177"/>
      <c r="G913" s="4"/>
      <c r="H913" s="4"/>
    </row>
    <row r="914" spans="3:8" ht="12" customHeight="1">
      <c r="C914" s="177"/>
      <c r="D914" s="177"/>
      <c r="E914" s="177"/>
      <c r="F914" s="177"/>
      <c r="G914" s="4"/>
      <c r="H914" s="4"/>
    </row>
    <row r="915" spans="3:8" ht="12" customHeight="1">
      <c r="C915" s="177"/>
      <c r="D915" s="177"/>
      <c r="E915" s="177"/>
      <c r="F915" s="177"/>
      <c r="G915" s="4"/>
      <c r="H915" s="4"/>
    </row>
    <row r="916" spans="3:8" ht="12" customHeight="1">
      <c r="C916" s="177"/>
      <c r="D916" s="177"/>
      <c r="E916" s="177"/>
      <c r="F916" s="177"/>
      <c r="G916" s="4"/>
      <c r="H916" s="4"/>
    </row>
    <row r="917" spans="3:8" ht="12" customHeight="1">
      <c r="C917" s="177"/>
      <c r="D917" s="177"/>
      <c r="E917" s="177"/>
      <c r="F917" s="177"/>
      <c r="G917" s="4"/>
      <c r="H917" s="4"/>
    </row>
    <row r="918" spans="3:8" ht="12" customHeight="1">
      <c r="C918" s="177"/>
      <c r="D918" s="177"/>
      <c r="E918" s="177"/>
      <c r="F918" s="177"/>
      <c r="G918" s="4"/>
      <c r="H918" s="4"/>
    </row>
    <row r="919" spans="3:8" ht="12" customHeight="1">
      <c r="C919" s="177"/>
      <c r="D919" s="177"/>
      <c r="E919" s="177"/>
      <c r="F919" s="177"/>
      <c r="G919" s="4"/>
      <c r="H919" s="4"/>
    </row>
    <row r="920" spans="3:8" ht="12" customHeight="1">
      <c r="C920" s="177"/>
      <c r="D920" s="177"/>
      <c r="E920" s="177"/>
      <c r="F920" s="177"/>
      <c r="G920" s="4"/>
      <c r="H920" s="4"/>
    </row>
    <row r="921" spans="3:8" ht="12" customHeight="1">
      <c r="C921" s="177"/>
      <c r="D921" s="177"/>
      <c r="E921" s="177"/>
      <c r="F921" s="177"/>
      <c r="G921" s="4"/>
      <c r="H921" s="4"/>
    </row>
    <row r="922" spans="3:8" ht="12" customHeight="1">
      <c r="C922" s="177"/>
      <c r="D922" s="177"/>
      <c r="E922" s="177"/>
      <c r="F922" s="177"/>
      <c r="G922" s="4"/>
      <c r="H922" s="4"/>
    </row>
    <row r="923" spans="3:8" ht="12" customHeight="1">
      <c r="C923" s="177"/>
      <c r="D923" s="177"/>
      <c r="E923" s="177"/>
      <c r="F923" s="177"/>
      <c r="G923" s="4"/>
      <c r="H923" s="4"/>
    </row>
    <row r="924" spans="3:8" ht="12" customHeight="1">
      <c r="C924" s="177"/>
      <c r="D924" s="177"/>
      <c r="E924" s="177"/>
      <c r="F924" s="177"/>
      <c r="G924" s="4"/>
      <c r="H924" s="4"/>
    </row>
    <row r="925" spans="3:8" ht="12" customHeight="1">
      <c r="C925" s="177"/>
      <c r="D925" s="177"/>
      <c r="E925" s="177"/>
      <c r="F925" s="177"/>
      <c r="G925" s="4"/>
      <c r="H925" s="4"/>
    </row>
    <row r="926" spans="3:8" ht="12" customHeight="1">
      <c r="C926" s="177"/>
      <c r="D926" s="177"/>
      <c r="E926" s="177"/>
      <c r="F926" s="177"/>
      <c r="G926" s="4"/>
      <c r="H926" s="4"/>
    </row>
    <row r="927" spans="3:8" ht="12" customHeight="1">
      <c r="C927" s="177"/>
      <c r="D927" s="177"/>
      <c r="E927" s="177"/>
      <c r="F927" s="177"/>
      <c r="G927" s="4"/>
      <c r="H927" s="4"/>
    </row>
    <row r="928" spans="3:8" ht="12" customHeight="1">
      <c r="C928" s="177"/>
      <c r="D928" s="177"/>
      <c r="E928" s="177"/>
      <c r="F928" s="177"/>
      <c r="G928" s="4"/>
      <c r="H928" s="4"/>
    </row>
    <row r="929" spans="3:8" ht="12" customHeight="1">
      <c r="C929" s="177"/>
      <c r="D929" s="177"/>
      <c r="E929" s="177"/>
      <c r="F929" s="177"/>
      <c r="G929" s="4"/>
      <c r="H929" s="4"/>
    </row>
    <row r="930" spans="3:8" ht="12" customHeight="1">
      <c r="C930" s="177"/>
      <c r="D930" s="177"/>
      <c r="E930" s="177"/>
      <c r="F930" s="177"/>
      <c r="G930" s="4"/>
      <c r="H930" s="4"/>
    </row>
    <row r="931" spans="3:8" ht="12" customHeight="1">
      <c r="C931" s="177"/>
      <c r="D931" s="177"/>
      <c r="E931" s="177"/>
      <c r="F931" s="177"/>
      <c r="G931" s="4"/>
      <c r="H931" s="4"/>
    </row>
    <row r="932" spans="3:8" ht="12" customHeight="1">
      <c r="C932" s="177"/>
      <c r="D932" s="177"/>
      <c r="E932" s="177"/>
      <c r="F932" s="177"/>
      <c r="G932" s="4"/>
      <c r="H932" s="4"/>
    </row>
    <row r="933" spans="3:8" ht="12" customHeight="1">
      <c r="C933" s="177"/>
      <c r="D933" s="177"/>
      <c r="E933" s="177"/>
      <c r="F933" s="177"/>
      <c r="G933" s="4"/>
      <c r="H933" s="4"/>
    </row>
    <row r="934" spans="3:8" ht="12" customHeight="1">
      <c r="C934" s="177"/>
      <c r="D934" s="177"/>
      <c r="E934" s="177"/>
      <c r="F934" s="177"/>
      <c r="G934" s="4"/>
      <c r="H934" s="4"/>
    </row>
    <row r="935" spans="3:8" ht="12" customHeight="1">
      <c r="C935" s="177"/>
      <c r="D935" s="177"/>
      <c r="E935" s="177"/>
      <c r="F935" s="177"/>
      <c r="G935" s="4"/>
      <c r="H935" s="4"/>
    </row>
    <row r="936" spans="3:8" ht="12" customHeight="1">
      <c r="C936" s="177"/>
      <c r="D936" s="177"/>
      <c r="E936" s="177"/>
      <c r="F936" s="177"/>
      <c r="G936" s="4"/>
      <c r="H936" s="4"/>
    </row>
    <row r="937" spans="3:8" ht="12" customHeight="1">
      <c r="C937" s="177"/>
      <c r="D937" s="177"/>
      <c r="E937" s="177"/>
      <c r="F937" s="177"/>
      <c r="G937" s="4"/>
      <c r="H937" s="4"/>
    </row>
    <row r="938" spans="3:8" ht="12" customHeight="1">
      <c r="C938" s="177"/>
      <c r="D938" s="177"/>
      <c r="E938" s="177"/>
      <c r="F938" s="177"/>
      <c r="G938" s="4"/>
      <c r="H938" s="4"/>
    </row>
    <row r="939" spans="3:8" ht="12" customHeight="1">
      <c r="C939" s="177"/>
      <c r="D939" s="177"/>
      <c r="E939" s="177"/>
      <c r="F939" s="177"/>
      <c r="G939" s="4"/>
      <c r="H939" s="4"/>
    </row>
    <row r="940" spans="3:8" ht="12" customHeight="1">
      <c r="C940" s="177"/>
      <c r="D940" s="177"/>
      <c r="E940" s="177"/>
      <c r="F940" s="177"/>
      <c r="G940" s="4"/>
      <c r="H940" s="4"/>
    </row>
    <row r="941" spans="3:8" ht="12" customHeight="1">
      <c r="C941" s="177"/>
      <c r="D941" s="177"/>
      <c r="E941" s="177"/>
      <c r="F941" s="177"/>
      <c r="G941" s="4"/>
      <c r="H941" s="4"/>
    </row>
    <row r="942" spans="3:8" ht="12" customHeight="1">
      <c r="C942" s="177"/>
      <c r="D942" s="177"/>
      <c r="E942" s="177"/>
      <c r="F942" s="177"/>
      <c r="G942" s="4"/>
      <c r="H942" s="4"/>
    </row>
    <row r="943" spans="3:8" ht="12" customHeight="1">
      <c r="C943" s="177"/>
      <c r="D943" s="177"/>
      <c r="E943" s="177"/>
      <c r="F943" s="177"/>
      <c r="G943" s="4"/>
      <c r="H943" s="4"/>
    </row>
    <row r="944" spans="3:8" ht="12" customHeight="1">
      <c r="C944" s="177"/>
      <c r="D944" s="177"/>
      <c r="E944" s="177"/>
      <c r="F944" s="177"/>
      <c r="G944" s="4"/>
      <c r="H944" s="4"/>
    </row>
    <row r="945" spans="3:8" ht="12" customHeight="1">
      <c r="C945" s="177"/>
      <c r="D945" s="177"/>
      <c r="E945" s="177"/>
      <c r="F945" s="177"/>
      <c r="G945" s="4"/>
      <c r="H945" s="4"/>
    </row>
    <row r="946" spans="3:8" ht="12" customHeight="1">
      <c r="C946" s="177"/>
      <c r="D946" s="177"/>
      <c r="E946" s="177"/>
      <c r="F946" s="177"/>
      <c r="G946" s="4"/>
      <c r="H946" s="4"/>
    </row>
    <row r="947" spans="3:8" ht="12" customHeight="1">
      <c r="C947" s="177"/>
      <c r="D947" s="177"/>
      <c r="E947" s="177"/>
      <c r="F947" s="177"/>
      <c r="G947" s="4"/>
      <c r="H947" s="4"/>
    </row>
    <row r="948" spans="3:8" ht="12" customHeight="1">
      <c r="C948" s="177"/>
      <c r="D948" s="177"/>
      <c r="E948" s="177"/>
      <c r="F948" s="177"/>
      <c r="G948" s="4"/>
      <c r="H948" s="4"/>
    </row>
    <row r="949" spans="3:8" ht="12" customHeight="1">
      <c r="C949" s="177"/>
      <c r="D949" s="177"/>
      <c r="E949" s="177"/>
      <c r="F949" s="177"/>
      <c r="G949" s="4"/>
      <c r="H949" s="4"/>
    </row>
    <row r="950" spans="3:8" ht="12" customHeight="1">
      <c r="C950" s="177"/>
      <c r="D950" s="177"/>
      <c r="E950" s="177"/>
      <c r="F950" s="177"/>
      <c r="G950" s="4"/>
      <c r="H950" s="4"/>
    </row>
    <row r="951" spans="3:8" ht="12" customHeight="1">
      <c r="C951" s="177"/>
      <c r="D951" s="177"/>
      <c r="E951" s="177"/>
      <c r="F951" s="177"/>
      <c r="G951" s="4"/>
      <c r="H951" s="4"/>
    </row>
    <row r="952" spans="3:8" ht="12" customHeight="1">
      <c r="C952" s="177"/>
      <c r="D952" s="177"/>
      <c r="E952" s="177"/>
      <c r="F952" s="177"/>
      <c r="G952" s="4"/>
      <c r="H952" s="4"/>
    </row>
    <row r="953" spans="3:8" ht="12" customHeight="1">
      <c r="C953" s="177"/>
      <c r="D953" s="177"/>
      <c r="E953" s="177"/>
      <c r="F953" s="177"/>
      <c r="G953" s="4"/>
      <c r="H953" s="4"/>
    </row>
    <row r="954" spans="3:8" ht="12" customHeight="1">
      <c r="C954" s="177"/>
      <c r="D954" s="177"/>
      <c r="E954" s="177"/>
      <c r="F954" s="177"/>
      <c r="G954" s="4"/>
      <c r="H954" s="4"/>
    </row>
    <row r="955" spans="3:8" ht="12" customHeight="1">
      <c r="C955" s="177"/>
      <c r="D955" s="177"/>
      <c r="E955" s="177"/>
      <c r="F955" s="177"/>
      <c r="G955" s="4"/>
      <c r="H955" s="4"/>
    </row>
    <row r="956" spans="3:8" ht="12" customHeight="1">
      <c r="C956" s="177"/>
      <c r="D956" s="177"/>
      <c r="E956" s="177"/>
      <c r="F956" s="177"/>
      <c r="G956" s="4"/>
      <c r="H956" s="4"/>
    </row>
    <row r="957" spans="3:8" ht="12" customHeight="1">
      <c r="C957" s="177"/>
      <c r="D957" s="177"/>
      <c r="E957" s="177"/>
      <c r="F957" s="177"/>
      <c r="G957" s="4"/>
      <c r="H957" s="4"/>
    </row>
    <row r="958" spans="3:8" ht="12" customHeight="1">
      <c r="C958" s="177"/>
      <c r="D958" s="177"/>
      <c r="E958" s="177"/>
      <c r="F958" s="177"/>
      <c r="G958" s="4"/>
      <c r="H958" s="4"/>
    </row>
    <row r="959" spans="3:8" ht="12" customHeight="1">
      <c r="C959" s="177"/>
      <c r="D959" s="177"/>
      <c r="E959" s="177"/>
      <c r="F959" s="177"/>
      <c r="G959" s="4"/>
      <c r="H959" s="4"/>
    </row>
    <row r="960" spans="3:8" ht="12" customHeight="1">
      <c r="C960" s="177"/>
      <c r="D960" s="177"/>
      <c r="E960" s="177"/>
      <c r="F960" s="177"/>
      <c r="G960" s="4"/>
      <c r="H960" s="4"/>
    </row>
    <row r="961" spans="3:8" ht="12" customHeight="1">
      <c r="C961" s="177"/>
      <c r="D961" s="177"/>
      <c r="E961" s="177"/>
      <c r="F961" s="177"/>
      <c r="G961" s="4"/>
      <c r="H961" s="4"/>
    </row>
    <row r="962" spans="3:8" ht="12" customHeight="1">
      <c r="C962" s="177"/>
      <c r="D962" s="177"/>
      <c r="E962" s="177"/>
      <c r="F962" s="177"/>
      <c r="G962" s="4"/>
      <c r="H962" s="4"/>
    </row>
    <row r="963" spans="3:8" ht="12" customHeight="1">
      <c r="C963" s="177"/>
      <c r="D963" s="177"/>
      <c r="E963" s="177"/>
      <c r="F963" s="177"/>
      <c r="G963" s="4"/>
      <c r="H963" s="4"/>
    </row>
    <row r="964" spans="3:8" ht="12" customHeight="1">
      <c r="C964" s="177"/>
      <c r="D964" s="177"/>
      <c r="E964" s="177"/>
      <c r="F964" s="177"/>
      <c r="G964" s="4"/>
      <c r="H964" s="4"/>
    </row>
    <row r="965" spans="3:8" ht="12" customHeight="1">
      <c r="C965" s="177"/>
      <c r="D965" s="177"/>
      <c r="E965" s="177"/>
      <c r="F965" s="177"/>
      <c r="G965" s="4"/>
      <c r="H965" s="4"/>
    </row>
    <row r="966" spans="3:8" ht="12" customHeight="1">
      <c r="C966" s="177"/>
      <c r="D966" s="177"/>
      <c r="E966" s="177"/>
      <c r="F966" s="177"/>
      <c r="G966" s="4"/>
      <c r="H966" s="4"/>
    </row>
    <row r="967" spans="3:8" ht="12" customHeight="1">
      <c r="C967" s="177"/>
      <c r="D967" s="177"/>
      <c r="E967" s="177"/>
      <c r="F967" s="177"/>
      <c r="G967" s="4"/>
      <c r="H967" s="4"/>
    </row>
    <row r="968" spans="3:8" ht="12" customHeight="1">
      <c r="C968" s="177"/>
      <c r="D968" s="177"/>
      <c r="E968" s="177"/>
      <c r="F968" s="177"/>
      <c r="G968" s="4"/>
      <c r="H968" s="4"/>
    </row>
    <row r="969" spans="3:8" ht="12" customHeight="1">
      <c r="C969" s="177"/>
      <c r="D969" s="177"/>
      <c r="E969" s="177"/>
      <c r="F969" s="177"/>
      <c r="G969" s="4"/>
      <c r="H969" s="4"/>
    </row>
    <row r="970" spans="3:8" ht="12" customHeight="1">
      <c r="C970" s="177"/>
      <c r="D970" s="177"/>
      <c r="E970" s="177"/>
      <c r="F970" s="177"/>
      <c r="G970" s="4"/>
      <c r="H970" s="4"/>
    </row>
    <row r="971" spans="3:8" ht="12" customHeight="1">
      <c r="C971" s="177"/>
      <c r="D971" s="177"/>
      <c r="E971" s="177"/>
      <c r="F971" s="177"/>
      <c r="G971" s="4"/>
      <c r="H971" s="4"/>
    </row>
    <row r="972" spans="3:8" ht="12" customHeight="1">
      <c r="C972" s="177"/>
      <c r="D972" s="177"/>
      <c r="E972" s="177"/>
      <c r="F972" s="177"/>
      <c r="G972" s="4"/>
      <c r="H972" s="4"/>
    </row>
    <row r="973" spans="3:8" ht="12" customHeight="1">
      <c r="C973" s="177"/>
      <c r="D973" s="177"/>
      <c r="E973" s="177"/>
      <c r="F973" s="177"/>
      <c r="G973" s="4"/>
      <c r="H973" s="4"/>
    </row>
    <row r="974" spans="3:8" ht="12" customHeight="1">
      <c r="C974" s="177"/>
      <c r="D974" s="177"/>
      <c r="E974" s="177"/>
      <c r="F974" s="177"/>
      <c r="G974" s="4"/>
      <c r="H974" s="4"/>
    </row>
    <row r="975" spans="3:8" ht="12" customHeight="1">
      <c r="C975" s="177"/>
      <c r="D975" s="177"/>
      <c r="E975" s="177"/>
      <c r="F975" s="177"/>
      <c r="G975" s="4"/>
      <c r="H975" s="4"/>
    </row>
    <row r="976" spans="3:8" ht="12" customHeight="1">
      <c r="C976" s="177"/>
      <c r="D976" s="177"/>
      <c r="E976" s="177"/>
      <c r="F976" s="177"/>
      <c r="G976" s="4"/>
      <c r="H976" s="4"/>
    </row>
    <row r="977" spans="3:8" ht="12" customHeight="1">
      <c r="C977" s="177"/>
      <c r="D977" s="177"/>
      <c r="E977" s="177"/>
      <c r="F977" s="177"/>
      <c r="G977" s="4"/>
      <c r="H977" s="4"/>
    </row>
    <row r="978" spans="3:8" ht="12" customHeight="1">
      <c r="C978" s="177"/>
      <c r="D978" s="177"/>
      <c r="E978" s="177"/>
      <c r="F978" s="177"/>
      <c r="G978" s="4"/>
      <c r="H978" s="4"/>
    </row>
    <row r="979" spans="3:8" ht="12" customHeight="1">
      <c r="C979" s="177"/>
      <c r="D979" s="177"/>
      <c r="E979" s="177"/>
      <c r="F979" s="177"/>
      <c r="G979" s="4"/>
      <c r="H979" s="4"/>
    </row>
    <row r="980" spans="3:8" ht="12" customHeight="1">
      <c r="C980" s="177"/>
      <c r="D980" s="177"/>
      <c r="E980" s="177"/>
      <c r="F980" s="177"/>
      <c r="G980" s="4"/>
      <c r="H980" s="4"/>
    </row>
    <row r="981" spans="3:8" ht="12" customHeight="1">
      <c r="C981" s="177"/>
      <c r="D981" s="177"/>
      <c r="E981" s="177"/>
      <c r="F981" s="177"/>
      <c r="G981" s="4"/>
      <c r="H981" s="4"/>
    </row>
    <row r="982" spans="3:8" ht="12" customHeight="1">
      <c r="C982" s="177"/>
      <c r="D982" s="177"/>
      <c r="E982" s="177"/>
      <c r="F982" s="177"/>
      <c r="G982" s="4"/>
      <c r="H982" s="4"/>
    </row>
    <row r="983" spans="3:8" ht="12" customHeight="1">
      <c r="C983" s="177"/>
      <c r="D983" s="177"/>
      <c r="E983" s="177"/>
      <c r="F983" s="177"/>
      <c r="G983" s="4"/>
      <c r="H983" s="4"/>
    </row>
    <row r="984" spans="3:8" ht="12" customHeight="1">
      <c r="C984" s="177"/>
      <c r="D984" s="177"/>
      <c r="E984" s="177"/>
      <c r="F984" s="177"/>
      <c r="G984" s="4"/>
      <c r="H984" s="4"/>
    </row>
    <row r="985" spans="3:8" ht="12" customHeight="1">
      <c r="C985" s="177"/>
      <c r="D985" s="177"/>
      <c r="E985" s="177"/>
      <c r="F985" s="177"/>
      <c r="G985" s="4"/>
      <c r="H985" s="4"/>
    </row>
    <row r="986" spans="3:8" ht="12" customHeight="1">
      <c r="C986" s="177"/>
      <c r="D986" s="177"/>
      <c r="E986" s="177"/>
      <c r="F986" s="177"/>
      <c r="G986" s="4"/>
      <c r="H986" s="4"/>
    </row>
    <row r="987" spans="3:8" ht="12" customHeight="1">
      <c r="C987" s="177"/>
      <c r="D987" s="177"/>
      <c r="E987" s="177"/>
      <c r="F987" s="177"/>
      <c r="G987" s="4"/>
      <c r="H987" s="4"/>
    </row>
    <row r="988" spans="3:8" ht="12" customHeight="1">
      <c r="C988" s="177"/>
      <c r="D988" s="177"/>
      <c r="E988" s="177"/>
      <c r="F988" s="177"/>
      <c r="G988" s="4"/>
      <c r="H988" s="4"/>
    </row>
    <row r="989" spans="3:8" ht="12" customHeight="1">
      <c r="C989" s="177"/>
      <c r="D989" s="177"/>
      <c r="E989" s="177"/>
      <c r="F989" s="177"/>
      <c r="G989" s="4"/>
      <c r="H989" s="4"/>
    </row>
    <row r="990" spans="3:8" ht="12" customHeight="1">
      <c r="C990" s="177"/>
      <c r="D990" s="177"/>
      <c r="E990" s="177"/>
      <c r="F990" s="177"/>
      <c r="G990" s="4"/>
      <c r="H990" s="4"/>
    </row>
    <row r="991" spans="3:8" ht="12" customHeight="1">
      <c r="C991" s="177"/>
      <c r="D991" s="177"/>
      <c r="E991" s="177"/>
      <c r="F991" s="177"/>
      <c r="G991" s="4"/>
      <c r="H991" s="4"/>
    </row>
    <row r="992" spans="3:8" ht="12" customHeight="1">
      <c r="C992" s="177"/>
      <c r="D992" s="177"/>
      <c r="E992" s="177"/>
      <c r="F992" s="177"/>
      <c r="G992" s="4"/>
      <c r="H992" s="4"/>
    </row>
    <row r="993" spans="3:8" ht="12" customHeight="1">
      <c r="C993" s="177"/>
      <c r="D993" s="177"/>
      <c r="E993" s="177"/>
      <c r="F993" s="177"/>
      <c r="G993" s="4"/>
      <c r="H993" s="4"/>
    </row>
    <row r="994" spans="3:8" ht="12" customHeight="1">
      <c r="C994" s="177"/>
      <c r="D994" s="177"/>
      <c r="E994" s="177"/>
      <c r="F994" s="177"/>
      <c r="G994" s="4"/>
      <c r="H994" s="4"/>
    </row>
    <row r="995" spans="3:8" ht="12" customHeight="1">
      <c r="C995" s="177"/>
      <c r="D995" s="177"/>
      <c r="E995" s="177"/>
      <c r="F995" s="177"/>
      <c r="G995" s="4"/>
      <c r="H995" s="4"/>
    </row>
    <row r="996" spans="3:8" ht="12" customHeight="1">
      <c r="C996" s="177"/>
      <c r="D996" s="177"/>
      <c r="E996" s="177"/>
      <c r="F996" s="177"/>
      <c r="G996" s="4"/>
      <c r="H996" s="4"/>
    </row>
    <row r="997" spans="3:8" ht="12" customHeight="1">
      <c r="C997" s="177"/>
      <c r="D997" s="177"/>
      <c r="E997" s="177"/>
      <c r="F997" s="177"/>
      <c r="G997" s="4"/>
      <c r="H997" s="4"/>
    </row>
    <row r="998" spans="3:8" ht="12" customHeight="1">
      <c r="C998" s="177"/>
      <c r="D998" s="177"/>
      <c r="E998" s="177"/>
      <c r="F998" s="177"/>
      <c r="G998" s="4"/>
      <c r="H998" s="4"/>
    </row>
    <row r="999" spans="3:8" ht="12" customHeight="1">
      <c r="C999" s="177"/>
      <c r="D999" s="177"/>
      <c r="E999" s="177"/>
      <c r="F999" s="177"/>
      <c r="G999" s="4"/>
      <c r="H999" s="4"/>
    </row>
    <row r="1000" spans="3:8" ht="12" customHeight="1">
      <c r="C1000" s="177"/>
      <c r="D1000" s="177"/>
      <c r="E1000" s="177"/>
      <c r="F1000" s="177"/>
      <c r="G1000" s="4"/>
      <c r="H1000" s="4"/>
    </row>
    <row r="1001" spans="3:8" ht="12" customHeight="1">
      <c r="C1001" s="177"/>
      <c r="D1001" s="177"/>
      <c r="E1001" s="177"/>
      <c r="F1001" s="177"/>
      <c r="G1001" s="4"/>
      <c r="H1001" s="4"/>
    </row>
    <row r="1002" spans="3:8" ht="12" customHeight="1">
      <c r="C1002" s="177"/>
      <c r="D1002" s="177"/>
      <c r="E1002" s="177"/>
      <c r="F1002" s="177"/>
      <c r="G1002" s="4"/>
      <c r="H1002" s="4"/>
    </row>
    <row r="1003" spans="3:8" ht="12" customHeight="1">
      <c r="C1003" s="177"/>
      <c r="D1003" s="177"/>
      <c r="E1003" s="177"/>
      <c r="F1003" s="177"/>
      <c r="G1003" s="4"/>
      <c r="H1003" s="4"/>
    </row>
    <row r="1004" spans="3:8" ht="12" customHeight="1">
      <c r="C1004" s="177"/>
      <c r="D1004" s="177"/>
      <c r="E1004" s="177"/>
      <c r="F1004" s="177"/>
      <c r="G1004" s="4"/>
      <c r="H1004" s="4"/>
    </row>
    <row r="1005" spans="3:8" ht="12" customHeight="1">
      <c r="C1005" s="177"/>
      <c r="D1005" s="177"/>
      <c r="E1005" s="177"/>
      <c r="F1005" s="177"/>
      <c r="G1005" s="4"/>
      <c r="H1005" s="4"/>
    </row>
    <row r="1006" spans="3:8" ht="12" customHeight="1">
      <c r="C1006" s="177"/>
      <c r="D1006" s="177"/>
      <c r="E1006" s="177"/>
      <c r="F1006" s="177"/>
      <c r="G1006" s="4"/>
      <c r="H1006" s="4"/>
    </row>
    <row r="1007" spans="3:8" ht="12" customHeight="1">
      <c r="C1007" s="177"/>
      <c r="D1007" s="177"/>
      <c r="E1007" s="177"/>
      <c r="F1007" s="177"/>
      <c r="G1007" s="4"/>
      <c r="H1007" s="4"/>
    </row>
    <row r="1008" spans="3:8" ht="12" customHeight="1">
      <c r="C1008" s="177"/>
      <c r="D1008" s="177"/>
      <c r="E1008" s="177"/>
      <c r="F1008" s="177"/>
      <c r="G1008" s="4"/>
      <c r="H1008" s="4"/>
    </row>
    <row r="1009" spans="3:8" ht="12" customHeight="1">
      <c r="C1009" s="177"/>
      <c r="D1009" s="177"/>
      <c r="E1009" s="177"/>
      <c r="F1009" s="177"/>
      <c r="G1009" s="4"/>
      <c r="H1009" s="4"/>
    </row>
    <row r="1010" spans="3:8" ht="12" customHeight="1">
      <c r="C1010" s="177"/>
      <c r="D1010" s="177"/>
      <c r="E1010" s="177"/>
      <c r="F1010" s="177"/>
      <c r="G1010" s="4"/>
      <c r="H1010" s="4"/>
    </row>
    <row r="1011" spans="3:8" ht="12" customHeight="1">
      <c r="C1011" s="177"/>
      <c r="D1011" s="177"/>
      <c r="E1011" s="177"/>
      <c r="F1011" s="177"/>
      <c r="G1011" s="4"/>
      <c r="H1011" s="4"/>
    </row>
    <row r="1012" spans="3:8" ht="12" customHeight="1">
      <c r="C1012" s="177"/>
      <c r="D1012" s="177"/>
      <c r="E1012" s="177"/>
      <c r="F1012" s="177"/>
      <c r="G1012" s="4"/>
      <c r="H1012" s="4"/>
    </row>
    <row r="1013" spans="3:8" ht="12" customHeight="1">
      <c r="C1013" s="177"/>
      <c r="D1013" s="177"/>
      <c r="E1013" s="177"/>
      <c r="F1013" s="177"/>
      <c r="G1013" s="4"/>
      <c r="H1013" s="4"/>
    </row>
    <row r="1014" spans="3:8" ht="12" customHeight="1">
      <c r="C1014" s="177"/>
      <c r="D1014" s="177"/>
      <c r="E1014" s="177"/>
      <c r="F1014" s="177"/>
      <c r="G1014" s="4"/>
      <c r="H1014" s="4"/>
    </row>
    <row r="1015" spans="3:8" ht="12" customHeight="1">
      <c r="C1015" s="177"/>
      <c r="D1015" s="177"/>
      <c r="E1015" s="177"/>
      <c r="F1015" s="177"/>
      <c r="G1015" s="4"/>
      <c r="H1015" s="4"/>
    </row>
    <row r="1016" spans="3:8" ht="12" customHeight="1">
      <c r="C1016" s="177"/>
      <c r="D1016" s="177"/>
      <c r="E1016" s="177"/>
      <c r="F1016" s="177"/>
      <c r="G1016" s="4"/>
      <c r="H1016" s="4"/>
    </row>
    <row r="1017" spans="3:8" ht="12" customHeight="1">
      <c r="C1017" s="177"/>
      <c r="D1017" s="177"/>
      <c r="E1017" s="177"/>
      <c r="F1017" s="177"/>
      <c r="G1017" s="4"/>
      <c r="H1017" s="4"/>
    </row>
    <row r="1018" spans="3:8" ht="12" customHeight="1">
      <c r="C1018" s="177"/>
      <c r="D1018" s="177"/>
      <c r="E1018" s="177"/>
      <c r="F1018" s="177"/>
      <c r="G1018" s="4"/>
      <c r="H1018" s="4"/>
    </row>
    <row r="1019" spans="3:8" ht="12" customHeight="1">
      <c r="C1019" s="177"/>
      <c r="D1019" s="177"/>
      <c r="E1019" s="177"/>
      <c r="F1019" s="177"/>
      <c r="G1019" s="4"/>
      <c r="H1019" s="4"/>
    </row>
    <row r="1020" spans="3:8" ht="12" customHeight="1">
      <c r="C1020" s="177"/>
      <c r="D1020" s="177"/>
      <c r="E1020" s="177"/>
      <c r="F1020" s="177"/>
      <c r="G1020" s="4"/>
      <c r="H1020" s="4"/>
    </row>
    <row r="1021" spans="3:8" ht="12" customHeight="1">
      <c r="C1021" s="177"/>
      <c r="D1021" s="177"/>
      <c r="E1021" s="177"/>
      <c r="F1021" s="177"/>
      <c r="G1021" s="4"/>
      <c r="H1021" s="4"/>
    </row>
    <row r="1022" spans="3:8" ht="12" customHeight="1">
      <c r="C1022" s="177"/>
      <c r="D1022" s="177"/>
      <c r="E1022" s="177"/>
      <c r="F1022" s="177"/>
      <c r="G1022" s="4"/>
      <c r="H1022" s="4"/>
    </row>
    <row r="1023" spans="3:8" ht="12" customHeight="1">
      <c r="C1023" s="177"/>
      <c r="D1023" s="177"/>
      <c r="E1023" s="177"/>
      <c r="F1023" s="177"/>
      <c r="G1023" s="4"/>
      <c r="H1023" s="4"/>
    </row>
    <row r="1024" spans="3:8" ht="12" customHeight="1">
      <c r="C1024" s="177"/>
      <c r="D1024" s="177"/>
      <c r="E1024" s="177"/>
      <c r="F1024" s="177"/>
      <c r="G1024" s="4"/>
      <c r="H1024" s="4"/>
    </row>
    <row r="1025" spans="3:8" ht="12" customHeight="1">
      <c r="C1025" s="177"/>
      <c r="D1025" s="177"/>
      <c r="E1025" s="177"/>
      <c r="F1025" s="177"/>
      <c r="G1025" s="4"/>
      <c r="H1025" s="4"/>
    </row>
    <row r="1026" spans="3:8" ht="12" customHeight="1">
      <c r="C1026" s="177"/>
      <c r="D1026" s="177"/>
      <c r="E1026" s="177"/>
      <c r="F1026" s="177"/>
      <c r="G1026" s="4"/>
      <c r="H1026" s="4"/>
    </row>
    <row r="1027" spans="3:8" ht="12" customHeight="1">
      <c r="C1027" s="177"/>
      <c r="D1027" s="177"/>
      <c r="E1027" s="177"/>
      <c r="F1027" s="177"/>
      <c r="G1027" s="4"/>
      <c r="H1027" s="4"/>
    </row>
    <row r="1028" spans="3:8" ht="12" customHeight="1">
      <c r="C1028" s="177"/>
      <c r="D1028" s="177"/>
      <c r="E1028" s="177"/>
      <c r="F1028" s="177"/>
      <c r="G1028" s="4"/>
      <c r="H1028" s="4"/>
    </row>
    <row r="1029" spans="3:8" ht="12" customHeight="1">
      <c r="C1029" s="177"/>
      <c r="D1029" s="177"/>
      <c r="E1029" s="177"/>
      <c r="F1029" s="177"/>
      <c r="G1029" s="4"/>
      <c r="H1029" s="4"/>
    </row>
    <row r="1030" spans="3:8" ht="12" customHeight="1">
      <c r="C1030" s="177"/>
      <c r="D1030" s="177"/>
      <c r="E1030" s="177"/>
      <c r="F1030" s="177"/>
      <c r="G1030" s="4"/>
      <c r="H1030" s="4"/>
    </row>
    <row r="1031" spans="3:8" ht="12" customHeight="1">
      <c r="C1031" s="177"/>
      <c r="D1031" s="177"/>
      <c r="E1031" s="177"/>
      <c r="F1031" s="177"/>
      <c r="G1031" s="4"/>
      <c r="H1031" s="4"/>
    </row>
    <row r="1032" spans="3:8" ht="12" customHeight="1">
      <c r="C1032" s="177"/>
      <c r="D1032" s="177"/>
      <c r="E1032" s="177"/>
      <c r="F1032" s="177"/>
      <c r="G1032" s="4"/>
      <c r="H1032" s="4"/>
    </row>
    <row r="1033" spans="3:8" ht="12" customHeight="1">
      <c r="C1033" s="177"/>
      <c r="D1033" s="177"/>
      <c r="E1033" s="177"/>
      <c r="F1033" s="177"/>
      <c r="G1033" s="4"/>
      <c r="H1033" s="4"/>
    </row>
    <row r="1034" spans="3:8" ht="12" customHeight="1">
      <c r="C1034" s="177"/>
      <c r="D1034" s="177"/>
      <c r="E1034" s="177"/>
      <c r="F1034" s="177"/>
      <c r="G1034" s="4"/>
      <c r="H1034" s="4"/>
    </row>
    <row r="1035" spans="3:8" ht="12" customHeight="1">
      <c r="C1035" s="177"/>
      <c r="D1035" s="177"/>
      <c r="E1035" s="177"/>
      <c r="F1035" s="177"/>
      <c r="G1035" s="4"/>
      <c r="H1035" s="4"/>
    </row>
    <row r="1036" spans="3:8" ht="12" customHeight="1">
      <c r="C1036" s="177"/>
      <c r="D1036" s="177"/>
      <c r="E1036" s="177"/>
      <c r="F1036" s="177"/>
      <c r="G1036" s="4"/>
      <c r="H1036" s="4"/>
    </row>
    <row r="1037" spans="3:8" ht="12" customHeight="1">
      <c r="C1037" s="177"/>
      <c r="D1037" s="177"/>
      <c r="E1037" s="177"/>
      <c r="F1037" s="177"/>
      <c r="G1037" s="4"/>
      <c r="H1037" s="4"/>
    </row>
    <row r="1038" spans="3:8" ht="12" customHeight="1">
      <c r="C1038" s="177"/>
      <c r="D1038" s="177"/>
      <c r="E1038" s="177"/>
      <c r="F1038" s="177"/>
      <c r="G1038" s="4"/>
      <c r="H1038" s="4"/>
    </row>
    <row r="1039" spans="3:8" ht="12" customHeight="1">
      <c r="C1039" s="177"/>
      <c r="D1039" s="177"/>
      <c r="E1039" s="177"/>
      <c r="F1039" s="177"/>
      <c r="G1039" s="4"/>
      <c r="H1039" s="4"/>
    </row>
    <row r="1040" spans="3:8" ht="12" customHeight="1">
      <c r="C1040" s="177"/>
      <c r="D1040" s="177"/>
      <c r="E1040" s="177"/>
      <c r="F1040" s="177"/>
      <c r="G1040" s="4"/>
      <c r="H1040" s="4"/>
    </row>
    <row r="1041" spans="3:8" ht="12" customHeight="1">
      <c r="C1041" s="177"/>
      <c r="D1041" s="177"/>
      <c r="E1041" s="177"/>
      <c r="F1041" s="177"/>
      <c r="G1041" s="4"/>
      <c r="H1041" s="4"/>
    </row>
    <row r="1042" spans="3:8" ht="12" customHeight="1">
      <c r="C1042" s="177"/>
      <c r="D1042" s="177"/>
      <c r="E1042" s="177"/>
      <c r="F1042" s="177"/>
      <c r="G1042" s="4"/>
      <c r="H1042" s="4"/>
    </row>
    <row r="1043" spans="3:8" ht="12" customHeight="1">
      <c r="C1043" s="177"/>
      <c r="D1043" s="177"/>
      <c r="E1043" s="177"/>
      <c r="F1043" s="177"/>
      <c r="G1043" s="4"/>
      <c r="H1043" s="4"/>
    </row>
    <row r="1044" spans="3:8" ht="12" customHeight="1">
      <c r="C1044" s="177"/>
      <c r="D1044" s="177"/>
      <c r="E1044" s="177"/>
      <c r="F1044" s="177"/>
      <c r="G1044" s="4"/>
      <c r="H1044" s="4"/>
    </row>
    <row r="1045" spans="3:8" ht="12" customHeight="1">
      <c r="C1045" s="177"/>
      <c r="D1045" s="177"/>
      <c r="E1045" s="177"/>
      <c r="F1045" s="177"/>
      <c r="G1045" s="4"/>
      <c r="H1045" s="4"/>
    </row>
    <row r="1046" spans="3:8" ht="12" customHeight="1">
      <c r="C1046" s="177"/>
      <c r="D1046" s="177"/>
      <c r="E1046" s="177"/>
      <c r="F1046" s="177"/>
      <c r="G1046" s="4"/>
      <c r="H1046" s="4"/>
    </row>
    <row r="1047" spans="3:8" ht="12" customHeight="1">
      <c r="C1047" s="177"/>
      <c r="D1047" s="177"/>
      <c r="E1047" s="177"/>
      <c r="F1047" s="177"/>
      <c r="G1047" s="4"/>
      <c r="H1047" s="4"/>
    </row>
    <row r="1048" spans="3:8" ht="12" customHeight="1">
      <c r="C1048" s="177"/>
      <c r="D1048" s="177"/>
      <c r="E1048" s="177"/>
      <c r="F1048" s="177"/>
      <c r="G1048" s="4"/>
      <c r="H1048" s="4"/>
    </row>
    <row r="1049" spans="3:8" ht="12" customHeight="1">
      <c r="C1049" s="177"/>
      <c r="D1049" s="177"/>
      <c r="E1049" s="177"/>
      <c r="F1049" s="177"/>
      <c r="G1049" s="4"/>
      <c r="H1049" s="4"/>
    </row>
    <row r="1050" spans="3:8" ht="12" customHeight="1">
      <c r="C1050" s="177"/>
      <c r="D1050" s="177"/>
      <c r="E1050" s="177"/>
      <c r="F1050" s="177"/>
      <c r="G1050" s="4"/>
      <c r="H1050" s="4"/>
    </row>
    <row r="1051" spans="3:8" ht="12" customHeight="1">
      <c r="C1051" s="177"/>
      <c r="D1051" s="177"/>
      <c r="E1051" s="177"/>
      <c r="F1051" s="177"/>
      <c r="G1051" s="4"/>
      <c r="H1051" s="4"/>
    </row>
    <row r="1052" spans="3:8" ht="12" customHeight="1">
      <c r="C1052" s="177"/>
      <c r="D1052" s="177"/>
      <c r="E1052" s="177"/>
      <c r="F1052" s="177"/>
      <c r="G1052" s="4"/>
      <c r="H1052" s="4"/>
    </row>
    <row r="1053" spans="3:8" ht="12" customHeight="1">
      <c r="C1053" s="177"/>
      <c r="D1053" s="177"/>
      <c r="E1053" s="177"/>
      <c r="F1053" s="177"/>
      <c r="G1053" s="4"/>
      <c r="H1053" s="4"/>
    </row>
    <row r="1054" spans="3:8" ht="12" customHeight="1">
      <c r="C1054" s="177"/>
      <c r="D1054" s="177"/>
      <c r="E1054" s="177"/>
      <c r="F1054" s="177"/>
      <c r="G1054" s="4"/>
      <c r="H1054" s="4"/>
    </row>
    <row r="1055" spans="3:8" ht="12" customHeight="1">
      <c r="C1055" s="177"/>
      <c r="D1055" s="177"/>
      <c r="E1055" s="177"/>
      <c r="F1055" s="177"/>
      <c r="G1055" s="4"/>
      <c r="H1055" s="4"/>
    </row>
    <row r="1056" spans="3:8" ht="12" customHeight="1">
      <c r="C1056" s="177"/>
      <c r="D1056" s="177"/>
      <c r="E1056" s="177"/>
      <c r="F1056" s="177"/>
      <c r="G1056" s="4"/>
      <c r="H1056" s="4"/>
    </row>
    <row r="1057" spans="3:8" ht="12" customHeight="1">
      <c r="C1057" s="177"/>
      <c r="D1057" s="177"/>
      <c r="E1057" s="177"/>
      <c r="F1057" s="177"/>
      <c r="G1057" s="4"/>
      <c r="H1057" s="4"/>
    </row>
    <row r="1058" spans="3:8" ht="12" customHeight="1">
      <c r="C1058" s="177"/>
      <c r="D1058" s="177"/>
      <c r="E1058" s="177"/>
      <c r="F1058" s="177"/>
      <c r="G1058" s="4"/>
      <c r="H1058" s="4"/>
    </row>
    <row r="1059" spans="3:8" ht="12" customHeight="1">
      <c r="C1059" s="177"/>
      <c r="D1059" s="177"/>
      <c r="E1059" s="177"/>
      <c r="F1059" s="177"/>
      <c r="G1059" s="4"/>
      <c r="H1059" s="4"/>
    </row>
    <row r="1060" spans="3:8" ht="12" customHeight="1">
      <c r="C1060" s="177"/>
      <c r="D1060" s="177"/>
      <c r="E1060" s="177"/>
      <c r="F1060" s="177"/>
      <c r="G1060" s="4"/>
      <c r="H1060" s="4"/>
    </row>
    <row r="1061" spans="3:8" ht="12" customHeight="1">
      <c r="C1061" s="177"/>
      <c r="D1061" s="177"/>
      <c r="E1061" s="177"/>
      <c r="F1061" s="177"/>
      <c r="G1061" s="4"/>
      <c r="H1061" s="4"/>
    </row>
    <row r="1062" spans="3:8" ht="12" customHeight="1">
      <c r="C1062" s="177"/>
      <c r="D1062" s="177"/>
      <c r="E1062" s="177"/>
      <c r="F1062" s="177"/>
      <c r="G1062" s="4"/>
      <c r="H1062" s="4"/>
    </row>
    <row r="1063" spans="3:8" ht="12" customHeight="1">
      <c r="C1063" s="177"/>
      <c r="D1063" s="177"/>
      <c r="E1063" s="177"/>
      <c r="F1063" s="177"/>
      <c r="G1063" s="4"/>
      <c r="H1063" s="4"/>
    </row>
    <row r="1064" spans="3:8" ht="12" customHeight="1">
      <c r="C1064" s="177"/>
      <c r="D1064" s="177"/>
      <c r="E1064" s="177"/>
      <c r="F1064" s="177"/>
      <c r="G1064" s="4"/>
      <c r="H1064" s="4"/>
    </row>
    <row r="1065" spans="3:8" ht="12" customHeight="1">
      <c r="C1065" s="177"/>
      <c r="D1065" s="177"/>
      <c r="E1065" s="177"/>
      <c r="F1065" s="177"/>
      <c r="G1065" s="4"/>
      <c r="H1065" s="4"/>
    </row>
    <row r="1066" spans="3:8" ht="12" customHeight="1">
      <c r="C1066" s="177"/>
      <c r="D1066" s="177"/>
      <c r="E1066" s="177"/>
      <c r="F1066" s="177"/>
      <c r="G1066" s="4"/>
      <c r="H1066" s="4"/>
    </row>
    <row r="1067" spans="3:8" ht="12" customHeight="1">
      <c r="C1067" s="177"/>
      <c r="D1067" s="177"/>
      <c r="E1067" s="177"/>
      <c r="F1067" s="177"/>
      <c r="G1067" s="4"/>
      <c r="H1067" s="4"/>
    </row>
    <row r="1068" spans="3:8" ht="12" customHeight="1">
      <c r="C1068" s="177"/>
      <c r="D1068" s="177"/>
      <c r="E1068" s="177"/>
      <c r="F1068" s="177"/>
      <c r="G1068" s="4"/>
      <c r="H1068" s="4"/>
    </row>
    <row r="1069" spans="3:8" ht="12" customHeight="1">
      <c r="C1069" s="177"/>
      <c r="D1069" s="177"/>
      <c r="E1069" s="177"/>
      <c r="F1069" s="177"/>
      <c r="G1069" s="4"/>
      <c r="H1069" s="4"/>
    </row>
    <row r="1070" spans="3:8" ht="12" customHeight="1">
      <c r="C1070" s="177"/>
      <c r="D1070" s="177"/>
      <c r="E1070" s="177"/>
      <c r="F1070" s="177"/>
      <c r="G1070" s="4"/>
      <c r="H1070" s="4"/>
    </row>
    <row r="1071" spans="3:8" ht="12" customHeight="1">
      <c r="C1071" s="177"/>
      <c r="D1071" s="177"/>
      <c r="E1071" s="177"/>
      <c r="F1071" s="177"/>
      <c r="G1071" s="4"/>
      <c r="H1071" s="4"/>
    </row>
    <row r="1072" spans="3:8" ht="12" customHeight="1">
      <c r="C1072" s="177"/>
      <c r="D1072" s="177"/>
      <c r="E1072" s="177"/>
      <c r="F1072" s="177"/>
      <c r="G1072" s="4"/>
      <c r="H1072" s="4"/>
    </row>
    <row r="1073" spans="3:8" ht="12" customHeight="1">
      <c r="C1073" s="177"/>
      <c r="D1073" s="177"/>
      <c r="E1073" s="177"/>
      <c r="F1073" s="177"/>
      <c r="G1073" s="4"/>
      <c r="H1073" s="4"/>
    </row>
    <row r="1074" spans="3:8" ht="12" customHeight="1">
      <c r="C1074" s="177"/>
      <c r="D1074" s="177"/>
      <c r="E1074" s="177"/>
      <c r="F1074" s="177"/>
      <c r="G1074" s="4"/>
      <c r="H1074" s="4"/>
    </row>
    <row r="1075" spans="3:8" ht="12" customHeight="1">
      <c r="C1075" s="177"/>
      <c r="D1075" s="177"/>
      <c r="E1075" s="177"/>
      <c r="F1075" s="177"/>
      <c r="G1075" s="4"/>
      <c r="H1075" s="4"/>
    </row>
    <row r="1076" spans="3:8" ht="12" customHeight="1">
      <c r="C1076" s="177"/>
      <c r="D1076" s="177"/>
      <c r="E1076" s="177"/>
      <c r="F1076" s="177"/>
      <c r="G1076" s="4"/>
      <c r="H1076" s="4"/>
    </row>
    <row r="1077" spans="3:8" ht="12" customHeight="1">
      <c r="C1077" s="177"/>
      <c r="D1077" s="177"/>
      <c r="E1077" s="177"/>
      <c r="F1077" s="177"/>
      <c r="G1077" s="4"/>
      <c r="H1077" s="4"/>
    </row>
    <row r="1078" spans="3:8" ht="12" customHeight="1">
      <c r="C1078" s="177"/>
      <c r="D1078" s="177"/>
      <c r="E1078" s="177"/>
      <c r="F1078" s="177"/>
      <c r="G1078" s="4"/>
      <c r="H1078" s="4"/>
    </row>
    <row r="1079" spans="3:8" ht="12" customHeight="1">
      <c r="C1079" s="177"/>
      <c r="D1079" s="177"/>
      <c r="E1079" s="177"/>
      <c r="F1079" s="177"/>
      <c r="G1079" s="4"/>
      <c r="H1079" s="4"/>
    </row>
    <row r="1080" spans="3:8" ht="12" customHeight="1">
      <c r="C1080" s="177"/>
      <c r="D1080" s="177"/>
      <c r="E1080" s="177"/>
      <c r="F1080" s="177"/>
      <c r="G1080" s="4"/>
      <c r="H1080" s="4"/>
    </row>
    <row r="1081" spans="3:8" ht="12" customHeight="1">
      <c r="C1081" s="177"/>
      <c r="D1081" s="177"/>
      <c r="E1081" s="177"/>
      <c r="F1081" s="177"/>
      <c r="G1081" s="4"/>
      <c r="H1081" s="4"/>
    </row>
    <row r="1082" spans="3:8" ht="12" customHeight="1">
      <c r="C1082" s="177"/>
      <c r="D1082" s="177"/>
      <c r="E1082" s="177"/>
      <c r="F1082" s="177"/>
      <c r="G1082" s="4"/>
      <c r="H1082" s="4"/>
    </row>
    <row r="1083" spans="3:8" ht="12" customHeight="1">
      <c r="C1083" s="177"/>
      <c r="D1083" s="177"/>
      <c r="E1083" s="177"/>
      <c r="F1083" s="177"/>
      <c r="G1083" s="4"/>
      <c r="H1083" s="4"/>
    </row>
    <row r="1084" spans="3:8" ht="12" customHeight="1">
      <c r="C1084" s="177"/>
      <c r="D1084" s="177"/>
      <c r="E1084" s="177"/>
      <c r="F1084" s="177"/>
      <c r="G1084" s="4"/>
      <c r="H1084" s="4"/>
    </row>
    <row r="1085" spans="3:8" ht="12" customHeight="1">
      <c r="C1085" s="177"/>
      <c r="D1085" s="177"/>
      <c r="E1085" s="177"/>
      <c r="F1085" s="177"/>
      <c r="G1085" s="4"/>
      <c r="H1085" s="4"/>
    </row>
    <row r="1086" spans="3:8" ht="12" customHeight="1">
      <c r="C1086" s="177"/>
      <c r="D1086" s="177"/>
      <c r="E1086" s="177"/>
      <c r="F1086" s="177"/>
      <c r="G1086" s="4"/>
      <c r="H1086" s="4"/>
    </row>
    <row r="1087" spans="3:8" ht="12" customHeight="1">
      <c r="C1087" s="177"/>
      <c r="D1087" s="177"/>
      <c r="E1087" s="177"/>
      <c r="F1087" s="177"/>
      <c r="G1087" s="4"/>
      <c r="H1087" s="4"/>
    </row>
    <row r="1088" spans="3:8" ht="12" customHeight="1">
      <c r="C1088" s="177"/>
      <c r="D1088" s="177"/>
      <c r="E1088" s="177"/>
      <c r="F1088" s="177"/>
      <c r="G1088" s="4"/>
      <c r="H1088" s="4"/>
    </row>
    <row r="1089" spans="3:8" ht="12" customHeight="1">
      <c r="C1089" s="177"/>
      <c r="D1089" s="177"/>
      <c r="E1089" s="177"/>
      <c r="F1089" s="177"/>
      <c r="G1089" s="4"/>
      <c r="H1089" s="4"/>
    </row>
    <row r="1090" spans="3:8" ht="12" customHeight="1">
      <c r="C1090" s="177"/>
      <c r="D1090" s="177"/>
      <c r="E1090" s="177"/>
      <c r="F1090" s="177"/>
      <c r="G1090" s="4"/>
      <c r="H1090" s="4"/>
    </row>
    <row r="1091" spans="3:8" ht="12" customHeight="1">
      <c r="C1091" s="177"/>
      <c r="D1091" s="177"/>
      <c r="E1091" s="177"/>
      <c r="F1091" s="177"/>
      <c r="G1091" s="4"/>
      <c r="H1091" s="4"/>
    </row>
    <row r="1092" spans="3:8" ht="12" customHeight="1">
      <c r="C1092" s="177"/>
      <c r="D1092" s="177"/>
      <c r="E1092" s="177"/>
      <c r="F1092" s="177"/>
      <c r="G1092" s="4"/>
      <c r="H1092" s="4"/>
    </row>
    <row r="1093" spans="3:8" ht="12" customHeight="1">
      <c r="C1093" s="177"/>
      <c r="D1093" s="177"/>
      <c r="E1093" s="177"/>
      <c r="F1093" s="177"/>
      <c r="G1093" s="4"/>
      <c r="H1093" s="4"/>
    </row>
    <row r="1094" spans="3:8" ht="12" customHeight="1">
      <c r="C1094" s="177"/>
      <c r="D1094" s="177"/>
      <c r="E1094" s="177"/>
      <c r="F1094" s="177"/>
      <c r="G1094" s="4"/>
      <c r="H1094" s="4"/>
    </row>
    <row r="1095" spans="3:8" ht="12" customHeight="1">
      <c r="C1095" s="177"/>
      <c r="D1095" s="177"/>
      <c r="E1095" s="177"/>
      <c r="F1095" s="177"/>
      <c r="G1095" s="4"/>
      <c r="H1095" s="4"/>
    </row>
    <row r="1096" spans="3:8" ht="12" customHeight="1">
      <c r="C1096" s="177"/>
      <c r="D1096" s="177"/>
      <c r="E1096" s="177"/>
      <c r="F1096" s="177"/>
      <c r="G1096" s="4"/>
      <c r="H1096" s="4"/>
    </row>
    <row r="1097" spans="3:8" ht="12" customHeight="1">
      <c r="C1097" s="177"/>
      <c r="D1097" s="177"/>
      <c r="E1097" s="177"/>
      <c r="F1097" s="177"/>
      <c r="G1097" s="4"/>
      <c r="H1097" s="4"/>
    </row>
    <row r="1098" spans="3:8" ht="12" customHeight="1">
      <c r="C1098" s="177"/>
      <c r="D1098" s="177"/>
      <c r="E1098" s="177"/>
      <c r="F1098" s="177"/>
      <c r="G1098" s="4"/>
      <c r="H1098" s="4"/>
    </row>
    <row r="1099" spans="3:8" ht="12" customHeight="1">
      <c r="C1099" s="177"/>
      <c r="D1099" s="177"/>
      <c r="E1099" s="177"/>
      <c r="F1099" s="177"/>
      <c r="G1099" s="4"/>
      <c r="H1099" s="4"/>
    </row>
    <row r="1100" spans="3:8" ht="12" customHeight="1">
      <c r="C1100" s="177"/>
      <c r="D1100" s="177"/>
      <c r="E1100" s="177"/>
      <c r="F1100" s="177"/>
      <c r="G1100" s="4"/>
      <c r="H1100" s="4"/>
    </row>
    <row r="1101" spans="3:8" ht="12" customHeight="1">
      <c r="C1101" s="177"/>
      <c r="D1101" s="177"/>
      <c r="E1101" s="177"/>
      <c r="F1101" s="177"/>
      <c r="G1101" s="4"/>
      <c r="H1101" s="4"/>
    </row>
    <row r="1102" spans="3:8" ht="12" customHeight="1">
      <c r="C1102" s="177"/>
      <c r="D1102" s="177"/>
      <c r="E1102" s="177"/>
      <c r="F1102" s="177"/>
      <c r="G1102" s="4"/>
      <c r="H1102" s="4"/>
    </row>
    <row r="1103" spans="3:8" ht="12" customHeight="1">
      <c r="C1103" s="177"/>
      <c r="D1103" s="177"/>
      <c r="E1103" s="177"/>
      <c r="F1103" s="177"/>
      <c r="G1103" s="4"/>
      <c r="H1103" s="4"/>
    </row>
    <row r="1104" spans="3:8" ht="12" customHeight="1">
      <c r="C1104" s="177"/>
      <c r="D1104" s="177"/>
      <c r="E1104" s="177"/>
      <c r="F1104" s="177"/>
      <c r="G1104" s="4"/>
      <c r="H1104" s="4"/>
    </row>
    <row r="1105" spans="3:8" ht="12" customHeight="1">
      <c r="C1105" s="177"/>
      <c r="D1105" s="177"/>
      <c r="E1105" s="177"/>
      <c r="F1105" s="177"/>
      <c r="G1105" s="4"/>
      <c r="H1105" s="4"/>
    </row>
    <row r="1106" spans="3:8" ht="12" customHeight="1">
      <c r="C1106" s="177"/>
      <c r="D1106" s="177"/>
      <c r="E1106" s="177"/>
      <c r="F1106" s="177"/>
      <c r="G1106" s="4"/>
      <c r="H1106" s="4"/>
    </row>
    <row r="1107" spans="3:8" ht="12" customHeight="1">
      <c r="C1107" s="177"/>
      <c r="D1107" s="177"/>
      <c r="E1107" s="177"/>
      <c r="F1107" s="177"/>
      <c r="G1107" s="4"/>
      <c r="H1107" s="4"/>
    </row>
    <row r="1108" spans="3:8" ht="12" customHeight="1">
      <c r="C1108" s="177"/>
      <c r="D1108" s="177"/>
      <c r="E1108" s="177"/>
      <c r="F1108" s="177"/>
      <c r="G1108" s="4"/>
      <c r="H1108" s="4"/>
    </row>
    <row r="1109" spans="3:8" ht="12" customHeight="1">
      <c r="C1109" s="177"/>
      <c r="D1109" s="177"/>
      <c r="E1109" s="177"/>
      <c r="F1109" s="177"/>
      <c r="G1109" s="4"/>
      <c r="H1109" s="4"/>
    </row>
    <row r="1110" spans="3:8" ht="12" customHeight="1">
      <c r="C1110" s="177"/>
      <c r="D1110" s="177"/>
      <c r="E1110" s="177"/>
      <c r="F1110" s="177"/>
      <c r="G1110" s="4"/>
      <c r="H1110" s="4"/>
    </row>
    <row r="1111" spans="3:8" ht="12" customHeight="1">
      <c r="C1111" s="177"/>
      <c r="D1111" s="177"/>
      <c r="E1111" s="177"/>
      <c r="F1111" s="177"/>
      <c r="G1111" s="4"/>
      <c r="H1111" s="4"/>
    </row>
    <row r="1112" spans="3:8" ht="12" customHeight="1">
      <c r="C1112" s="177"/>
      <c r="D1112" s="177"/>
      <c r="E1112" s="177"/>
      <c r="F1112" s="177"/>
      <c r="G1112" s="4"/>
      <c r="H1112" s="4"/>
    </row>
    <row r="1113" spans="3:8" ht="12" customHeight="1">
      <c r="C1113" s="177"/>
      <c r="D1113" s="177"/>
      <c r="E1113" s="177"/>
      <c r="F1113" s="177"/>
      <c r="G1113" s="4"/>
      <c r="H1113" s="4"/>
    </row>
    <row r="1114" spans="3:8" ht="12" customHeight="1">
      <c r="C1114" s="177"/>
      <c r="D1114" s="177"/>
      <c r="E1114" s="177"/>
      <c r="F1114" s="177"/>
      <c r="G1114" s="4"/>
      <c r="H1114" s="4"/>
    </row>
    <row r="1115" spans="3:8" ht="12" customHeight="1">
      <c r="C1115" s="177"/>
      <c r="D1115" s="177"/>
      <c r="E1115" s="177"/>
      <c r="F1115" s="177"/>
      <c r="G1115" s="4"/>
      <c r="H1115" s="4"/>
    </row>
    <row r="1116" spans="3:8" ht="12" customHeight="1">
      <c r="C1116" s="177"/>
      <c r="D1116" s="177"/>
      <c r="E1116" s="177"/>
      <c r="F1116" s="177"/>
      <c r="G1116" s="4"/>
      <c r="H1116" s="4"/>
    </row>
    <row r="1117" spans="3:8" ht="12" customHeight="1">
      <c r="C1117" s="177"/>
      <c r="D1117" s="177"/>
      <c r="E1117" s="177"/>
      <c r="F1117" s="177"/>
      <c r="G1117" s="4"/>
      <c r="H1117" s="4"/>
    </row>
    <row r="1118" spans="3:8" ht="12" customHeight="1">
      <c r="C1118" s="177"/>
      <c r="D1118" s="177"/>
      <c r="E1118" s="177"/>
      <c r="F1118" s="177"/>
      <c r="G1118" s="4"/>
      <c r="H1118" s="4"/>
    </row>
    <row r="1119" spans="3:8" ht="12" customHeight="1">
      <c r="C1119" s="177"/>
      <c r="D1119" s="177"/>
      <c r="E1119" s="177"/>
      <c r="F1119" s="177"/>
      <c r="G1119" s="4"/>
      <c r="H1119" s="4"/>
    </row>
    <row r="1120" spans="3:8" ht="12" customHeight="1">
      <c r="C1120" s="177"/>
      <c r="D1120" s="177"/>
      <c r="E1120" s="177"/>
      <c r="F1120" s="177"/>
      <c r="G1120" s="4"/>
      <c r="H1120" s="4"/>
    </row>
    <row r="1121" spans="3:8" ht="12" customHeight="1">
      <c r="C1121" s="177"/>
      <c r="D1121" s="177"/>
      <c r="E1121" s="177"/>
      <c r="F1121" s="177"/>
      <c r="G1121" s="4"/>
      <c r="H1121" s="4"/>
    </row>
    <row r="1122" spans="3:8" ht="12" customHeight="1">
      <c r="C1122" s="177"/>
      <c r="D1122" s="177"/>
      <c r="E1122" s="177"/>
      <c r="F1122" s="177"/>
      <c r="G1122" s="4"/>
      <c r="H1122" s="4"/>
    </row>
    <row r="1123" spans="3:8" ht="12" customHeight="1">
      <c r="C1123" s="177"/>
      <c r="D1123" s="177"/>
      <c r="E1123" s="177"/>
      <c r="F1123" s="177"/>
      <c r="G1123" s="4"/>
      <c r="H1123" s="4"/>
    </row>
    <row r="1124" spans="3:8" ht="12" customHeight="1">
      <c r="C1124" s="177"/>
      <c r="D1124" s="177"/>
      <c r="E1124" s="177"/>
      <c r="F1124" s="177"/>
      <c r="G1124" s="4"/>
      <c r="H1124" s="4"/>
    </row>
    <row r="1125" spans="3:8" ht="12" customHeight="1">
      <c r="C1125" s="177"/>
      <c r="D1125" s="177"/>
      <c r="E1125" s="177"/>
      <c r="F1125" s="177"/>
      <c r="G1125" s="4"/>
      <c r="H1125" s="4"/>
    </row>
    <row r="1126" spans="3:8" ht="12" customHeight="1">
      <c r="C1126" s="177"/>
      <c r="D1126" s="177"/>
      <c r="E1126" s="177"/>
      <c r="F1126" s="177"/>
      <c r="G1126" s="4"/>
      <c r="H1126" s="4"/>
    </row>
    <row r="1127" spans="3:8" ht="12" customHeight="1">
      <c r="C1127" s="177"/>
      <c r="D1127" s="177"/>
      <c r="E1127" s="177"/>
      <c r="F1127" s="177"/>
      <c r="G1127" s="4"/>
      <c r="H1127" s="4"/>
    </row>
    <row r="1128" spans="3:8" ht="12" customHeight="1">
      <c r="C1128" s="177"/>
      <c r="D1128" s="177"/>
      <c r="E1128" s="177"/>
      <c r="F1128" s="177"/>
      <c r="G1128" s="4"/>
      <c r="H1128" s="4"/>
    </row>
    <row r="1129" spans="3:8" ht="12" customHeight="1">
      <c r="C1129" s="177"/>
      <c r="D1129" s="177"/>
      <c r="E1129" s="177"/>
      <c r="F1129" s="177"/>
      <c r="G1129" s="4"/>
      <c r="H1129" s="4"/>
    </row>
    <row r="1130" spans="3:8" ht="12" customHeight="1">
      <c r="C1130" s="177"/>
      <c r="D1130" s="177"/>
      <c r="E1130" s="177"/>
      <c r="F1130" s="177"/>
      <c r="G1130" s="4"/>
      <c r="H1130" s="4"/>
    </row>
    <row r="1131" spans="3:8" ht="12" customHeight="1">
      <c r="C1131" s="177"/>
      <c r="D1131" s="177"/>
      <c r="E1131" s="177"/>
      <c r="F1131" s="177"/>
      <c r="G1131" s="4"/>
      <c r="H1131" s="4"/>
    </row>
    <row r="1132" spans="3:8" ht="12" customHeight="1">
      <c r="C1132" s="177"/>
      <c r="D1132" s="177"/>
      <c r="E1132" s="177"/>
      <c r="F1132" s="177"/>
      <c r="G1132" s="4"/>
      <c r="H1132" s="4"/>
    </row>
    <row r="1133" spans="3:8" ht="12" customHeight="1">
      <c r="C1133" s="177"/>
      <c r="D1133" s="177"/>
      <c r="E1133" s="177"/>
      <c r="F1133" s="177"/>
      <c r="G1133" s="4"/>
      <c r="H1133" s="4"/>
    </row>
    <row r="1134" spans="3:8" ht="12" customHeight="1">
      <c r="C1134" s="177"/>
      <c r="D1134" s="177"/>
      <c r="E1134" s="177"/>
      <c r="F1134" s="177"/>
      <c r="G1134" s="4"/>
      <c r="H1134" s="4"/>
    </row>
    <row r="1135" spans="3:8" ht="12" customHeight="1">
      <c r="C1135" s="177"/>
      <c r="D1135" s="177"/>
      <c r="E1135" s="177"/>
      <c r="F1135" s="177"/>
      <c r="G1135" s="4"/>
      <c r="H1135" s="4"/>
    </row>
    <row r="1136" spans="3:8" ht="12" customHeight="1">
      <c r="C1136" s="177"/>
      <c r="D1136" s="177"/>
      <c r="E1136" s="177"/>
      <c r="F1136" s="177"/>
      <c r="G1136" s="4"/>
      <c r="H1136" s="4"/>
    </row>
    <row r="1137" spans="3:8" ht="12" customHeight="1">
      <c r="C1137" s="177"/>
      <c r="D1137" s="177"/>
      <c r="E1137" s="177"/>
      <c r="F1137" s="177"/>
      <c r="G1137" s="4"/>
      <c r="H1137" s="4"/>
    </row>
    <row r="1138" spans="3:8" ht="12" customHeight="1">
      <c r="C1138" s="177"/>
      <c r="D1138" s="177"/>
      <c r="E1138" s="177"/>
      <c r="F1138" s="177"/>
      <c r="G1138" s="4"/>
      <c r="H1138" s="4"/>
    </row>
    <row r="1139" spans="3:8" ht="12" customHeight="1">
      <c r="C1139" s="177"/>
      <c r="D1139" s="177"/>
      <c r="E1139" s="177"/>
      <c r="F1139" s="177"/>
      <c r="G1139" s="4"/>
      <c r="H1139" s="4"/>
    </row>
    <row r="1140" spans="3:8" ht="12" customHeight="1">
      <c r="C1140" s="177"/>
      <c r="D1140" s="177"/>
      <c r="E1140" s="177"/>
      <c r="F1140" s="177"/>
      <c r="G1140" s="4"/>
      <c r="H1140" s="4"/>
    </row>
    <row r="1141" spans="3:8" ht="12" customHeight="1">
      <c r="C1141" s="177"/>
      <c r="D1141" s="177"/>
      <c r="E1141" s="177"/>
      <c r="F1141" s="177"/>
      <c r="G1141" s="4"/>
      <c r="H1141" s="4"/>
    </row>
    <row r="1142" spans="3:8" ht="12" customHeight="1">
      <c r="C1142" s="177"/>
      <c r="D1142" s="177"/>
      <c r="E1142" s="177"/>
      <c r="F1142" s="177"/>
      <c r="G1142" s="4"/>
      <c r="H1142" s="4"/>
    </row>
    <row r="1143" spans="3:8" ht="12" customHeight="1">
      <c r="C1143" s="177"/>
      <c r="D1143" s="177"/>
      <c r="E1143" s="177"/>
      <c r="F1143" s="177"/>
      <c r="G1143" s="4"/>
      <c r="H1143" s="4"/>
    </row>
    <row r="1144" spans="3:8" ht="12" customHeight="1">
      <c r="C1144" s="177"/>
      <c r="D1144" s="177"/>
      <c r="E1144" s="177"/>
      <c r="F1144" s="177"/>
      <c r="G1144" s="4"/>
      <c r="H1144" s="4"/>
    </row>
    <row r="1145" spans="3:8" ht="12" customHeight="1">
      <c r="C1145" s="177"/>
      <c r="D1145" s="177"/>
      <c r="E1145" s="177"/>
      <c r="F1145" s="177"/>
      <c r="G1145" s="4"/>
      <c r="H1145" s="4"/>
    </row>
    <row r="1146" spans="3:8" ht="12" customHeight="1">
      <c r="C1146" s="177"/>
      <c r="D1146" s="177"/>
      <c r="E1146" s="177"/>
      <c r="F1146" s="177"/>
      <c r="G1146" s="4"/>
      <c r="H1146" s="4"/>
    </row>
    <row r="1147" spans="3:8" ht="12" customHeight="1">
      <c r="C1147" s="177"/>
      <c r="D1147" s="177"/>
      <c r="E1147" s="177"/>
      <c r="F1147" s="177"/>
      <c r="G1147" s="4"/>
      <c r="H1147" s="4"/>
    </row>
    <row r="1148" spans="3:8" ht="12" customHeight="1">
      <c r="C1148" s="177"/>
      <c r="D1148" s="177"/>
      <c r="E1148" s="177"/>
      <c r="F1148" s="177"/>
      <c r="G1148" s="4"/>
      <c r="H1148" s="4"/>
    </row>
    <row r="1149" spans="3:8" ht="12" customHeight="1">
      <c r="C1149" s="177"/>
      <c r="D1149" s="177"/>
      <c r="E1149" s="177"/>
      <c r="F1149" s="177"/>
      <c r="G1149" s="4"/>
      <c r="H1149" s="4"/>
    </row>
    <row r="1150" spans="3:8" ht="12" customHeight="1">
      <c r="C1150" s="177"/>
      <c r="D1150" s="177"/>
      <c r="E1150" s="177"/>
      <c r="F1150" s="177"/>
      <c r="G1150" s="4"/>
      <c r="H1150" s="4"/>
    </row>
    <row r="1151" spans="3:8" ht="12" customHeight="1">
      <c r="C1151" s="177"/>
      <c r="D1151" s="177"/>
      <c r="E1151" s="177"/>
      <c r="F1151" s="177"/>
      <c r="G1151" s="4"/>
      <c r="H1151" s="4"/>
    </row>
    <row r="1152" spans="3:8" ht="12" customHeight="1">
      <c r="C1152" s="177"/>
      <c r="D1152" s="177"/>
      <c r="E1152" s="177"/>
      <c r="F1152" s="177"/>
      <c r="G1152" s="4"/>
      <c r="H1152" s="4"/>
    </row>
    <row r="1153" spans="3:8" ht="12" customHeight="1">
      <c r="C1153" s="177"/>
      <c r="D1153" s="177"/>
      <c r="E1153" s="177"/>
      <c r="F1153" s="177"/>
      <c r="G1153" s="4"/>
      <c r="H1153" s="4"/>
    </row>
    <row r="1154" spans="3:8" ht="12" customHeight="1">
      <c r="C1154" s="177"/>
      <c r="D1154" s="177"/>
      <c r="E1154" s="177"/>
      <c r="F1154" s="177"/>
      <c r="G1154" s="4"/>
      <c r="H1154" s="4"/>
    </row>
    <row r="1155" spans="3:8" ht="12" customHeight="1">
      <c r="C1155" s="177"/>
      <c r="D1155" s="177"/>
      <c r="E1155" s="177"/>
      <c r="F1155" s="177"/>
      <c r="G1155" s="4"/>
      <c r="H1155" s="4"/>
    </row>
    <row r="1156" spans="3:8" ht="12" customHeight="1">
      <c r="C1156" s="177"/>
      <c r="D1156" s="177"/>
      <c r="E1156" s="177"/>
      <c r="F1156" s="177"/>
      <c r="G1156" s="4"/>
      <c r="H1156" s="4"/>
    </row>
    <row r="1157" spans="3:8" ht="12" customHeight="1">
      <c r="C1157" s="177"/>
      <c r="D1157" s="177"/>
      <c r="E1157" s="177"/>
      <c r="F1157" s="177"/>
      <c r="G1157" s="4"/>
      <c r="H1157" s="4"/>
    </row>
    <row r="1158" spans="3:8" ht="12" customHeight="1">
      <c r="C1158" s="177"/>
      <c r="D1158" s="177"/>
      <c r="E1158" s="177"/>
      <c r="F1158" s="177"/>
      <c r="G1158" s="4"/>
      <c r="H1158" s="4"/>
    </row>
    <row r="1159" spans="3:8" ht="12" customHeight="1">
      <c r="C1159" s="177"/>
      <c r="D1159" s="177"/>
      <c r="E1159" s="177"/>
      <c r="F1159" s="177"/>
      <c r="G1159" s="4"/>
      <c r="H1159" s="4"/>
    </row>
    <row r="1160" spans="3:8" ht="12" customHeight="1">
      <c r="C1160" s="177"/>
      <c r="D1160" s="177"/>
      <c r="E1160" s="177"/>
      <c r="F1160" s="177"/>
      <c r="G1160" s="4"/>
      <c r="H1160" s="4"/>
    </row>
    <row r="1161" spans="3:8" ht="12" customHeight="1">
      <c r="C1161" s="177"/>
      <c r="D1161" s="177"/>
      <c r="E1161" s="177"/>
      <c r="F1161" s="177"/>
      <c r="G1161" s="4"/>
      <c r="H1161" s="4"/>
    </row>
    <row r="1162" spans="3:8" ht="12" customHeight="1">
      <c r="C1162" s="177"/>
      <c r="D1162" s="177"/>
      <c r="E1162" s="177"/>
      <c r="F1162" s="177"/>
      <c r="G1162" s="4"/>
      <c r="H1162" s="4"/>
    </row>
    <row r="1163" spans="3:8" ht="12" customHeight="1">
      <c r="C1163" s="177"/>
      <c r="D1163" s="177"/>
      <c r="E1163" s="177"/>
      <c r="F1163" s="177"/>
      <c r="G1163" s="4"/>
      <c r="H1163" s="4"/>
    </row>
    <row r="1164" spans="3:8" ht="12" customHeight="1">
      <c r="C1164" s="177"/>
      <c r="D1164" s="177"/>
      <c r="E1164" s="177"/>
      <c r="F1164" s="177"/>
      <c r="G1164" s="4"/>
      <c r="H1164" s="4"/>
    </row>
    <row r="1165" spans="3:8" ht="12" customHeight="1">
      <c r="C1165" s="177"/>
      <c r="D1165" s="177"/>
      <c r="E1165" s="177"/>
      <c r="F1165" s="177"/>
      <c r="G1165" s="4"/>
      <c r="H1165" s="4"/>
    </row>
    <row r="1166" spans="3:8" ht="12" customHeight="1">
      <c r="C1166" s="177"/>
      <c r="D1166" s="177"/>
      <c r="E1166" s="177"/>
      <c r="F1166" s="177"/>
      <c r="G1166" s="4"/>
      <c r="H1166" s="4"/>
    </row>
    <row r="1167" spans="3:8" ht="12" customHeight="1">
      <c r="C1167" s="177"/>
      <c r="D1167" s="177"/>
      <c r="E1167" s="177"/>
      <c r="F1167" s="177"/>
      <c r="G1167" s="4"/>
      <c r="H1167" s="4"/>
    </row>
    <row r="1168" spans="3:8" ht="12" customHeight="1">
      <c r="C1168" s="177"/>
      <c r="D1168" s="177"/>
      <c r="E1168" s="177"/>
      <c r="F1168" s="177"/>
      <c r="G1168" s="4"/>
      <c r="H1168" s="4"/>
    </row>
    <row r="1169" spans="3:8" ht="12" customHeight="1">
      <c r="C1169" s="177"/>
      <c r="D1169" s="177"/>
      <c r="E1169" s="177"/>
      <c r="F1169" s="177"/>
      <c r="G1169" s="4"/>
      <c r="H1169" s="4"/>
    </row>
    <row r="1170" spans="3:8" ht="12" customHeight="1">
      <c r="C1170" s="177"/>
      <c r="D1170" s="177"/>
      <c r="E1170" s="177"/>
      <c r="F1170" s="177"/>
      <c r="G1170" s="4"/>
      <c r="H1170" s="4"/>
    </row>
    <row r="1171" spans="3:8" ht="12" customHeight="1">
      <c r="C1171" s="177"/>
      <c r="D1171" s="177"/>
      <c r="E1171" s="177"/>
      <c r="F1171" s="177"/>
      <c r="G1171" s="4"/>
      <c r="H1171" s="4"/>
    </row>
    <row r="1172" spans="3:8" ht="12" customHeight="1">
      <c r="C1172" s="177"/>
      <c r="D1172" s="177"/>
      <c r="E1172" s="177"/>
      <c r="F1172" s="177"/>
      <c r="G1172" s="4"/>
      <c r="H1172" s="4"/>
    </row>
    <row r="1173" spans="3:8" ht="12" customHeight="1">
      <c r="C1173" s="177"/>
      <c r="D1173" s="177"/>
      <c r="E1173" s="177"/>
      <c r="F1173" s="177"/>
      <c r="G1173" s="4"/>
      <c r="H1173" s="4"/>
    </row>
    <row r="1174" spans="3:8" ht="12" customHeight="1">
      <c r="C1174" s="177"/>
      <c r="D1174" s="177"/>
      <c r="E1174" s="177"/>
      <c r="F1174" s="177"/>
      <c r="G1174" s="4"/>
      <c r="H1174" s="4"/>
    </row>
    <row r="1175" spans="3:8" ht="12" customHeight="1">
      <c r="C1175" s="177"/>
      <c r="D1175" s="177"/>
      <c r="E1175" s="177"/>
      <c r="F1175" s="177"/>
      <c r="G1175" s="4"/>
      <c r="H1175" s="4"/>
    </row>
    <row r="1176" spans="3:8" ht="12" customHeight="1">
      <c r="C1176" s="177"/>
      <c r="D1176" s="177"/>
      <c r="E1176" s="177"/>
      <c r="F1176" s="177"/>
      <c r="G1176" s="4"/>
      <c r="H1176" s="4"/>
    </row>
    <row r="1177" spans="3:8" ht="12" customHeight="1">
      <c r="C1177" s="177"/>
      <c r="D1177" s="177"/>
      <c r="E1177" s="177"/>
      <c r="F1177" s="177"/>
      <c r="G1177" s="4"/>
      <c r="H1177" s="4"/>
    </row>
    <row r="1178" spans="3:8" ht="12" customHeight="1">
      <c r="C1178" s="177"/>
      <c r="D1178" s="177"/>
      <c r="E1178" s="177"/>
      <c r="F1178" s="177"/>
      <c r="G1178" s="4"/>
      <c r="H1178" s="4"/>
    </row>
    <row r="1179" spans="3:8" ht="12" customHeight="1">
      <c r="C1179" s="177"/>
      <c r="D1179" s="177"/>
      <c r="E1179" s="177"/>
      <c r="F1179" s="177"/>
      <c r="G1179" s="4"/>
      <c r="H1179" s="4"/>
    </row>
    <row r="1180" spans="3:8" ht="12" customHeight="1">
      <c r="C1180" s="177"/>
      <c r="D1180" s="177"/>
      <c r="E1180" s="177"/>
      <c r="F1180" s="177"/>
      <c r="G1180" s="4"/>
      <c r="H1180" s="4"/>
    </row>
    <row r="1181" spans="3:8" ht="12" customHeight="1">
      <c r="C1181" s="177"/>
      <c r="D1181" s="177"/>
      <c r="E1181" s="177"/>
      <c r="F1181" s="177"/>
      <c r="G1181" s="4"/>
      <c r="H1181" s="4"/>
    </row>
    <row r="1182" spans="3:8" ht="12" customHeight="1">
      <c r="C1182" s="177"/>
      <c r="D1182" s="177"/>
      <c r="E1182" s="177"/>
      <c r="F1182" s="177"/>
      <c r="G1182" s="4"/>
      <c r="H1182" s="4"/>
    </row>
    <row r="1183" spans="3:8" ht="12" customHeight="1">
      <c r="C1183" s="177"/>
      <c r="D1183" s="177"/>
      <c r="E1183" s="177"/>
      <c r="F1183" s="177"/>
      <c r="G1183" s="4"/>
      <c r="H1183" s="4"/>
    </row>
    <row r="1184" spans="3:8" ht="12" customHeight="1">
      <c r="C1184" s="177"/>
      <c r="D1184" s="177"/>
      <c r="E1184" s="177"/>
      <c r="F1184" s="177"/>
      <c r="G1184" s="4"/>
      <c r="H1184" s="4"/>
    </row>
    <row r="1185" spans="3:8" ht="12" customHeight="1">
      <c r="C1185" s="177"/>
      <c r="D1185" s="177"/>
      <c r="E1185" s="177"/>
      <c r="F1185" s="177"/>
      <c r="G1185" s="4"/>
      <c r="H1185" s="4"/>
    </row>
    <row r="1186" spans="3:8" ht="12" customHeight="1">
      <c r="C1186" s="177"/>
      <c r="D1186" s="177"/>
      <c r="E1186" s="177"/>
      <c r="F1186" s="177"/>
      <c r="G1186" s="4"/>
      <c r="H1186" s="4"/>
    </row>
    <row r="1187" spans="3:8" ht="12" customHeight="1">
      <c r="C1187" s="177"/>
      <c r="D1187" s="177"/>
      <c r="E1187" s="177"/>
      <c r="F1187" s="177"/>
      <c r="G1187" s="4"/>
      <c r="H1187" s="4"/>
    </row>
    <row r="1188" spans="3:8" ht="12" customHeight="1">
      <c r="C1188" s="177"/>
      <c r="D1188" s="177"/>
      <c r="E1188" s="177"/>
      <c r="F1188" s="177"/>
      <c r="G1188" s="4"/>
      <c r="H1188" s="4"/>
    </row>
    <row r="1189" spans="3:8" ht="12" customHeight="1">
      <c r="C1189" s="177"/>
      <c r="D1189" s="177"/>
      <c r="E1189" s="177"/>
      <c r="F1189" s="177"/>
      <c r="G1189" s="4"/>
      <c r="H1189" s="4"/>
    </row>
    <row r="1190" spans="3:8" ht="12" customHeight="1">
      <c r="C1190" s="177"/>
      <c r="D1190" s="177"/>
      <c r="E1190" s="177"/>
      <c r="F1190" s="177"/>
      <c r="G1190" s="4"/>
      <c r="H1190" s="4"/>
    </row>
    <row r="1191" spans="3:8" ht="12" customHeight="1">
      <c r="C1191" s="177"/>
      <c r="D1191" s="177"/>
      <c r="E1191" s="177"/>
      <c r="F1191" s="177"/>
      <c r="G1191" s="4"/>
      <c r="H1191" s="4"/>
    </row>
    <row r="1192" spans="3:8" ht="12" customHeight="1">
      <c r="C1192" s="177"/>
      <c r="D1192" s="177"/>
      <c r="E1192" s="177"/>
      <c r="F1192" s="177"/>
      <c r="G1192" s="4"/>
      <c r="H1192" s="4"/>
    </row>
    <row r="1193" spans="3:8" ht="12" customHeight="1">
      <c r="C1193" s="177"/>
      <c r="D1193" s="177"/>
      <c r="E1193" s="177"/>
      <c r="F1193" s="177"/>
      <c r="G1193" s="4"/>
      <c r="H1193" s="4"/>
    </row>
    <row r="1194" spans="3:8" ht="12" customHeight="1">
      <c r="C1194" s="177"/>
      <c r="D1194" s="177"/>
      <c r="E1194" s="177"/>
      <c r="F1194" s="177"/>
      <c r="G1194" s="4"/>
      <c r="H1194" s="4"/>
    </row>
    <row r="1195" spans="3:8" ht="12" customHeight="1">
      <c r="C1195" s="177"/>
      <c r="D1195" s="177"/>
      <c r="E1195" s="177"/>
      <c r="F1195" s="177"/>
      <c r="G1195" s="4"/>
      <c r="H1195" s="4"/>
    </row>
    <row r="1196" spans="3:8" ht="12" customHeight="1">
      <c r="C1196" s="177"/>
      <c r="D1196" s="177"/>
      <c r="E1196" s="177"/>
      <c r="F1196" s="177"/>
      <c r="G1196" s="4"/>
      <c r="H1196" s="4"/>
    </row>
    <row r="1197" spans="3:8" ht="12" customHeight="1">
      <c r="C1197" s="177"/>
      <c r="D1197" s="177"/>
      <c r="E1197" s="177"/>
      <c r="F1197" s="177"/>
      <c r="G1197" s="4"/>
      <c r="H1197" s="4"/>
    </row>
    <row r="1198" spans="3:8" ht="12" customHeight="1">
      <c r="C1198" s="177"/>
      <c r="D1198" s="177"/>
      <c r="E1198" s="177"/>
      <c r="F1198" s="177"/>
      <c r="G1198" s="4"/>
      <c r="H1198" s="4"/>
    </row>
    <row r="1199" spans="3:8" ht="12" customHeight="1">
      <c r="C1199" s="177"/>
      <c r="D1199" s="177"/>
      <c r="E1199" s="177"/>
      <c r="F1199" s="177"/>
      <c r="G1199" s="4"/>
      <c r="H1199" s="4"/>
    </row>
    <row r="1200" spans="3:8" ht="12" customHeight="1">
      <c r="C1200" s="177"/>
      <c r="D1200" s="177"/>
      <c r="E1200" s="177"/>
      <c r="F1200" s="177"/>
      <c r="G1200" s="4"/>
      <c r="H1200" s="4"/>
    </row>
    <row r="1201" spans="3:8" ht="12" customHeight="1">
      <c r="C1201" s="177"/>
      <c r="D1201" s="177"/>
      <c r="E1201" s="177"/>
      <c r="F1201" s="177"/>
      <c r="G1201" s="4"/>
      <c r="H1201" s="4"/>
    </row>
    <row r="1202" spans="3:8" ht="12" customHeight="1">
      <c r="C1202" s="177"/>
      <c r="D1202" s="177"/>
      <c r="E1202" s="177"/>
      <c r="F1202" s="177"/>
      <c r="G1202" s="4"/>
      <c r="H1202" s="4"/>
    </row>
    <row r="1203" spans="3:8" ht="12" customHeight="1">
      <c r="C1203" s="177"/>
      <c r="D1203" s="177"/>
      <c r="E1203" s="177"/>
      <c r="F1203" s="177"/>
      <c r="G1203" s="4"/>
      <c r="H1203" s="4"/>
    </row>
    <row r="1204" spans="3:8" ht="12" customHeight="1">
      <c r="C1204" s="177"/>
      <c r="D1204" s="177"/>
      <c r="E1204" s="177"/>
      <c r="F1204" s="177"/>
      <c r="G1204" s="4"/>
      <c r="H1204" s="4"/>
    </row>
    <row r="1205" spans="3:8" ht="12" customHeight="1">
      <c r="C1205" s="177"/>
      <c r="D1205" s="177"/>
      <c r="E1205" s="177"/>
      <c r="F1205" s="177"/>
      <c r="G1205" s="4"/>
      <c r="H1205" s="4"/>
    </row>
    <row r="1206" spans="3:8" ht="12" customHeight="1">
      <c r="C1206" s="177"/>
      <c r="D1206" s="177"/>
      <c r="E1206" s="177"/>
      <c r="F1206" s="177"/>
      <c r="G1206" s="4"/>
      <c r="H1206" s="4"/>
    </row>
    <row r="1207" spans="3:8" ht="12" customHeight="1">
      <c r="C1207" s="177"/>
      <c r="D1207" s="177"/>
      <c r="E1207" s="177"/>
      <c r="F1207" s="177"/>
      <c r="G1207" s="4"/>
      <c r="H1207" s="4"/>
    </row>
    <row r="1208" spans="3:8" ht="12" customHeight="1">
      <c r="C1208" s="177"/>
      <c r="D1208" s="177"/>
      <c r="E1208" s="177"/>
      <c r="F1208" s="177"/>
      <c r="G1208" s="4"/>
      <c r="H1208" s="4"/>
    </row>
    <row r="1209" spans="3:8" ht="12" customHeight="1">
      <c r="C1209" s="177"/>
      <c r="D1209" s="177"/>
      <c r="E1209" s="177"/>
      <c r="F1209" s="177"/>
      <c r="G1209" s="4"/>
      <c r="H1209" s="4"/>
    </row>
    <row r="1210" spans="3:8" ht="12" customHeight="1">
      <c r="C1210" s="177"/>
      <c r="D1210" s="177"/>
      <c r="E1210" s="177"/>
      <c r="F1210" s="177"/>
      <c r="G1210" s="4"/>
      <c r="H1210" s="4"/>
    </row>
    <row r="1211" spans="3:8" ht="12" customHeight="1">
      <c r="C1211" s="177"/>
      <c r="D1211" s="177"/>
      <c r="E1211" s="177"/>
      <c r="F1211" s="177"/>
      <c r="G1211" s="4"/>
      <c r="H1211" s="4"/>
    </row>
    <row r="1212" spans="3:8" ht="12" customHeight="1">
      <c r="C1212" s="177"/>
      <c r="D1212" s="177"/>
      <c r="E1212" s="177"/>
      <c r="F1212" s="177"/>
      <c r="G1212" s="4"/>
      <c r="H1212" s="4"/>
    </row>
    <row r="1213" spans="3:8" ht="12" customHeight="1">
      <c r="C1213" s="177"/>
      <c r="D1213" s="177"/>
      <c r="E1213" s="177"/>
      <c r="F1213" s="177"/>
      <c r="G1213" s="4"/>
      <c r="H1213" s="4"/>
    </row>
    <row r="1214" spans="3:8" ht="12" customHeight="1">
      <c r="C1214" s="177"/>
      <c r="D1214" s="177"/>
      <c r="E1214" s="177"/>
      <c r="F1214" s="177"/>
      <c r="G1214" s="4"/>
      <c r="H1214" s="4"/>
    </row>
    <row r="1215" spans="3:8" ht="12" customHeight="1">
      <c r="C1215" s="177"/>
      <c r="D1215" s="177"/>
      <c r="E1215" s="177"/>
      <c r="F1215" s="177"/>
      <c r="G1215" s="4"/>
      <c r="H1215" s="4"/>
    </row>
    <row r="1216" spans="3:8" ht="12" customHeight="1">
      <c r="C1216" s="177"/>
      <c r="D1216" s="177"/>
      <c r="E1216" s="177"/>
      <c r="F1216" s="177"/>
      <c r="G1216" s="4"/>
      <c r="H1216" s="4"/>
    </row>
    <row r="1217" spans="3:8" ht="12" customHeight="1">
      <c r="C1217" s="177"/>
      <c r="D1217" s="177"/>
      <c r="E1217" s="177"/>
      <c r="F1217" s="177"/>
      <c r="G1217" s="4"/>
      <c r="H1217" s="4"/>
    </row>
    <row r="1218" spans="3:8" ht="12" customHeight="1">
      <c r="C1218" s="177"/>
      <c r="D1218" s="177"/>
      <c r="E1218" s="177"/>
      <c r="F1218" s="177"/>
      <c r="G1218" s="4"/>
      <c r="H1218" s="4"/>
    </row>
    <row r="1219" spans="3:8" ht="12" customHeight="1">
      <c r="C1219" s="177"/>
      <c r="D1219" s="177"/>
      <c r="E1219" s="177"/>
      <c r="F1219" s="177"/>
      <c r="G1219" s="4"/>
      <c r="H1219" s="4"/>
    </row>
    <row r="1220" spans="3:8" ht="12" customHeight="1">
      <c r="C1220" s="177"/>
      <c r="D1220" s="177"/>
      <c r="E1220" s="177"/>
      <c r="F1220" s="177"/>
      <c r="G1220" s="4"/>
      <c r="H1220" s="4"/>
    </row>
    <row r="1221" spans="3:8" ht="12" customHeight="1">
      <c r="C1221" s="177"/>
      <c r="D1221" s="177"/>
      <c r="E1221" s="177"/>
      <c r="F1221" s="177"/>
      <c r="G1221" s="4"/>
      <c r="H1221" s="4"/>
    </row>
    <row r="1222" spans="3:8" ht="12" customHeight="1">
      <c r="C1222" s="177"/>
      <c r="D1222" s="177"/>
      <c r="E1222" s="177"/>
      <c r="F1222" s="177"/>
      <c r="G1222" s="4"/>
      <c r="H1222" s="4"/>
    </row>
    <row r="1223" spans="3:8" ht="12" customHeight="1">
      <c r="C1223" s="177"/>
      <c r="D1223" s="177"/>
      <c r="E1223" s="177"/>
      <c r="F1223" s="177"/>
      <c r="G1223" s="4"/>
      <c r="H1223" s="4"/>
    </row>
    <row r="1224" spans="3:8" ht="12" customHeight="1">
      <c r="C1224" s="177"/>
      <c r="D1224" s="177"/>
      <c r="E1224" s="177"/>
      <c r="F1224" s="177"/>
      <c r="G1224" s="4"/>
      <c r="H1224" s="4"/>
    </row>
    <row r="1225" spans="3:8" ht="12" customHeight="1">
      <c r="C1225" s="177"/>
      <c r="D1225" s="177"/>
      <c r="E1225" s="177"/>
      <c r="F1225" s="177"/>
      <c r="G1225" s="4"/>
      <c r="H1225" s="4"/>
    </row>
    <row r="1226" spans="3:8" ht="12" customHeight="1">
      <c r="C1226" s="177"/>
      <c r="D1226" s="177"/>
      <c r="E1226" s="177"/>
      <c r="F1226" s="177"/>
      <c r="G1226" s="4"/>
      <c r="H1226" s="4"/>
    </row>
    <row r="1227" spans="3:8" ht="12" customHeight="1">
      <c r="C1227" s="177"/>
      <c r="D1227" s="177"/>
      <c r="E1227" s="177"/>
      <c r="F1227" s="177"/>
      <c r="G1227" s="4"/>
      <c r="H1227" s="4"/>
    </row>
    <row r="1228" spans="3:8" ht="12" customHeight="1">
      <c r="C1228" s="177"/>
      <c r="D1228" s="177"/>
      <c r="E1228" s="177"/>
      <c r="F1228" s="177"/>
      <c r="G1228" s="4"/>
      <c r="H1228" s="4"/>
    </row>
    <row r="1229" spans="3:8" ht="12" customHeight="1">
      <c r="C1229" s="177"/>
      <c r="D1229" s="177"/>
      <c r="E1229" s="177"/>
      <c r="F1229" s="177"/>
      <c r="G1229" s="4"/>
      <c r="H1229" s="4"/>
    </row>
    <row r="1230" spans="3:8" ht="12" customHeight="1">
      <c r="C1230" s="177"/>
      <c r="D1230" s="177"/>
      <c r="E1230" s="177"/>
      <c r="F1230" s="177"/>
      <c r="G1230" s="4"/>
      <c r="H1230" s="4"/>
    </row>
    <row r="1231" spans="3:8" ht="12" customHeight="1">
      <c r="C1231" s="177"/>
      <c r="D1231" s="177"/>
      <c r="E1231" s="177"/>
      <c r="F1231" s="177"/>
      <c r="G1231" s="4"/>
      <c r="H1231" s="4"/>
    </row>
    <row r="1232" spans="3:8" ht="12" customHeight="1">
      <c r="C1232" s="177"/>
      <c r="D1232" s="177"/>
      <c r="E1232" s="177"/>
      <c r="F1232" s="177"/>
      <c r="G1232" s="4"/>
      <c r="H1232" s="4"/>
    </row>
    <row r="1233" spans="3:8" ht="12" customHeight="1">
      <c r="C1233" s="177"/>
      <c r="D1233" s="177"/>
      <c r="E1233" s="177"/>
      <c r="F1233" s="177"/>
      <c r="G1233" s="4"/>
      <c r="H1233" s="4"/>
    </row>
    <row r="1234" spans="3:8" ht="12" customHeight="1">
      <c r="C1234" s="177"/>
      <c r="D1234" s="177"/>
      <c r="E1234" s="177"/>
      <c r="F1234" s="177"/>
      <c r="G1234" s="4"/>
      <c r="H1234" s="4"/>
    </row>
    <row r="1235" spans="3:8" ht="12" customHeight="1">
      <c r="C1235" s="177"/>
      <c r="D1235" s="177"/>
      <c r="E1235" s="177"/>
      <c r="F1235" s="177"/>
      <c r="G1235" s="4"/>
      <c r="H1235" s="4"/>
    </row>
    <row r="1236" spans="3:8" ht="12" customHeight="1">
      <c r="C1236" s="177"/>
      <c r="D1236" s="177"/>
      <c r="E1236" s="177"/>
      <c r="F1236" s="177"/>
      <c r="G1236" s="4"/>
      <c r="H1236" s="4"/>
    </row>
    <row r="1237" spans="3:8" ht="12" customHeight="1">
      <c r="C1237" s="177"/>
      <c r="D1237" s="177"/>
      <c r="E1237" s="177"/>
      <c r="F1237" s="177"/>
      <c r="G1237" s="4"/>
      <c r="H1237" s="4"/>
    </row>
    <row r="1238" spans="3:8" ht="12" customHeight="1">
      <c r="C1238" s="177"/>
      <c r="D1238" s="177"/>
      <c r="E1238" s="177"/>
      <c r="F1238" s="177"/>
      <c r="G1238" s="4"/>
      <c r="H1238" s="4"/>
    </row>
    <row r="1239" spans="3:8" ht="12" customHeight="1">
      <c r="C1239" s="177"/>
      <c r="D1239" s="177"/>
      <c r="E1239" s="177"/>
      <c r="F1239" s="177"/>
      <c r="G1239" s="4"/>
      <c r="H1239" s="4"/>
    </row>
    <row r="1240" spans="3:8" ht="12" customHeight="1">
      <c r="C1240" s="177"/>
      <c r="D1240" s="177"/>
      <c r="E1240" s="177"/>
      <c r="F1240" s="177"/>
      <c r="G1240" s="4"/>
      <c r="H1240" s="4"/>
    </row>
    <row r="1241" spans="3:8" ht="12" customHeight="1">
      <c r="C1241" s="177"/>
      <c r="D1241" s="177"/>
      <c r="E1241" s="177"/>
      <c r="F1241" s="177"/>
      <c r="G1241" s="4"/>
      <c r="H1241" s="4"/>
    </row>
    <row r="1242" spans="3:8" ht="12" customHeight="1">
      <c r="C1242" s="177"/>
      <c r="D1242" s="177"/>
      <c r="E1242" s="177"/>
      <c r="F1242" s="177"/>
      <c r="G1242" s="4"/>
      <c r="H1242" s="4"/>
    </row>
    <row r="1243" spans="3:8" ht="12" customHeight="1">
      <c r="C1243" s="177"/>
      <c r="D1243" s="177"/>
      <c r="E1243" s="177"/>
      <c r="F1243" s="177"/>
      <c r="G1243" s="4"/>
      <c r="H1243" s="4"/>
    </row>
    <row r="1244" spans="3:8" ht="12" customHeight="1">
      <c r="C1244" s="177"/>
      <c r="D1244" s="177"/>
      <c r="E1244" s="177"/>
      <c r="F1244" s="177"/>
      <c r="G1244" s="4"/>
      <c r="H1244" s="4"/>
    </row>
    <row r="1245" spans="3:8" ht="12" customHeight="1">
      <c r="C1245" s="177"/>
      <c r="D1245" s="177"/>
      <c r="E1245" s="177"/>
      <c r="F1245" s="177"/>
      <c r="G1245" s="4"/>
      <c r="H1245" s="4"/>
    </row>
    <row r="1246" spans="3:8" ht="12" customHeight="1">
      <c r="C1246" s="177"/>
      <c r="D1246" s="177"/>
      <c r="E1246" s="177"/>
      <c r="F1246" s="177"/>
      <c r="G1246" s="4"/>
      <c r="H1246" s="4"/>
    </row>
    <row r="1247" spans="3:8" ht="12" customHeight="1">
      <c r="C1247" s="177"/>
      <c r="D1247" s="177"/>
      <c r="E1247" s="177"/>
      <c r="F1247" s="177"/>
      <c r="G1247" s="4"/>
      <c r="H1247" s="4"/>
    </row>
    <row r="1248" spans="3:8" ht="12" customHeight="1">
      <c r="C1248" s="177"/>
      <c r="D1248" s="177"/>
      <c r="E1248" s="177"/>
      <c r="F1248" s="177"/>
      <c r="G1248" s="4"/>
      <c r="H1248" s="4"/>
    </row>
    <row r="1249" spans="3:8" ht="12" customHeight="1">
      <c r="C1249" s="177"/>
      <c r="D1249" s="177"/>
      <c r="E1249" s="177"/>
      <c r="F1249" s="177"/>
      <c r="G1249" s="4"/>
      <c r="H1249" s="4"/>
    </row>
    <row r="1250" spans="3:8" ht="12" customHeight="1">
      <c r="C1250" s="177"/>
      <c r="D1250" s="177"/>
      <c r="E1250" s="177"/>
      <c r="F1250" s="177"/>
      <c r="G1250" s="4"/>
      <c r="H1250" s="4"/>
    </row>
    <row r="1251" spans="3:8" ht="12" customHeight="1">
      <c r="C1251" s="177"/>
      <c r="D1251" s="177"/>
      <c r="E1251" s="177"/>
      <c r="F1251" s="177"/>
      <c r="G1251" s="4"/>
      <c r="H1251" s="4"/>
    </row>
    <row r="1252" spans="3:8" ht="12" customHeight="1">
      <c r="C1252" s="177"/>
      <c r="D1252" s="177"/>
      <c r="E1252" s="177"/>
      <c r="F1252" s="177"/>
      <c r="G1252" s="4"/>
      <c r="H1252" s="4"/>
    </row>
    <row r="1253" spans="3:8" ht="12" customHeight="1">
      <c r="C1253" s="177"/>
      <c r="D1253" s="177"/>
      <c r="E1253" s="177"/>
      <c r="F1253" s="177"/>
      <c r="G1253" s="4"/>
      <c r="H1253" s="4"/>
    </row>
    <row r="1254" spans="3:8" ht="12" customHeight="1">
      <c r="C1254" s="177"/>
      <c r="D1254" s="177"/>
      <c r="E1254" s="177"/>
      <c r="F1254" s="177"/>
      <c r="G1254" s="4"/>
      <c r="H1254" s="4"/>
    </row>
    <row r="1255" spans="3:8" ht="12" customHeight="1">
      <c r="C1255" s="177"/>
      <c r="D1255" s="177"/>
      <c r="E1255" s="177"/>
      <c r="F1255" s="177"/>
      <c r="G1255" s="4"/>
      <c r="H1255" s="4"/>
    </row>
    <row r="1256" spans="3:8" ht="12" customHeight="1">
      <c r="C1256" s="177"/>
      <c r="D1256" s="177"/>
      <c r="E1256" s="177"/>
      <c r="F1256" s="177"/>
      <c r="G1256" s="4"/>
      <c r="H1256" s="4"/>
    </row>
    <row r="1257" spans="3:8" ht="12" customHeight="1">
      <c r="C1257" s="177"/>
      <c r="D1257" s="177"/>
      <c r="E1257" s="177"/>
      <c r="F1257" s="177"/>
      <c r="G1257" s="4"/>
      <c r="H1257" s="4"/>
    </row>
    <row r="1258" spans="3:8" ht="12" customHeight="1">
      <c r="C1258" s="177"/>
      <c r="D1258" s="177"/>
      <c r="E1258" s="177"/>
      <c r="F1258" s="177"/>
      <c r="G1258" s="4"/>
      <c r="H1258" s="4"/>
    </row>
    <row r="1259" spans="3:8" ht="12" customHeight="1">
      <c r="C1259" s="177"/>
      <c r="D1259" s="177"/>
      <c r="E1259" s="177"/>
      <c r="F1259" s="177"/>
      <c r="G1259" s="4"/>
      <c r="H1259" s="4"/>
    </row>
    <row r="1260" spans="3:8" ht="12" customHeight="1">
      <c r="C1260" s="177"/>
      <c r="D1260" s="177"/>
      <c r="E1260" s="177"/>
      <c r="F1260" s="177"/>
      <c r="G1260" s="4"/>
      <c r="H1260" s="4"/>
    </row>
    <row r="1261" spans="3:8" ht="12" customHeight="1">
      <c r="C1261" s="177"/>
      <c r="D1261" s="177"/>
      <c r="E1261" s="177"/>
      <c r="F1261" s="177"/>
      <c r="G1261" s="4"/>
      <c r="H1261" s="4"/>
    </row>
    <row r="1262" spans="3:8" ht="12" customHeight="1">
      <c r="C1262" s="177"/>
      <c r="D1262" s="177"/>
      <c r="E1262" s="177"/>
      <c r="F1262" s="177"/>
      <c r="G1262" s="4"/>
      <c r="H1262" s="4"/>
    </row>
    <row r="1263" spans="3:8" ht="12" customHeight="1">
      <c r="C1263" s="177"/>
      <c r="D1263" s="177"/>
      <c r="E1263" s="177"/>
      <c r="F1263" s="177"/>
      <c r="G1263" s="4"/>
      <c r="H1263" s="4"/>
    </row>
    <row r="1264" spans="3:8" ht="12" customHeight="1">
      <c r="C1264" s="177"/>
      <c r="D1264" s="177"/>
      <c r="E1264" s="177"/>
      <c r="F1264" s="177"/>
      <c r="G1264" s="4"/>
      <c r="H1264" s="4"/>
    </row>
    <row r="1265" spans="3:8" ht="12" customHeight="1">
      <c r="C1265" s="177"/>
      <c r="D1265" s="177"/>
      <c r="E1265" s="177"/>
      <c r="F1265" s="177"/>
      <c r="G1265" s="4"/>
      <c r="H1265" s="4"/>
    </row>
    <row r="1266" spans="3:8" ht="12" customHeight="1">
      <c r="C1266" s="177"/>
      <c r="D1266" s="177"/>
      <c r="E1266" s="177"/>
      <c r="F1266" s="177"/>
      <c r="G1266" s="4"/>
      <c r="H1266" s="4"/>
    </row>
    <row r="1267" spans="3:8" ht="12" customHeight="1">
      <c r="C1267" s="177"/>
      <c r="D1267" s="177"/>
      <c r="E1267" s="177"/>
      <c r="F1267" s="177"/>
      <c r="G1267" s="4"/>
      <c r="H1267" s="4"/>
    </row>
    <row r="1268" spans="3:8" ht="12" customHeight="1">
      <c r="C1268" s="177"/>
      <c r="D1268" s="177"/>
      <c r="E1268" s="177"/>
      <c r="F1268" s="177"/>
      <c r="G1268" s="4"/>
      <c r="H1268" s="4"/>
    </row>
    <row r="1269" spans="3:8" ht="12" customHeight="1">
      <c r="C1269" s="177"/>
      <c r="D1269" s="177"/>
      <c r="E1269" s="177"/>
      <c r="F1269" s="177"/>
      <c r="G1269" s="4"/>
      <c r="H1269" s="4"/>
    </row>
    <row r="1270" spans="3:8" ht="12" customHeight="1">
      <c r="C1270" s="177"/>
      <c r="D1270" s="177"/>
      <c r="E1270" s="177"/>
      <c r="F1270" s="177"/>
      <c r="G1270" s="4"/>
      <c r="H1270" s="4"/>
    </row>
    <row r="1271" spans="3:8" ht="12" customHeight="1">
      <c r="C1271" s="177"/>
      <c r="D1271" s="177"/>
      <c r="E1271" s="177"/>
      <c r="F1271" s="177"/>
      <c r="G1271" s="4"/>
      <c r="H1271" s="4"/>
    </row>
    <row r="1272" spans="3:8" ht="12" customHeight="1">
      <c r="C1272" s="177"/>
      <c r="D1272" s="177"/>
      <c r="E1272" s="177"/>
      <c r="F1272" s="177"/>
      <c r="G1272" s="4"/>
      <c r="H1272" s="4"/>
    </row>
    <row r="1273" spans="3:8" ht="12" customHeight="1">
      <c r="C1273" s="177"/>
      <c r="D1273" s="177"/>
      <c r="E1273" s="177"/>
      <c r="F1273" s="177"/>
      <c r="G1273" s="4"/>
      <c r="H1273" s="4"/>
    </row>
    <row r="1274" spans="3:8" ht="12" customHeight="1">
      <c r="C1274" s="177"/>
      <c r="D1274" s="177"/>
      <c r="E1274" s="177"/>
      <c r="F1274" s="177"/>
      <c r="G1274" s="4"/>
      <c r="H1274" s="4"/>
    </row>
    <row r="1275" spans="3:8" ht="12" customHeight="1">
      <c r="C1275" s="177"/>
      <c r="D1275" s="177"/>
      <c r="E1275" s="177"/>
      <c r="F1275" s="177"/>
      <c r="G1275" s="4"/>
      <c r="H1275" s="4"/>
    </row>
    <row r="1276" spans="3:8" ht="12" customHeight="1">
      <c r="C1276" s="177"/>
      <c r="D1276" s="177"/>
      <c r="E1276" s="177"/>
      <c r="F1276" s="177"/>
      <c r="G1276" s="4"/>
      <c r="H1276" s="4"/>
    </row>
    <row r="1277" spans="3:8" ht="12" customHeight="1">
      <c r="C1277" s="177"/>
      <c r="D1277" s="177"/>
      <c r="E1277" s="177"/>
      <c r="F1277" s="177"/>
      <c r="G1277" s="4"/>
      <c r="H1277" s="4"/>
    </row>
    <row r="1278" spans="3:8" ht="12" customHeight="1">
      <c r="C1278" s="177"/>
      <c r="D1278" s="177"/>
      <c r="E1278" s="177"/>
      <c r="F1278" s="177"/>
      <c r="G1278" s="4"/>
      <c r="H1278" s="4"/>
    </row>
    <row r="1279" spans="3:8" ht="12" customHeight="1">
      <c r="C1279" s="177"/>
      <c r="D1279" s="177"/>
      <c r="E1279" s="177"/>
      <c r="F1279" s="177"/>
      <c r="G1279" s="4"/>
      <c r="H1279" s="4"/>
    </row>
    <row r="1280" spans="3:8" ht="12" customHeight="1">
      <c r="C1280" s="177"/>
      <c r="D1280" s="177"/>
      <c r="E1280" s="177"/>
      <c r="F1280" s="177"/>
      <c r="G1280" s="4"/>
      <c r="H1280" s="4"/>
    </row>
    <row r="1281" spans="3:8" ht="12" customHeight="1">
      <c r="C1281" s="177"/>
      <c r="D1281" s="177"/>
      <c r="E1281" s="177"/>
      <c r="F1281" s="177"/>
      <c r="G1281" s="4"/>
      <c r="H1281" s="4"/>
    </row>
    <row r="1282" spans="3:8" ht="12" customHeight="1">
      <c r="C1282" s="177"/>
      <c r="D1282" s="177"/>
      <c r="E1282" s="177"/>
      <c r="F1282" s="177"/>
      <c r="G1282" s="4"/>
      <c r="H1282" s="4"/>
    </row>
    <row r="1283" spans="3:8" ht="12" customHeight="1">
      <c r="C1283" s="177"/>
      <c r="D1283" s="177"/>
      <c r="E1283" s="177"/>
      <c r="F1283" s="177"/>
      <c r="G1283" s="4"/>
      <c r="H1283" s="4"/>
    </row>
    <row r="1284" spans="3:8" ht="12" customHeight="1">
      <c r="C1284" s="177"/>
      <c r="D1284" s="177"/>
      <c r="E1284" s="177"/>
      <c r="F1284" s="177"/>
      <c r="G1284" s="4"/>
      <c r="H1284" s="4"/>
    </row>
    <row r="1285" spans="3:8" ht="12" customHeight="1">
      <c r="C1285" s="177"/>
      <c r="D1285" s="177"/>
      <c r="E1285" s="177"/>
      <c r="F1285" s="177"/>
      <c r="G1285" s="4"/>
      <c r="H1285" s="4"/>
    </row>
    <row r="1286" spans="3:8" ht="12" customHeight="1">
      <c r="C1286" s="177"/>
      <c r="D1286" s="177"/>
      <c r="E1286" s="177"/>
      <c r="F1286" s="177"/>
      <c r="G1286" s="4"/>
      <c r="H1286" s="4"/>
    </row>
    <row r="1287" spans="3:8" ht="12" customHeight="1">
      <c r="C1287" s="177"/>
      <c r="D1287" s="177"/>
      <c r="E1287" s="177"/>
      <c r="F1287" s="177"/>
      <c r="G1287" s="4"/>
      <c r="H1287" s="4"/>
    </row>
    <row r="1288" spans="3:8" ht="12" customHeight="1">
      <c r="C1288" s="177"/>
      <c r="D1288" s="177"/>
      <c r="E1288" s="177"/>
      <c r="F1288" s="177"/>
      <c r="G1288" s="4"/>
      <c r="H1288" s="4"/>
    </row>
    <row r="1289" spans="3:8" ht="12" customHeight="1">
      <c r="C1289" s="177"/>
      <c r="D1289" s="177"/>
      <c r="E1289" s="177"/>
      <c r="F1289" s="177"/>
      <c r="G1289" s="4"/>
      <c r="H1289" s="4"/>
    </row>
    <row r="1290" spans="3:8" ht="12" customHeight="1">
      <c r="C1290" s="177"/>
      <c r="D1290" s="177"/>
      <c r="E1290" s="177"/>
      <c r="F1290" s="177"/>
      <c r="G1290" s="4"/>
      <c r="H1290" s="4"/>
    </row>
    <row r="1291" spans="3:8" ht="12" customHeight="1">
      <c r="C1291" s="177"/>
      <c r="D1291" s="177"/>
      <c r="E1291" s="177"/>
      <c r="F1291" s="177"/>
      <c r="G1291" s="4"/>
      <c r="H1291" s="4"/>
    </row>
    <row r="1292" spans="3:8" ht="12" customHeight="1">
      <c r="C1292" s="177"/>
      <c r="D1292" s="177"/>
      <c r="E1292" s="177"/>
      <c r="F1292" s="177"/>
      <c r="G1292" s="4"/>
      <c r="H1292" s="4"/>
    </row>
    <row r="1293" spans="3:8" ht="12" customHeight="1">
      <c r="C1293" s="177"/>
      <c r="D1293" s="177"/>
      <c r="E1293" s="177"/>
      <c r="F1293" s="177"/>
      <c r="G1293" s="4"/>
      <c r="H1293" s="4"/>
    </row>
    <row r="1294" spans="3:8" ht="12" customHeight="1">
      <c r="C1294" s="177"/>
      <c r="D1294" s="177"/>
      <c r="E1294" s="177"/>
      <c r="F1294" s="177"/>
      <c r="G1294" s="4"/>
      <c r="H1294" s="4"/>
    </row>
    <row r="1295" spans="3:8" ht="12" customHeight="1">
      <c r="C1295" s="177"/>
      <c r="D1295" s="177"/>
      <c r="E1295" s="177"/>
      <c r="F1295" s="177"/>
      <c r="G1295" s="4"/>
      <c r="H1295" s="4"/>
    </row>
    <row r="1296" spans="3:8" ht="12" customHeight="1">
      <c r="C1296" s="177"/>
      <c r="D1296" s="177"/>
      <c r="E1296" s="177"/>
      <c r="F1296" s="177"/>
      <c r="G1296" s="4"/>
      <c r="H1296" s="4"/>
    </row>
    <row r="1297" spans="3:8" ht="12" customHeight="1">
      <c r="C1297" s="177"/>
      <c r="D1297" s="177"/>
      <c r="E1297" s="177"/>
      <c r="F1297" s="177"/>
      <c r="G1297" s="4"/>
      <c r="H1297" s="4"/>
    </row>
    <row r="1298" spans="3:8" ht="12" customHeight="1">
      <c r="C1298" s="177"/>
      <c r="D1298" s="177"/>
      <c r="E1298" s="177"/>
      <c r="F1298" s="177"/>
      <c r="G1298" s="4"/>
      <c r="H1298" s="4"/>
    </row>
    <row r="1299" spans="3:8" ht="12" customHeight="1">
      <c r="C1299" s="177"/>
      <c r="D1299" s="177"/>
      <c r="E1299" s="177"/>
      <c r="F1299" s="177"/>
      <c r="G1299" s="4"/>
      <c r="H1299" s="4"/>
    </row>
    <row r="1300" spans="3:8" ht="12" customHeight="1">
      <c r="C1300" s="177"/>
      <c r="D1300" s="177"/>
      <c r="E1300" s="177"/>
      <c r="F1300" s="177"/>
      <c r="G1300" s="4"/>
      <c r="H1300" s="4"/>
    </row>
    <row r="1301" spans="3:8" ht="12" customHeight="1">
      <c r="C1301" s="177"/>
      <c r="D1301" s="177"/>
      <c r="E1301" s="177"/>
      <c r="F1301" s="177"/>
      <c r="G1301" s="4"/>
      <c r="H1301" s="4"/>
    </row>
    <row r="1302" spans="3:8" ht="12" customHeight="1">
      <c r="C1302" s="177"/>
      <c r="D1302" s="177"/>
      <c r="E1302" s="177"/>
      <c r="F1302" s="177"/>
      <c r="G1302" s="4"/>
      <c r="H1302" s="4"/>
    </row>
    <row r="1303" spans="3:8" ht="12" customHeight="1">
      <c r="C1303" s="177"/>
      <c r="D1303" s="177"/>
      <c r="E1303" s="177"/>
      <c r="F1303" s="177"/>
      <c r="G1303" s="4"/>
      <c r="H1303" s="4"/>
    </row>
    <row r="1304" spans="3:8" ht="12" customHeight="1">
      <c r="C1304" s="177"/>
      <c r="D1304" s="177"/>
      <c r="E1304" s="177"/>
      <c r="F1304" s="177"/>
      <c r="G1304" s="4"/>
      <c r="H1304" s="4"/>
    </row>
    <row r="1305" spans="3:8" ht="12" customHeight="1">
      <c r="C1305" s="177"/>
      <c r="D1305" s="177"/>
      <c r="E1305" s="177"/>
      <c r="F1305" s="177"/>
      <c r="G1305" s="4"/>
      <c r="H1305" s="4"/>
    </row>
    <row r="1306" spans="3:8" ht="12" customHeight="1">
      <c r="C1306" s="177"/>
      <c r="D1306" s="177"/>
      <c r="E1306" s="177"/>
      <c r="F1306" s="177"/>
      <c r="G1306" s="4"/>
      <c r="H1306" s="4"/>
    </row>
    <row r="1307" spans="3:8" ht="12" customHeight="1">
      <c r="C1307" s="177"/>
      <c r="D1307" s="177"/>
      <c r="E1307" s="177"/>
      <c r="F1307" s="177"/>
      <c r="G1307" s="4"/>
      <c r="H1307" s="4"/>
    </row>
    <row r="1308" spans="3:8" ht="12" customHeight="1">
      <c r="C1308" s="177"/>
      <c r="D1308" s="177"/>
      <c r="E1308" s="177"/>
      <c r="F1308" s="177"/>
      <c r="G1308" s="4"/>
      <c r="H1308" s="4"/>
    </row>
    <row r="1309" spans="3:8" ht="12" customHeight="1">
      <c r="C1309" s="177"/>
      <c r="D1309" s="177"/>
      <c r="E1309" s="177"/>
      <c r="F1309" s="177"/>
      <c r="G1309" s="4"/>
      <c r="H1309" s="4"/>
    </row>
    <row r="1310" spans="3:8" ht="12" customHeight="1">
      <c r="C1310" s="177"/>
      <c r="D1310" s="177"/>
      <c r="E1310" s="177"/>
      <c r="F1310" s="177"/>
      <c r="G1310" s="4"/>
      <c r="H1310" s="4"/>
    </row>
    <row r="1311" spans="3:8" ht="12" customHeight="1">
      <c r="C1311" s="177"/>
      <c r="D1311" s="177"/>
      <c r="E1311" s="177"/>
      <c r="F1311" s="177"/>
      <c r="G1311" s="4"/>
      <c r="H1311" s="4"/>
    </row>
    <row r="1312" spans="3:8" ht="12" customHeight="1">
      <c r="C1312" s="177"/>
      <c r="D1312" s="177"/>
      <c r="E1312" s="177"/>
      <c r="F1312" s="177"/>
      <c r="G1312" s="4"/>
      <c r="H1312" s="4"/>
    </row>
    <row r="1313" spans="3:8" ht="12" customHeight="1">
      <c r="C1313" s="177"/>
      <c r="D1313" s="177"/>
      <c r="E1313" s="177"/>
      <c r="F1313" s="177"/>
      <c r="G1313" s="4"/>
      <c r="H1313" s="4"/>
    </row>
    <row r="1314" spans="3:8" ht="12" customHeight="1">
      <c r="C1314" s="177"/>
      <c r="D1314" s="177"/>
      <c r="E1314" s="177"/>
      <c r="F1314" s="177"/>
      <c r="G1314" s="4"/>
      <c r="H1314" s="4"/>
    </row>
    <row r="1315" spans="3:8" ht="12" customHeight="1">
      <c r="C1315" s="177"/>
      <c r="D1315" s="177"/>
      <c r="E1315" s="177"/>
      <c r="F1315" s="177"/>
      <c r="G1315" s="4"/>
      <c r="H1315" s="4"/>
    </row>
    <row r="1316" spans="3:8" ht="12" customHeight="1">
      <c r="C1316" s="177"/>
      <c r="D1316" s="177"/>
      <c r="E1316" s="177"/>
      <c r="F1316" s="177"/>
      <c r="G1316" s="4"/>
      <c r="H1316" s="4"/>
    </row>
    <row r="1317" spans="3:8" ht="12" customHeight="1">
      <c r="C1317" s="177"/>
      <c r="D1317" s="177"/>
      <c r="E1317" s="177"/>
      <c r="F1317" s="177"/>
      <c r="G1317" s="4"/>
      <c r="H1317" s="4"/>
    </row>
    <row r="1318" spans="3:8" ht="12" customHeight="1">
      <c r="C1318" s="177"/>
      <c r="D1318" s="177"/>
      <c r="E1318" s="177"/>
      <c r="F1318" s="177"/>
      <c r="G1318" s="4"/>
      <c r="H1318" s="4"/>
    </row>
    <row r="1319" spans="3:8" ht="12" customHeight="1">
      <c r="C1319" s="177"/>
      <c r="D1319" s="177"/>
      <c r="E1319" s="177"/>
      <c r="F1319" s="177"/>
      <c r="G1319" s="4"/>
      <c r="H1319" s="4"/>
    </row>
    <row r="1320" spans="3:8" ht="12" customHeight="1">
      <c r="C1320" s="177"/>
      <c r="D1320" s="177"/>
      <c r="E1320" s="177"/>
      <c r="F1320" s="177"/>
      <c r="G1320" s="4"/>
      <c r="H1320" s="4"/>
    </row>
    <row r="1321" spans="3:8" ht="12" customHeight="1">
      <c r="C1321" s="177"/>
      <c r="D1321" s="177"/>
      <c r="E1321" s="177"/>
      <c r="F1321" s="177"/>
      <c r="G1321" s="4"/>
      <c r="H1321" s="4"/>
    </row>
    <row r="1322" spans="3:8" ht="12" customHeight="1">
      <c r="C1322" s="177"/>
      <c r="D1322" s="177"/>
      <c r="E1322" s="177"/>
      <c r="F1322" s="177"/>
      <c r="G1322" s="4"/>
      <c r="H1322" s="4"/>
    </row>
    <row r="1323" spans="3:8" ht="12" customHeight="1">
      <c r="C1323" s="177"/>
      <c r="D1323" s="177"/>
      <c r="E1323" s="177"/>
      <c r="F1323" s="177"/>
      <c r="G1323" s="4"/>
      <c r="H1323" s="4"/>
    </row>
    <row r="1324" spans="3:8" ht="12" customHeight="1">
      <c r="C1324" s="177"/>
      <c r="D1324" s="177"/>
      <c r="E1324" s="177"/>
      <c r="F1324" s="177"/>
      <c r="G1324" s="4"/>
      <c r="H1324" s="4"/>
    </row>
    <row r="1325" spans="3:8" ht="12" customHeight="1">
      <c r="C1325" s="177"/>
      <c r="D1325" s="177"/>
      <c r="E1325" s="177"/>
      <c r="F1325" s="177"/>
      <c r="G1325" s="4"/>
      <c r="H1325" s="4"/>
    </row>
    <row r="1326" spans="3:8" ht="12" customHeight="1">
      <c r="C1326" s="177"/>
      <c r="D1326" s="177"/>
      <c r="E1326" s="177"/>
      <c r="F1326" s="177"/>
      <c r="G1326" s="4"/>
      <c r="H1326" s="4"/>
    </row>
    <row r="1327" spans="3:8" ht="12" customHeight="1">
      <c r="C1327" s="177"/>
      <c r="D1327" s="177"/>
      <c r="E1327" s="177"/>
      <c r="F1327" s="177"/>
      <c r="G1327" s="4"/>
      <c r="H1327" s="4"/>
    </row>
    <row r="1328" spans="3:8" ht="12" customHeight="1">
      <c r="C1328" s="177"/>
      <c r="D1328" s="177"/>
      <c r="E1328" s="177"/>
      <c r="F1328" s="177"/>
      <c r="G1328" s="4"/>
      <c r="H1328" s="4"/>
    </row>
    <row r="1329" spans="3:8" ht="12" customHeight="1">
      <c r="C1329" s="177"/>
      <c r="D1329" s="177"/>
      <c r="E1329" s="177"/>
      <c r="F1329" s="177"/>
      <c r="G1329" s="4"/>
      <c r="H1329" s="4"/>
    </row>
    <row r="1330" spans="3:8" ht="12" customHeight="1">
      <c r="C1330" s="177"/>
      <c r="D1330" s="177"/>
      <c r="E1330" s="177"/>
      <c r="F1330" s="177"/>
      <c r="G1330" s="4"/>
      <c r="H1330" s="4"/>
    </row>
    <row r="1331" spans="3:8" ht="12" customHeight="1">
      <c r="C1331" s="177"/>
      <c r="D1331" s="177"/>
      <c r="E1331" s="177"/>
      <c r="F1331" s="177"/>
      <c r="G1331" s="4"/>
      <c r="H1331" s="4"/>
    </row>
    <row r="1332" spans="3:8" ht="12" customHeight="1">
      <c r="C1332" s="177"/>
      <c r="D1332" s="177"/>
      <c r="E1332" s="177"/>
      <c r="F1332" s="177"/>
      <c r="G1332" s="4"/>
      <c r="H1332" s="4"/>
    </row>
    <row r="1333" spans="3:8" ht="12" customHeight="1">
      <c r="C1333" s="177"/>
      <c r="D1333" s="177"/>
      <c r="E1333" s="177"/>
      <c r="F1333" s="177"/>
      <c r="G1333" s="4"/>
      <c r="H1333" s="4"/>
    </row>
    <row r="1334" spans="3:8" ht="12" customHeight="1">
      <c r="C1334" s="177"/>
      <c r="D1334" s="177"/>
      <c r="E1334" s="177"/>
      <c r="F1334" s="177"/>
      <c r="G1334" s="4"/>
      <c r="H1334" s="4"/>
    </row>
    <row r="1335" spans="3:8" ht="12" customHeight="1">
      <c r="C1335" s="177"/>
      <c r="D1335" s="177"/>
      <c r="E1335" s="177"/>
      <c r="F1335" s="177"/>
      <c r="G1335" s="4"/>
      <c r="H1335" s="4"/>
    </row>
    <row r="1336" spans="3:8" ht="12" customHeight="1">
      <c r="C1336" s="177"/>
      <c r="D1336" s="177"/>
      <c r="E1336" s="177"/>
      <c r="F1336" s="177"/>
      <c r="G1336" s="4"/>
      <c r="H1336" s="4"/>
    </row>
    <row r="1337" spans="3:8" ht="12" customHeight="1">
      <c r="C1337" s="177"/>
      <c r="D1337" s="177"/>
      <c r="E1337" s="177"/>
      <c r="F1337" s="177"/>
      <c r="G1337" s="4"/>
      <c r="H1337" s="4"/>
    </row>
    <row r="1338" spans="3:8" ht="12" customHeight="1">
      <c r="C1338" s="177"/>
      <c r="D1338" s="177"/>
      <c r="E1338" s="177"/>
      <c r="F1338" s="177"/>
      <c r="G1338" s="4"/>
      <c r="H1338" s="4"/>
    </row>
    <row r="1339" spans="3:8" ht="12" customHeight="1">
      <c r="C1339" s="177"/>
      <c r="D1339" s="177"/>
      <c r="E1339" s="177"/>
      <c r="F1339" s="177"/>
      <c r="G1339" s="4"/>
      <c r="H1339" s="4"/>
    </row>
    <row r="1340" spans="3:8" ht="12" customHeight="1">
      <c r="C1340" s="177"/>
      <c r="D1340" s="177"/>
      <c r="E1340" s="177"/>
      <c r="F1340" s="177"/>
      <c r="G1340" s="4"/>
      <c r="H1340" s="4"/>
    </row>
    <row r="1341" spans="3:8" ht="12" customHeight="1">
      <c r="C1341" s="177"/>
      <c r="D1341" s="177"/>
      <c r="E1341" s="177"/>
      <c r="F1341" s="177"/>
      <c r="G1341" s="4"/>
      <c r="H1341" s="4"/>
    </row>
    <row r="1342" spans="3:8" ht="12" customHeight="1">
      <c r="C1342" s="177"/>
      <c r="D1342" s="177"/>
      <c r="E1342" s="177"/>
      <c r="F1342" s="177"/>
      <c r="G1342" s="4"/>
      <c r="H1342" s="4"/>
    </row>
    <row r="1343" spans="3:8" ht="12" customHeight="1">
      <c r="C1343" s="177"/>
      <c r="D1343" s="177"/>
      <c r="E1343" s="177"/>
      <c r="F1343" s="177"/>
      <c r="G1343" s="4"/>
      <c r="H1343" s="4"/>
    </row>
    <row r="1344" spans="3:8" ht="12" customHeight="1">
      <c r="C1344" s="177"/>
      <c r="D1344" s="177"/>
      <c r="E1344" s="177"/>
      <c r="F1344" s="177"/>
      <c r="G1344" s="4"/>
      <c r="H1344" s="4"/>
    </row>
    <row r="1345" spans="3:8" ht="12" customHeight="1">
      <c r="C1345" s="177"/>
      <c r="D1345" s="177"/>
      <c r="E1345" s="177"/>
      <c r="F1345" s="177"/>
      <c r="G1345" s="4"/>
      <c r="H1345" s="4"/>
    </row>
    <row r="1346" spans="3:8" ht="12" customHeight="1">
      <c r="C1346" s="177"/>
      <c r="D1346" s="177"/>
      <c r="E1346" s="177"/>
      <c r="F1346" s="177"/>
      <c r="G1346" s="4"/>
      <c r="H1346" s="4"/>
    </row>
    <row r="1347" spans="3:8" ht="12" customHeight="1">
      <c r="C1347" s="177"/>
      <c r="D1347" s="177"/>
      <c r="E1347" s="177"/>
      <c r="F1347" s="177"/>
      <c r="G1347" s="4"/>
      <c r="H1347" s="4"/>
    </row>
    <row r="1348" spans="3:8" ht="12" customHeight="1">
      <c r="C1348" s="177"/>
      <c r="D1348" s="177"/>
      <c r="E1348" s="177"/>
      <c r="F1348" s="177"/>
      <c r="G1348" s="4"/>
      <c r="H1348" s="4"/>
    </row>
    <row r="1349" spans="3:8" ht="12" customHeight="1">
      <c r="C1349" s="177"/>
      <c r="D1349" s="177"/>
      <c r="E1349" s="177"/>
      <c r="F1349" s="177"/>
      <c r="G1349" s="4"/>
      <c r="H1349" s="4"/>
    </row>
    <row r="1350" spans="3:8" ht="12" customHeight="1">
      <c r="C1350" s="177"/>
      <c r="D1350" s="177"/>
      <c r="E1350" s="177"/>
      <c r="F1350" s="177"/>
      <c r="G1350" s="4"/>
      <c r="H1350" s="4"/>
    </row>
    <row r="1351" spans="3:8" ht="12" customHeight="1">
      <c r="C1351" s="177"/>
      <c r="D1351" s="177"/>
      <c r="E1351" s="177"/>
      <c r="F1351" s="177"/>
      <c r="G1351" s="4"/>
      <c r="H1351" s="4"/>
    </row>
    <row r="1352" spans="3:8" ht="12" customHeight="1">
      <c r="C1352" s="177"/>
      <c r="D1352" s="177"/>
      <c r="E1352" s="177"/>
      <c r="F1352" s="177"/>
      <c r="G1352" s="4"/>
      <c r="H1352" s="4"/>
    </row>
    <row r="1353" spans="3:8" ht="12" customHeight="1">
      <c r="C1353" s="177"/>
      <c r="D1353" s="177"/>
      <c r="E1353" s="177"/>
      <c r="F1353" s="177"/>
      <c r="G1353" s="4"/>
      <c r="H1353" s="4"/>
    </row>
    <row r="1354" spans="3:8" ht="12" customHeight="1">
      <c r="C1354" s="177"/>
      <c r="D1354" s="177"/>
      <c r="E1354" s="177"/>
      <c r="F1354" s="177"/>
      <c r="G1354" s="4"/>
      <c r="H1354" s="4"/>
    </row>
    <row r="1355" spans="3:8" ht="12" customHeight="1">
      <c r="C1355" s="177"/>
      <c r="D1355" s="177"/>
      <c r="E1355" s="177"/>
      <c r="F1355" s="177"/>
      <c r="G1355" s="4"/>
      <c r="H1355" s="4"/>
    </row>
    <row r="1356" spans="3:8" ht="12" customHeight="1">
      <c r="C1356" s="177"/>
      <c r="D1356" s="177"/>
      <c r="E1356" s="177"/>
      <c r="F1356" s="177"/>
      <c r="G1356" s="4"/>
      <c r="H1356" s="4"/>
    </row>
    <row r="1357" spans="3:8" ht="12" customHeight="1">
      <c r="C1357" s="177"/>
      <c r="D1357" s="177"/>
      <c r="E1357" s="177"/>
      <c r="F1357" s="177"/>
      <c r="G1357" s="4"/>
      <c r="H1357" s="4"/>
    </row>
    <row r="1358" spans="3:8" ht="12" customHeight="1">
      <c r="C1358" s="177"/>
      <c r="D1358" s="177"/>
      <c r="E1358" s="177"/>
      <c r="F1358" s="177"/>
      <c r="G1358" s="4"/>
      <c r="H1358" s="4"/>
    </row>
    <row r="1359" spans="3:8" ht="12" customHeight="1">
      <c r="C1359" s="177"/>
      <c r="D1359" s="177"/>
      <c r="E1359" s="177"/>
      <c r="F1359" s="177"/>
      <c r="G1359" s="4"/>
      <c r="H1359" s="4"/>
    </row>
    <row r="1360" spans="3:8" ht="12" customHeight="1">
      <c r="C1360" s="177"/>
      <c r="D1360" s="177"/>
      <c r="E1360" s="177"/>
      <c r="F1360" s="177"/>
      <c r="G1360" s="4"/>
      <c r="H1360" s="4"/>
    </row>
    <row r="1361" spans="3:8" ht="12" customHeight="1">
      <c r="C1361" s="177"/>
      <c r="D1361" s="177"/>
      <c r="E1361" s="177"/>
      <c r="F1361" s="177"/>
      <c r="G1361" s="4"/>
      <c r="H1361" s="4"/>
    </row>
    <row r="1362" spans="3:8" ht="12" customHeight="1">
      <c r="C1362" s="177"/>
      <c r="D1362" s="177"/>
      <c r="E1362" s="177"/>
      <c r="F1362" s="177"/>
      <c r="G1362" s="4"/>
      <c r="H1362" s="4"/>
    </row>
    <row r="1363" spans="3:8" ht="12" customHeight="1">
      <c r="C1363" s="177"/>
      <c r="D1363" s="177"/>
      <c r="E1363" s="177"/>
      <c r="F1363" s="177"/>
      <c r="G1363" s="4"/>
      <c r="H1363" s="4"/>
    </row>
    <row r="1364" spans="3:8" ht="12" customHeight="1">
      <c r="C1364" s="177"/>
      <c r="D1364" s="177"/>
      <c r="E1364" s="177"/>
      <c r="F1364" s="177"/>
      <c r="G1364" s="4"/>
      <c r="H1364" s="4"/>
    </row>
    <row r="1365" spans="3:8" ht="12" customHeight="1">
      <c r="C1365" s="177"/>
      <c r="D1365" s="177"/>
      <c r="E1365" s="177"/>
      <c r="F1365" s="177"/>
      <c r="G1365" s="4"/>
      <c r="H1365" s="4"/>
    </row>
    <row r="1366" spans="3:8" ht="12" customHeight="1">
      <c r="C1366" s="177"/>
      <c r="D1366" s="177"/>
      <c r="E1366" s="177"/>
      <c r="F1366" s="177"/>
      <c r="G1366" s="4"/>
      <c r="H1366" s="4"/>
    </row>
    <row r="1367" spans="3:8" ht="12" customHeight="1">
      <c r="C1367" s="177"/>
      <c r="D1367" s="177"/>
      <c r="E1367" s="177"/>
      <c r="F1367" s="177"/>
      <c r="G1367" s="4"/>
      <c r="H1367" s="4"/>
    </row>
    <row r="1368" spans="3:8" ht="12" customHeight="1">
      <c r="C1368" s="177"/>
      <c r="D1368" s="177"/>
      <c r="E1368" s="177"/>
      <c r="F1368" s="177"/>
      <c r="G1368" s="4"/>
      <c r="H1368" s="4"/>
    </row>
    <row r="1369" spans="3:8" ht="12" customHeight="1">
      <c r="C1369" s="177"/>
      <c r="D1369" s="177"/>
      <c r="E1369" s="177"/>
      <c r="F1369" s="177"/>
      <c r="G1369" s="4"/>
      <c r="H1369" s="4"/>
    </row>
    <row r="1370" spans="3:8" ht="12" customHeight="1">
      <c r="C1370" s="177"/>
      <c r="D1370" s="177"/>
      <c r="E1370" s="177"/>
      <c r="F1370" s="177"/>
      <c r="G1370" s="4"/>
      <c r="H1370" s="4"/>
    </row>
    <row r="1371" spans="3:8" ht="12" customHeight="1">
      <c r="C1371" s="177"/>
      <c r="D1371" s="177"/>
      <c r="E1371" s="177"/>
      <c r="F1371" s="177"/>
      <c r="G1371" s="4"/>
      <c r="H1371" s="4"/>
    </row>
    <row r="1372" spans="3:8" ht="12" customHeight="1">
      <c r="C1372" s="177"/>
      <c r="D1372" s="177"/>
      <c r="E1372" s="177"/>
      <c r="F1372" s="177"/>
      <c r="G1372" s="4"/>
      <c r="H1372" s="4"/>
    </row>
    <row r="1373" spans="3:8" ht="12" customHeight="1">
      <c r="C1373" s="177"/>
      <c r="D1373" s="177"/>
      <c r="E1373" s="177"/>
      <c r="F1373" s="177"/>
      <c r="G1373" s="4"/>
      <c r="H1373" s="4"/>
    </row>
    <row r="1374" spans="3:8" ht="12" customHeight="1">
      <c r="C1374" s="177"/>
      <c r="D1374" s="177"/>
      <c r="E1374" s="177"/>
      <c r="F1374" s="177"/>
      <c r="G1374" s="4"/>
      <c r="H1374" s="4"/>
    </row>
    <row r="1375" spans="3:8" ht="12" customHeight="1">
      <c r="C1375" s="177"/>
      <c r="D1375" s="177"/>
      <c r="E1375" s="177"/>
      <c r="F1375" s="177"/>
      <c r="G1375" s="4"/>
      <c r="H1375" s="4"/>
    </row>
    <row r="1376" spans="3:8" ht="12" customHeight="1">
      <c r="C1376" s="177"/>
      <c r="D1376" s="177"/>
      <c r="E1376" s="177"/>
      <c r="F1376" s="177"/>
      <c r="G1376" s="4"/>
      <c r="H1376" s="4"/>
    </row>
    <row r="1377" spans="3:8" ht="12" customHeight="1">
      <c r="C1377" s="177"/>
      <c r="D1377" s="177"/>
      <c r="E1377" s="177"/>
      <c r="F1377" s="177"/>
      <c r="G1377" s="4"/>
      <c r="H1377" s="4"/>
    </row>
    <row r="1378" spans="3:8" ht="12" customHeight="1">
      <c r="C1378" s="177"/>
      <c r="D1378" s="177"/>
      <c r="E1378" s="177"/>
      <c r="F1378" s="177"/>
      <c r="G1378" s="4"/>
      <c r="H1378" s="4"/>
    </row>
    <row r="1379" spans="1:8" ht="12" customHeight="1">
      <c r="A1379" s="36"/>
      <c r="B1379" s="36"/>
      <c r="C1379" s="177"/>
      <c r="D1379" s="177"/>
      <c r="E1379" s="177"/>
      <c r="F1379" s="177"/>
      <c r="G1379" s="4"/>
      <c r="H1379" s="4"/>
    </row>
    <row r="1380" spans="1:8" ht="12" customHeight="1">
      <c r="A1380" s="36"/>
      <c r="B1380" s="36"/>
      <c r="C1380" s="177"/>
      <c r="D1380" s="177"/>
      <c r="E1380" s="177"/>
      <c r="F1380" s="177"/>
      <c r="G1380" s="4"/>
      <c r="H1380" s="4"/>
    </row>
    <row r="1381" spans="1:8" ht="12" customHeight="1">
      <c r="A1381" s="36"/>
      <c r="B1381" s="36"/>
      <c r="C1381" s="177"/>
      <c r="D1381" s="177"/>
      <c r="E1381" s="177"/>
      <c r="F1381" s="177"/>
      <c r="G1381" s="4"/>
      <c r="H1381" s="4"/>
    </row>
    <row r="1382" spans="1:8" ht="12" customHeight="1">
      <c r="A1382" s="36"/>
      <c r="B1382" s="36"/>
      <c r="C1382" s="177"/>
      <c r="D1382" s="177"/>
      <c r="E1382" s="177"/>
      <c r="F1382" s="177"/>
      <c r="G1382" s="4"/>
      <c r="H1382" s="4"/>
    </row>
    <row r="1383" spans="1:8" ht="12" customHeight="1">
      <c r="A1383" s="36"/>
      <c r="B1383" s="36"/>
      <c r="C1383" s="177"/>
      <c r="D1383" s="177"/>
      <c r="E1383" s="177"/>
      <c r="F1383" s="177"/>
      <c r="G1383" s="4"/>
      <c r="H1383" s="4"/>
    </row>
    <row r="1384" spans="1:8" ht="12" customHeight="1">
      <c r="A1384" s="36"/>
      <c r="B1384" s="36"/>
      <c r="C1384" s="177"/>
      <c r="D1384" s="177"/>
      <c r="E1384" s="177"/>
      <c r="F1384" s="177"/>
      <c r="G1384" s="4"/>
      <c r="H1384" s="4"/>
    </row>
    <row r="1385" spans="1:8" ht="12" customHeight="1">
      <c r="A1385" s="36"/>
      <c r="B1385" s="36"/>
      <c r="C1385" s="177"/>
      <c r="D1385" s="177"/>
      <c r="E1385" s="177"/>
      <c r="F1385" s="177"/>
      <c r="G1385" s="4"/>
      <c r="H1385" s="4"/>
    </row>
    <row r="1386" spans="1:8" ht="12" customHeight="1">
      <c r="A1386" s="36"/>
      <c r="B1386" s="36"/>
      <c r="C1386" s="177"/>
      <c r="D1386" s="177"/>
      <c r="E1386" s="177"/>
      <c r="F1386" s="177"/>
      <c r="G1386" s="4"/>
      <c r="H1386" s="4"/>
    </row>
    <row r="1387" spans="1:8" ht="12" customHeight="1">
      <c r="A1387" s="36"/>
      <c r="B1387" s="36"/>
      <c r="C1387" s="177"/>
      <c r="D1387" s="177"/>
      <c r="E1387" s="177"/>
      <c r="F1387" s="177"/>
      <c r="G1387" s="4"/>
      <c r="H1387" s="4"/>
    </row>
    <row r="1388" spans="1:8" ht="12" customHeight="1">
      <c r="A1388" s="36"/>
      <c r="B1388" s="36"/>
      <c r="C1388" s="177"/>
      <c r="D1388" s="177"/>
      <c r="E1388" s="177"/>
      <c r="F1388" s="177"/>
      <c r="G1388" s="4"/>
      <c r="H1388" s="4"/>
    </row>
    <row r="1389" spans="1:8" ht="12" customHeight="1">
      <c r="A1389" s="36"/>
      <c r="B1389" s="36"/>
      <c r="C1389" s="177"/>
      <c r="D1389" s="177"/>
      <c r="E1389" s="177"/>
      <c r="F1389" s="177"/>
      <c r="G1389" s="4"/>
      <c r="H1389" s="4"/>
    </row>
    <row r="1390" spans="1:8" ht="12" customHeight="1">
      <c r="A1390" s="36"/>
      <c r="B1390" s="36"/>
      <c r="C1390" s="177"/>
      <c r="D1390" s="177"/>
      <c r="E1390" s="177"/>
      <c r="F1390" s="177"/>
      <c r="G1390" s="4"/>
      <c r="H1390" s="4"/>
    </row>
    <row r="1391" spans="3:8" ht="12" customHeight="1">
      <c r="C1391" s="177"/>
      <c r="D1391" s="177"/>
      <c r="E1391" s="177"/>
      <c r="F1391" s="177"/>
      <c r="G1391" s="4"/>
      <c r="H1391" s="4"/>
    </row>
    <row r="1392" spans="3:8" ht="12" customHeight="1">
      <c r="C1392" s="177"/>
      <c r="D1392" s="177"/>
      <c r="E1392" s="177"/>
      <c r="F1392" s="177"/>
      <c r="G1392" s="4"/>
      <c r="H1392" s="4"/>
    </row>
    <row r="1393" spans="3:8" ht="12" customHeight="1">
      <c r="C1393" s="177"/>
      <c r="D1393" s="177"/>
      <c r="E1393" s="177"/>
      <c r="F1393" s="177"/>
      <c r="G1393" s="4"/>
      <c r="H1393" s="4"/>
    </row>
    <row r="1394" spans="3:8" ht="12" customHeight="1">
      <c r="C1394" s="177"/>
      <c r="D1394" s="177"/>
      <c r="E1394" s="177"/>
      <c r="F1394" s="177"/>
      <c r="G1394" s="4"/>
      <c r="H1394" s="4"/>
    </row>
    <row r="1395" spans="3:8" ht="12" customHeight="1">
      <c r="C1395" s="177"/>
      <c r="D1395" s="177"/>
      <c r="E1395" s="177"/>
      <c r="F1395" s="177"/>
      <c r="G1395" s="4"/>
      <c r="H1395" s="4"/>
    </row>
    <row r="1396" spans="3:8" ht="12" customHeight="1">
      <c r="C1396" s="177"/>
      <c r="D1396" s="177"/>
      <c r="E1396" s="177"/>
      <c r="F1396" s="177"/>
      <c r="G1396" s="4"/>
      <c r="H1396" s="4"/>
    </row>
    <row r="1397" spans="3:8" ht="12" customHeight="1">
      <c r="C1397" s="177"/>
      <c r="D1397" s="177"/>
      <c r="E1397" s="177"/>
      <c r="F1397" s="177"/>
      <c r="G1397" s="4"/>
      <c r="H1397" s="4"/>
    </row>
    <row r="1398" spans="3:8" ht="12" customHeight="1">
      <c r="C1398" s="177"/>
      <c r="D1398" s="177"/>
      <c r="E1398" s="177"/>
      <c r="F1398" s="177"/>
      <c r="G1398" s="4"/>
      <c r="H1398" s="4"/>
    </row>
    <row r="1399" spans="3:8" ht="12" customHeight="1">
      <c r="C1399" s="177"/>
      <c r="D1399" s="177"/>
      <c r="E1399" s="177"/>
      <c r="F1399" s="177"/>
      <c r="G1399" s="4"/>
      <c r="H1399" s="4"/>
    </row>
    <row r="1400" spans="3:8" ht="12" customHeight="1">
      <c r="C1400" s="177"/>
      <c r="D1400" s="177"/>
      <c r="E1400" s="177"/>
      <c r="F1400" s="177"/>
      <c r="G1400" s="4"/>
      <c r="H1400" s="4"/>
    </row>
    <row r="1401" spans="3:8" ht="12" customHeight="1">
      <c r="C1401" s="177"/>
      <c r="D1401" s="177"/>
      <c r="E1401" s="177"/>
      <c r="F1401" s="177"/>
      <c r="G1401" s="4"/>
      <c r="H1401" s="4"/>
    </row>
    <row r="1402" spans="3:8" ht="12" customHeight="1">
      <c r="C1402" s="177"/>
      <c r="D1402" s="177"/>
      <c r="E1402" s="177"/>
      <c r="F1402" s="177"/>
      <c r="G1402" s="4"/>
      <c r="H1402" s="4"/>
    </row>
    <row r="1403" spans="3:8" ht="12" customHeight="1">
      <c r="C1403" s="177"/>
      <c r="D1403" s="177"/>
      <c r="E1403" s="177"/>
      <c r="F1403" s="177"/>
      <c r="G1403" s="4"/>
      <c r="H1403" s="4"/>
    </row>
    <row r="1404" spans="3:8" ht="12" customHeight="1">
      <c r="C1404" s="177"/>
      <c r="D1404" s="177"/>
      <c r="E1404" s="177"/>
      <c r="F1404" s="177"/>
      <c r="G1404" s="4"/>
      <c r="H1404" s="4"/>
    </row>
    <row r="1405" spans="3:8" ht="12" customHeight="1">
      <c r="C1405" s="177"/>
      <c r="D1405" s="177"/>
      <c r="E1405" s="177"/>
      <c r="F1405" s="177"/>
      <c r="G1405" s="4"/>
      <c r="H1405" s="4"/>
    </row>
    <row r="1406" spans="3:8" ht="12" customHeight="1">
      <c r="C1406" s="177"/>
      <c r="D1406" s="177"/>
      <c r="E1406" s="177"/>
      <c r="F1406" s="177"/>
      <c r="G1406" s="4"/>
      <c r="H1406" s="4"/>
    </row>
    <row r="1407" spans="3:8" ht="12" customHeight="1">
      <c r="C1407" s="177"/>
      <c r="D1407" s="177"/>
      <c r="E1407" s="177"/>
      <c r="F1407" s="177"/>
      <c r="G1407" s="4"/>
      <c r="H1407" s="4"/>
    </row>
    <row r="1408" spans="3:8" ht="12" customHeight="1">
      <c r="C1408" s="177"/>
      <c r="D1408" s="177"/>
      <c r="E1408" s="177"/>
      <c r="F1408" s="177"/>
      <c r="G1408" s="4"/>
      <c r="H1408" s="4"/>
    </row>
    <row r="1409" spans="3:8" ht="12" customHeight="1">
      <c r="C1409" s="177"/>
      <c r="D1409" s="177"/>
      <c r="E1409" s="177"/>
      <c r="F1409" s="177"/>
      <c r="G1409" s="4"/>
      <c r="H1409" s="4"/>
    </row>
    <row r="1410" spans="3:8" ht="12" customHeight="1">
      <c r="C1410" s="177"/>
      <c r="D1410" s="177"/>
      <c r="E1410" s="177"/>
      <c r="F1410" s="177"/>
      <c r="G1410" s="4"/>
      <c r="H1410" s="4"/>
    </row>
    <row r="1411" spans="3:8" ht="12" customHeight="1">
      <c r="C1411" s="177"/>
      <c r="D1411" s="177"/>
      <c r="E1411" s="177"/>
      <c r="F1411" s="177"/>
      <c r="G1411" s="4"/>
      <c r="H1411" s="4"/>
    </row>
    <row r="1412" spans="3:8" ht="12" customHeight="1">
      <c r="C1412" s="177"/>
      <c r="D1412" s="177"/>
      <c r="E1412" s="177"/>
      <c r="F1412" s="177"/>
      <c r="G1412" s="4"/>
      <c r="H1412" s="4"/>
    </row>
    <row r="1413" spans="3:8" ht="12" customHeight="1">
      <c r="C1413" s="177"/>
      <c r="D1413" s="177"/>
      <c r="E1413" s="177"/>
      <c r="F1413" s="177"/>
      <c r="G1413" s="4"/>
      <c r="H1413" s="4"/>
    </row>
    <row r="1414" spans="3:8" ht="12" customHeight="1">
      <c r="C1414" s="177"/>
      <c r="D1414" s="177"/>
      <c r="E1414" s="177"/>
      <c r="F1414" s="177"/>
      <c r="G1414" s="4"/>
      <c r="H1414" s="4"/>
    </row>
    <row r="1415" spans="3:8" ht="12" customHeight="1">
      <c r="C1415" s="177"/>
      <c r="D1415" s="177"/>
      <c r="E1415" s="177"/>
      <c r="F1415" s="177"/>
      <c r="G1415" s="4"/>
      <c r="H1415" s="4"/>
    </row>
    <row r="1416" spans="3:8" ht="12" customHeight="1">
      <c r="C1416" s="177"/>
      <c r="D1416" s="177"/>
      <c r="E1416" s="177"/>
      <c r="F1416" s="177"/>
      <c r="G1416" s="4"/>
      <c r="H1416" s="4"/>
    </row>
    <row r="1417" spans="3:8" ht="12" customHeight="1">
      <c r="C1417" s="177"/>
      <c r="D1417" s="177"/>
      <c r="E1417" s="177"/>
      <c r="F1417" s="177"/>
      <c r="G1417" s="4"/>
      <c r="H1417" s="4"/>
    </row>
    <row r="1418" spans="3:8" ht="12" customHeight="1">
      <c r="C1418" s="177"/>
      <c r="D1418" s="177"/>
      <c r="E1418" s="177"/>
      <c r="F1418" s="177"/>
      <c r="G1418" s="4"/>
      <c r="H1418" s="4"/>
    </row>
    <row r="1419" spans="3:8" ht="12" customHeight="1">
      <c r="C1419" s="177"/>
      <c r="D1419" s="177"/>
      <c r="E1419" s="177"/>
      <c r="F1419" s="177"/>
      <c r="G1419" s="4"/>
      <c r="H1419" s="4"/>
    </row>
    <row r="1420" spans="3:8" ht="12" customHeight="1">
      <c r="C1420" s="177"/>
      <c r="D1420" s="177"/>
      <c r="E1420" s="177"/>
      <c r="F1420" s="177"/>
      <c r="G1420" s="4"/>
      <c r="H1420" s="4"/>
    </row>
    <row r="1421" spans="3:8" ht="12" customHeight="1">
      <c r="C1421" s="177"/>
      <c r="D1421" s="177"/>
      <c r="E1421" s="177"/>
      <c r="F1421" s="177"/>
      <c r="G1421" s="4"/>
      <c r="H1421" s="4"/>
    </row>
    <row r="1422" spans="3:8" ht="12" customHeight="1">
      <c r="C1422" s="177"/>
      <c r="D1422" s="177"/>
      <c r="E1422" s="177"/>
      <c r="F1422" s="177"/>
      <c r="G1422" s="4"/>
      <c r="H1422" s="4"/>
    </row>
    <row r="1423" spans="3:8" ht="12" customHeight="1">
      <c r="C1423" s="177"/>
      <c r="D1423" s="177"/>
      <c r="E1423" s="177"/>
      <c r="F1423" s="177"/>
      <c r="G1423" s="4"/>
      <c r="H1423" s="4"/>
    </row>
    <row r="1424" spans="3:8" ht="12" customHeight="1">
      <c r="C1424" s="177"/>
      <c r="D1424" s="177"/>
      <c r="E1424" s="177"/>
      <c r="F1424" s="177"/>
      <c r="G1424" s="4"/>
      <c r="H1424" s="4"/>
    </row>
    <row r="1425" spans="3:8" ht="12" customHeight="1">
      <c r="C1425" s="177"/>
      <c r="D1425" s="177"/>
      <c r="E1425" s="177"/>
      <c r="F1425" s="177"/>
      <c r="G1425" s="4"/>
      <c r="H1425" s="4"/>
    </row>
    <row r="1426" spans="3:8" ht="12" customHeight="1">
      <c r="C1426" s="177"/>
      <c r="D1426" s="177"/>
      <c r="E1426" s="177"/>
      <c r="F1426" s="177"/>
      <c r="G1426" s="4"/>
      <c r="H1426" s="4"/>
    </row>
    <row r="1427" spans="3:8" ht="12" customHeight="1">
      <c r="C1427" s="177"/>
      <c r="D1427" s="177"/>
      <c r="E1427" s="177"/>
      <c r="F1427" s="177"/>
      <c r="G1427" s="4"/>
      <c r="H1427" s="4"/>
    </row>
    <row r="1428" spans="3:8" ht="12" customHeight="1">
      <c r="C1428" s="177"/>
      <c r="D1428" s="177"/>
      <c r="E1428" s="177"/>
      <c r="F1428" s="177"/>
      <c r="G1428" s="4"/>
      <c r="H1428" s="4"/>
    </row>
    <row r="1429" spans="3:8" ht="12" customHeight="1">
      <c r="C1429" s="177"/>
      <c r="D1429" s="177"/>
      <c r="E1429" s="177"/>
      <c r="F1429" s="177"/>
      <c r="G1429" s="4"/>
      <c r="H1429" s="4"/>
    </row>
    <row r="1430" spans="3:8" ht="12" customHeight="1">
      <c r="C1430" s="177"/>
      <c r="D1430" s="177"/>
      <c r="E1430" s="177"/>
      <c r="F1430" s="177"/>
      <c r="G1430" s="4"/>
      <c r="H1430" s="4"/>
    </row>
    <row r="1431" spans="3:8" ht="12" customHeight="1">
      <c r="C1431" s="177"/>
      <c r="D1431" s="177"/>
      <c r="E1431" s="177"/>
      <c r="F1431" s="177"/>
      <c r="G1431" s="4"/>
      <c r="H1431" s="4"/>
    </row>
    <row r="1432" spans="3:8" ht="12" customHeight="1">
      <c r="C1432" s="177"/>
      <c r="D1432" s="177"/>
      <c r="E1432" s="177"/>
      <c r="F1432" s="177"/>
      <c r="G1432" s="4"/>
      <c r="H1432" s="4"/>
    </row>
    <row r="1433" spans="3:8" ht="12" customHeight="1">
      <c r="C1433" s="177"/>
      <c r="D1433" s="177"/>
      <c r="E1433" s="177"/>
      <c r="F1433" s="177"/>
      <c r="G1433" s="4"/>
      <c r="H1433" s="4"/>
    </row>
    <row r="1434" spans="3:8" ht="12" customHeight="1">
      <c r="C1434" s="177"/>
      <c r="D1434" s="177"/>
      <c r="E1434" s="177"/>
      <c r="F1434" s="177"/>
      <c r="G1434" s="4"/>
      <c r="H1434" s="4"/>
    </row>
    <row r="1435" spans="3:8" ht="12" customHeight="1">
      <c r="C1435" s="177"/>
      <c r="D1435" s="177"/>
      <c r="E1435" s="177"/>
      <c r="F1435" s="177"/>
      <c r="G1435" s="4"/>
      <c r="H1435" s="4"/>
    </row>
    <row r="1436" spans="3:8" ht="12" customHeight="1">
      <c r="C1436" s="177"/>
      <c r="D1436" s="177"/>
      <c r="E1436" s="177"/>
      <c r="F1436" s="177"/>
      <c r="G1436" s="4"/>
      <c r="H1436" s="4"/>
    </row>
    <row r="1437" spans="3:8" ht="12" customHeight="1">
      <c r="C1437" s="177"/>
      <c r="D1437" s="177"/>
      <c r="E1437" s="177"/>
      <c r="F1437" s="177"/>
      <c r="G1437" s="4"/>
      <c r="H1437" s="4"/>
    </row>
    <row r="1438" spans="3:8" ht="12" customHeight="1">
      <c r="C1438" s="177"/>
      <c r="D1438" s="177"/>
      <c r="E1438" s="177"/>
      <c r="F1438" s="177"/>
      <c r="G1438" s="4"/>
      <c r="H1438" s="4"/>
    </row>
    <row r="1439" spans="3:8" ht="12" customHeight="1">
      <c r="C1439" s="177"/>
      <c r="D1439" s="177"/>
      <c r="E1439" s="177"/>
      <c r="F1439" s="177"/>
      <c r="G1439" s="4"/>
      <c r="H1439" s="4"/>
    </row>
    <row r="1440" spans="3:8" ht="12" customHeight="1">
      <c r="C1440" s="177"/>
      <c r="D1440" s="177"/>
      <c r="E1440" s="177"/>
      <c r="F1440" s="177"/>
      <c r="G1440" s="4"/>
      <c r="H1440" s="4"/>
    </row>
    <row r="1441" spans="3:8" ht="12" customHeight="1">
      <c r="C1441" s="177"/>
      <c r="D1441" s="177"/>
      <c r="E1441" s="177"/>
      <c r="F1441" s="177"/>
      <c r="G1441" s="4"/>
      <c r="H1441" s="4"/>
    </row>
    <row r="1442" spans="3:8" ht="12" customHeight="1">
      <c r="C1442" s="177"/>
      <c r="D1442" s="177"/>
      <c r="E1442" s="177"/>
      <c r="F1442" s="177"/>
      <c r="G1442" s="4"/>
      <c r="H1442" s="4"/>
    </row>
    <row r="1443" spans="3:8" ht="12" customHeight="1">
      <c r="C1443" s="177"/>
      <c r="D1443" s="177"/>
      <c r="E1443" s="177"/>
      <c r="F1443" s="177"/>
      <c r="G1443" s="4"/>
      <c r="H1443" s="4"/>
    </row>
    <row r="1444" spans="3:8" ht="12" customHeight="1">
      <c r="C1444" s="177"/>
      <c r="D1444" s="177"/>
      <c r="E1444" s="177"/>
      <c r="F1444" s="177"/>
      <c r="G1444" s="4"/>
      <c r="H1444" s="4"/>
    </row>
    <row r="1445" spans="3:8" ht="12" customHeight="1">
      <c r="C1445" s="177"/>
      <c r="D1445" s="177"/>
      <c r="E1445" s="177"/>
      <c r="F1445" s="177"/>
      <c r="G1445" s="4"/>
      <c r="H1445" s="4"/>
    </row>
    <row r="1446" spans="3:8" ht="12" customHeight="1">
      <c r="C1446" s="177"/>
      <c r="D1446" s="177"/>
      <c r="E1446" s="177"/>
      <c r="F1446" s="177"/>
      <c r="G1446" s="4"/>
      <c r="H1446" s="4"/>
    </row>
    <row r="1447" spans="3:8" ht="12" customHeight="1">
      <c r="C1447" s="177"/>
      <c r="D1447" s="177"/>
      <c r="E1447" s="177"/>
      <c r="F1447" s="177"/>
      <c r="G1447" s="4"/>
      <c r="H1447" s="4"/>
    </row>
    <row r="1448" spans="3:8" ht="12" customHeight="1">
      <c r="C1448" s="177"/>
      <c r="D1448" s="177"/>
      <c r="E1448" s="177"/>
      <c r="F1448" s="177"/>
      <c r="G1448" s="4"/>
      <c r="H1448" s="4"/>
    </row>
    <row r="1449" spans="3:8" ht="12" customHeight="1">
      <c r="C1449" s="177"/>
      <c r="D1449" s="177"/>
      <c r="E1449" s="177"/>
      <c r="F1449" s="177"/>
      <c r="G1449" s="4"/>
      <c r="H1449" s="4"/>
    </row>
    <row r="1450" spans="3:8" ht="12" customHeight="1">
      <c r="C1450" s="177"/>
      <c r="D1450" s="177"/>
      <c r="E1450" s="177"/>
      <c r="F1450" s="177"/>
      <c r="G1450" s="4"/>
      <c r="H1450" s="4"/>
    </row>
    <row r="1451" spans="3:8" ht="12" customHeight="1">
      <c r="C1451" s="177"/>
      <c r="D1451" s="177"/>
      <c r="E1451" s="177"/>
      <c r="F1451" s="177"/>
      <c r="G1451" s="4"/>
      <c r="H1451" s="4"/>
    </row>
    <row r="1452" spans="3:8" ht="12" customHeight="1">
      <c r="C1452" s="177"/>
      <c r="D1452" s="177"/>
      <c r="E1452" s="177"/>
      <c r="F1452" s="177"/>
      <c r="G1452" s="4"/>
      <c r="H1452" s="4"/>
    </row>
    <row r="1453" spans="3:8" ht="12" customHeight="1">
      <c r="C1453" s="177"/>
      <c r="D1453" s="177"/>
      <c r="E1453" s="177"/>
      <c r="F1453" s="177"/>
      <c r="G1453" s="4"/>
      <c r="H1453" s="4"/>
    </row>
    <row r="1454" spans="3:8" ht="12" customHeight="1">
      <c r="C1454" s="177"/>
      <c r="D1454" s="177"/>
      <c r="E1454" s="177"/>
      <c r="F1454" s="177"/>
      <c r="G1454" s="4"/>
      <c r="H1454" s="4"/>
    </row>
    <row r="1455" spans="3:8" ht="12" customHeight="1">
      <c r="C1455" s="177"/>
      <c r="D1455" s="177"/>
      <c r="E1455" s="177"/>
      <c r="F1455" s="177"/>
      <c r="G1455" s="4"/>
      <c r="H1455" s="4"/>
    </row>
    <row r="1456" spans="3:8" ht="12" customHeight="1">
      <c r="C1456" s="177"/>
      <c r="D1456" s="177"/>
      <c r="E1456" s="177"/>
      <c r="F1456" s="177"/>
      <c r="G1456" s="4"/>
      <c r="H1456" s="4"/>
    </row>
    <row r="1457" spans="3:8" ht="12" customHeight="1">
      <c r="C1457" s="177"/>
      <c r="D1457" s="177"/>
      <c r="E1457" s="177"/>
      <c r="F1457" s="177"/>
      <c r="G1457" s="4"/>
      <c r="H1457" s="4"/>
    </row>
    <row r="1458" spans="3:8" ht="12" customHeight="1">
      <c r="C1458" s="177"/>
      <c r="D1458" s="177"/>
      <c r="E1458" s="177"/>
      <c r="F1458" s="177"/>
      <c r="G1458" s="4"/>
      <c r="H1458" s="4"/>
    </row>
    <row r="1459" spans="3:8" ht="12" customHeight="1">
      <c r="C1459" s="177"/>
      <c r="D1459" s="177"/>
      <c r="E1459" s="177"/>
      <c r="F1459" s="177"/>
      <c r="G1459" s="4"/>
      <c r="H1459" s="4"/>
    </row>
    <row r="1460" spans="3:8" ht="12" customHeight="1">
      <c r="C1460" s="177"/>
      <c r="D1460" s="177"/>
      <c r="E1460" s="177"/>
      <c r="F1460" s="177"/>
      <c r="G1460" s="4"/>
      <c r="H1460" s="4"/>
    </row>
    <row r="1461" spans="3:8" ht="12" customHeight="1">
      <c r="C1461" s="177"/>
      <c r="D1461" s="177"/>
      <c r="E1461" s="177"/>
      <c r="F1461" s="177"/>
      <c r="G1461" s="4"/>
      <c r="H1461" s="4"/>
    </row>
    <row r="1462" spans="3:8" ht="12" customHeight="1">
      <c r="C1462" s="177"/>
      <c r="D1462" s="177"/>
      <c r="E1462" s="177"/>
      <c r="F1462" s="177"/>
      <c r="G1462" s="4"/>
      <c r="H1462" s="4"/>
    </row>
    <row r="1463" spans="3:8" ht="12" customHeight="1">
      <c r="C1463" s="177"/>
      <c r="D1463" s="177"/>
      <c r="E1463" s="177"/>
      <c r="F1463" s="177"/>
      <c r="G1463" s="4"/>
      <c r="H1463" s="4"/>
    </row>
    <row r="1464" spans="3:8" ht="12" customHeight="1">
      <c r="C1464" s="177"/>
      <c r="D1464" s="177"/>
      <c r="E1464" s="177"/>
      <c r="F1464" s="177"/>
      <c r="G1464" s="4"/>
      <c r="H1464" s="4"/>
    </row>
    <row r="1465" spans="3:8" ht="12" customHeight="1">
      <c r="C1465" s="177"/>
      <c r="D1465" s="177"/>
      <c r="E1465" s="177"/>
      <c r="F1465" s="177"/>
      <c r="G1465" s="4"/>
      <c r="H1465" s="4"/>
    </row>
    <row r="1466" spans="3:8" ht="12" customHeight="1">
      <c r="C1466" s="177"/>
      <c r="D1466" s="177"/>
      <c r="E1466" s="177"/>
      <c r="F1466" s="177"/>
      <c r="G1466" s="4"/>
      <c r="H1466" s="4"/>
    </row>
    <row r="1467" spans="3:8" ht="12" customHeight="1">
      <c r="C1467" s="177"/>
      <c r="D1467" s="177"/>
      <c r="E1467" s="177"/>
      <c r="F1467" s="177"/>
      <c r="G1467" s="4"/>
      <c r="H1467" s="4"/>
    </row>
    <row r="1468" spans="3:8" ht="12" customHeight="1">
      <c r="C1468" s="177"/>
      <c r="D1468" s="177"/>
      <c r="E1468" s="177"/>
      <c r="F1468" s="177"/>
      <c r="G1468" s="4"/>
      <c r="H1468" s="4"/>
    </row>
    <row r="1469" spans="3:8" ht="12" customHeight="1">
      <c r="C1469" s="177"/>
      <c r="D1469" s="177"/>
      <c r="E1469" s="177"/>
      <c r="F1469" s="177"/>
      <c r="G1469" s="4"/>
      <c r="H1469" s="4"/>
    </row>
    <row r="1470" spans="3:8" ht="12" customHeight="1">
      <c r="C1470" s="177"/>
      <c r="D1470" s="177"/>
      <c r="E1470" s="177"/>
      <c r="F1470" s="177"/>
      <c r="G1470" s="4"/>
      <c r="H1470" s="4"/>
    </row>
    <row r="1471" spans="3:8" ht="12" customHeight="1">
      <c r="C1471" s="177"/>
      <c r="D1471" s="177"/>
      <c r="E1471" s="177"/>
      <c r="F1471" s="177"/>
      <c r="G1471" s="4"/>
      <c r="H1471" s="4"/>
    </row>
    <row r="1472" spans="3:8" ht="12" customHeight="1">
      <c r="C1472" s="177"/>
      <c r="D1472" s="177"/>
      <c r="E1472" s="177"/>
      <c r="F1472" s="177"/>
      <c r="G1472" s="4"/>
      <c r="H1472" s="4"/>
    </row>
    <row r="1473" spans="3:8" ht="12" customHeight="1">
      <c r="C1473" s="177"/>
      <c r="D1473" s="177"/>
      <c r="E1473" s="177"/>
      <c r="F1473" s="177"/>
      <c r="G1473" s="4"/>
      <c r="H1473" s="4"/>
    </row>
    <row r="1474" spans="3:8" ht="12" customHeight="1">
      <c r="C1474" s="177"/>
      <c r="D1474" s="177"/>
      <c r="E1474" s="177"/>
      <c r="F1474" s="177"/>
      <c r="G1474" s="4"/>
      <c r="H1474" s="4"/>
    </row>
    <row r="1475" spans="3:8" ht="12" customHeight="1">
      <c r="C1475" s="177"/>
      <c r="D1475" s="177"/>
      <c r="E1475" s="177"/>
      <c r="F1475" s="177"/>
      <c r="G1475" s="4"/>
      <c r="H1475" s="4"/>
    </row>
    <row r="1476" spans="3:8" ht="12" customHeight="1">
      <c r="C1476" s="177"/>
      <c r="D1476" s="177"/>
      <c r="E1476" s="177"/>
      <c r="F1476" s="177"/>
      <c r="G1476" s="4"/>
      <c r="H1476" s="4"/>
    </row>
    <row r="1477" spans="3:8" ht="12" customHeight="1">
      <c r="C1477" s="177"/>
      <c r="D1477" s="177"/>
      <c r="E1477" s="177"/>
      <c r="F1477" s="177"/>
      <c r="G1477" s="4"/>
      <c r="H1477" s="4"/>
    </row>
    <row r="1478" spans="3:8" ht="12" customHeight="1">
      <c r="C1478" s="177"/>
      <c r="D1478" s="177"/>
      <c r="E1478" s="177"/>
      <c r="F1478" s="177"/>
      <c r="G1478" s="4"/>
      <c r="H1478" s="4"/>
    </row>
    <row r="1479" spans="3:8" ht="12" customHeight="1">
      <c r="C1479" s="177"/>
      <c r="D1479" s="177"/>
      <c r="E1479" s="177"/>
      <c r="F1479" s="177"/>
      <c r="G1479" s="4"/>
      <c r="H1479" s="4"/>
    </row>
    <row r="1480" spans="3:8" ht="12" customHeight="1">
      <c r="C1480" s="177"/>
      <c r="D1480" s="177"/>
      <c r="E1480" s="177"/>
      <c r="F1480" s="177"/>
      <c r="G1480" s="4"/>
      <c r="H1480" s="4"/>
    </row>
    <row r="1481" spans="3:8" ht="12" customHeight="1">
      <c r="C1481" s="177"/>
      <c r="D1481" s="177"/>
      <c r="E1481" s="177"/>
      <c r="F1481" s="177"/>
      <c r="G1481" s="4"/>
      <c r="H1481" s="4"/>
    </row>
    <row r="1482" spans="3:8" ht="12" customHeight="1">
      <c r="C1482" s="177"/>
      <c r="D1482" s="177"/>
      <c r="E1482" s="177"/>
      <c r="F1482" s="177"/>
      <c r="G1482" s="4"/>
      <c r="H1482" s="4"/>
    </row>
    <row r="1483" spans="3:8" ht="12" customHeight="1">
      <c r="C1483" s="177"/>
      <c r="D1483" s="177"/>
      <c r="E1483" s="177"/>
      <c r="F1483" s="177"/>
      <c r="G1483" s="4"/>
      <c r="H1483" s="4"/>
    </row>
    <row r="1484" spans="3:8" ht="12" customHeight="1">
      <c r="C1484" s="177"/>
      <c r="D1484" s="177"/>
      <c r="E1484" s="177"/>
      <c r="F1484" s="177"/>
      <c r="G1484" s="4"/>
      <c r="H1484" s="4"/>
    </row>
    <row r="1485" spans="3:8" ht="12" customHeight="1">
      <c r="C1485" s="177"/>
      <c r="D1485" s="177"/>
      <c r="E1485" s="177"/>
      <c r="F1485" s="177"/>
      <c r="G1485" s="4"/>
      <c r="H1485" s="4"/>
    </row>
    <row r="1486" spans="3:8" ht="12" customHeight="1">
      <c r="C1486" s="177"/>
      <c r="D1486" s="177"/>
      <c r="E1486" s="177"/>
      <c r="F1486" s="177"/>
      <c r="G1486" s="4"/>
      <c r="H1486" s="4"/>
    </row>
    <row r="1487" spans="3:8" ht="12" customHeight="1">
      <c r="C1487" s="177"/>
      <c r="D1487" s="177"/>
      <c r="E1487" s="177"/>
      <c r="F1487" s="177"/>
      <c r="G1487" s="4"/>
      <c r="H1487" s="4"/>
    </row>
    <row r="1488" spans="3:8" ht="12" customHeight="1">
      <c r="C1488" s="177"/>
      <c r="D1488" s="177"/>
      <c r="E1488" s="177"/>
      <c r="F1488" s="177"/>
      <c r="G1488" s="4"/>
      <c r="H1488" s="4"/>
    </row>
    <row r="1489" spans="3:8" ht="12" customHeight="1">
      <c r="C1489" s="177"/>
      <c r="D1489" s="177"/>
      <c r="E1489" s="177"/>
      <c r="F1489" s="177"/>
      <c r="G1489" s="4"/>
      <c r="H1489" s="4"/>
    </row>
    <row r="1490" spans="3:8" ht="12" customHeight="1">
      <c r="C1490" s="177"/>
      <c r="D1490" s="177"/>
      <c r="E1490" s="177"/>
      <c r="F1490" s="177"/>
      <c r="G1490" s="4"/>
      <c r="H1490" s="4"/>
    </row>
    <row r="1491" spans="3:8" ht="12" customHeight="1">
      <c r="C1491" s="177"/>
      <c r="D1491" s="177"/>
      <c r="E1491" s="177"/>
      <c r="F1491" s="177"/>
      <c r="G1491" s="4"/>
      <c r="H1491" s="4"/>
    </row>
    <row r="1492" spans="3:8" ht="12" customHeight="1">
      <c r="C1492" s="177"/>
      <c r="D1492" s="177"/>
      <c r="E1492" s="177"/>
      <c r="F1492" s="177"/>
      <c r="G1492" s="4"/>
      <c r="H1492" s="4"/>
    </row>
    <row r="1493" spans="3:8" ht="12" customHeight="1">
      <c r="C1493" s="177"/>
      <c r="D1493" s="177"/>
      <c r="E1493" s="177"/>
      <c r="F1493" s="177"/>
      <c r="G1493" s="4"/>
      <c r="H1493" s="4"/>
    </row>
    <row r="1494" spans="3:8" ht="12" customHeight="1">
      <c r="C1494" s="177"/>
      <c r="D1494" s="177"/>
      <c r="E1494" s="177"/>
      <c r="F1494" s="177"/>
      <c r="G1494" s="4"/>
      <c r="H1494" s="4"/>
    </row>
    <row r="1495" spans="3:8" ht="12" customHeight="1">
      <c r="C1495" s="177"/>
      <c r="D1495" s="177"/>
      <c r="E1495" s="177"/>
      <c r="F1495" s="177"/>
      <c r="G1495" s="4"/>
      <c r="H1495" s="4"/>
    </row>
    <row r="1496" spans="3:8" ht="12" customHeight="1">
      <c r="C1496" s="177"/>
      <c r="D1496" s="177"/>
      <c r="E1496" s="177"/>
      <c r="F1496" s="177"/>
      <c r="G1496" s="4"/>
      <c r="H1496" s="4"/>
    </row>
    <row r="1497" spans="3:8" ht="12" customHeight="1">
      <c r="C1497" s="177"/>
      <c r="D1497" s="177"/>
      <c r="E1497" s="177"/>
      <c r="F1497" s="177"/>
      <c r="G1497" s="4"/>
      <c r="H1497" s="4"/>
    </row>
    <row r="1498" spans="3:8" ht="12" customHeight="1">
      <c r="C1498" s="177"/>
      <c r="D1498" s="177"/>
      <c r="E1498" s="177"/>
      <c r="F1498" s="177"/>
      <c r="G1498" s="4"/>
      <c r="H1498" s="4"/>
    </row>
    <row r="1499" spans="3:8" ht="12" customHeight="1">
      <c r="C1499" s="177"/>
      <c r="D1499" s="177"/>
      <c r="E1499" s="177"/>
      <c r="F1499" s="177"/>
      <c r="G1499" s="4"/>
      <c r="H1499" s="4"/>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43"/>
  <sheetViews>
    <sheetView showGridLines="0" workbookViewId="0" topLeftCell="A1"/>
  </sheetViews>
  <sheetFormatPr defaultColWidth="9.140625" defaultRowHeight="12"/>
  <cols>
    <col min="1" max="2" width="7.28125" style="8" customWidth="1"/>
    <col min="3" max="3" width="11.140625" style="8" customWidth="1"/>
    <col min="4" max="7" width="14.57421875" style="8" customWidth="1"/>
    <col min="8" max="8" width="16.00390625" style="8" customWidth="1"/>
    <col min="9" max="9" width="17.00390625" style="8" customWidth="1"/>
    <col min="10" max="14" width="9.140625" style="8" customWidth="1"/>
    <col min="15" max="15" width="22.00390625" style="8" customWidth="1"/>
    <col min="16" max="16384" width="9.140625" style="8" customWidth="1"/>
  </cols>
  <sheetData>
    <row r="1" ht="12" customHeight="1"/>
    <row r="2" ht="12" customHeight="1">
      <c r="I2" s="11"/>
    </row>
    <row r="3" ht="12" customHeight="1">
      <c r="C3" s="37" t="s">
        <v>2722</v>
      </c>
    </row>
    <row r="4" ht="12" customHeight="1">
      <c r="C4" s="37" t="s">
        <v>2759</v>
      </c>
    </row>
    <row r="5" ht="12" customHeight="1"/>
    <row r="6" spans="3:8" ht="15">
      <c r="C6" s="160" t="s">
        <v>3420</v>
      </c>
      <c r="H6" s="78"/>
    </row>
    <row r="7" ht="12" customHeight="1">
      <c r="C7" s="79" t="s">
        <v>2797</v>
      </c>
    </row>
    <row r="8" ht="12" customHeight="1"/>
    <row r="9" ht="12" customHeight="1"/>
    <row r="10" spans="3:12" ht="36">
      <c r="C10" s="80"/>
      <c r="D10" s="81" t="s">
        <v>2760</v>
      </c>
      <c r="E10" s="81" t="s">
        <v>2761</v>
      </c>
      <c r="F10" s="81" t="s">
        <v>3421</v>
      </c>
      <c r="G10" s="81"/>
      <c r="K10" s="11"/>
      <c r="L10" s="82"/>
    </row>
    <row r="11" spans="1:12" ht="12">
      <c r="A11" s="87"/>
      <c r="C11" s="91">
        <v>2015</v>
      </c>
      <c r="D11" s="88">
        <v>50.038</v>
      </c>
      <c r="E11" s="201">
        <v>890.947</v>
      </c>
      <c r="F11" s="201">
        <f>+D11+E11</f>
        <v>940.985</v>
      </c>
      <c r="G11" s="100"/>
      <c r="H11" s="83"/>
      <c r="I11" s="84"/>
      <c r="K11" s="86"/>
      <c r="L11" s="48"/>
    </row>
    <row r="12" spans="2:12" ht="12">
      <c r="B12" s="112"/>
      <c r="C12" s="91">
        <f>+C11+1</f>
        <v>2016</v>
      </c>
      <c r="D12" s="201">
        <v>-10.349</v>
      </c>
      <c r="E12" s="201">
        <v>893.701</v>
      </c>
      <c r="F12" s="201">
        <f aca="true" t="shared" si="0" ref="F12:F46">+D12+E12</f>
        <v>883.352</v>
      </c>
      <c r="G12" s="100"/>
      <c r="H12" s="83"/>
      <c r="I12" s="84"/>
      <c r="K12" s="11"/>
      <c r="L12" s="85"/>
    </row>
    <row r="13" spans="3:12" ht="12">
      <c r="C13" s="91">
        <f aca="true" t="shared" si="1" ref="C13:C29">+C12+1</f>
        <v>2017</v>
      </c>
      <c r="D13" s="201">
        <v>-70.873</v>
      </c>
      <c r="E13" s="201">
        <v>922.779</v>
      </c>
      <c r="F13" s="201">
        <f t="shared" si="0"/>
        <v>851.906</v>
      </c>
      <c r="G13" s="100"/>
      <c r="H13" s="83"/>
      <c r="I13" s="84"/>
      <c r="L13" s="85"/>
    </row>
    <row r="14" spans="3:12" ht="12">
      <c r="C14" s="91">
        <f t="shared" si="1"/>
        <v>2018</v>
      </c>
      <c r="D14" s="201">
        <v>-131.243</v>
      </c>
      <c r="E14" s="201">
        <v>936.673</v>
      </c>
      <c r="F14" s="201">
        <f t="shared" si="0"/>
        <v>805.4300000000001</v>
      </c>
      <c r="G14" s="100"/>
      <c r="H14" s="83"/>
      <c r="I14" s="84"/>
      <c r="K14" s="11"/>
      <c r="L14" s="82"/>
    </row>
    <row r="15" spans="3:12" ht="12">
      <c r="C15" s="91">
        <f t="shared" si="1"/>
        <v>2019</v>
      </c>
      <c r="D15" s="201">
        <v>-191.212</v>
      </c>
      <c r="E15" s="201">
        <v>960.632</v>
      </c>
      <c r="F15" s="201">
        <f t="shared" si="0"/>
        <v>769.42</v>
      </c>
      <c r="G15" s="100"/>
      <c r="H15" s="83"/>
      <c r="I15" s="84"/>
      <c r="K15" s="11"/>
      <c r="L15" s="85"/>
    </row>
    <row r="16" spans="3:12" ht="12">
      <c r="C16" s="91">
        <f t="shared" si="1"/>
        <v>2020</v>
      </c>
      <c r="D16" s="201">
        <v>-250.516</v>
      </c>
      <c r="E16" s="201">
        <v>976.3</v>
      </c>
      <c r="F16" s="201">
        <f t="shared" si="0"/>
        <v>725.784</v>
      </c>
      <c r="G16" s="100"/>
      <c r="H16" s="83"/>
      <c r="I16" s="84"/>
      <c r="L16" s="85"/>
    </row>
    <row r="17" spans="3:12" ht="12">
      <c r="C17" s="91">
        <f t="shared" si="1"/>
        <v>2021</v>
      </c>
      <c r="D17" s="201">
        <v>-309.589</v>
      </c>
      <c r="E17" s="201">
        <v>1000.883</v>
      </c>
      <c r="F17" s="201">
        <f t="shared" si="0"/>
        <v>691.2940000000001</v>
      </c>
      <c r="G17" s="100"/>
      <c r="H17" s="83"/>
      <c r="I17" s="84"/>
      <c r="K17" s="11"/>
      <c r="L17" s="82"/>
    </row>
    <row r="18" spans="3:12" ht="12">
      <c r="C18" s="91">
        <f t="shared" si="1"/>
        <v>2022</v>
      </c>
      <c r="D18" s="201">
        <v>-367.226</v>
      </c>
      <c r="E18" s="201">
        <v>1021.365</v>
      </c>
      <c r="F18" s="201">
        <f t="shared" si="0"/>
        <v>654.139</v>
      </c>
      <c r="G18" s="100"/>
      <c r="H18" s="83"/>
      <c r="I18" s="84"/>
      <c r="K18" s="86"/>
      <c r="L18" s="85"/>
    </row>
    <row r="19" spans="3:12" ht="12">
      <c r="C19" s="91">
        <f t="shared" si="1"/>
        <v>2023</v>
      </c>
      <c r="D19" s="201">
        <v>-423.147</v>
      </c>
      <c r="E19" s="201">
        <v>1039.248</v>
      </c>
      <c r="F19" s="201">
        <f t="shared" si="0"/>
        <v>616.1010000000001</v>
      </c>
      <c r="G19" s="100"/>
      <c r="H19" s="83"/>
      <c r="I19" s="84"/>
      <c r="K19" s="86"/>
      <c r="L19" s="85"/>
    </row>
    <row r="20" spans="3:11" ht="12">
      <c r="C20" s="91">
        <f t="shared" si="1"/>
        <v>2024</v>
      </c>
      <c r="D20" s="201">
        <v>-476.712</v>
      </c>
      <c r="E20" s="201">
        <v>1069.264</v>
      </c>
      <c r="F20" s="201">
        <f t="shared" si="0"/>
        <v>592.5519999999999</v>
      </c>
      <c r="G20" s="100"/>
      <c r="H20" s="83"/>
      <c r="I20" s="84"/>
      <c r="K20" s="86"/>
    </row>
    <row r="21" spans="3:12" ht="12">
      <c r="C21" s="91">
        <f t="shared" si="1"/>
        <v>2025</v>
      </c>
      <c r="D21" s="201">
        <v>-527.237</v>
      </c>
      <c r="E21" s="201">
        <v>1101.142</v>
      </c>
      <c r="F21" s="201">
        <f t="shared" si="0"/>
        <v>573.9050000000001</v>
      </c>
      <c r="G21" s="100"/>
      <c r="H21" s="83"/>
      <c r="I21" s="84"/>
      <c r="K21" s="11"/>
      <c r="L21" s="86"/>
    </row>
    <row r="22" spans="1:11" ht="12">
      <c r="A22" s="34"/>
      <c r="B22" s="34"/>
      <c r="C22" s="91">
        <f t="shared" si="1"/>
        <v>2026</v>
      </c>
      <c r="D22" s="88">
        <v>-574.365</v>
      </c>
      <c r="E22" s="201">
        <v>1131.599</v>
      </c>
      <c r="F22" s="201">
        <f t="shared" si="0"/>
        <v>557.2339999999999</v>
      </c>
      <c r="G22" s="100"/>
      <c r="H22" s="83"/>
      <c r="I22" s="84"/>
      <c r="K22" s="86"/>
    </row>
    <row r="23" spans="1:11" ht="12">
      <c r="A23" s="34"/>
      <c r="B23" s="34"/>
      <c r="C23" s="91">
        <f t="shared" si="1"/>
        <v>2027</v>
      </c>
      <c r="D23" s="88">
        <v>-617.812</v>
      </c>
      <c r="E23" s="201">
        <v>1163.952</v>
      </c>
      <c r="F23" s="201">
        <f t="shared" si="0"/>
        <v>546.14</v>
      </c>
      <c r="G23" s="100"/>
      <c r="H23" s="83"/>
      <c r="I23" s="84"/>
      <c r="K23" s="11"/>
    </row>
    <row r="24" spans="1:12" ht="12">
      <c r="A24" s="34"/>
      <c r="B24" s="34"/>
      <c r="C24" s="91">
        <f t="shared" si="1"/>
        <v>2028</v>
      </c>
      <c r="D24" s="88">
        <v>-657.436</v>
      </c>
      <c r="E24" s="201">
        <v>1190.131</v>
      </c>
      <c r="F24" s="201">
        <f t="shared" si="0"/>
        <v>532.695</v>
      </c>
      <c r="G24" s="100"/>
      <c r="H24" s="83"/>
      <c r="I24" s="84"/>
      <c r="K24" s="86"/>
      <c r="L24" s="20"/>
    </row>
    <row r="25" spans="1:12" ht="12">
      <c r="A25" s="34"/>
      <c r="B25" s="34"/>
      <c r="C25" s="91">
        <f t="shared" si="1"/>
        <v>2029</v>
      </c>
      <c r="D25" s="88">
        <v>-693.057</v>
      </c>
      <c r="E25" s="201">
        <v>1227.552</v>
      </c>
      <c r="F25" s="201">
        <f t="shared" si="0"/>
        <v>534.4949999999999</v>
      </c>
      <c r="G25" s="100"/>
      <c r="H25" s="83"/>
      <c r="I25" s="84"/>
      <c r="K25" s="86"/>
      <c r="L25" s="17"/>
    </row>
    <row r="26" spans="1:12" ht="12">
      <c r="A26" s="34"/>
      <c r="B26" s="34"/>
      <c r="C26" s="91">
        <f t="shared" si="1"/>
        <v>2030</v>
      </c>
      <c r="D26" s="88">
        <v>-724.843</v>
      </c>
      <c r="E26" s="201">
        <v>1244.057</v>
      </c>
      <c r="F26" s="201">
        <f t="shared" si="0"/>
        <v>519.214</v>
      </c>
      <c r="G26" s="100"/>
      <c r="H26" s="83"/>
      <c r="I26" s="84"/>
      <c r="K26" s="86"/>
      <c r="L26" s="20"/>
    </row>
    <row r="27" spans="1:12" ht="12">
      <c r="A27" s="34"/>
      <c r="B27" s="34"/>
      <c r="C27" s="91">
        <f t="shared" si="1"/>
        <v>2031</v>
      </c>
      <c r="D27" s="88">
        <v>-753.16</v>
      </c>
      <c r="E27" s="201">
        <v>1269.547</v>
      </c>
      <c r="F27" s="201">
        <f t="shared" si="0"/>
        <v>516.3870000000001</v>
      </c>
      <c r="G27" s="100"/>
      <c r="H27" s="89"/>
      <c r="I27" s="90"/>
      <c r="J27" s="85"/>
      <c r="K27" s="86"/>
      <c r="L27" s="19"/>
    </row>
    <row r="28" spans="1:12" ht="12">
      <c r="A28" s="34"/>
      <c r="B28" s="34"/>
      <c r="C28" s="91">
        <f t="shared" si="1"/>
        <v>2032</v>
      </c>
      <c r="D28" s="88">
        <v>-778.024</v>
      </c>
      <c r="E28" s="201">
        <v>1307.022</v>
      </c>
      <c r="F28" s="201">
        <f t="shared" si="0"/>
        <v>528.9979999999999</v>
      </c>
      <c r="G28" s="100"/>
      <c r="H28" s="89"/>
      <c r="I28" s="90"/>
      <c r="J28" s="85"/>
      <c r="K28" s="86"/>
      <c r="L28" s="20"/>
    </row>
    <row r="29" spans="1:10" ht="12">
      <c r="A29" s="34"/>
      <c r="B29" s="34"/>
      <c r="C29" s="91">
        <f t="shared" si="1"/>
        <v>2033</v>
      </c>
      <c r="D29" s="88">
        <v>-800.106</v>
      </c>
      <c r="E29" s="201">
        <v>1331.846</v>
      </c>
      <c r="F29" s="201">
        <f t="shared" si="0"/>
        <v>531.74</v>
      </c>
      <c r="G29" s="100"/>
      <c r="H29" s="89"/>
      <c r="I29" s="90"/>
      <c r="J29" s="85"/>
    </row>
    <row r="30" spans="1:10" ht="12">
      <c r="A30" s="34"/>
      <c r="B30" s="34"/>
      <c r="C30" s="91">
        <f aca="true" t="shared" si="2" ref="C30:C45">+C29+1</f>
        <v>2034</v>
      </c>
      <c r="D30" s="88">
        <v>-820.453</v>
      </c>
      <c r="E30" s="201">
        <v>1352.072</v>
      </c>
      <c r="F30" s="201">
        <f t="shared" si="0"/>
        <v>531.6189999999999</v>
      </c>
      <c r="G30" s="100"/>
      <c r="H30" s="89"/>
      <c r="I30" s="90"/>
      <c r="J30" s="85"/>
    </row>
    <row r="31" spans="1:10" ht="12">
      <c r="A31" s="34"/>
      <c r="B31" s="34"/>
      <c r="C31" s="91">
        <f t="shared" si="2"/>
        <v>2035</v>
      </c>
      <c r="D31" s="88">
        <v>-840.028</v>
      </c>
      <c r="E31" s="201">
        <v>1369.277</v>
      </c>
      <c r="F31" s="201">
        <f t="shared" si="0"/>
        <v>529.249</v>
      </c>
      <c r="G31" s="100"/>
      <c r="H31" s="89"/>
      <c r="I31" s="90"/>
      <c r="J31" s="85"/>
    </row>
    <row r="32" spans="1:10" ht="12">
      <c r="A32" s="34"/>
      <c r="B32" s="34"/>
      <c r="C32" s="91">
        <f t="shared" si="2"/>
        <v>2036</v>
      </c>
      <c r="D32" s="88">
        <v>-860.047</v>
      </c>
      <c r="E32" s="201">
        <v>1371.291</v>
      </c>
      <c r="F32" s="201">
        <f t="shared" si="0"/>
        <v>511.2439999999999</v>
      </c>
      <c r="G32" s="100"/>
      <c r="H32" s="89"/>
      <c r="I32" s="90"/>
      <c r="J32" s="85"/>
    </row>
    <row r="33" spans="1:10" ht="12">
      <c r="A33" s="34"/>
      <c r="B33" s="34"/>
      <c r="C33" s="91">
        <f t="shared" si="2"/>
        <v>2037</v>
      </c>
      <c r="D33" s="88">
        <v>-881.588</v>
      </c>
      <c r="E33" s="201">
        <v>1367.046</v>
      </c>
      <c r="F33" s="201">
        <f t="shared" si="0"/>
        <v>485.4580000000001</v>
      </c>
      <c r="G33" s="100"/>
      <c r="H33" s="89"/>
      <c r="I33" s="90"/>
      <c r="J33" s="85"/>
    </row>
    <row r="34" spans="1:10" ht="12">
      <c r="A34" s="34"/>
      <c r="B34" s="34"/>
      <c r="C34" s="91">
        <f t="shared" si="2"/>
        <v>2038</v>
      </c>
      <c r="D34" s="88">
        <v>-905.246</v>
      </c>
      <c r="E34" s="201">
        <v>1359.597</v>
      </c>
      <c r="F34" s="201">
        <f t="shared" si="0"/>
        <v>454.351</v>
      </c>
      <c r="G34" s="100"/>
      <c r="H34" s="89"/>
      <c r="I34" s="90"/>
      <c r="J34" s="85"/>
    </row>
    <row r="35" spans="1:10" ht="12">
      <c r="A35" s="34"/>
      <c r="B35" s="34"/>
      <c r="C35" s="91">
        <f t="shared" si="2"/>
        <v>2039</v>
      </c>
      <c r="D35" s="88">
        <v>-931.032</v>
      </c>
      <c r="E35" s="201">
        <v>1369.586</v>
      </c>
      <c r="F35" s="201">
        <f t="shared" si="0"/>
        <v>438.554</v>
      </c>
      <c r="G35" s="100"/>
      <c r="H35" s="89"/>
      <c r="I35" s="90"/>
      <c r="J35" s="85"/>
    </row>
    <row r="36" spans="1:10" ht="12">
      <c r="A36" s="34"/>
      <c r="B36" s="34"/>
      <c r="C36" s="91">
        <f t="shared" si="2"/>
        <v>2040</v>
      </c>
      <c r="D36" s="88">
        <v>-958.74</v>
      </c>
      <c r="E36" s="201">
        <v>1363.79</v>
      </c>
      <c r="F36" s="201">
        <f t="shared" si="0"/>
        <v>405.04999999999995</v>
      </c>
      <c r="G36" s="100"/>
      <c r="H36" s="89"/>
      <c r="I36" s="90"/>
      <c r="J36" s="85"/>
    </row>
    <row r="37" spans="1:10" ht="12">
      <c r="A37" s="34"/>
      <c r="B37" s="34"/>
      <c r="C37" s="91">
        <f t="shared" si="2"/>
        <v>2041</v>
      </c>
      <c r="D37" s="88">
        <v>-988.146</v>
      </c>
      <c r="E37" s="201">
        <v>1360.176</v>
      </c>
      <c r="F37" s="201">
        <f t="shared" si="0"/>
        <v>372.03</v>
      </c>
      <c r="G37" s="100"/>
      <c r="H37" s="89"/>
      <c r="I37" s="90"/>
      <c r="J37" s="85"/>
    </row>
    <row r="38" spans="1:10" ht="12">
      <c r="A38" s="34"/>
      <c r="B38" s="34"/>
      <c r="C38" s="91">
        <f t="shared" si="2"/>
        <v>2042</v>
      </c>
      <c r="D38" s="88">
        <v>-1018.956</v>
      </c>
      <c r="E38" s="201">
        <v>1348.069</v>
      </c>
      <c r="F38" s="201">
        <f t="shared" si="0"/>
        <v>329.11299999999994</v>
      </c>
      <c r="G38" s="100"/>
      <c r="H38" s="89"/>
      <c r="I38" s="90"/>
      <c r="J38" s="85"/>
    </row>
    <row r="39" spans="1:10" ht="12">
      <c r="A39" s="34"/>
      <c r="B39" s="34"/>
      <c r="C39" s="91">
        <f t="shared" si="2"/>
        <v>2043</v>
      </c>
      <c r="D39" s="88">
        <v>-1051.006</v>
      </c>
      <c r="E39" s="201">
        <v>1335.089</v>
      </c>
      <c r="F39" s="201">
        <f t="shared" si="0"/>
        <v>284.08299999999986</v>
      </c>
      <c r="G39" s="100"/>
      <c r="H39" s="89"/>
      <c r="I39" s="90"/>
      <c r="J39" s="85"/>
    </row>
    <row r="40" spans="1:10" ht="12">
      <c r="A40" s="34"/>
      <c r="B40" s="34"/>
      <c r="C40" s="91">
        <f t="shared" si="2"/>
        <v>2044</v>
      </c>
      <c r="D40" s="88">
        <v>-1083.917</v>
      </c>
      <c r="E40" s="201">
        <v>1318.819</v>
      </c>
      <c r="F40" s="201">
        <f t="shared" si="0"/>
        <v>234.90200000000004</v>
      </c>
      <c r="G40" s="100"/>
      <c r="H40" s="89"/>
      <c r="I40" s="90"/>
      <c r="J40" s="85"/>
    </row>
    <row r="41" spans="1:10" ht="12">
      <c r="A41" s="34"/>
      <c r="B41" s="34"/>
      <c r="C41" s="91">
        <f t="shared" si="2"/>
        <v>2045</v>
      </c>
      <c r="D41" s="88">
        <v>-1117.404</v>
      </c>
      <c r="E41" s="201">
        <v>1304.639</v>
      </c>
      <c r="F41" s="201">
        <f t="shared" si="0"/>
        <v>187.2349999999999</v>
      </c>
      <c r="G41" s="100"/>
      <c r="H41" s="89"/>
      <c r="I41" s="90"/>
      <c r="J41" s="85"/>
    </row>
    <row r="42" spans="1:10" ht="12">
      <c r="A42" s="34"/>
      <c r="B42" s="34"/>
      <c r="C42" s="91">
        <f t="shared" si="2"/>
        <v>2046</v>
      </c>
      <c r="D42" s="88">
        <v>-1151.474</v>
      </c>
      <c r="E42" s="201">
        <v>1280.094</v>
      </c>
      <c r="F42" s="201">
        <f t="shared" si="0"/>
        <v>128.62000000000012</v>
      </c>
      <c r="G42" s="100"/>
      <c r="H42" s="89"/>
      <c r="I42" s="90"/>
      <c r="J42" s="85"/>
    </row>
    <row r="43" spans="1:10" ht="12">
      <c r="A43" s="34"/>
      <c r="B43" s="34"/>
      <c r="C43" s="91">
        <f t="shared" si="2"/>
        <v>2047</v>
      </c>
      <c r="D43" s="88">
        <v>-1186.19</v>
      </c>
      <c r="E43" s="201">
        <v>1258.906</v>
      </c>
      <c r="F43" s="201">
        <f t="shared" si="0"/>
        <v>72.7159999999999</v>
      </c>
      <c r="G43" s="100"/>
      <c r="H43" s="89"/>
      <c r="I43" s="90"/>
      <c r="J43" s="85"/>
    </row>
    <row r="44" spans="1:10" ht="12">
      <c r="A44" s="34"/>
      <c r="B44" s="34"/>
      <c r="C44" s="91">
        <f t="shared" si="2"/>
        <v>2048</v>
      </c>
      <c r="D44" s="88">
        <v>-1220.663</v>
      </c>
      <c r="E44" s="201">
        <v>1232.692</v>
      </c>
      <c r="F44" s="201">
        <f t="shared" si="0"/>
        <v>12.028999999999996</v>
      </c>
      <c r="G44" s="100"/>
      <c r="H44" s="89"/>
      <c r="I44" s="90"/>
      <c r="J44" s="85"/>
    </row>
    <row r="45" spans="1:10" ht="12">
      <c r="A45" s="34"/>
      <c r="B45" s="34"/>
      <c r="C45" s="91">
        <f t="shared" si="2"/>
        <v>2049</v>
      </c>
      <c r="D45" s="88">
        <v>-1254.723</v>
      </c>
      <c r="E45" s="201">
        <v>1211.035</v>
      </c>
      <c r="F45" s="201">
        <f t="shared" si="0"/>
        <v>-43.687999999999874</v>
      </c>
      <c r="G45" s="100"/>
      <c r="H45" s="89"/>
      <c r="I45" s="90"/>
      <c r="J45" s="85"/>
    </row>
    <row r="46" spans="1:10" ht="12">
      <c r="A46" s="34"/>
      <c r="B46" s="34"/>
      <c r="C46" s="91">
        <f aca="true" t="shared" si="3" ref="C46">+C45+1</f>
        <v>2050</v>
      </c>
      <c r="D46" s="88">
        <v>-1288.049</v>
      </c>
      <c r="E46" s="201">
        <v>1188.299</v>
      </c>
      <c r="F46" s="201">
        <f t="shared" si="0"/>
        <v>-99.75</v>
      </c>
      <c r="G46" s="100"/>
      <c r="H46" s="89"/>
      <c r="I46" s="90"/>
      <c r="J46" s="85"/>
    </row>
    <row r="47" spans="1:8" ht="12">
      <c r="A47" s="92"/>
      <c r="B47" s="92"/>
      <c r="C47" s="93"/>
      <c r="D47" s="94"/>
      <c r="E47" s="85"/>
      <c r="F47" s="85"/>
      <c r="G47" s="85"/>
      <c r="H47" s="11"/>
    </row>
    <row r="48" spans="1:8" ht="12">
      <c r="A48" s="95" t="s">
        <v>2754</v>
      </c>
      <c r="B48" s="85"/>
      <c r="C48" s="16" t="s">
        <v>2762</v>
      </c>
      <c r="D48" s="94"/>
      <c r="E48" s="85"/>
      <c r="F48" s="85"/>
      <c r="G48" s="85"/>
      <c r="H48" s="86"/>
    </row>
    <row r="49" spans="1:9" ht="12">
      <c r="A49" s="85"/>
      <c r="B49" s="85"/>
      <c r="D49" s="94"/>
      <c r="E49" s="85"/>
      <c r="F49" s="85"/>
      <c r="G49" s="85"/>
      <c r="H49" s="86"/>
      <c r="I49" s="91"/>
    </row>
    <row r="50" spans="1:15" ht="12">
      <c r="A50" s="15" t="s">
        <v>2753</v>
      </c>
      <c r="B50" s="85"/>
      <c r="C50" s="85"/>
      <c r="D50" s="85"/>
      <c r="E50" s="85"/>
      <c r="F50" s="85"/>
      <c r="G50" s="96" t="s">
        <v>2755</v>
      </c>
      <c r="I50" s="91"/>
      <c r="J50" s="97"/>
      <c r="K50" s="97"/>
      <c r="L50" s="87"/>
      <c r="M50" s="86"/>
      <c r="N50" s="5"/>
      <c r="O50" s="5"/>
    </row>
    <row r="51" spans="1:15" ht="12">
      <c r="A51" s="8" t="s">
        <v>2792</v>
      </c>
      <c r="B51" s="85"/>
      <c r="C51" s="85"/>
      <c r="D51" s="85"/>
      <c r="E51" s="85"/>
      <c r="F51" s="85"/>
      <c r="G51" s="98"/>
      <c r="I51" s="91"/>
      <c r="J51" s="97"/>
      <c r="K51" s="97"/>
      <c r="L51" s="87"/>
      <c r="M51" s="86"/>
      <c r="N51" s="5"/>
      <c r="O51" s="5"/>
    </row>
    <row r="52" spans="1:15" ht="12">
      <c r="A52" s="85"/>
      <c r="B52" s="85"/>
      <c r="C52" s="85"/>
      <c r="D52" s="85"/>
      <c r="E52" s="85"/>
      <c r="F52" s="85"/>
      <c r="G52" s="9"/>
      <c r="J52" s="97"/>
      <c r="K52" s="97"/>
      <c r="L52" s="87"/>
      <c r="M52" s="86"/>
      <c r="N52" s="5"/>
      <c r="O52" s="5"/>
    </row>
    <row r="53" spans="7:15" ht="12">
      <c r="G53" s="4"/>
      <c r="H53" s="86"/>
      <c r="J53" s="97"/>
      <c r="K53" s="97"/>
      <c r="L53" s="87"/>
      <c r="M53" s="86"/>
      <c r="N53" s="5"/>
      <c r="O53" s="5"/>
    </row>
    <row r="54" spans="7:15" ht="11.25" customHeight="1">
      <c r="G54" s="4"/>
      <c r="H54" s="86"/>
      <c r="I54" s="91"/>
      <c r="J54" s="97"/>
      <c r="K54" s="97"/>
      <c r="L54" s="87"/>
      <c r="M54" s="86"/>
      <c r="N54" s="5"/>
      <c r="O54" s="5"/>
    </row>
    <row r="55" spans="1:15" ht="11.25" customHeight="1">
      <c r="A55" s="13"/>
      <c r="G55" s="31"/>
      <c r="I55" s="91"/>
      <c r="J55" s="97"/>
      <c r="K55" s="97"/>
      <c r="L55" s="87"/>
      <c r="M55" s="86"/>
      <c r="N55" s="5"/>
      <c r="O55" s="5"/>
    </row>
    <row r="56" spans="7:15" ht="11.25" customHeight="1">
      <c r="G56" s="31"/>
      <c r="I56" s="91"/>
      <c r="J56" s="97"/>
      <c r="K56" s="97"/>
      <c r="L56" s="87"/>
      <c r="M56" s="86"/>
      <c r="N56" s="5"/>
      <c r="O56" s="5"/>
    </row>
    <row r="57" spans="1:15" ht="11.25" customHeight="1">
      <c r="A57" s="13"/>
      <c r="G57" s="31"/>
      <c r="H57" s="87"/>
      <c r="I57" s="97"/>
      <c r="J57" s="97"/>
      <c r="K57" s="97"/>
      <c r="L57" s="87"/>
      <c r="M57" s="86"/>
      <c r="N57" s="5"/>
      <c r="O57" s="5"/>
    </row>
    <row r="58" spans="7:15" ht="11.25" customHeight="1">
      <c r="G58" s="4"/>
      <c r="H58" s="86"/>
      <c r="J58" s="97"/>
      <c r="K58" s="97"/>
      <c r="L58" s="87"/>
      <c r="M58" s="86"/>
      <c r="N58" s="5"/>
      <c r="O58" s="5"/>
    </row>
    <row r="59" spans="1:15" ht="11.25" customHeight="1">
      <c r="A59" s="13"/>
      <c r="G59" s="4"/>
      <c r="H59" s="87"/>
      <c r="I59" s="91"/>
      <c r="J59" s="97"/>
      <c r="K59" s="97"/>
      <c r="L59" s="87"/>
      <c r="M59" s="86"/>
      <c r="N59" s="5"/>
      <c r="O59" s="5"/>
    </row>
    <row r="60" spans="1:15" ht="11.25" customHeight="1">
      <c r="A60" s="101"/>
      <c r="I60" s="91"/>
      <c r="J60" s="97"/>
      <c r="K60" s="97"/>
      <c r="L60" s="87"/>
      <c r="N60" s="10"/>
      <c r="O60" s="10"/>
    </row>
    <row r="61" spans="1:15" ht="11.25" customHeight="1">
      <c r="A61" s="13"/>
      <c r="G61" s="4"/>
      <c r="I61" s="91"/>
      <c r="J61" s="97"/>
      <c r="K61" s="97"/>
      <c r="L61" s="87"/>
      <c r="N61" s="10"/>
      <c r="O61" s="10"/>
    </row>
    <row r="62" spans="7:15" ht="11.25" customHeight="1">
      <c r="G62" s="4"/>
      <c r="J62" s="97"/>
      <c r="K62" s="97"/>
      <c r="L62" s="87"/>
      <c r="N62" s="10"/>
      <c r="O62" s="10"/>
    </row>
    <row r="63" spans="7:15" ht="11.25" customHeight="1">
      <c r="G63" s="4"/>
      <c r="H63" s="91"/>
      <c r="I63" s="97"/>
      <c r="J63" s="97"/>
      <c r="K63" s="97"/>
      <c r="L63" s="87"/>
      <c r="N63" s="10"/>
      <c r="O63" s="10"/>
    </row>
    <row r="64" spans="7:15" ht="11.25" customHeight="1">
      <c r="G64" s="4"/>
      <c r="H64" s="87"/>
      <c r="I64" s="97"/>
      <c r="J64" s="97"/>
      <c r="K64" s="97"/>
      <c r="L64" s="87"/>
      <c r="N64" s="10"/>
      <c r="O64" s="10"/>
    </row>
    <row r="65" spans="7:15" ht="12">
      <c r="G65" s="31"/>
      <c r="H65" s="91"/>
      <c r="I65" s="97"/>
      <c r="J65" s="97"/>
      <c r="K65" s="97"/>
      <c r="L65" s="87"/>
      <c r="N65" s="10"/>
      <c r="O65" s="10"/>
    </row>
    <row r="66" spans="7:15" ht="12">
      <c r="G66" s="4"/>
      <c r="H66" s="79"/>
      <c r="I66" s="97"/>
      <c r="J66" s="97"/>
      <c r="K66" s="97"/>
      <c r="L66" s="87"/>
      <c r="N66" s="10"/>
      <c r="O66" s="10"/>
    </row>
    <row r="67" spans="7:15" ht="12">
      <c r="G67" s="4"/>
      <c r="H67" s="79"/>
      <c r="I67" s="97"/>
      <c r="J67" s="97"/>
      <c r="K67" s="97"/>
      <c r="L67" s="87"/>
      <c r="N67" s="10"/>
      <c r="O67" s="10"/>
    </row>
    <row r="68" spans="2:15" ht="12">
      <c r="B68" s="99"/>
      <c r="G68" s="4"/>
      <c r="H68" s="87"/>
      <c r="I68" s="97"/>
      <c r="J68" s="97"/>
      <c r="K68" s="97"/>
      <c r="L68" s="87"/>
      <c r="N68" s="10"/>
      <c r="O68" s="10"/>
    </row>
    <row r="69" spans="7:15" ht="12">
      <c r="G69" s="4"/>
      <c r="H69" s="87"/>
      <c r="I69" s="97"/>
      <c r="J69" s="97"/>
      <c r="K69" s="97"/>
      <c r="L69" s="87"/>
      <c r="N69" s="10"/>
      <c r="O69" s="10"/>
    </row>
    <row r="70" spans="7:15" ht="12">
      <c r="G70" s="4"/>
      <c r="H70" s="87"/>
      <c r="I70" s="97"/>
      <c r="J70" s="97"/>
      <c r="K70" s="97"/>
      <c r="L70" s="87"/>
      <c r="N70" s="10"/>
      <c r="O70" s="10"/>
    </row>
    <row r="71" spans="8:15" ht="12">
      <c r="H71" s="87"/>
      <c r="I71" s="97"/>
      <c r="N71" s="10"/>
      <c r="O71" s="10"/>
    </row>
    <row r="72" spans="8:15" ht="12">
      <c r="H72" s="87"/>
      <c r="I72" s="97"/>
      <c r="N72" s="10"/>
      <c r="O72" s="10"/>
    </row>
    <row r="73" spans="8:15" ht="12">
      <c r="H73" s="87"/>
      <c r="I73" s="97"/>
      <c r="N73" s="10"/>
      <c r="O73" s="10"/>
    </row>
    <row r="74" spans="8:15" ht="12">
      <c r="H74" s="4"/>
      <c r="I74" s="97"/>
      <c r="N74" s="5"/>
      <c r="O74" s="5"/>
    </row>
    <row r="75" spans="14:15" ht="12">
      <c r="N75" s="5"/>
      <c r="O75" s="5"/>
    </row>
    <row r="76" spans="14:15" ht="12">
      <c r="N76" s="5"/>
      <c r="O76" s="5"/>
    </row>
    <row r="77" spans="14:15" ht="12">
      <c r="N77" s="5"/>
      <c r="O77" s="5"/>
    </row>
    <row r="78" spans="14:15" ht="12">
      <c r="N78" s="5"/>
      <c r="O78" s="5"/>
    </row>
    <row r="79" spans="14:15" ht="12">
      <c r="N79" s="5"/>
      <c r="O79" s="5"/>
    </row>
    <row r="80" spans="14:15" ht="12">
      <c r="N80" s="5"/>
      <c r="O80" s="5"/>
    </row>
    <row r="81" spans="14:15" ht="12">
      <c r="N81" s="5"/>
      <c r="O81" s="5"/>
    </row>
    <row r="82" spans="14:15" ht="12">
      <c r="N82" s="5"/>
      <c r="O82" s="5"/>
    </row>
    <row r="83" spans="14:15" ht="12">
      <c r="N83" s="5"/>
      <c r="O83" s="5"/>
    </row>
    <row r="84" spans="14:15" ht="12">
      <c r="N84" s="5"/>
      <c r="O84" s="5"/>
    </row>
    <row r="85" spans="14:15" ht="12">
      <c r="N85" s="5"/>
      <c r="O85" s="5"/>
    </row>
    <row r="86" spans="14:15" ht="12">
      <c r="N86" s="5"/>
      <c r="O86" s="5"/>
    </row>
    <row r="87" spans="14:15" ht="12">
      <c r="N87" s="5"/>
      <c r="O87" s="5"/>
    </row>
    <row r="88" spans="14:15" ht="12">
      <c r="N88" s="5"/>
      <c r="O88" s="5"/>
    </row>
    <row r="89" spans="14:15" ht="12">
      <c r="N89" s="5"/>
      <c r="O89" s="5"/>
    </row>
    <row r="90" spans="14:15" ht="12">
      <c r="N90" s="5"/>
      <c r="O90" s="5"/>
    </row>
    <row r="91" spans="14:15" ht="12">
      <c r="N91" s="5"/>
      <c r="O91" s="5"/>
    </row>
    <row r="92" spans="14:15" ht="12">
      <c r="N92" s="5"/>
      <c r="O92" s="5"/>
    </row>
    <row r="93" spans="14:15" ht="12">
      <c r="N93" s="5"/>
      <c r="O93" s="5"/>
    </row>
    <row r="94" spans="14:15" ht="12">
      <c r="N94" s="5"/>
      <c r="O94" s="5"/>
    </row>
    <row r="95" spans="14:15" ht="12">
      <c r="N95" s="5"/>
      <c r="O95" s="5"/>
    </row>
    <row r="96" spans="14:15" ht="12">
      <c r="N96" s="5"/>
      <c r="O96" s="5"/>
    </row>
    <row r="97" spans="14:15" ht="12">
      <c r="N97" s="5"/>
      <c r="O97" s="5"/>
    </row>
    <row r="98" spans="14:15" ht="12">
      <c r="N98" s="5"/>
      <c r="O98" s="5"/>
    </row>
    <row r="99" spans="14:15" ht="12">
      <c r="N99" s="5"/>
      <c r="O99" s="5"/>
    </row>
    <row r="100" spans="14:15" ht="12">
      <c r="N100" s="5"/>
      <c r="O100" s="5"/>
    </row>
    <row r="101" spans="14:15" ht="12">
      <c r="N101" s="5"/>
      <c r="O101" s="5"/>
    </row>
    <row r="102" spans="14:15" ht="12">
      <c r="N102" s="5"/>
      <c r="O102" s="5"/>
    </row>
    <row r="103" spans="14:15" ht="12">
      <c r="N103" s="5"/>
      <c r="O103" s="5"/>
    </row>
    <row r="104" spans="14:15" ht="12">
      <c r="N104" s="5"/>
      <c r="O104" s="5"/>
    </row>
    <row r="105" spans="14:15" ht="12">
      <c r="N105" s="5"/>
      <c r="O105" s="5"/>
    </row>
    <row r="106" spans="14:15" ht="12">
      <c r="N106" s="5"/>
      <c r="O106" s="5"/>
    </row>
    <row r="107" spans="14:15" ht="12">
      <c r="N107" s="5"/>
      <c r="O107" s="5"/>
    </row>
    <row r="108" spans="14:15" ht="12">
      <c r="N108" s="5"/>
      <c r="O108" s="5"/>
    </row>
    <row r="109" spans="14:15" ht="12">
      <c r="N109" s="5"/>
      <c r="O109" s="5"/>
    </row>
    <row r="110" spans="14:15" ht="12">
      <c r="N110" s="5"/>
      <c r="O110" s="5"/>
    </row>
    <row r="111" spans="14:15" ht="12">
      <c r="N111" s="5"/>
      <c r="O111" s="5"/>
    </row>
    <row r="112" spans="14:15" ht="12">
      <c r="N112" s="5"/>
      <c r="O112" s="5"/>
    </row>
    <row r="113" spans="14:15" ht="12">
      <c r="N113" s="5"/>
      <c r="O113" s="5"/>
    </row>
    <row r="114" spans="14:15" ht="12">
      <c r="N114" s="5"/>
      <c r="O114" s="5"/>
    </row>
    <row r="115" spans="14:15" ht="12">
      <c r="N115" s="21"/>
      <c r="O115" s="5"/>
    </row>
    <row r="116" spans="14:15" ht="12">
      <c r="N116" s="5"/>
      <c r="O116" s="5"/>
    </row>
    <row r="117" spans="14:15" ht="12">
      <c r="N117" s="5"/>
      <c r="O117" s="5"/>
    </row>
    <row r="118" spans="14:15" ht="12">
      <c r="N118" s="5"/>
      <c r="O118" s="5"/>
    </row>
    <row r="119" spans="14:15" ht="12">
      <c r="N119" s="5"/>
      <c r="O119" s="5"/>
    </row>
    <row r="120" spans="14:15" ht="12">
      <c r="N120" s="5"/>
      <c r="O120" s="5"/>
    </row>
    <row r="121" spans="14:15" ht="12">
      <c r="N121" s="5"/>
      <c r="O121" s="5"/>
    </row>
    <row r="122" spans="14:15" ht="12">
      <c r="N122" s="10"/>
      <c r="O122" s="10"/>
    </row>
    <row r="123" spans="14:15" ht="12">
      <c r="N123" s="5"/>
      <c r="O123" s="5"/>
    </row>
    <row r="124" spans="14:15" ht="12">
      <c r="N124" s="5"/>
      <c r="O124" s="5"/>
    </row>
    <row r="125" spans="14:15" ht="12">
      <c r="N125" s="5"/>
      <c r="O125" s="5"/>
    </row>
    <row r="126" spans="14:15" ht="12">
      <c r="N126" s="5"/>
      <c r="O126" s="5"/>
    </row>
    <row r="127" spans="14:15" ht="12">
      <c r="N127" s="5"/>
      <c r="O127" s="5"/>
    </row>
    <row r="128" spans="14:15" ht="12">
      <c r="N128" s="5"/>
      <c r="O128" s="5"/>
    </row>
    <row r="129" spans="14:15" ht="12">
      <c r="N129" s="5"/>
      <c r="O129" s="5"/>
    </row>
    <row r="130" spans="14:15" ht="12">
      <c r="N130" s="5"/>
      <c r="O130" s="5"/>
    </row>
    <row r="131" spans="14:15" ht="12">
      <c r="N131" s="5"/>
      <c r="O131" s="5"/>
    </row>
    <row r="132" spans="14:15" ht="12">
      <c r="N132" s="5"/>
      <c r="O132" s="5"/>
    </row>
    <row r="133" spans="14:15" ht="12">
      <c r="N133" s="5"/>
      <c r="O133" s="5"/>
    </row>
    <row r="134" spans="14:15" ht="12">
      <c r="N134" s="5"/>
      <c r="O134" s="5"/>
    </row>
    <row r="135" spans="14:15" ht="12">
      <c r="N135" s="5"/>
      <c r="O135" s="5"/>
    </row>
    <row r="136" spans="14:15" ht="12">
      <c r="N136" s="5"/>
      <c r="O136" s="5"/>
    </row>
    <row r="137" spans="14:15" ht="12">
      <c r="N137" s="5"/>
      <c r="O137" s="5"/>
    </row>
    <row r="138" spans="14:15" ht="12">
      <c r="N138" s="5"/>
      <c r="O138" s="5"/>
    </row>
    <row r="139" spans="14:15" ht="12">
      <c r="N139" s="5"/>
      <c r="O139" s="5"/>
    </row>
    <row r="140" spans="14:15" ht="12">
      <c r="N140" s="5"/>
      <c r="O140" s="5"/>
    </row>
    <row r="141" spans="14:15" ht="12">
      <c r="N141" s="5"/>
      <c r="O141" s="5"/>
    </row>
    <row r="142" spans="14:15" ht="12">
      <c r="N142" s="5"/>
      <c r="O142" s="5"/>
    </row>
    <row r="143" spans="14:15" ht="12">
      <c r="N143" s="5"/>
      <c r="O143" s="5"/>
    </row>
    <row r="144" spans="14:15" ht="12">
      <c r="N144" s="5"/>
      <c r="O144" s="5"/>
    </row>
    <row r="145" spans="14:15" ht="12">
      <c r="N145" s="5"/>
      <c r="O145" s="5"/>
    </row>
    <row r="146" spans="14:15" ht="12">
      <c r="N146" s="5"/>
      <c r="O146" s="5"/>
    </row>
    <row r="147" spans="14:15" ht="12">
      <c r="N147" s="5"/>
      <c r="O147" s="5"/>
    </row>
    <row r="148" spans="14:15" ht="12">
      <c r="N148" s="5"/>
      <c r="O148" s="5"/>
    </row>
    <row r="149" spans="14:15" ht="12">
      <c r="N149" s="5"/>
      <c r="O149" s="5"/>
    </row>
    <row r="150" spans="14:15" ht="12">
      <c r="N150" s="5"/>
      <c r="O150" s="5"/>
    </row>
    <row r="151" spans="14:15" ht="12">
      <c r="N151" s="5"/>
      <c r="O151" s="5"/>
    </row>
    <row r="152" spans="14:15" ht="12">
      <c r="N152" s="5"/>
      <c r="O152" s="5"/>
    </row>
    <row r="153" spans="14:15" ht="12">
      <c r="N153" s="5"/>
      <c r="O153" s="5"/>
    </row>
    <row r="154" spans="14:15" ht="12">
      <c r="N154" s="5"/>
      <c r="O154" s="5"/>
    </row>
    <row r="155" spans="14:15" ht="12">
      <c r="N155" s="5"/>
      <c r="O155" s="5"/>
    </row>
    <row r="156" spans="14:15" ht="12">
      <c r="N156" s="5"/>
      <c r="O156" s="5"/>
    </row>
    <row r="157" spans="14:15" ht="12">
      <c r="N157" s="5"/>
      <c r="O157" s="5"/>
    </row>
    <row r="158" spans="14:15" ht="12">
      <c r="N158" s="5"/>
      <c r="O158" s="5"/>
    </row>
    <row r="159" spans="14:15" ht="12">
      <c r="N159" s="5"/>
      <c r="O159" s="5"/>
    </row>
    <row r="160" spans="14:15" ht="12">
      <c r="N160" s="5"/>
      <c r="O160" s="5"/>
    </row>
    <row r="161" spans="14:15" ht="12">
      <c r="N161" s="5"/>
      <c r="O161" s="5"/>
    </row>
    <row r="162" spans="14:15" ht="12">
      <c r="N162" s="5"/>
      <c r="O162" s="5"/>
    </row>
    <row r="163" spans="14:15" ht="12">
      <c r="N163" s="5"/>
      <c r="O163" s="5"/>
    </row>
    <row r="164" spans="14:15" ht="12">
      <c r="N164" s="5"/>
      <c r="O164" s="5"/>
    </row>
    <row r="165" spans="14:15" ht="12">
      <c r="N165" s="5"/>
      <c r="O165" s="5"/>
    </row>
    <row r="166" spans="14:15" ht="12">
      <c r="N166" s="5"/>
      <c r="O166" s="5"/>
    </row>
    <row r="167" spans="14:15" ht="12">
      <c r="N167" s="5"/>
      <c r="O167" s="5"/>
    </row>
    <row r="168" spans="14:15" ht="12">
      <c r="N168" s="5"/>
      <c r="O168" s="5"/>
    </row>
    <row r="169" spans="14:15" ht="12">
      <c r="N169" s="5"/>
      <c r="O169" s="5"/>
    </row>
    <row r="170" spans="14:15" ht="12">
      <c r="N170" s="5"/>
      <c r="O170" s="5"/>
    </row>
    <row r="171" spans="14:15" ht="12">
      <c r="N171" s="5"/>
      <c r="O171" s="5"/>
    </row>
    <row r="172" spans="14:15" ht="12">
      <c r="N172" s="5"/>
      <c r="O172" s="5"/>
    </row>
    <row r="173" spans="14:15" ht="12">
      <c r="N173" s="5"/>
      <c r="O173" s="5"/>
    </row>
    <row r="174" spans="14:15" ht="12">
      <c r="N174" s="5"/>
      <c r="O174" s="5"/>
    </row>
    <row r="175" spans="14:15" ht="12">
      <c r="N175" s="5"/>
      <c r="O175" s="5"/>
    </row>
    <row r="176" spans="14:15" ht="12">
      <c r="N176" s="5"/>
      <c r="O176" s="5"/>
    </row>
    <row r="177" spans="14:15" ht="12">
      <c r="N177" s="5"/>
      <c r="O177" s="5"/>
    </row>
    <row r="178" spans="14:15" ht="12">
      <c r="N178" s="5"/>
      <c r="O178" s="5"/>
    </row>
    <row r="179" spans="14:15" ht="12">
      <c r="N179" s="5"/>
      <c r="O179" s="5"/>
    </row>
    <row r="180" spans="14:15" ht="12">
      <c r="N180" s="5"/>
      <c r="O180" s="5"/>
    </row>
    <row r="181" spans="14:15" ht="12">
      <c r="N181" s="5"/>
      <c r="O181" s="5"/>
    </row>
    <row r="182" spans="14:15" ht="12">
      <c r="N182" s="5"/>
      <c r="O182" s="5"/>
    </row>
    <row r="183" spans="14:15" ht="12">
      <c r="N183" s="5"/>
      <c r="O183" s="5"/>
    </row>
    <row r="184" spans="14:15" ht="12">
      <c r="N184" s="5"/>
      <c r="O184" s="5"/>
    </row>
    <row r="185" spans="14:15" ht="12">
      <c r="N185" s="5"/>
      <c r="O185" s="5"/>
    </row>
    <row r="186" spans="14:15" ht="12">
      <c r="N186" s="5"/>
      <c r="O186" s="5"/>
    </row>
    <row r="187" spans="14:15" ht="12">
      <c r="N187" s="5"/>
      <c r="O187" s="5"/>
    </row>
    <row r="188" spans="14:15" ht="12">
      <c r="N188" s="5"/>
      <c r="O188" s="5"/>
    </row>
    <row r="189" spans="14:15" ht="12">
      <c r="N189" s="5"/>
      <c r="O189" s="5"/>
    </row>
    <row r="190" spans="14:15" ht="12">
      <c r="N190" s="5"/>
      <c r="O190" s="5"/>
    </row>
    <row r="191" spans="14:15" ht="12">
      <c r="N191" s="5"/>
      <c r="O191" s="5"/>
    </row>
    <row r="192" spans="14:15" ht="12">
      <c r="N192" s="5"/>
      <c r="O192" s="5"/>
    </row>
    <row r="193" spans="14:15" ht="12">
      <c r="N193" s="5"/>
      <c r="O193" s="5"/>
    </row>
    <row r="194" spans="14:15" ht="12">
      <c r="N194" s="5"/>
      <c r="O194" s="5"/>
    </row>
    <row r="195" spans="14:15" ht="12">
      <c r="N195" s="5"/>
      <c r="O195" s="5"/>
    </row>
    <row r="196" spans="14:15" ht="12">
      <c r="N196" s="5"/>
      <c r="O196" s="5"/>
    </row>
    <row r="197" spans="14:15" ht="12">
      <c r="N197" s="5"/>
      <c r="O197" s="5"/>
    </row>
    <row r="198" spans="14:15" ht="12">
      <c r="N198" s="5"/>
      <c r="O198" s="5"/>
    </row>
    <row r="199" spans="14:15" ht="12">
      <c r="N199" s="5"/>
      <c r="O199" s="5"/>
    </row>
    <row r="200" spans="14:15" ht="12">
      <c r="N200" s="5"/>
      <c r="O200" s="5"/>
    </row>
    <row r="201" spans="14:15" ht="12">
      <c r="N201" s="5"/>
      <c r="O201" s="5"/>
    </row>
    <row r="202" spans="14:15" ht="12">
      <c r="N202" s="5"/>
      <c r="O202" s="5"/>
    </row>
    <row r="203" spans="14:15" ht="12">
      <c r="N203" s="5"/>
      <c r="O203" s="5"/>
    </row>
    <row r="204" spans="14:15" ht="12">
      <c r="N204" s="10"/>
      <c r="O204" s="5"/>
    </row>
    <row r="205" spans="14:15" ht="12">
      <c r="N205" s="10"/>
      <c r="O205" s="10"/>
    </row>
    <row r="206" spans="14:15" ht="12">
      <c r="N206" s="10"/>
      <c r="O206" s="10"/>
    </row>
    <row r="207" spans="14:15" ht="12">
      <c r="N207" s="5"/>
      <c r="O207" s="5"/>
    </row>
    <row r="208" spans="14:15" ht="12">
      <c r="N208" s="10"/>
      <c r="O208" s="10"/>
    </row>
    <row r="209" spans="14:15" ht="12">
      <c r="N209" s="10"/>
      <c r="O209" s="10"/>
    </row>
    <row r="210" spans="14:15" ht="12">
      <c r="N210" s="10"/>
      <c r="O210" s="10"/>
    </row>
    <row r="211" spans="14:15" ht="12">
      <c r="N211" s="10"/>
      <c r="O211" s="10"/>
    </row>
    <row r="212" spans="14:15" ht="12">
      <c r="N212" s="10"/>
      <c r="O212" s="10"/>
    </row>
    <row r="213" spans="14:15" ht="12">
      <c r="N213" s="10"/>
      <c r="O213" s="10"/>
    </row>
    <row r="214" spans="14:15" ht="12">
      <c r="N214" s="10"/>
      <c r="O214" s="10"/>
    </row>
    <row r="215" spans="14:15" ht="12">
      <c r="N215" s="10"/>
      <c r="O215" s="10"/>
    </row>
    <row r="216" spans="14:15" ht="12">
      <c r="N216" s="5"/>
      <c r="O216" s="5"/>
    </row>
    <row r="217" spans="14:15" ht="12">
      <c r="N217" s="5"/>
      <c r="O217" s="5"/>
    </row>
    <row r="218" spans="14:15" ht="12">
      <c r="N218" s="5"/>
      <c r="O218" s="5"/>
    </row>
    <row r="219" spans="14:15" ht="12">
      <c r="N219" s="5"/>
      <c r="O219" s="5"/>
    </row>
    <row r="220" spans="14:15" ht="12">
      <c r="N220" s="5"/>
      <c r="O220" s="5"/>
    </row>
    <row r="221" spans="14:15" ht="12">
      <c r="N221" s="5"/>
      <c r="O221" s="5"/>
    </row>
    <row r="222" spans="14:15" ht="12">
      <c r="N222" s="5"/>
      <c r="O222" s="5"/>
    </row>
    <row r="223" spans="14:15" ht="12">
      <c r="N223" s="5"/>
      <c r="O223" s="5"/>
    </row>
    <row r="224" spans="14:15" ht="12">
      <c r="N224" s="5"/>
      <c r="O224" s="5"/>
    </row>
    <row r="225" spans="14:15" ht="12">
      <c r="N225" s="5"/>
      <c r="O225" s="5"/>
    </row>
    <row r="226" spans="14:15" ht="12">
      <c r="N226" s="5"/>
      <c r="O226" s="5"/>
    </row>
    <row r="227" spans="14:15" ht="12">
      <c r="N227" s="5"/>
      <c r="O227" s="5"/>
    </row>
    <row r="228" spans="14:15" ht="12">
      <c r="N228" s="5"/>
      <c r="O228" s="5"/>
    </row>
    <row r="229" spans="14:15" ht="12">
      <c r="N229" s="5"/>
      <c r="O229" s="5"/>
    </row>
    <row r="230" spans="14:15" ht="12">
      <c r="N230" s="5"/>
      <c r="O230" s="5"/>
    </row>
    <row r="231" spans="14:15" ht="12">
      <c r="N231" s="5"/>
      <c r="O231" s="5"/>
    </row>
    <row r="232" spans="14:15" ht="12">
      <c r="N232" s="5"/>
      <c r="O232" s="5"/>
    </row>
    <row r="233" spans="14:15" ht="12">
      <c r="N233" s="5"/>
      <c r="O233" s="5"/>
    </row>
    <row r="234" spans="14:15" ht="12">
      <c r="N234" s="5"/>
      <c r="O234" s="5"/>
    </row>
    <row r="235" spans="14:15" ht="12">
      <c r="N235" s="5"/>
      <c r="O235" s="5"/>
    </row>
    <row r="236" spans="14:15" ht="12">
      <c r="N236" s="5"/>
      <c r="O236" s="5"/>
    </row>
    <row r="237" spans="14:15" ht="12">
      <c r="N237" s="10"/>
      <c r="O237" s="10"/>
    </row>
    <row r="238" spans="14:15" ht="12">
      <c r="N238" s="10"/>
      <c r="O238" s="10"/>
    </row>
    <row r="239" spans="14:15" ht="12">
      <c r="N239" s="10"/>
      <c r="O239" s="10"/>
    </row>
    <row r="240" spans="14:15" ht="12">
      <c r="N240" s="10"/>
      <c r="O240" s="10"/>
    </row>
    <row r="241" spans="14:15" ht="12">
      <c r="N241" s="10"/>
      <c r="O241" s="10"/>
    </row>
    <row r="242" spans="14:15" ht="12">
      <c r="N242" s="10"/>
      <c r="O242" s="10"/>
    </row>
    <row r="243" spans="14:15" ht="12">
      <c r="N243" s="10"/>
      <c r="O243" s="10"/>
    </row>
    <row r="244" spans="14:15" ht="12">
      <c r="N244" s="10"/>
      <c r="O244" s="10"/>
    </row>
    <row r="245" spans="14:15" ht="12">
      <c r="N245" s="10"/>
      <c r="O245" s="10"/>
    </row>
    <row r="246" spans="14:15" ht="12">
      <c r="N246" s="10"/>
      <c r="O246" s="10"/>
    </row>
    <row r="247" spans="14:15" ht="12">
      <c r="N247" s="10"/>
      <c r="O247" s="10"/>
    </row>
    <row r="248" spans="14:15" ht="12">
      <c r="N248" s="10"/>
      <c r="O248" s="10"/>
    </row>
    <row r="249" spans="14:15" ht="12">
      <c r="N249" s="10"/>
      <c r="O249" s="10"/>
    </row>
    <row r="250" spans="14:15" ht="12">
      <c r="N250" s="10"/>
      <c r="O250" s="10"/>
    </row>
    <row r="251" spans="14:15" ht="12">
      <c r="N251" s="10"/>
      <c r="O251" s="10"/>
    </row>
    <row r="252" spans="14:15" ht="12">
      <c r="N252" s="10"/>
      <c r="O252" s="10"/>
    </row>
    <row r="253" spans="14:15" ht="12">
      <c r="N253" s="5"/>
      <c r="O253" s="5"/>
    </row>
    <row r="254" spans="14:15" ht="12">
      <c r="N254" s="5"/>
      <c r="O254" s="5"/>
    </row>
    <row r="255" spans="14:15" ht="12">
      <c r="N255" s="5"/>
      <c r="O255" s="5"/>
    </row>
    <row r="256" spans="14:15" ht="12">
      <c r="N256" s="5"/>
      <c r="O256" s="5"/>
    </row>
    <row r="257" spans="14:15" ht="12">
      <c r="N257" s="5"/>
      <c r="O257" s="5"/>
    </row>
    <row r="258" spans="14:15" ht="12">
      <c r="N258" s="5"/>
      <c r="O258" s="5"/>
    </row>
    <row r="259" spans="14:15" ht="12">
      <c r="N259" s="5"/>
      <c r="O259" s="5"/>
    </row>
    <row r="260" spans="14:15" ht="12">
      <c r="N260" s="10"/>
      <c r="O260" s="10"/>
    </row>
    <row r="261" spans="14:15" ht="12">
      <c r="N261" s="10"/>
      <c r="O261" s="10"/>
    </row>
    <row r="262" spans="14:15" ht="12">
      <c r="N262" s="10"/>
      <c r="O262" s="10"/>
    </row>
    <row r="263" spans="14:15" ht="12">
      <c r="N263" s="10"/>
      <c r="O263" s="10"/>
    </row>
    <row r="264" spans="14:15" ht="12">
      <c r="N264" s="5"/>
      <c r="O264" s="10"/>
    </row>
    <row r="265" spans="14:15" ht="12">
      <c r="N265" s="5"/>
      <c r="O265" s="10"/>
    </row>
    <row r="266" spans="14:15" ht="12">
      <c r="N266" s="10"/>
      <c r="O266" s="10"/>
    </row>
    <row r="267" spans="14:15" ht="12">
      <c r="N267" s="10"/>
      <c r="O267" s="10"/>
    </row>
    <row r="268" spans="14:15" ht="12">
      <c r="N268" s="10"/>
      <c r="O268" s="10"/>
    </row>
    <row r="269" spans="14:15" ht="12">
      <c r="N269" s="10"/>
      <c r="O269" s="5"/>
    </row>
    <row r="270" spans="14:15" ht="12">
      <c r="N270" s="10"/>
      <c r="O270" s="10"/>
    </row>
    <row r="271" spans="14:15" ht="12">
      <c r="N271" s="10"/>
      <c r="O271" s="10"/>
    </row>
    <row r="272" spans="14:15" ht="12">
      <c r="N272" s="10"/>
      <c r="O272" s="10"/>
    </row>
    <row r="273" spans="14:15" ht="12">
      <c r="N273" s="10"/>
      <c r="O273" s="10"/>
    </row>
    <row r="274" spans="14:15" ht="12">
      <c r="N274" s="5"/>
      <c r="O274" s="5"/>
    </row>
    <row r="275" spans="14:15" ht="12">
      <c r="N275" s="5"/>
      <c r="O275" s="5"/>
    </row>
    <row r="276" spans="14:15" ht="12">
      <c r="N276" s="5"/>
      <c r="O276" s="5"/>
    </row>
    <row r="277" spans="14:15" ht="12">
      <c r="N277" s="5"/>
      <c r="O277" s="5"/>
    </row>
    <row r="278" spans="14:15" ht="12">
      <c r="N278" s="5"/>
      <c r="O278" s="5"/>
    </row>
    <row r="279" spans="14:15" ht="12">
      <c r="N279" s="23"/>
      <c r="O279" s="23"/>
    </row>
    <row r="280" spans="14:15" ht="12">
      <c r="N280" s="23"/>
      <c r="O280" s="23"/>
    </row>
    <row r="281" spans="14:15" ht="12">
      <c r="N281" s="23"/>
      <c r="O281" s="23"/>
    </row>
    <row r="282" spans="14:15" ht="12">
      <c r="N282" s="23"/>
      <c r="O282" s="23"/>
    </row>
    <row r="283" spans="14:15" ht="12">
      <c r="N283" s="23"/>
      <c r="O283" s="23"/>
    </row>
    <row r="284" spans="14:15" ht="12">
      <c r="N284" s="23"/>
      <c r="O284" s="23"/>
    </row>
    <row r="285" spans="14:15" ht="12">
      <c r="N285" s="23"/>
      <c r="O285" s="23"/>
    </row>
    <row r="286" spans="14:15" ht="12">
      <c r="N286" s="23"/>
      <c r="O286" s="23"/>
    </row>
    <row r="287" spans="14:15" ht="12">
      <c r="N287" s="23"/>
      <c r="O287" s="23"/>
    </row>
    <row r="288" spans="14:15" ht="12">
      <c r="N288" s="23"/>
      <c r="O288" s="23"/>
    </row>
    <row r="289" spans="14:15" ht="12">
      <c r="N289" s="23"/>
      <c r="O289" s="23"/>
    </row>
    <row r="290" spans="14:15" ht="12">
      <c r="N290" s="23"/>
      <c r="O290" s="23"/>
    </row>
    <row r="291" spans="14:15" ht="12">
      <c r="N291" s="23"/>
      <c r="O291" s="23"/>
    </row>
    <row r="292" spans="14:15" ht="12">
      <c r="N292" s="23"/>
      <c r="O292" s="23"/>
    </row>
    <row r="293" spans="14:15" ht="12">
      <c r="N293" s="23"/>
      <c r="O293" s="23"/>
    </row>
    <row r="294" spans="14:15" ht="12">
      <c r="N294" s="23"/>
      <c r="O294" s="23"/>
    </row>
    <row r="295" spans="14:15" ht="12">
      <c r="N295" s="23"/>
      <c r="O295" s="23"/>
    </row>
    <row r="296" spans="14:15" ht="12">
      <c r="N296" s="23"/>
      <c r="O296" s="23"/>
    </row>
    <row r="297" spans="14:15" ht="12">
      <c r="N297" s="23"/>
      <c r="O297" s="23"/>
    </row>
    <row r="298" spans="14:15" ht="12">
      <c r="N298" s="23"/>
      <c r="O298" s="23"/>
    </row>
    <row r="299" spans="14:15" ht="12">
      <c r="N299" s="23"/>
      <c r="O299" s="23"/>
    </row>
    <row r="300" spans="14:15" ht="12">
      <c r="N300" s="23"/>
      <c r="O300" s="23"/>
    </row>
    <row r="301" spans="14:15" ht="12">
      <c r="N301" s="23"/>
      <c r="O301" s="23"/>
    </row>
    <row r="302" spans="14:15" ht="12">
      <c r="N302" s="23"/>
      <c r="O302" s="23"/>
    </row>
    <row r="303" spans="14:15" ht="12">
      <c r="N303" s="23"/>
      <c r="O303" s="23"/>
    </row>
    <row r="304" spans="14:15" ht="12">
      <c r="N304" s="23"/>
      <c r="O304" s="23"/>
    </row>
    <row r="305" spans="14:15" ht="12">
      <c r="N305" s="23"/>
      <c r="O305" s="23"/>
    </row>
    <row r="306" spans="14:15" ht="12">
      <c r="N306" s="23"/>
      <c r="O306" s="23"/>
    </row>
    <row r="307" spans="14:15" ht="12">
      <c r="N307" s="23"/>
      <c r="O307" s="23"/>
    </row>
    <row r="308" spans="14:15" ht="12">
      <c r="N308" s="23"/>
      <c r="O308" s="23"/>
    </row>
    <row r="309" spans="14:15" ht="12">
      <c r="N309" s="23"/>
      <c r="O309" s="23"/>
    </row>
    <row r="310" spans="14:15" ht="12">
      <c r="N310" s="23"/>
      <c r="O310" s="23"/>
    </row>
    <row r="311" spans="14:15" ht="12">
      <c r="N311" s="23"/>
      <c r="O311" s="23"/>
    </row>
    <row r="312" spans="14:15" ht="12">
      <c r="N312" s="23"/>
      <c r="O312" s="23"/>
    </row>
    <row r="313" spans="14:15" ht="12">
      <c r="N313" s="23"/>
      <c r="O313" s="23"/>
    </row>
    <row r="314" spans="14:15" ht="12">
      <c r="N314" s="23"/>
      <c r="O314" s="23"/>
    </row>
    <row r="315" spans="14:15" ht="12">
      <c r="N315" s="23"/>
      <c r="O315" s="23"/>
    </row>
    <row r="316" spans="14:15" ht="12">
      <c r="N316" s="23"/>
      <c r="O316" s="23"/>
    </row>
    <row r="317" spans="14:15" ht="12">
      <c r="N317" s="23"/>
      <c r="O317" s="23"/>
    </row>
    <row r="318" spans="14:15" ht="12">
      <c r="N318" s="23"/>
      <c r="O318" s="23"/>
    </row>
    <row r="319" spans="14:15" ht="12">
      <c r="N319" s="23"/>
      <c r="O319" s="23"/>
    </row>
    <row r="320" spans="14:15" ht="12">
      <c r="N320" s="23"/>
      <c r="O320" s="23"/>
    </row>
    <row r="321" spans="14:15" ht="12">
      <c r="N321" s="23"/>
      <c r="O321" s="23"/>
    </row>
    <row r="322" spans="14:15" ht="12">
      <c r="N322" s="5"/>
      <c r="O322" s="28"/>
    </row>
    <row r="323" spans="14:15" ht="12">
      <c r="N323" s="5"/>
      <c r="O323" s="28"/>
    </row>
    <row r="324" spans="14:15" ht="12">
      <c r="N324" s="5"/>
      <c r="O324" s="28"/>
    </row>
    <row r="325" spans="14:15" ht="12">
      <c r="N325" s="5"/>
      <c r="O325" s="5"/>
    </row>
    <row r="326" spans="14:15" ht="12">
      <c r="N326" s="5"/>
      <c r="O326" s="5"/>
    </row>
    <row r="327" spans="14:15" ht="12">
      <c r="N327" s="5"/>
      <c r="O327" s="5"/>
    </row>
    <row r="328" spans="14:15" ht="12">
      <c r="N328" s="5"/>
      <c r="O328" s="5"/>
    </row>
    <row r="329" spans="14:15" ht="12">
      <c r="N329" s="5"/>
      <c r="O329" s="5"/>
    </row>
    <row r="330" spans="14:15" ht="12">
      <c r="N330" s="5"/>
      <c r="O330" s="5"/>
    </row>
    <row r="331" spans="14:15" ht="12">
      <c r="N331" s="5"/>
      <c r="O331" s="5"/>
    </row>
    <row r="332" spans="14:15" ht="12">
      <c r="N332" s="5"/>
      <c r="O332" s="5"/>
    </row>
    <row r="333" spans="14:15" ht="12">
      <c r="N333" s="5"/>
      <c r="O333" s="5"/>
    </row>
    <row r="334" spans="14:15" ht="12">
      <c r="N334" s="5"/>
      <c r="O334" s="5"/>
    </row>
    <row r="335" spans="14:15" ht="12">
      <c r="N335" s="5"/>
      <c r="O335" s="5"/>
    </row>
    <row r="336" spans="14:15" ht="12">
      <c r="N336" s="29"/>
      <c r="O336" s="29"/>
    </row>
    <row r="337" spans="14:15" ht="12">
      <c r="N337" s="30"/>
      <c r="O337" s="30"/>
    </row>
    <row r="338" spans="14:15" ht="12">
      <c r="N338" s="23"/>
      <c r="O338" s="23"/>
    </row>
    <row r="339" spans="14:15" ht="12">
      <c r="N339" s="23"/>
      <c r="O339" s="23"/>
    </row>
    <row r="340" spans="14:15" ht="12">
      <c r="N340" s="23"/>
      <c r="O340" s="23"/>
    </row>
    <row r="341" spans="14:15" ht="12">
      <c r="N341" s="23"/>
      <c r="O341" s="28"/>
    </row>
    <row r="342" spans="14:15" ht="12">
      <c r="N342" s="5"/>
      <c r="O342" s="28"/>
    </row>
    <row r="343" spans="14:15" ht="12">
      <c r="N343" s="5"/>
      <c r="O343" s="28"/>
    </row>
    <row r="344" spans="14:15" ht="12">
      <c r="N344" s="5"/>
      <c r="O344" s="5"/>
    </row>
    <row r="345" spans="14:15" ht="12">
      <c r="N345" s="5"/>
      <c r="O345" s="5"/>
    </row>
    <row r="346" spans="14:15" ht="12">
      <c r="N346" s="5"/>
      <c r="O346" s="5"/>
    </row>
    <row r="347" spans="14:15" ht="12">
      <c r="N347" s="5"/>
      <c r="O347" s="5"/>
    </row>
    <row r="348" spans="14:15" ht="12">
      <c r="N348" s="5"/>
      <c r="O348" s="5"/>
    </row>
    <row r="349" spans="14:15" ht="12">
      <c r="N349" s="5"/>
      <c r="O349" s="5"/>
    </row>
    <row r="350" spans="14:15" ht="12">
      <c r="N350" s="5"/>
      <c r="O350" s="5"/>
    </row>
    <row r="351" spans="14:15" ht="12">
      <c r="N351" s="5"/>
      <c r="O351" s="5"/>
    </row>
    <row r="352" spans="14:15" ht="12">
      <c r="N352" s="5"/>
      <c r="O352" s="5"/>
    </row>
    <row r="353" spans="14:15" ht="12">
      <c r="N353" s="5"/>
      <c r="O353" s="5"/>
    </row>
    <row r="354" spans="14:15" ht="12">
      <c r="N354" s="5"/>
      <c r="O354" s="5"/>
    </row>
    <row r="355" spans="14:15" ht="12">
      <c r="N355" s="5"/>
      <c r="O355" s="5"/>
    </row>
    <row r="356" spans="14:15" ht="12">
      <c r="N356" s="5"/>
      <c r="O356" s="5"/>
    </row>
    <row r="357" spans="14:15" ht="12">
      <c r="N357" s="5"/>
      <c r="O357" s="5"/>
    </row>
    <row r="358" spans="14:15" ht="12">
      <c r="N358" s="5"/>
      <c r="O358" s="5"/>
    </row>
    <row r="359" spans="14:15" ht="12">
      <c r="N359" s="5"/>
      <c r="O359" s="5"/>
    </row>
    <row r="360" spans="14:15" ht="12">
      <c r="N360" s="5"/>
      <c r="O360" s="5"/>
    </row>
    <row r="361" spans="14:15" ht="12">
      <c r="N361" s="5"/>
      <c r="O361" s="5"/>
    </row>
    <row r="362" spans="14:15" ht="12">
      <c r="N362" s="5"/>
      <c r="O362" s="5"/>
    </row>
    <row r="363" spans="14:15" ht="12">
      <c r="N363" s="5"/>
      <c r="O363" s="5"/>
    </row>
    <row r="364" spans="14:15" ht="12">
      <c r="N364" s="5"/>
      <c r="O364" s="5"/>
    </row>
    <row r="365" spans="14:15" ht="12">
      <c r="N365" s="5"/>
      <c r="O365" s="5"/>
    </row>
    <row r="366" spans="14:15" ht="12">
      <c r="N366" s="5"/>
      <c r="O366" s="5"/>
    </row>
    <row r="367" spans="14:15" ht="12">
      <c r="N367" s="4"/>
      <c r="O367" s="4"/>
    </row>
    <row r="368" spans="14:15" ht="12">
      <c r="N368" s="31"/>
      <c r="O368" s="31"/>
    </row>
    <row r="369" spans="14:15" ht="12">
      <c r="N369" s="31"/>
      <c r="O369" s="31"/>
    </row>
    <row r="370" spans="14:15" ht="12">
      <c r="N370" s="31"/>
      <c r="O370" s="31"/>
    </row>
    <row r="371" spans="14:15" ht="12">
      <c r="N371" s="31"/>
      <c r="O371" s="31"/>
    </row>
    <row r="372" spans="14:15" ht="12">
      <c r="N372" s="31"/>
      <c r="O372" s="31"/>
    </row>
    <row r="373" spans="14:15" ht="12">
      <c r="N373" s="31"/>
      <c r="O373" s="31"/>
    </row>
    <row r="374" spans="14:15" ht="12">
      <c r="N374" s="31"/>
      <c r="O374" s="31"/>
    </row>
    <row r="375" spans="14:15" ht="12">
      <c r="N375" s="31"/>
      <c r="O375" s="31"/>
    </row>
    <row r="376" spans="14:15" ht="12">
      <c r="N376" s="31"/>
      <c r="O376" s="31"/>
    </row>
    <row r="377" spans="14:15" ht="12">
      <c r="N377" s="31"/>
      <c r="O377" s="31"/>
    </row>
    <row r="378" spans="14:15" ht="12">
      <c r="N378" s="4"/>
      <c r="O378" s="4"/>
    </row>
    <row r="379" spans="14:15" ht="12">
      <c r="N379" s="4"/>
      <c r="O379" s="4"/>
    </row>
    <row r="380" spans="14:15" ht="12">
      <c r="N380" s="4"/>
      <c r="O380" s="4"/>
    </row>
    <row r="381" spans="14:15" ht="12">
      <c r="N381" s="4"/>
      <c r="O381" s="4"/>
    </row>
    <row r="382" spans="14:15" ht="12">
      <c r="N382" s="4"/>
      <c r="O382" s="4"/>
    </row>
    <row r="383" spans="14:15" ht="12">
      <c r="N383" s="4"/>
      <c r="O383" s="4"/>
    </row>
    <row r="384" spans="14:15" ht="12">
      <c r="N384" s="4"/>
      <c r="O384" s="4"/>
    </row>
    <row r="385" spans="14:15" ht="12">
      <c r="N385" s="31"/>
      <c r="O385" s="31"/>
    </row>
    <row r="386" spans="14:15" ht="12">
      <c r="N386" s="31"/>
      <c r="O386" s="31"/>
    </row>
    <row r="387" spans="14:15" ht="12">
      <c r="N387" s="31"/>
      <c r="O387" s="31"/>
    </row>
    <row r="388" spans="14:15" ht="12">
      <c r="N388" s="31"/>
      <c r="O388" s="31"/>
    </row>
    <row r="389" spans="14:15" ht="12">
      <c r="N389" s="31"/>
      <c r="O389" s="31"/>
    </row>
    <row r="390" spans="14:15" ht="12">
      <c r="N390" s="31"/>
      <c r="O390" s="31"/>
    </row>
    <row r="391" spans="14:15" ht="12">
      <c r="N391" s="31"/>
      <c r="O391" s="31"/>
    </row>
    <row r="392" spans="14:15" ht="12">
      <c r="N392" s="31"/>
      <c r="O392" s="31"/>
    </row>
    <row r="393" spans="14:15" ht="12">
      <c r="N393" s="31"/>
      <c r="O393" s="31"/>
    </row>
    <row r="394" spans="14:15" ht="12">
      <c r="N394" s="31"/>
      <c r="O394" s="31"/>
    </row>
    <row r="395" spans="14:15" ht="12">
      <c r="N395" s="31"/>
      <c r="O395" s="31"/>
    </row>
    <row r="396" spans="14:15" ht="12">
      <c r="N396" s="31"/>
      <c r="O396" s="31"/>
    </row>
    <row r="397" spans="14:15" ht="12">
      <c r="N397" s="31"/>
      <c r="O397" s="31"/>
    </row>
    <row r="398" spans="14:15" ht="12">
      <c r="N398" s="31"/>
      <c r="O398" s="31"/>
    </row>
    <row r="399" spans="14:15" ht="12">
      <c r="N399" s="31"/>
      <c r="O399" s="31"/>
    </row>
    <row r="400" spans="14:15" ht="12">
      <c r="N400" s="31"/>
      <c r="O400" s="31"/>
    </row>
    <row r="401" spans="14:15" ht="12">
      <c r="N401" s="31"/>
      <c r="O401" s="31"/>
    </row>
    <row r="402" spans="14:15" ht="12">
      <c r="N402" s="31"/>
      <c r="O402" s="31"/>
    </row>
    <row r="403" spans="14:15" ht="12">
      <c r="N403" s="31"/>
      <c r="O403" s="31"/>
    </row>
    <row r="404" spans="14:15" ht="12">
      <c r="N404" s="31"/>
      <c r="O404" s="31"/>
    </row>
    <row r="405" spans="14:15" ht="12">
      <c r="N405" s="31"/>
      <c r="O405" s="31"/>
    </row>
    <row r="406" spans="14:15" ht="12">
      <c r="N406" s="31"/>
      <c r="O406" s="31"/>
    </row>
    <row r="407" spans="14:15" ht="12">
      <c r="N407" s="31"/>
      <c r="O407" s="31"/>
    </row>
    <row r="408" spans="14:15" ht="12">
      <c r="N408" s="31"/>
      <c r="O408" s="31"/>
    </row>
    <row r="409" spans="14:15" ht="12">
      <c r="N409" s="31"/>
      <c r="O409" s="31"/>
    </row>
    <row r="410" spans="14:15" ht="12">
      <c r="N410" s="31"/>
      <c r="O410" s="31"/>
    </row>
    <row r="411" spans="14:15" ht="12">
      <c r="N411" s="31"/>
      <c r="O411" s="31"/>
    </row>
    <row r="412" spans="14:15" ht="12">
      <c r="N412" s="31"/>
      <c r="O412" s="31"/>
    </row>
    <row r="413" spans="14:15" ht="12">
      <c r="N413" s="31"/>
      <c r="O413" s="31"/>
    </row>
    <row r="414" spans="14:15" ht="12">
      <c r="N414" s="31"/>
      <c r="O414" s="31"/>
    </row>
    <row r="415" spans="14:15" ht="12">
      <c r="N415" s="31"/>
      <c r="O415" s="31"/>
    </row>
    <row r="416" spans="14:15" ht="12">
      <c r="N416" s="31"/>
      <c r="O416" s="31"/>
    </row>
    <row r="417" spans="14:15" ht="12">
      <c r="N417" s="31"/>
      <c r="O417" s="31"/>
    </row>
    <row r="418" spans="14:15" ht="12">
      <c r="N418" s="4"/>
      <c r="O418" s="4"/>
    </row>
    <row r="419" spans="14:15" ht="12">
      <c r="N419" s="31"/>
      <c r="O419" s="31"/>
    </row>
    <row r="420" spans="14:15" ht="12">
      <c r="N420" s="31"/>
      <c r="O420" s="31"/>
    </row>
    <row r="421" spans="14:15" ht="12">
      <c r="N421" s="31"/>
      <c r="O421" s="31"/>
    </row>
    <row r="422" spans="14:15" ht="12">
      <c r="N422" s="31"/>
      <c r="O422" s="31"/>
    </row>
    <row r="423" spans="14:15" ht="12">
      <c r="N423" s="31"/>
      <c r="O423" s="31"/>
    </row>
    <row r="424" spans="14:15" ht="12">
      <c r="N424" s="31"/>
      <c r="O424" s="31"/>
    </row>
    <row r="425" spans="14:15" ht="12">
      <c r="N425" s="31"/>
      <c r="O425" s="31"/>
    </row>
    <row r="426" spans="14:15" ht="12">
      <c r="N426" s="31"/>
      <c r="O426" s="31"/>
    </row>
    <row r="427" spans="14:15" ht="12">
      <c r="N427" s="31"/>
      <c r="O427" s="31"/>
    </row>
    <row r="428" spans="14:15" ht="12">
      <c r="N428" s="31"/>
      <c r="O428" s="31"/>
    </row>
    <row r="429" spans="14:15" ht="12">
      <c r="N429" s="31"/>
      <c r="O429" s="31"/>
    </row>
    <row r="430" spans="14:15" ht="12">
      <c r="N430" s="31"/>
      <c r="O430" s="31"/>
    </row>
    <row r="431" spans="14:15" ht="12">
      <c r="N431" s="31"/>
      <c r="O431" s="31"/>
    </row>
    <row r="432" spans="14:15" ht="12">
      <c r="N432" s="31"/>
      <c r="O432" s="31"/>
    </row>
    <row r="433" spans="14:15" ht="12">
      <c r="N433" s="31"/>
      <c r="O433" s="31"/>
    </row>
    <row r="434" spans="14:15" ht="12">
      <c r="N434" s="31"/>
      <c r="O434" s="31"/>
    </row>
    <row r="435" spans="14:15" ht="12">
      <c r="N435" s="31"/>
      <c r="O435" s="31"/>
    </row>
    <row r="436" spans="14:15" ht="12">
      <c r="N436" s="31"/>
      <c r="O436" s="31"/>
    </row>
    <row r="437" spans="14:15" ht="12">
      <c r="N437" s="31"/>
      <c r="O437" s="31"/>
    </row>
    <row r="438" spans="14:15" ht="12">
      <c r="N438" s="31"/>
      <c r="O438" s="31"/>
    </row>
    <row r="439" spans="14:15" ht="12">
      <c r="N439" s="31"/>
      <c r="O439" s="31"/>
    </row>
    <row r="440" spans="14:15" ht="12">
      <c r="N440" s="31"/>
      <c r="O440" s="31"/>
    </row>
    <row r="441" spans="14:15" ht="12">
      <c r="N441" s="31"/>
      <c r="O441" s="31"/>
    </row>
    <row r="442" spans="14:15" ht="12">
      <c r="N442" s="31"/>
      <c r="O442" s="31"/>
    </row>
    <row r="443" spans="14:15" ht="12">
      <c r="N443" s="31"/>
      <c r="O443" s="31"/>
    </row>
    <row r="444" spans="14:15" ht="12">
      <c r="N444" s="31"/>
      <c r="O444" s="31"/>
    </row>
    <row r="445" spans="14:15" ht="12">
      <c r="N445" s="31"/>
      <c r="O445" s="31"/>
    </row>
    <row r="446" spans="14:15" ht="12">
      <c r="N446" s="31"/>
      <c r="O446" s="31"/>
    </row>
    <row r="447" spans="14:15" ht="12">
      <c r="N447" s="31"/>
      <c r="O447" s="31"/>
    </row>
    <row r="448" spans="14:15" ht="12">
      <c r="N448" s="31"/>
      <c r="O448" s="31"/>
    </row>
    <row r="449" spans="14:15" ht="12">
      <c r="N449" s="31"/>
      <c r="O449" s="31"/>
    </row>
    <row r="450" spans="14:15" ht="12">
      <c r="N450" s="31"/>
      <c r="O450" s="31"/>
    </row>
    <row r="451" spans="14:15" ht="12">
      <c r="N451" s="31"/>
      <c r="O451" s="31"/>
    </row>
    <row r="452" spans="14:15" ht="12">
      <c r="N452" s="31"/>
      <c r="O452" s="31"/>
    </row>
    <row r="453" spans="14:15" ht="12">
      <c r="N453" s="31"/>
      <c r="O453" s="31"/>
    </row>
    <row r="454" spans="14:15" ht="12">
      <c r="N454" s="31"/>
      <c r="O454" s="31"/>
    </row>
    <row r="455" spans="14:15" ht="12">
      <c r="N455" s="31"/>
      <c r="O455" s="31"/>
    </row>
    <row r="456" spans="14:15" ht="12">
      <c r="N456" s="31"/>
      <c r="O456" s="31"/>
    </row>
    <row r="457" spans="14:15" ht="12">
      <c r="N457" s="31"/>
      <c r="O457" s="31"/>
    </row>
    <row r="458" spans="14:15" ht="12">
      <c r="N458" s="31"/>
      <c r="O458" s="31"/>
    </row>
    <row r="459" spans="14:15" ht="12">
      <c r="N459" s="31"/>
      <c r="O459" s="31"/>
    </row>
    <row r="460" spans="14:15" ht="12">
      <c r="N460" s="31"/>
      <c r="O460" s="31"/>
    </row>
    <row r="461" spans="14:15" ht="12">
      <c r="N461" s="31"/>
      <c r="O461" s="31"/>
    </row>
    <row r="462" spans="14:15" ht="12">
      <c r="N462" s="31"/>
      <c r="O462" s="31"/>
    </row>
    <row r="463" spans="14:15" ht="12">
      <c r="N463" s="31"/>
      <c r="O463" s="31"/>
    </row>
    <row r="464" spans="14:15" ht="12">
      <c r="N464" s="31"/>
      <c r="O464" s="31"/>
    </row>
    <row r="465" spans="14:15" ht="12">
      <c r="N465" s="31"/>
      <c r="O465" s="31"/>
    </row>
    <row r="466" spans="14:15" ht="12">
      <c r="N466" s="31"/>
      <c r="O466" s="31"/>
    </row>
    <row r="467" spans="14:15" ht="12">
      <c r="N467" s="31"/>
      <c r="O467" s="31"/>
    </row>
    <row r="468" spans="14:15" ht="12">
      <c r="N468" s="31"/>
      <c r="O468" s="31"/>
    </row>
    <row r="469" spans="14:15" ht="12">
      <c r="N469" s="31"/>
      <c r="O469" s="31"/>
    </row>
    <row r="470" spans="14:15" ht="12">
      <c r="N470" s="31"/>
      <c r="O470" s="31"/>
    </row>
    <row r="471" spans="14:15" ht="12">
      <c r="N471" s="31"/>
      <c r="O471" s="31"/>
    </row>
    <row r="472" spans="14:15" ht="12">
      <c r="N472" s="31"/>
      <c r="O472" s="31"/>
    </row>
    <row r="473" spans="14:15" ht="12">
      <c r="N473" s="31"/>
      <c r="O473" s="31"/>
    </row>
    <row r="474" spans="14:15" ht="12">
      <c r="N474" s="31"/>
      <c r="O474" s="31"/>
    </row>
    <row r="475" spans="14:15" ht="12">
      <c r="N475" s="31"/>
      <c r="O475" s="31"/>
    </row>
    <row r="476" spans="14:15" ht="12">
      <c r="N476" s="31"/>
      <c r="O476" s="31"/>
    </row>
    <row r="477" spans="14:15" ht="12">
      <c r="N477" s="31"/>
      <c r="O477" s="31"/>
    </row>
    <row r="478" spans="14:15" ht="12">
      <c r="N478" s="31"/>
      <c r="O478" s="31"/>
    </row>
    <row r="479" spans="14:15" ht="12">
      <c r="N479" s="31"/>
      <c r="O479" s="31"/>
    </row>
    <row r="480" spans="14:15" ht="12">
      <c r="N480" s="31"/>
      <c r="O480" s="31"/>
    </row>
    <row r="481" spans="14:15" ht="12">
      <c r="N481" s="31"/>
      <c r="O481" s="31"/>
    </row>
    <row r="482" spans="14:15" ht="12">
      <c r="N482" s="31"/>
      <c r="O482" s="31"/>
    </row>
    <row r="483" spans="14:15" ht="12">
      <c r="N483" s="31"/>
      <c r="O483" s="31"/>
    </row>
    <row r="484" spans="14:15" ht="12">
      <c r="N484" s="31"/>
      <c r="O484" s="31"/>
    </row>
    <row r="485" spans="14:15" ht="12">
      <c r="N485" s="31"/>
      <c r="O485" s="31"/>
    </row>
    <row r="486" spans="14:15" ht="12">
      <c r="N486" s="31"/>
      <c r="O486" s="31"/>
    </row>
    <row r="487" spans="14:15" ht="12">
      <c r="N487" s="31"/>
      <c r="O487" s="31"/>
    </row>
    <row r="488" spans="14:15" ht="12">
      <c r="N488" s="31"/>
      <c r="O488" s="31"/>
    </row>
    <row r="489" spans="14:15" ht="12">
      <c r="N489" s="31"/>
      <c r="O489" s="31"/>
    </row>
    <row r="490" spans="14:15" ht="12">
      <c r="N490" s="31"/>
      <c r="O490" s="31"/>
    </row>
    <row r="491" spans="14:15" ht="12">
      <c r="N491" s="31"/>
      <c r="O491" s="31"/>
    </row>
    <row r="492" spans="14:15" ht="12">
      <c r="N492" s="31"/>
      <c r="O492" s="31"/>
    </row>
    <row r="493" spans="14:15" ht="12">
      <c r="N493" s="31"/>
      <c r="O493" s="31"/>
    </row>
    <row r="494" spans="14:15" ht="12">
      <c r="N494" s="31"/>
      <c r="O494" s="31"/>
    </row>
    <row r="495" spans="14:15" ht="12">
      <c r="N495" s="31"/>
      <c r="O495" s="31"/>
    </row>
    <row r="496" spans="14:15" ht="12">
      <c r="N496" s="31"/>
      <c r="O496" s="31"/>
    </row>
    <row r="497" spans="14:15" ht="12">
      <c r="N497" s="31"/>
      <c r="O497" s="31"/>
    </row>
    <row r="498" spans="14:15" ht="12">
      <c r="N498" s="4"/>
      <c r="O498" s="4"/>
    </row>
    <row r="499" spans="14:15" ht="12">
      <c r="N499" s="4"/>
      <c r="O499" s="4"/>
    </row>
    <row r="500" spans="14:15" ht="12">
      <c r="N500" s="31"/>
      <c r="O500" s="31"/>
    </row>
    <row r="501" spans="14:15" ht="12">
      <c r="N501" s="31"/>
      <c r="O501" s="31"/>
    </row>
    <row r="502" spans="14:15" ht="12">
      <c r="N502" s="31"/>
      <c r="O502" s="31"/>
    </row>
    <row r="503" spans="14:15" ht="12">
      <c r="N503" s="31"/>
      <c r="O503" s="31"/>
    </row>
    <row r="504" spans="14:15" ht="12">
      <c r="N504" s="31"/>
      <c r="O504" s="31"/>
    </row>
    <row r="505" spans="14:15" ht="12">
      <c r="N505" s="31"/>
      <c r="O505" s="31"/>
    </row>
    <row r="506" spans="14:15" ht="12">
      <c r="N506" s="31"/>
      <c r="O506" s="31"/>
    </row>
    <row r="507" spans="14:15" ht="12">
      <c r="N507" s="31"/>
      <c r="O507" s="31"/>
    </row>
    <row r="508" spans="14:15" ht="12">
      <c r="N508" s="31"/>
      <c r="O508" s="31"/>
    </row>
    <row r="509" spans="14:15" ht="12">
      <c r="N509" s="31"/>
      <c r="O509" s="31"/>
    </row>
    <row r="510" spans="14:15" ht="12">
      <c r="N510" s="31"/>
      <c r="O510" s="31"/>
    </row>
    <row r="511" spans="14:15" ht="12">
      <c r="N511" s="31"/>
      <c r="O511" s="31"/>
    </row>
    <row r="512" spans="14:15" ht="12">
      <c r="N512" s="31"/>
      <c r="O512" s="31"/>
    </row>
    <row r="513" spans="14:15" ht="12">
      <c r="N513" s="31"/>
      <c r="O513" s="31"/>
    </row>
    <row r="514" spans="14:15" ht="12">
      <c r="N514" s="31"/>
      <c r="O514" s="31"/>
    </row>
    <row r="515" spans="14:15" ht="12">
      <c r="N515" s="31"/>
      <c r="O515" s="31"/>
    </row>
    <row r="516" spans="14:15" ht="12">
      <c r="N516" s="31"/>
      <c r="O516" s="31"/>
    </row>
    <row r="517" spans="14:15" ht="12">
      <c r="N517" s="31"/>
      <c r="O517" s="31"/>
    </row>
    <row r="518" spans="14:15" ht="12">
      <c r="N518" s="31"/>
      <c r="O518" s="31"/>
    </row>
    <row r="519" spans="14:15" ht="12">
      <c r="N519" s="31"/>
      <c r="O519" s="31"/>
    </row>
    <row r="520" spans="14:15" ht="12">
      <c r="N520" s="31"/>
      <c r="O520" s="31"/>
    </row>
    <row r="521" spans="14:15" ht="12">
      <c r="N521" s="31"/>
      <c r="O521" s="31"/>
    </row>
    <row r="522" spans="14:15" ht="12">
      <c r="N522" s="31"/>
      <c r="O522" s="31"/>
    </row>
    <row r="523" spans="14:15" ht="12">
      <c r="N523" s="31"/>
      <c r="O523" s="31"/>
    </row>
    <row r="524" spans="14:15" ht="12">
      <c r="N524" s="31"/>
      <c r="O524" s="31"/>
    </row>
    <row r="525" spans="14:15" ht="12">
      <c r="N525" s="31"/>
      <c r="O525" s="31"/>
    </row>
    <row r="526" spans="14:15" ht="12">
      <c r="N526" s="31"/>
      <c r="O526" s="31"/>
    </row>
    <row r="527" spans="14:15" ht="12">
      <c r="N527" s="31"/>
      <c r="O527" s="31"/>
    </row>
    <row r="528" spans="14:15" ht="12">
      <c r="N528" s="31"/>
      <c r="O528" s="31"/>
    </row>
    <row r="529" spans="14:15" ht="12">
      <c r="N529" s="31"/>
      <c r="O529" s="31"/>
    </row>
    <row r="530" spans="14:15" ht="12">
      <c r="N530" s="31"/>
      <c r="O530" s="31"/>
    </row>
    <row r="531" spans="14:15" ht="12">
      <c r="N531" s="31"/>
      <c r="O531" s="31"/>
    </row>
    <row r="532" spans="14:15" ht="12">
      <c r="N532" s="31"/>
      <c r="O532" s="31"/>
    </row>
    <row r="533" spans="14:15" ht="12">
      <c r="N533" s="31"/>
      <c r="O533" s="31"/>
    </row>
    <row r="534" spans="14:15" ht="12">
      <c r="N534" s="31"/>
      <c r="O534" s="31"/>
    </row>
    <row r="535" spans="14:15" ht="12">
      <c r="N535" s="31"/>
      <c r="O535" s="31"/>
    </row>
    <row r="536" spans="14:15" ht="12">
      <c r="N536" s="31"/>
      <c r="O536" s="31"/>
    </row>
    <row r="537" spans="14:15" ht="12">
      <c r="N537" s="31"/>
      <c r="O537" s="31"/>
    </row>
    <row r="538" spans="14:15" ht="12">
      <c r="N538" s="31"/>
      <c r="O538" s="31"/>
    </row>
    <row r="539" spans="14:15" ht="12">
      <c r="N539" s="31"/>
      <c r="O539" s="31"/>
    </row>
    <row r="540" spans="14:15" ht="12">
      <c r="N540" s="31"/>
      <c r="O540" s="31"/>
    </row>
    <row r="541" spans="14:15" ht="12">
      <c r="N541" s="31"/>
      <c r="O541" s="31"/>
    </row>
    <row r="542" spans="14:15" ht="12">
      <c r="N542" s="31"/>
      <c r="O542" s="31"/>
    </row>
    <row r="543" spans="14:15" ht="12">
      <c r="N543" s="31"/>
      <c r="O543" s="31"/>
    </row>
    <row r="544" spans="14:15" ht="12">
      <c r="N544" s="31"/>
      <c r="O544" s="31"/>
    </row>
    <row r="545" spans="14:15" ht="12">
      <c r="N545" s="31"/>
      <c r="O545" s="31"/>
    </row>
    <row r="546" spans="14:15" ht="12">
      <c r="N546" s="31"/>
      <c r="O546" s="31"/>
    </row>
    <row r="547" spans="14:15" ht="12">
      <c r="N547" s="31"/>
      <c r="O547" s="31"/>
    </row>
    <row r="548" spans="14:15" ht="12">
      <c r="N548" s="31"/>
      <c r="O548" s="31"/>
    </row>
    <row r="549" spans="14:15" ht="12">
      <c r="N549" s="31"/>
      <c r="O549" s="31"/>
    </row>
    <row r="550" spans="14:15" ht="12">
      <c r="N550" s="31"/>
      <c r="O550" s="31"/>
    </row>
    <row r="551" spans="14:15" ht="12">
      <c r="N551" s="31"/>
      <c r="O551" s="31"/>
    </row>
    <row r="552" spans="14:15" ht="12">
      <c r="N552" s="31"/>
      <c r="O552" s="31"/>
    </row>
    <row r="553" spans="14:15" ht="12">
      <c r="N553" s="31"/>
      <c r="O553" s="31"/>
    </row>
    <row r="554" spans="14:15" ht="12">
      <c r="N554" s="31"/>
      <c r="O554" s="31"/>
    </row>
    <row r="555" spans="14:15" ht="12">
      <c r="N555" s="31"/>
      <c r="O555" s="31"/>
    </row>
    <row r="556" spans="14:15" ht="12">
      <c r="N556" s="31"/>
      <c r="O556" s="31"/>
    </row>
    <row r="557" spans="14:15" ht="12">
      <c r="N557" s="31"/>
      <c r="O557" s="31"/>
    </row>
    <row r="558" spans="14:15" ht="12">
      <c r="N558" s="31"/>
      <c r="O558" s="31"/>
    </row>
    <row r="559" spans="14:15" ht="12">
      <c r="N559" s="31"/>
      <c r="O559" s="31"/>
    </row>
    <row r="560" spans="14:15" ht="12">
      <c r="N560" s="31"/>
      <c r="O560" s="31"/>
    </row>
    <row r="561" spans="14:15" ht="12">
      <c r="N561" s="31"/>
      <c r="O561" s="31"/>
    </row>
    <row r="562" spans="14:15" ht="12">
      <c r="N562" s="31"/>
      <c r="O562" s="31"/>
    </row>
    <row r="563" spans="14:15" ht="12">
      <c r="N563" s="31"/>
      <c r="O563" s="31"/>
    </row>
    <row r="564" spans="14:15" ht="12">
      <c r="N564" s="31"/>
      <c r="O564" s="31"/>
    </row>
    <row r="565" spans="14:15" ht="12">
      <c r="N565" s="31"/>
      <c r="O565" s="31"/>
    </row>
    <row r="566" spans="14:15" ht="12">
      <c r="N566" s="31"/>
      <c r="O566" s="31"/>
    </row>
    <row r="567" spans="14:15" ht="12">
      <c r="N567" s="31"/>
      <c r="O567" s="31"/>
    </row>
    <row r="568" spans="14:15" ht="12">
      <c r="N568" s="31"/>
      <c r="O568" s="31"/>
    </row>
    <row r="569" spans="14:15" ht="12">
      <c r="N569" s="31"/>
      <c r="O569" s="31"/>
    </row>
    <row r="570" spans="14:15" ht="12">
      <c r="N570" s="31"/>
      <c r="O570" s="31"/>
    </row>
    <row r="571" spans="14:15" ht="12">
      <c r="N571" s="31"/>
      <c r="O571" s="31"/>
    </row>
    <row r="572" spans="14:15" ht="12">
      <c r="N572" s="31"/>
      <c r="O572" s="31"/>
    </row>
    <row r="573" spans="14:15" ht="12">
      <c r="N573" s="31"/>
      <c r="O573" s="31"/>
    </row>
    <row r="574" spans="14:15" ht="12">
      <c r="N574" s="31"/>
      <c r="O574" s="31"/>
    </row>
    <row r="575" spans="14:15" ht="12">
      <c r="N575" s="31"/>
      <c r="O575" s="31"/>
    </row>
    <row r="576" spans="14:15" ht="12">
      <c r="N576" s="31"/>
      <c r="O576" s="31"/>
    </row>
    <row r="577" spans="14:15" ht="12">
      <c r="N577" s="31"/>
      <c r="O577" s="31"/>
    </row>
    <row r="578" spans="14:15" ht="12">
      <c r="N578" s="31"/>
      <c r="O578" s="31"/>
    </row>
    <row r="579" spans="14:15" ht="12">
      <c r="N579" s="31"/>
      <c r="O579" s="31"/>
    </row>
    <row r="580" spans="14:15" ht="12">
      <c r="N580" s="31"/>
      <c r="O580" s="31"/>
    </row>
    <row r="581" spans="14:15" ht="12">
      <c r="N581" s="31"/>
      <c r="O581" s="31"/>
    </row>
    <row r="582" spans="14:15" ht="12">
      <c r="N582" s="31"/>
      <c r="O582" s="31"/>
    </row>
    <row r="583" spans="14:15" ht="12">
      <c r="N583" s="31"/>
      <c r="O583" s="31"/>
    </row>
    <row r="584" spans="14:15" ht="12">
      <c r="N584" s="31"/>
      <c r="O584" s="31"/>
    </row>
    <row r="585" spans="14:15" ht="12">
      <c r="N585" s="31"/>
      <c r="O585" s="31"/>
    </row>
    <row r="586" spans="14:15" ht="12">
      <c r="N586" s="31"/>
      <c r="O586" s="31"/>
    </row>
    <row r="587" spans="14:15" ht="12">
      <c r="N587" s="31"/>
      <c r="O587" s="31"/>
    </row>
    <row r="588" spans="14:15" ht="12">
      <c r="N588" s="31"/>
      <c r="O588" s="31"/>
    </row>
    <row r="589" spans="14:15" ht="12">
      <c r="N589" s="31"/>
      <c r="O589" s="31"/>
    </row>
    <row r="590" spans="14:15" ht="12">
      <c r="N590" s="31"/>
      <c r="O590" s="31"/>
    </row>
    <row r="591" spans="14:15" ht="12">
      <c r="N591" s="31"/>
      <c r="O591" s="31"/>
    </row>
    <row r="592" spans="14:15" ht="12">
      <c r="N592" s="31"/>
      <c r="O592" s="31"/>
    </row>
    <row r="593" spans="14:15" ht="12">
      <c r="N593" s="31"/>
      <c r="O593" s="31"/>
    </row>
    <row r="594" spans="14:15" ht="12">
      <c r="N594" s="31"/>
      <c r="O594" s="31"/>
    </row>
    <row r="595" spans="14:15" ht="12">
      <c r="N595" s="31"/>
      <c r="O595" s="31"/>
    </row>
    <row r="596" spans="14:15" ht="12">
      <c r="N596" s="31"/>
      <c r="O596" s="31"/>
    </row>
    <row r="597" spans="14:15" ht="12">
      <c r="N597" s="31"/>
      <c r="O597" s="31"/>
    </row>
    <row r="598" spans="14:15" ht="12">
      <c r="N598" s="31"/>
      <c r="O598" s="31"/>
    </row>
    <row r="599" spans="14:15" ht="12">
      <c r="N599" s="31"/>
      <c r="O599" s="31"/>
    </row>
    <row r="600" spans="14:15" ht="12">
      <c r="N600" s="31"/>
      <c r="O600" s="31"/>
    </row>
    <row r="601" spans="14:15" ht="12">
      <c r="N601" s="31"/>
      <c r="O601" s="31"/>
    </row>
    <row r="602" spans="14:15" ht="12">
      <c r="N602" s="31"/>
      <c r="O602" s="31"/>
    </row>
    <row r="603" spans="14:15" ht="12">
      <c r="N603" s="31"/>
      <c r="O603" s="31"/>
    </row>
    <row r="604" spans="14:15" ht="12">
      <c r="N604" s="31"/>
      <c r="O604" s="31"/>
    </row>
    <row r="605" spans="14:15" ht="12">
      <c r="N605" s="31"/>
      <c r="O605" s="31"/>
    </row>
    <row r="606" spans="14:15" ht="12">
      <c r="N606" s="31"/>
      <c r="O606" s="31"/>
    </row>
    <row r="607" spans="14:15" ht="12">
      <c r="N607" s="31"/>
      <c r="O607" s="31"/>
    </row>
    <row r="608" spans="14:15" ht="12">
      <c r="N608" s="31"/>
      <c r="O608" s="31"/>
    </row>
    <row r="609" spans="14:15" ht="12">
      <c r="N609" s="31"/>
      <c r="O609" s="31"/>
    </row>
    <row r="610" spans="14:15" ht="12">
      <c r="N610" s="31"/>
      <c r="O610" s="31"/>
    </row>
    <row r="611" spans="14:15" ht="12">
      <c r="N611" s="31"/>
      <c r="O611" s="31"/>
    </row>
    <row r="612" spans="14:15" ht="12">
      <c r="N612" s="31"/>
      <c r="O612" s="31"/>
    </row>
    <row r="613" spans="14:15" ht="12">
      <c r="N613" s="31"/>
      <c r="O613" s="31"/>
    </row>
    <row r="614" spans="14:15" ht="12">
      <c r="N614" s="31"/>
      <c r="O614" s="31"/>
    </row>
    <row r="615" spans="14:15" ht="12">
      <c r="N615" s="31"/>
      <c r="O615" s="31"/>
    </row>
    <row r="616" spans="14:15" ht="12">
      <c r="N616" s="31"/>
      <c r="O616" s="31"/>
    </row>
    <row r="617" spans="14:15" ht="12">
      <c r="N617" s="31"/>
      <c r="O617" s="31"/>
    </row>
    <row r="618" spans="14:15" ht="12">
      <c r="N618" s="31"/>
      <c r="O618" s="31"/>
    </row>
    <row r="619" spans="14:15" ht="12">
      <c r="N619" s="31"/>
      <c r="O619" s="31"/>
    </row>
    <row r="620" spans="14:15" ht="12">
      <c r="N620" s="31"/>
      <c r="O620" s="31"/>
    </row>
    <row r="621" spans="14:15" ht="12">
      <c r="N621" s="31"/>
      <c r="O621" s="31"/>
    </row>
    <row r="622" spans="14:15" ht="12">
      <c r="N622" s="31"/>
      <c r="O622" s="31"/>
    </row>
    <row r="623" spans="14:15" ht="12">
      <c r="N623" s="31"/>
      <c r="O623" s="31"/>
    </row>
    <row r="624" spans="14:15" ht="12">
      <c r="N624" s="31"/>
      <c r="O624" s="31"/>
    </row>
    <row r="625" spans="14:15" ht="12">
      <c r="N625" s="31"/>
      <c r="O625" s="31"/>
    </row>
    <row r="626" spans="14:15" ht="12">
      <c r="N626" s="31"/>
      <c r="O626" s="31"/>
    </row>
    <row r="627" spans="14:15" ht="12">
      <c r="N627" s="31"/>
      <c r="O627" s="31"/>
    </row>
    <row r="628" spans="14:15" ht="12">
      <c r="N628" s="31"/>
      <c r="O628" s="31"/>
    </row>
    <row r="629" spans="14:15" ht="12">
      <c r="N629" s="31"/>
      <c r="O629" s="31"/>
    </row>
    <row r="630" spans="14:15" ht="12">
      <c r="N630" s="31"/>
      <c r="O630" s="31"/>
    </row>
    <row r="631" spans="14:15" ht="12">
      <c r="N631" s="31"/>
      <c r="O631" s="31"/>
    </row>
    <row r="632" spans="14:15" ht="12">
      <c r="N632" s="31"/>
      <c r="O632" s="31"/>
    </row>
    <row r="633" spans="14:15" ht="12">
      <c r="N633" s="31"/>
      <c r="O633" s="31"/>
    </row>
    <row r="634" spans="14:15" ht="12">
      <c r="N634" s="31"/>
      <c r="O634" s="31"/>
    </row>
    <row r="635" spans="14:15" ht="12">
      <c r="N635" s="31"/>
      <c r="O635" s="31"/>
    </row>
    <row r="636" spans="14:15" ht="12">
      <c r="N636" s="31"/>
      <c r="O636" s="31"/>
    </row>
    <row r="637" spans="14:15" ht="12">
      <c r="N637" s="31"/>
      <c r="O637" s="31"/>
    </row>
    <row r="638" spans="14:15" ht="12">
      <c r="N638" s="31"/>
      <c r="O638" s="31"/>
    </row>
    <row r="639" spans="14:15" ht="12">
      <c r="N639" s="31"/>
      <c r="O639" s="31"/>
    </row>
    <row r="640" spans="14:15" ht="12">
      <c r="N640" s="31"/>
      <c r="O640" s="31"/>
    </row>
    <row r="641" spans="14:15" ht="12">
      <c r="N641" s="31"/>
      <c r="O641" s="31"/>
    </row>
    <row r="642" spans="14:15" ht="12">
      <c r="N642" s="31"/>
      <c r="O642" s="31"/>
    </row>
    <row r="643" spans="14:15" ht="12">
      <c r="N643" s="31"/>
      <c r="O643" s="31"/>
    </row>
    <row r="644" spans="14:15" ht="12">
      <c r="N644" s="31"/>
      <c r="O644" s="31"/>
    </row>
    <row r="645" spans="14:15" ht="12">
      <c r="N645" s="31"/>
      <c r="O645" s="31"/>
    </row>
    <row r="646" spans="14:15" ht="12">
      <c r="N646" s="31"/>
      <c r="O646" s="31"/>
    </row>
    <row r="647" spans="14:15" ht="12">
      <c r="N647" s="31"/>
      <c r="O647" s="31"/>
    </row>
    <row r="648" spans="14:15" ht="12">
      <c r="N648" s="31"/>
      <c r="O648" s="31"/>
    </row>
    <row r="649" spans="14:15" ht="12">
      <c r="N649" s="31"/>
      <c r="O649" s="31"/>
    </row>
    <row r="650" spans="14:15" ht="12">
      <c r="N650" s="31"/>
      <c r="O650" s="31"/>
    </row>
    <row r="651" spans="14:15" ht="12">
      <c r="N651" s="31"/>
      <c r="O651" s="31"/>
    </row>
    <row r="652" spans="14:15" ht="12">
      <c r="N652" s="31"/>
      <c r="O652" s="31"/>
    </row>
    <row r="653" spans="14:15" ht="12">
      <c r="N653" s="31"/>
      <c r="O653" s="31"/>
    </row>
    <row r="654" spans="14:15" ht="12">
      <c r="N654" s="31"/>
      <c r="O654" s="31"/>
    </row>
    <row r="655" spans="14:15" ht="12">
      <c r="N655" s="31"/>
      <c r="O655" s="31"/>
    </row>
    <row r="656" spans="14:15" ht="12">
      <c r="N656" s="31"/>
      <c r="O656" s="31"/>
    </row>
    <row r="657" spans="14:15" ht="12">
      <c r="N657" s="31"/>
      <c r="O657" s="31"/>
    </row>
    <row r="658" spans="14:15" ht="12">
      <c r="N658" s="31"/>
      <c r="O658" s="31"/>
    </row>
    <row r="659" spans="14:15" ht="12">
      <c r="N659" s="31"/>
      <c r="O659" s="31"/>
    </row>
    <row r="660" spans="14:15" ht="12">
      <c r="N660" s="31"/>
      <c r="O660" s="31"/>
    </row>
    <row r="661" spans="14:15" ht="12">
      <c r="N661" s="31"/>
      <c r="O661" s="31"/>
    </row>
    <row r="662" spans="14:15" ht="12">
      <c r="N662" s="31"/>
      <c r="O662" s="31"/>
    </row>
    <row r="663" spans="14:15" ht="12">
      <c r="N663" s="31"/>
      <c r="O663" s="31"/>
    </row>
    <row r="664" spans="14:15" ht="12">
      <c r="N664" s="31"/>
      <c r="O664" s="31"/>
    </row>
    <row r="665" spans="14:15" ht="12">
      <c r="N665" s="31"/>
      <c r="O665" s="31"/>
    </row>
    <row r="666" spans="14:15" ht="12">
      <c r="N666" s="31"/>
      <c r="O666" s="31"/>
    </row>
    <row r="667" spans="14:15" ht="12">
      <c r="N667" s="31"/>
      <c r="O667" s="31"/>
    </row>
    <row r="668" spans="14:15" ht="12">
      <c r="N668" s="31"/>
      <c r="O668" s="31"/>
    </row>
    <row r="669" spans="14:15" ht="12">
      <c r="N669" s="4"/>
      <c r="O669" s="4"/>
    </row>
    <row r="670" spans="14:15" ht="12">
      <c r="N670" s="4"/>
      <c r="O670" s="4"/>
    </row>
    <row r="671" spans="14:15" ht="12">
      <c r="N671" s="4"/>
      <c r="O671" s="4"/>
    </row>
    <row r="672" spans="14:15" ht="12">
      <c r="N672" s="4"/>
      <c r="O672" s="4"/>
    </row>
    <row r="673" spans="14:15" ht="12">
      <c r="N673" s="4"/>
      <c r="O673" s="4"/>
    </row>
    <row r="674" spans="14:15" ht="12">
      <c r="N674" s="4"/>
      <c r="O674" s="4"/>
    </row>
    <row r="675" spans="14:15" ht="12">
      <c r="N675" s="4"/>
      <c r="O675" s="4"/>
    </row>
    <row r="676" spans="14:15" ht="12">
      <c r="N676" s="4"/>
      <c r="O676" s="4"/>
    </row>
    <row r="677" spans="14:15" ht="12">
      <c r="N677" s="4"/>
      <c r="O677" s="4"/>
    </row>
    <row r="678" spans="14:15" ht="12">
      <c r="N678" s="4"/>
      <c r="O678" s="4"/>
    </row>
    <row r="679" spans="14:15" ht="12">
      <c r="N679" s="4"/>
      <c r="O679" s="4"/>
    </row>
    <row r="680" spans="14:15" ht="12">
      <c r="N680" s="4"/>
      <c r="O680" s="4"/>
    </row>
    <row r="681" spans="14:15" ht="12">
      <c r="N681" s="4"/>
      <c r="O681" s="4"/>
    </row>
    <row r="682" spans="14:15" ht="12">
      <c r="N682" s="4"/>
      <c r="O682" s="4"/>
    </row>
    <row r="683" spans="14:15" ht="12">
      <c r="N683" s="4"/>
      <c r="O683" s="4"/>
    </row>
    <row r="684" spans="14:15" ht="12">
      <c r="N684" s="4"/>
      <c r="O684" s="4"/>
    </row>
    <row r="685" spans="14:15" ht="12">
      <c r="N685" s="4"/>
      <c r="O685" s="4"/>
    </row>
    <row r="686" spans="14:15" ht="12">
      <c r="N686" s="4"/>
      <c r="O686" s="4"/>
    </row>
    <row r="687" spans="14:15" ht="12">
      <c r="N687" s="4"/>
      <c r="O687" s="4"/>
    </row>
    <row r="688" spans="14:15" ht="12">
      <c r="N688" s="4"/>
      <c r="O688" s="4"/>
    </row>
    <row r="689" spans="14:15" ht="12">
      <c r="N689" s="4"/>
      <c r="O689" s="4"/>
    </row>
    <row r="690" spans="14:15" ht="12">
      <c r="N690" s="4"/>
      <c r="O690" s="4"/>
    </row>
    <row r="691" spans="14:15" ht="12">
      <c r="N691" s="4"/>
      <c r="O691" s="4"/>
    </row>
    <row r="692" spans="14:15" ht="12">
      <c r="N692" s="4"/>
      <c r="O692" s="4"/>
    </row>
    <row r="693" spans="14:15" ht="12">
      <c r="N693" s="4"/>
      <c r="O693" s="4"/>
    </row>
    <row r="694" spans="14:15" ht="12">
      <c r="N694" s="4"/>
      <c r="O694" s="4"/>
    </row>
    <row r="695" spans="14:15" ht="12">
      <c r="N695" s="4"/>
      <c r="O695" s="4"/>
    </row>
    <row r="696" spans="14:15" ht="12">
      <c r="N696" s="4"/>
      <c r="O696" s="4"/>
    </row>
    <row r="697" spans="14:15" ht="12">
      <c r="N697" s="4"/>
      <c r="O697" s="4"/>
    </row>
    <row r="698" spans="14:15" ht="12">
      <c r="N698" s="4"/>
      <c r="O698" s="4"/>
    </row>
    <row r="699" spans="14:15" ht="12">
      <c r="N699" s="4"/>
      <c r="O699" s="4"/>
    </row>
    <row r="700" spans="14:15" ht="12">
      <c r="N700" s="4"/>
      <c r="O700" s="4"/>
    </row>
    <row r="701" spans="14:15" ht="12">
      <c r="N701" s="4"/>
      <c r="O701" s="4"/>
    </row>
    <row r="702" spans="14:15" ht="12">
      <c r="N702" s="4"/>
      <c r="O702" s="4"/>
    </row>
    <row r="703" spans="14:15" ht="12">
      <c r="N703" s="4"/>
      <c r="O703" s="4"/>
    </row>
    <row r="704" spans="14:15" ht="12">
      <c r="N704" s="4"/>
      <c r="O704" s="4"/>
    </row>
    <row r="705" spans="14:15" ht="12">
      <c r="N705" s="4"/>
      <c r="O705" s="4"/>
    </row>
    <row r="706" spans="14:15" ht="12">
      <c r="N706" s="4"/>
      <c r="O706" s="4"/>
    </row>
    <row r="707" spans="14:15" ht="12">
      <c r="N707" s="4"/>
      <c r="O707" s="4"/>
    </row>
    <row r="708" spans="14:15" ht="12">
      <c r="N708" s="4"/>
      <c r="O708" s="4"/>
    </row>
    <row r="709" spans="14:15" ht="12">
      <c r="N709" s="4"/>
      <c r="O709" s="4"/>
    </row>
    <row r="710" spans="14:15" ht="12">
      <c r="N710" s="4"/>
      <c r="O710" s="4"/>
    </row>
    <row r="711" spans="14:15" ht="12">
      <c r="N711" s="4"/>
      <c r="O711" s="4"/>
    </row>
    <row r="712" spans="14:15" ht="12">
      <c r="N712" s="4"/>
      <c r="O712" s="4"/>
    </row>
    <row r="713" spans="14:15" ht="12">
      <c r="N713" s="4"/>
      <c r="O713" s="4"/>
    </row>
    <row r="714" spans="14:15" ht="12">
      <c r="N714" s="4"/>
      <c r="O714" s="4"/>
    </row>
    <row r="715" spans="14:15" ht="12">
      <c r="N715" s="4"/>
      <c r="O715" s="4"/>
    </row>
    <row r="716" spans="14:15" ht="12">
      <c r="N716" s="4"/>
      <c r="O716" s="4"/>
    </row>
    <row r="717" spans="14:15" ht="12">
      <c r="N717" s="4"/>
      <c r="O717" s="4"/>
    </row>
    <row r="718" spans="14:15" ht="12">
      <c r="N718" s="4"/>
      <c r="O718" s="4"/>
    </row>
    <row r="719" spans="14:15" ht="12">
      <c r="N719" s="4"/>
      <c r="O719" s="4"/>
    </row>
    <row r="720" spans="14:15" ht="12">
      <c r="N720" s="4"/>
      <c r="O720" s="4"/>
    </row>
    <row r="721" spans="14:15" ht="12">
      <c r="N721" s="4"/>
      <c r="O721" s="4"/>
    </row>
    <row r="722" spans="14:15" ht="12">
      <c r="N722" s="4"/>
      <c r="O722" s="4"/>
    </row>
    <row r="723" spans="14:15" ht="12">
      <c r="N723" s="4"/>
      <c r="O723" s="4"/>
    </row>
    <row r="724" spans="14:15" ht="12">
      <c r="N724" s="4"/>
      <c r="O724" s="4"/>
    </row>
    <row r="725" spans="14:15" ht="12">
      <c r="N725" s="4"/>
      <c r="O725" s="4"/>
    </row>
    <row r="726" spans="14:15" ht="12">
      <c r="N726" s="4"/>
      <c r="O726" s="4"/>
    </row>
    <row r="727" spans="14:15" ht="12">
      <c r="N727" s="4"/>
      <c r="O727" s="4"/>
    </row>
    <row r="728" spans="14:15" ht="12">
      <c r="N728" s="4"/>
      <c r="O728" s="4"/>
    </row>
    <row r="729" spans="14:15" ht="12">
      <c r="N729" s="4"/>
      <c r="O729" s="4"/>
    </row>
    <row r="730" spans="14:15" ht="12">
      <c r="N730" s="4"/>
      <c r="O730" s="4"/>
    </row>
    <row r="731" spans="14:15" ht="12">
      <c r="N731" s="4"/>
      <c r="O731" s="4"/>
    </row>
    <row r="732" spans="14:15" ht="12">
      <c r="N732" s="4"/>
      <c r="O732" s="4"/>
    </row>
    <row r="733" spans="14:15" ht="12">
      <c r="N733" s="4"/>
      <c r="O733" s="4"/>
    </row>
    <row r="734" spans="14:15" ht="12">
      <c r="N734" s="4"/>
      <c r="O734" s="4"/>
    </row>
    <row r="735" spans="14:15" ht="12">
      <c r="N735" s="4"/>
      <c r="O735" s="4"/>
    </row>
    <row r="736" spans="14:15" ht="12">
      <c r="N736" s="4"/>
      <c r="O736" s="4"/>
    </row>
    <row r="737" spans="14:15" ht="12">
      <c r="N737" s="4"/>
      <c r="O737" s="4"/>
    </row>
    <row r="738" spans="14:15" ht="12">
      <c r="N738" s="4"/>
      <c r="O738" s="4"/>
    </row>
    <row r="739" spans="14:15" ht="12">
      <c r="N739" s="4"/>
      <c r="O739" s="4"/>
    </row>
    <row r="740" spans="14:15" ht="12">
      <c r="N740" s="4"/>
      <c r="O740" s="4"/>
    </row>
    <row r="741" spans="14:15" ht="12">
      <c r="N741" s="4"/>
      <c r="O741" s="4"/>
    </row>
    <row r="742" spans="14:15" ht="12">
      <c r="N742" s="4"/>
      <c r="O742" s="4"/>
    </row>
    <row r="743" spans="14:15" ht="12">
      <c r="N743" s="4"/>
      <c r="O743" s="4"/>
    </row>
    <row r="744" spans="14:15" ht="12">
      <c r="N744" s="4"/>
      <c r="O744" s="4"/>
    </row>
    <row r="745" spans="14:15" ht="12">
      <c r="N745" s="4"/>
      <c r="O745" s="4"/>
    </row>
    <row r="746" spans="14:15" ht="12">
      <c r="N746" s="4"/>
      <c r="O746" s="4"/>
    </row>
    <row r="747" spans="14:15" ht="12">
      <c r="N747" s="4"/>
      <c r="O747" s="4"/>
    </row>
    <row r="748" spans="14:15" ht="12">
      <c r="N748" s="4"/>
      <c r="O748" s="4"/>
    </row>
    <row r="749" spans="14:15" ht="12">
      <c r="N749" s="4"/>
      <c r="O749" s="4"/>
    </row>
    <row r="750" spans="14:15" ht="12">
      <c r="N750" s="4"/>
      <c r="O750" s="4"/>
    </row>
    <row r="751" spans="14:15" ht="12">
      <c r="N751" s="4"/>
      <c r="O751" s="4"/>
    </row>
    <row r="752" spans="14:15" ht="12">
      <c r="N752" s="4"/>
      <c r="O752" s="4"/>
    </row>
    <row r="753" spans="14:15" ht="12">
      <c r="N753" s="4"/>
      <c r="O753" s="4"/>
    </row>
    <row r="754" spans="14:15" ht="12">
      <c r="N754" s="4"/>
      <c r="O754" s="4"/>
    </row>
    <row r="755" spans="14:15" ht="12">
      <c r="N755" s="4"/>
      <c r="O755" s="4"/>
    </row>
    <row r="756" spans="14:15" ht="12">
      <c r="N756" s="4"/>
      <c r="O756" s="4"/>
    </row>
    <row r="757" spans="14:15" ht="12">
      <c r="N757" s="4"/>
      <c r="O757" s="4"/>
    </row>
    <row r="758" spans="14:15" ht="12">
      <c r="N758" s="4"/>
      <c r="O758" s="4"/>
    </row>
    <row r="759" spans="14:15" ht="12">
      <c r="N759" s="4"/>
      <c r="O759" s="4"/>
    </row>
    <row r="760" spans="14:15" ht="12">
      <c r="N760" s="4"/>
      <c r="O760" s="4"/>
    </row>
    <row r="761" spans="14:15" ht="12">
      <c r="N761" s="4"/>
      <c r="O761" s="4"/>
    </row>
    <row r="762" spans="14:15" ht="12">
      <c r="N762" s="4"/>
      <c r="O762" s="4"/>
    </row>
    <row r="763" spans="14:15" ht="12">
      <c r="N763" s="4"/>
      <c r="O763" s="4"/>
    </row>
    <row r="764" spans="14:15" ht="12">
      <c r="N764" s="4"/>
      <c r="O764" s="4"/>
    </row>
    <row r="765" spans="14:15" ht="12">
      <c r="N765" s="4"/>
      <c r="O765" s="4"/>
    </row>
    <row r="766" spans="14:15" ht="12">
      <c r="N766" s="4"/>
      <c r="O766" s="4"/>
    </row>
    <row r="767" spans="14:15" ht="12">
      <c r="N767" s="4"/>
      <c r="O767" s="4"/>
    </row>
    <row r="768" spans="14:15" ht="12">
      <c r="N768" s="4"/>
      <c r="O768" s="4"/>
    </row>
    <row r="769" spans="14:15" ht="12">
      <c r="N769" s="4"/>
      <c r="O769" s="4"/>
    </row>
    <row r="770" spans="14:15" ht="12">
      <c r="N770" s="4"/>
      <c r="O770" s="4"/>
    </row>
    <row r="771" spans="14:15" ht="12">
      <c r="N771" s="4"/>
      <c r="O771" s="4"/>
    </row>
    <row r="772" spans="14:15" ht="12">
      <c r="N772" s="4"/>
      <c r="O772" s="4"/>
    </row>
    <row r="773" spans="14:15" ht="12">
      <c r="N773" s="4"/>
      <c r="O773" s="4"/>
    </row>
    <row r="774" spans="14:15" ht="12">
      <c r="N774" s="4"/>
      <c r="O774" s="4"/>
    </row>
    <row r="775" spans="14:15" ht="12">
      <c r="N775" s="4"/>
      <c r="O775" s="4"/>
    </row>
    <row r="776" spans="14:15" ht="12">
      <c r="N776" s="4"/>
      <c r="O776" s="4"/>
    </row>
    <row r="777" spans="14:15" ht="12">
      <c r="N777" s="4"/>
      <c r="O777" s="4"/>
    </row>
    <row r="778" spans="14:15" ht="12">
      <c r="N778" s="4"/>
      <c r="O778" s="4"/>
    </row>
    <row r="779" spans="14:15" ht="12">
      <c r="N779" s="4"/>
      <c r="O779" s="4"/>
    </row>
    <row r="780" spans="14:15" ht="12">
      <c r="N780" s="4"/>
      <c r="O780" s="4"/>
    </row>
    <row r="781" spans="14:15" ht="12">
      <c r="N781" s="4"/>
      <c r="O781" s="4"/>
    </row>
    <row r="782" spans="14:15" ht="12">
      <c r="N782" s="4"/>
      <c r="O782" s="4"/>
    </row>
    <row r="783" spans="14:15" ht="12">
      <c r="N783" s="4"/>
      <c r="O783" s="4"/>
    </row>
    <row r="784" spans="14:15" ht="12">
      <c r="N784" s="4"/>
      <c r="O784" s="4"/>
    </row>
    <row r="785" spans="14:15" ht="12">
      <c r="N785" s="4"/>
      <c r="O785" s="4"/>
    </row>
    <row r="786" spans="14:15" ht="12">
      <c r="N786" s="4"/>
      <c r="O786" s="4"/>
    </row>
    <row r="787" spans="14:15" ht="12">
      <c r="N787" s="4"/>
      <c r="O787" s="4"/>
    </row>
    <row r="788" spans="14:15" ht="12">
      <c r="N788" s="4"/>
      <c r="O788" s="4"/>
    </row>
    <row r="789" spans="14:15" ht="12">
      <c r="N789" s="4"/>
      <c r="O789" s="4"/>
    </row>
    <row r="790" spans="14:15" ht="12">
      <c r="N790" s="4"/>
      <c r="O790" s="4"/>
    </row>
    <row r="791" spans="14:15" ht="12">
      <c r="N791" s="4"/>
      <c r="O791" s="4"/>
    </row>
    <row r="792" spans="14:15" ht="12">
      <c r="N792" s="4"/>
      <c r="O792" s="4"/>
    </row>
    <row r="793" spans="14:15" ht="12">
      <c r="N793" s="4"/>
      <c r="O793" s="4"/>
    </row>
    <row r="794" spans="14:15" ht="12">
      <c r="N794" s="4"/>
      <c r="O794" s="4"/>
    </row>
    <row r="795" spans="14:15" ht="12">
      <c r="N795" s="4"/>
      <c r="O795" s="4"/>
    </row>
    <row r="796" spans="14:15" ht="12">
      <c r="N796" s="4"/>
      <c r="O796" s="4"/>
    </row>
    <row r="797" spans="14:15" ht="12">
      <c r="N797" s="4"/>
      <c r="O797" s="4"/>
    </row>
    <row r="798" spans="14:15" ht="12">
      <c r="N798" s="4"/>
      <c r="O798" s="4"/>
    </row>
    <row r="799" spans="14:15" ht="12">
      <c r="N799" s="4"/>
      <c r="O799" s="4"/>
    </row>
    <row r="800" spans="14:15" ht="12">
      <c r="N800" s="4"/>
      <c r="O800" s="4"/>
    </row>
    <row r="801" spans="14:15" ht="12">
      <c r="N801" s="4"/>
      <c r="O801" s="4"/>
    </row>
    <row r="802" spans="14:15" ht="12">
      <c r="N802" s="4"/>
      <c r="O802" s="4"/>
    </row>
    <row r="803" spans="14:15" ht="12">
      <c r="N803" s="4"/>
      <c r="O803" s="4"/>
    </row>
    <row r="804" spans="14:15" ht="12">
      <c r="N804" s="4"/>
      <c r="O804" s="4"/>
    </row>
    <row r="805" spans="14:15" ht="12">
      <c r="N805" s="4"/>
      <c r="O805" s="4"/>
    </row>
    <row r="806" spans="14:15" ht="12">
      <c r="N806" s="4"/>
      <c r="O806" s="4"/>
    </row>
    <row r="807" spans="14:15" ht="12">
      <c r="N807" s="4"/>
      <c r="O807" s="4"/>
    </row>
    <row r="808" spans="14:15" ht="12">
      <c r="N808" s="4"/>
      <c r="O808" s="4"/>
    </row>
    <row r="809" spans="14:15" ht="12">
      <c r="N809" s="4"/>
      <c r="O809" s="4"/>
    </row>
    <row r="810" spans="14:15" ht="12">
      <c r="N810" s="4"/>
      <c r="O810" s="4"/>
    </row>
    <row r="811" spans="14:15" ht="12">
      <c r="N811" s="4"/>
      <c r="O811" s="4"/>
    </row>
    <row r="812" spans="14:15" ht="12">
      <c r="N812" s="4"/>
      <c r="O812" s="4"/>
    </row>
    <row r="813" spans="14:15" ht="12">
      <c r="N813" s="4"/>
      <c r="O813" s="4"/>
    </row>
    <row r="814" spans="14:15" ht="12">
      <c r="N814" s="4"/>
      <c r="O814" s="4"/>
    </row>
    <row r="815" spans="14:15" ht="12">
      <c r="N815" s="4"/>
      <c r="O815" s="4"/>
    </row>
    <row r="816" spans="14:15" ht="12">
      <c r="N816" s="4"/>
      <c r="O816" s="4"/>
    </row>
    <row r="817" spans="14:15" ht="12">
      <c r="N817" s="4"/>
      <c r="O817" s="4"/>
    </row>
    <row r="818" spans="14:15" ht="12">
      <c r="N818" s="4"/>
      <c r="O818" s="4"/>
    </row>
    <row r="819" spans="14:15" ht="12">
      <c r="N819" s="4"/>
      <c r="O819" s="4"/>
    </row>
    <row r="820" spans="14:15" ht="12">
      <c r="N820" s="4"/>
      <c r="O820" s="4"/>
    </row>
    <row r="821" spans="14:15" ht="12">
      <c r="N821" s="4"/>
      <c r="O821" s="4"/>
    </row>
    <row r="822" spans="14:15" ht="12">
      <c r="N822" s="4"/>
      <c r="O822" s="4"/>
    </row>
    <row r="823" spans="14:15" ht="12">
      <c r="N823" s="4"/>
      <c r="O823" s="4"/>
    </row>
    <row r="824" spans="14:15" ht="12">
      <c r="N824" s="4"/>
      <c r="O824" s="4"/>
    </row>
    <row r="825" spans="14:15" ht="12">
      <c r="N825" s="4"/>
      <c r="O825" s="4"/>
    </row>
    <row r="826" spans="14:15" ht="12">
      <c r="N826" s="4"/>
      <c r="O826" s="4"/>
    </row>
    <row r="827" spans="14:15" ht="12">
      <c r="N827" s="4"/>
      <c r="O827" s="4"/>
    </row>
    <row r="828" spans="14:15" ht="12">
      <c r="N828" s="4"/>
      <c r="O828" s="4"/>
    </row>
    <row r="829" spans="14:15" ht="12">
      <c r="N829" s="4"/>
      <c r="O829" s="4"/>
    </row>
    <row r="830" spans="14:15" ht="12">
      <c r="N830" s="4"/>
      <c r="O830" s="4"/>
    </row>
    <row r="831" spans="14:15" ht="12">
      <c r="N831" s="4"/>
      <c r="O831" s="4"/>
    </row>
    <row r="832" spans="14:15" ht="12">
      <c r="N832" s="4"/>
      <c r="O832" s="4"/>
    </row>
    <row r="833" spans="14:15" ht="12">
      <c r="N833" s="4"/>
      <c r="O833" s="4"/>
    </row>
    <row r="834" spans="14:15" ht="12">
      <c r="N834" s="4"/>
      <c r="O834" s="4"/>
    </row>
    <row r="835" spans="14:15" ht="12">
      <c r="N835" s="4"/>
      <c r="O835" s="4"/>
    </row>
    <row r="836" spans="14:15" ht="12">
      <c r="N836" s="4"/>
      <c r="O836" s="4"/>
    </row>
    <row r="837" spans="14:15" ht="12">
      <c r="N837" s="4"/>
      <c r="O837" s="4"/>
    </row>
    <row r="838" spans="14:15" ht="12">
      <c r="N838" s="4"/>
      <c r="O838" s="4"/>
    </row>
    <row r="839" spans="14:15" ht="12">
      <c r="N839" s="4"/>
      <c r="O839" s="4"/>
    </row>
    <row r="840" spans="14:15" ht="12">
      <c r="N840" s="4"/>
      <c r="O840" s="4"/>
    </row>
    <row r="841" spans="14:15" ht="12">
      <c r="N841" s="4"/>
      <c r="O841" s="4"/>
    </row>
    <row r="842" spans="14:15" ht="12">
      <c r="N842" s="4"/>
      <c r="O842" s="4"/>
    </row>
    <row r="843" spans="14:15" ht="12">
      <c r="N843" s="4"/>
      <c r="O843" s="4"/>
    </row>
    <row r="844" spans="14:15" ht="12">
      <c r="N844" s="4"/>
      <c r="O844" s="4"/>
    </row>
    <row r="845" spans="14:15" ht="12">
      <c r="N845" s="4"/>
      <c r="O845" s="4"/>
    </row>
    <row r="846" spans="14:15" ht="12">
      <c r="N846" s="4"/>
      <c r="O846" s="4"/>
    </row>
    <row r="847" spans="14:15" ht="12">
      <c r="N847" s="4"/>
      <c r="O847" s="4"/>
    </row>
    <row r="848" spans="14:15" ht="12">
      <c r="N848" s="4"/>
      <c r="O848" s="4"/>
    </row>
    <row r="849" spans="14:15" ht="12">
      <c r="N849" s="4"/>
      <c r="O849" s="4"/>
    </row>
    <row r="850" spans="14:15" ht="12">
      <c r="N850" s="4"/>
      <c r="O850" s="4"/>
    </row>
    <row r="851" spans="14:15" ht="12">
      <c r="N851" s="4"/>
      <c r="O851" s="4"/>
    </row>
    <row r="852" spans="14:15" ht="12">
      <c r="N852" s="4"/>
      <c r="O852" s="4"/>
    </row>
    <row r="853" spans="14:15" ht="12">
      <c r="N853" s="4"/>
      <c r="O853" s="4"/>
    </row>
    <row r="854" spans="14:15" ht="12">
      <c r="N854" s="4"/>
      <c r="O854" s="4"/>
    </row>
    <row r="855" spans="14:15" ht="12">
      <c r="N855" s="4"/>
      <c r="O855" s="4"/>
    </row>
    <row r="856" spans="14:15" ht="12">
      <c r="N856" s="4"/>
      <c r="O856" s="4"/>
    </row>
    <row r="857" spans="14:15" ht="12">
      <c r="N857" s="4"/>
      <c r="O857" s="4"/>
    </row>
    <row r="858" spans="14:15" ht="12">
      <c r="N858" s="4"/>
      <c r="O858" s="4"/>
    </row>
    <row r="859" spans="14:15" ht="12">
      <c r="N859" s="4"/>
      <c r="O859" s="4"/>
    </row>
    <row r="860" spans="14:15" ht="12">
      <c r="N860" s="4"/>
      <c r="O860" s="4"/>
    </row>
    <row r="861" spans="14:15" ht="12">
      <c r="N861" s="4"/>
      <c r="O861" s="4"/>
    </row>
    <row r="862" spans="14:15" ht="12">
      <c r="N862" s="4"/>
      <c r="O862" s="4"/>
    </row>
    <row r="863" spans="14:15" ht="12">
      <c r="N863" s="4"/>
      <c r="O863" s="4"/>
    </row>
    <row r="864" spans="14:15" ht="12">
      <c r="N864" s="4"/>
      <c r="O864" s="4"/>
    </row>
    <row r="865" spans="14:15" ht="12">
      <c r="N865" s="4"/>
      <c r="O865" s="4"/>
    </row>
    <row r="866" spans="14:15" ht="12">
      <c r="N866" s="4"/>
      <c r="O866" s="4"/>
    </row>
    <row r="867" spans="14:15" ht="12">
      <c r="N867" s="4"/>
      <c r="O867" s="4"/>
    </row>
    <row r="868" spans="14:15" ht="12">
      <c r="N868" s="4"/>
      <c r="O868" s="4"/>
    </row>
    <row r="869" spans="14:15" ht="12">
      <c r="N869" s="4"/>
      <c r="O869" s="4"/>
    </row>
    <row r="870" spans="14:15" ht="12">
      <c r="N870" s="4"/>
      <c r="O870" s="4"/>
    </row>
    <row r="871" spans="14:15" ht="12">
      <c r="N871" s="4"/>
      <c r="O871" s="4"/>
    </row>
    <row r="872" spans="14:15" ht="12">
      <c r="N872" s="4"/>
      <c r="O872" s="4"/>
    </row>
    <row r="873" spans="14:15" ht="12">
      <c r="N873" s="4"/>
      <c r="O873" s="4"/>
    </row>
    <row r="874" spans="14:15" ht="12">
      <c r="N874" s="4"/>
      <c r="O874" s="4"/>
    </row>
    <row r="875" spans="14:15" ht="12">
      <c r="N875" s="4"/>
      <c r="O875" s="4"/>
    </row>
    <row r="876" spans="14:15" ht="12">
      <c r="N876" s="4"/>
      <c r="O876" s="4"/>
    </row>
    <row r="877" spans="14:15" ht="12">
      <c r="N877" s="4"/>
      <c r="O877" s="4"/>
    </row>
    <row r="878" spans="14:15" ht="12">
      <c r="N878" s="4"/>
      <c r="O878" s="4"/>
    </row>
    <row r="879" spans="14:15" ht="12">
      <c r="N879" s="4"/>
      <c r="O879" s="4"/>
    </row>
    <row r="880" spans="14:15" ht="12">
      <c r="N880" s="4"/>
      <c r="O880" s="4"/>
    </row>
    <row r="881" spans="14:15" ht="12">
      <c r="N881" s="4"/>
      <c r="O881" s="4"/>
    </row>
    <row r="882" spans="14:15" ht="12">
      <c r="N882" s="4"/>
      <c r="O882" s="4"/>
    </row>
    <row r="883" spans="14:15" ht="12">
      <c r="N883" s="4"/>
      <c r="O883" s="4"/>
    </row>
    <row r="884" spans="14:15" ht="12">
      <c r="N884" s="4"/>
      <c r="O884" s="4"/>
    </row>
    <row r="885" spans="14:15" ht="12">
      <c r="N885" s="4"/>
      <c r="O885" s="4"/>
    </row>
    <row r="886" spans="14:15" ht="12">
      <c r="N886" s="4"/>
      <c r="O886" s="4"/>
    </row>
    <row r="887" spans="14:15" ht="12">
      <c r="N887" s="4"/>
      <c r="O887" s="4"/>
    </row>
    <row r="888" spans="14:15" ht="12">
      <c r="N888" s="4"/>
      <c r="O888" s="4"/>
    </row>
    <row r="889" spans="14:15" ht="12">
      <c r="N889" s="4"/>
      <c r="O889" s="4"/>
    </row>
    <row r="890" spans="14:15" ht="12">
      <c r="N890" s="4"/>
      <c r="O890" s="4"/>
    </row>
    <row r="891" spans="14:15" ht="12">
      <c r="N891" s="4"/>
      <c r="O891" s="4"/>
    </row>
    <row r="892" spans="14:15" ht="12">
      <c r="N892" s="4"/>
      <c r="O892" s="4"/>
    </row>
    <row r="893" spans="14:15" ht="12">
      <c r="N893" s="4"/>
      <c r="O893" s="4"/>
    </row>
    <row r="894" spans="14:15" ht="12">
      <c r="N894" s="4"/>
      <c r="O894" s="4"/>
    </row>
    <row r="895" spans="14:15" ht="12">
      <c r="N895" s="4"/>
      <c r="O895" s="4"/>
    </row>
    <row r="896" spans="14:15" ht="12">
      <c r="N896" s="4"/>
      <c r="O896" s="4"/>
    </row>
    <row r="897" spans="14:15" ht="12">
      <c r="N897" s="4"/>
      <c r="O897" s="4"/>
    </row>
    <row r="898" spans="14:15" ht="12">
      <c r="N898" s="4"/>
      <c r="O898" s="4"/>
    </row>
    <row r="899" spans="14:15" ht="12">
      <c r="N899" s="4"/>
      <c r="O899" s="4"/>
    </row>
    <row r="900" spans="14:15" ht="12">
      <c r="N900" s="4"/>
      <c r="O900" s="4"/>
    </row>
    <row r="901" spans="14:15" ht="12">
      <c r="N901" s="4"/>
      <c r="O901" s="4"/>
    </row>
    <row r="902" spans="14:15" ht="12">
      <c r="N902" s="4"/>
      <c r="O902" s="4"/>
    </row>
    <row r="903" spans="14:15" ht="12">
      <c r="N903" s="4"/>
      <c r="O903" s="4"/>
    </row>
    <row r="904" spans="14:15" ht="12">
      <c r="N904" s="4"/>
      <c r="O904" s="4"/>
    </row>
    <row r="905" spans="14:15" ht="12">
      <c r="N905" s="4"/>
      <c r="O905" s="4"/>
    </row>
    <row r="906" spans="14:15" ht="12">
      <c r="N906" s="4"/>
      <c r="O906" s="4"/>
    </row>
    <row r="907" spans="14:15" ht="12">
      <c r="N907" s="4"/>
      <c r="O907" s="4"/>
    </row>
    <row r="908" spans="14:15" ht="12">
      <c r="N908" s="4"/>
      <c r="O908" s="4"/>
    </row>
    <row r="909" spans="14:15" ht="12">
      <c r="N909" s="4"/>
      <c r="O909" s="4"/>
    </row>
    <row r="910" spans="14:15" ht="12">
      <c r="N910" s="4"/>
      <c r="O910" s="4"/>
    </row>
    <row r="911" spans="14:15" ht="12">
      <c r="N911" s="4"/>
      <c r="O911" s="4"/>
    </row>
    <row r="912" spans="14:15" ht="12">
      <c r="N912" s="4"/>
      <c r="O912" s="4"/>
    </row>
    <row r="913" spans="14:15" ht="12">
      <c r="N913" s="4"/>
      <c r="O913" s="4"/>
    </row>
    <row r="914" spans="14:15" ht="12">
      <c r="N914" s="4"/>
      <c r="O914" s="4"/>
    </row>
    <row r="915" spans="14:15" ht="12">
      <c r="N915" s="4"/>
      <c r="O915" s="4"/>
    </row>
    <row r="916" spans="14:15" ht="12">
      <c r="N916" s="4"/>
      <c r="O916" s="4"/>
    </row>
    <row r="917" spans="14:15" ht="12">
      <c r="N917" s="4"/>
      <c r="O917" s="4"/>
    </row>
    <row r="918" spans="14:15" ht="12">
      <c r="N918" s="4"/>
      <c r="O918" s="4"/>
    </row>
    <row r="919" spans="14:15" ht="12">
      <c r="N919" s="4"/>
      <c r="O919" s="4"/>
    </row>
    <row r="920" spans="14:15" ht="12">
      <c r="N920" s="4"/>
      <c r="O920" s="4"/>
    </row>
    <row r="921" spans="14:15" ht="12">
      <c r="N921" s="4"/>
      <c r="O921" s="4"/>
    </row>
    <row r="922" spans="14:15" ht="12">
      <c r="N922" s="4"/>
      <c r="O922" s="4"/>
    </row>
    <row r="923" spans="14:15" ht="12">
      <c r="N923" s="4"/>
      <c r="O923" s="4"/>
    </row>
    <row r="924" spans="14:15" ht="12">
      <c r="N924" s="4"/>
      <c r="O924" s="4"/>
    </row>
    <row r="925" spans="14:15" ht="12">
      <c r="N925" s="4"/>
      <c r="O925" s="4"/>
    </row>
    <row r="926" spans="14:15" ht="12">
      <c r="N926" s="4"/>
      <c r="O926" s="4"/>
    </row>
    <row r="927" spans="14:15" ht="12">
      <c r="N927" s="4"/>
      <c r="O927" s="4"/>
    </row>
    <row r="928" spans="14:15" ht="12">
      <c r="N928" s="4"/>
      <c r="O928" s="4"/>
    </row>
    <row r="929" spans="14:15" ht="12">
      <c r="N929" s="4"/>
      <c r="O929" s="4"/>
    </row>
    <row r="930" spans="14:15" ht="12">
      <c r="N930" s="4"/>
      <c r="O930" s="4"/>
    </row>
    <row r="931" spans="14:15" ht="12">
      <c r="N931" s="4"/>
      <c r="O931" s="4"/>
    </row>
    <row r="932" spans="14:15" ht="12">
      <c r="N932" s="4"/>
      <c r="O932" s="4"/>
    </row>
    <row r="933" spans="14:15" ht="12">
      <c r="N933" s="4"/>
      <c r="O933" s="4"/>
    </row>
    <row r="934" spans="14:15" ht="12">
      <c r="N934" s="4"/>
      <c r="O934" s="4"/>
    </row>
    <row r="935" spans="14:15" ht="12">
      <c r="N935" s="4"/>
      <c r="O935" s="4"/>
    </row>
    <row r="936" spans="14:15" ht="12">
      <c r="N936" s="4"/>
      <c r="O936" s="4"/>
    </row>
    <row r="937" spans="14:15" ht="12">
      <c r="N937" s="4"/>
      <c r="O937" s="4"/>
    </row>
    <row r="938" spans="14:15" ht="12">
      <c r="N938" s="4"/>
      <c r="O938" s="4"/>
    </row>
    <row r="939" spans="14:15" ht="12">
      <c r="N939" s="4"/>
      <c r="O939" s="4"/>
    </row>
    <row r="940" spans="14:15" ht="12">
      <c r="N940" s="4"/>
      <c r="O940" s="4"/>
    </row>
    <row r="941" spans="14:15" ht="12">
      <c r="N941" s="4"/>
      <c r="O941" s="4"/>
    </row>
    <row r="942" spans="14:15" ht="12">
      <c r="N942" s="4"/>
      <c r="O942" s="4"/>
    </row>
    <row r="943" spans="14:15" ht="12">
      <c r="N943" s="4"/>
      <c r="O943" s="4"/>
    </row>
    <row r="944" spans="14:15" ht="12">
      <c r="N944" s="4"/>
      <c r="O944" s="4"/>
    </row>
    <row r="945" spans="14:15" ht="12">
      <c r="N945" s="4"/>
      <c r="O945" s="4"/>
    </row>
    <row r="946" spans="14:15" ht="12">
      <c r="N946" s="4"/>
      <c r="O946" s="4"/>
    </row>
    <row r="947" spans="14:15" ht="12">
      <c r="N947" s="4"/>
      <c r="O947" s="4"/>
    </row>
    <row r="948" spans="14:15" ht="12">
      <c r="N948" s="4"/>
      <c r="O948" s="4"/>
    </row>
    <row r="949" spans="14:15" ht="12">
      <c r="N949" s="4"/>
      <c r="O949" s="4"/>
    </row>
    <row r="950" spans="14:15" ht="12">
      <c r="N950" s="4"/>
      <c r="O950" s="4"/>
    </row>
    <row r="951" spans="14:15" ht="12">
      <c r="N951" s="4"/>
      <c r="O951" s="4"/>
    </row>
    <row r="952" spans="14:15" ht="12">
      <c r="N952" s="4"/>
      <c r="O952" s="4"/>
    </row>
    <row r="953" spans="14:15" ht="12">
      <c r="N953" s="4"/>
      <c r="O953" s="4"/>
    </row>
    <row r="954" spans="14:15" ht="12">
      <c r="N954" s="4"/>
      <c r="O954" s="4"/>
    </row>
    <row r="955" spans="14:15" ht="12">
      <c r="N955" s="4"/>
      <c r="O955" s="4"/>
    </row>
    <row r="956" spans="14:15" ht="12">
      <c r="N956" s="4"/>
      <c r="O956" s="4"/>
    </row>
    <row r="957" spans="14:15" ht="12">
      <c r="N957" s="4"/>
      <c r="O957" s="4"/>
    </row>
    <row r="958" spans="14:15" ht="12">
      <c r="N958" s="4"/>
      <c r="O958" s="4"/>
    </row>
    <row r="959" spans="14:15" ht="12">
      <c r="N959" s="4"/>
      <c r="O959" s="4"/>
    </row>
    <row r="960" spans="14:15" ht="12">
      <c r="N960" s="4"/>
      <c r="O960" s="4"/>
    </row>
    <row r="961" spans="14:15" ht="12">
      <c r="N961" s="4"/>
      <c r="O961" s="4"/>
    </row>
    <row r="962" spans="14:15" ht="12">
      <c r="N962" s="4"/>
      <c r="O962" s="4"/>
    </row>
    <row r="963" spans="14:15" ht="12">
      <c r="N963" s="4"/>
      <c r="O963" s="4"/>
    </row>
    <row r="964" spans="14:15" ht="12">
      <c r="N964" s="4"/>
      <c r="O964" s="4"/>
    </row>
    <row r="965" spans="14:15" ht="12">
      <c r="N965" s="4"/>
      <c r="O965" s="4"/>
    </row>
    <row r="966" spans="14:15" ht="12">
      <c r="N966" s="4"/>
      <c r="O966" s="4"/>
    </row>
    <row r="967" spans="14:15" ht="12">
      <c r="N967" s="4"/>
      <c r="O967" s="4"/>
    </row>
    <row r="968" spans="14:15" ht="12">
      <c r="N968" s="4"/>
      <c r="O968" s="4"/>
    </row>
    <row r="969" spans="14:15" ht="12">
      <c r="N969" s="4"/>
      <c r="O969" s="4"/>
    </row>
    <row r="970" spans="14:15" ht="12">
      <c r="N970" s="4"/>
      <c r="O970" s="4"/>
    </row>
    <row r="971" spans="14:15" ht="12">
      <c r="N971" s="4"/>
      <c r="O971" s="4"/>
    </row>
    <row r="972" spans="14:15" ht="12">
      <c r="N972" s="4"/>
      <c r="O972" s="4"/>
    </row>
    <row r="973" spans="14:15" ht="12">
      <c r="N973" s="4"/>
      <c r="O973" s="4"/>
    </row>
    <row r="974" spans="14:15" ht="12">
      <c r="N974" s="4"/>
      <c r="O974" s="4"/>
    </row>
    <row r="975" spans="14:15" ht="12">
      <c r="N975" s="4"/>
      <c r="O975" s="4"/>
    </row>
    <row r="976" spans="14:15" ht="12">
      <c r="N976" s="4"/>
      <c r="O976" s="4"/>
    </row>
    <row r="977" spans="14:15" ht="12">
      <c r="N977" s="4"/>
      <c r="O977" s="4"/>
    </row>
    <row r="978" spans="14:15" ht="12">
      <c r="N978" s="4"/>
      <c r="O978" s="4"/>
    </row>
    <row r="979" spans="14:15" ht="12">
      <c r="N979" s="4"/>
      <c r="O979" s="4"/>
    </row>
    <row r="980" spans="14:15" ht="12">
      <c r="N980" s="4"/>
      <c r="O980" s="4"/>
    </row>
    <row r="981" spans="14:15" ht="12">
      <c r="N981" s="4"/>
      <c r="O981" s="4"/>
    </row>
    <row r="982" spans="14:15" ht="12">
      <c r="N982" s="4"/>
      <c r="O982" s="4"/>
    </row>
    <row r="983" spans="14:15" ht="12">
      <c r="N983" s="4"/>
      <c r="O983" s="4"/>
    </row>
    <row r="984" spans="14:15" ht="12">
      <c r="N984" s="4"/>
      <c r="O984" s="4"/>
    </row>
    <row r="985" spans="14:15" ht="12">
      <c r="N985" s="4"/>
      <c r="O985" s="4"/>
    </row>
    <row r="986" spans="14:15" ht="12">
      <c r="N986" s="4"/>
      <c r="O986" s="4"/>
    </row>
    <row r="987" spans="14:15" ht="12">
      <c r="N987" s="4"/>
      <c r="O987" s="4"/>
    </row>
    <row r="988" spans="14:15" ht="12">
      <c r="N988" s="4"/>
      <c r="O988" s="4"/>
    </row>
    <row r="989" spans="14:15" ht="12">
      <c r="N989" s="4"/>
      <c r="O989" s="4"/>
    </row>
    <row r="990" spans="14:15" ht="12">
      <c r="N990" s="4"/>
      <c r="O990" s="4"/>
    </row>
    <row r="991" spans="14:15" ht="12">
      <c r="N991" s="4"/>
      <c r="O991" s="4"/>
    </row>
    <row r="992" spans="14:15" ht="12">
      <c r="N992" s="4"/>
      <c r="O992" s="4"/>
    </row>
    <row r="993" spans="14:15" ht="12">
      <c r="N993" s="4"/>
      <c r="O993" s="4"/>
    </row>
    <row r="994" spans="14:15" ht="12">
      <c r="N994" s="4"/>
      <c r="O994" s="4"/>
    </row>
    <row r="995" spans="14:15" ht="12">
      <c r="N995" s="4"/>
      <c r="O995" s="4"/>
    </row>
    <row r="996" spans="14:15" ht="12">
      <c r="N996" s="4"/>
      <c r="O996" s="4"/>
    </row>
    <row r="997" spans="14:15" ht="12">
      <c r="N997" s="4"/>
      <c r="O997" s="4"/>
    </row>
    <row r="998" spans="14:15" ht="12">
      <c r="N998" s="4"/>
      <c r="O998" s="4"/>
    </row>
    <row r="999" spans="14:15" ht="12">
      <c r="N999" s="4"/>
      <c r="O999" s="4"/>
    </row>
    <row r="1000" spans="14:15" ht="12">
      <c r="N1000" s="4"/>
      <c r="O1000" s="4"/>
    </row>
    <row r="1001" spans="14:15" ht="12">
      <c r="N1001" s="4"/>
      <c r="O1001" s="4"/>
    </row>
    <row r="1002" spans="14:15" ht="12">
      <c r="N1002" s="4"/>
      <c r="O1002" s="4"/>
    </row>
    <row r="1003" spans="14:15" ht="12">
      <c r="N1003" s="4"/>
      <c r="O1003" s="4"/>
    </row>
    <row r="1004" spans="14:15" ht="12">
      <c r="N1004" s="4"/>
      <c r="O1004" s="4"/>
    </row>
    <row r="1005" spans="14:15" ht="12">
      <c r="N1005" s="4"/>
      <c r="O1005" s="4"/>
    </row>
    <row r="1006" spans="14:15" ht="12">
      <c r="N1006" s="4"/>
      <c r="O1006" s="4"/>
    </row>
    <row r="1007" spans="14:15" ht="12">
      <c r="N1007" s="4"/>
      <c r="O1007" s="4"/>
    </row>
    <row r="1008" spans="14:15" ht="12">
      <c r="N1008" s="4"/>
      <c r="O1008" s="4"/>
    </row>
    <row r="1009" spans="14:15" ht="12">
      <c r="N1009" s="4"/>
      <c r="O1009" s="4"/>
    </row>
    <row r="1010" spans="14:15" ht="12">
      <c r="N1010" s="4"/>
      <c r="O1010" s="4"/>
    </row>
    <row r="1011" spans="14:15" ht="12">
      <c r="N1011" s="4"/>
      <c r="O1011" s="4"/>
    </row>
    <row r="1012" spans="14:15" ht="12">
      <c r="N1012" s="4"/>
      <c r="O1012" s="4"/>
    </row>
    <row r="1013" spans="14:15" ht="12">
      <c r="N1013" s="4"/>
      <c r="O1013" s="4"/>
    </row>
    <row r="1014" spans="14:15" ht="12">
      <c r="N1014" s="4"/>
      <c r="O1014" s="4"/>
    </row>
    <row r="1015" spans="14:15" ht="12">
      <c r="N1015" s="4"/>
      <c r="O1015" s="4"/>
    </row>
    <row r="1016" spans="14:15" ht="12">
      <c r="N1016" s="4"/>
      <c r="O1016" s="4"/>
    </row>
    <row r="1017" spans="14:15" ht="12">
      <c r="N1017" s="4"/>
      <c r="O1017" s="4"/>
    </row>
    <row r="1018" spans="14:15" ht="12">
      <c r="N1018" s="4"/>
      <c r="O1018" s="4"/>
    </row>
    <row r="1019" spans="14:15" ht="12">
      <c r="N1019" s="4"/>
      <c r="O1019" s="4"/>
    </row>
    <row r="1020" spans="14:15" ht="12">
      <c r="N1020" s="4"/>
      <c r="O1020" s="4"/>
    </row>
    <row r="1021" spans="14:15" ht="12">
      <c r="N1021" s="4"/>
      <c r="O1021" s="4"/>
    </row>
    <row r="1022" spans="14:15" ht="12">
      <c r="N1022" s="4"/>
      <c r="O1022" s="4"/>
    </row>
    <row r="1023" spans="14:15" ht="12">
      <c r="N1023" s="4"/>
      <c r="O1023" s="4"/>
    </row>
    <row r="1024" spans="14:15" ht="12">
      <c r="N1024" s="4"/>
      <c r="O1024" s="4"/>
    </row>
    <row r="1025" spans="14:15" ht="12">
      <c r="N1025" s="4"/>
      <c r="O1025" s="4"/>
    </row>
    <row r="1026" spans="14:15" ht="12">
      <c r="N1026" s="4"/>
      <c r="O1026" s="4"/>
    </row>
    <row r="1027" spans="14:15" ht="12">
      <c r="N1027" s="4"/>
      <c r="O1027" s="4"/>
    </row>
    <row r="1028" spans="14:15" ht="12">
      <c r="N1028" s="4"/>
      <c r="O1028" s="4"/>
    </row>
    <row r="1029" spans="14:15" ht="12">
      <c r="N1029" s="4"/>
      <c r="O1029" s="4"/>
    </row>
    <row r="1030" spans="14:15" ht="12">
      <c r="N1030" s="4"/>
      <c r="O1030" s="4"/>
    </row>
    <row r="1031" spans="14:15" ht="12">
      <c r="N1031" s="4"/>
      <c r="O1031" s="4"/>
    </row>
    <row r="1032" spans="14:15" ht="12">
      <c r="N1032" s="4"/>
      <c r="O1032" s="4"/>
    </row>
    <row r="1033" spans="14:15" ht="12">
      <c r="N1033" s="4"/>
      <c r="O1033" s="4"/>
    </row>
    <row r="1034" spans="14:15" ht="12">
      <c r="N1034" s="4"/>
      <c r="O1034" s="4"/>
    </row>
    <row r="1035" spans="14:15" ht="12">
      <c r="N1035" s="4"/>
      <c r="O1035" s="4"/>
    </row>
    <row r="1036" spans="14:15" ht="12">
      <c r="N1036" s="4"/>
      <c r="O1036" s="4"/>
    </row>
    <row r="1037" spans="14:15" ht="12">
      <c r="N1037" s="4"/>
      <c r="O1037" s="4"/>
    </row>
    <row r="1038" spans="14:15" ht="12">
      <c r="N1038" s="4"/>
      <c r="O1038" s="4"/>
    </row>
    <row r="1039" spans="14:15" ht="12">
      <c r="N1039" s="4"/>
      <c r="O1039" s="4"/>
    </row>
    <row r="1040" spans="14:15" ht="12">
      <c r="N1040" s="4"/>
      <c r="O1040" s="4"/>
    </row>
    <row r="1041" spans="14:15" ht="12">
      <c r="N1041" s="4"/>
      <c r="O1041" s="4"/>
    </row>
    <row r="1042" spans="14:15" ht="12">
      <c r="N1042" s="4"/>
      <c r="O1042" s="4"/>
    </row>
    <row r="1043" spans="14:15" ht="12">
      <c r="N1043" s="4"/>
      <c r="O1043" s="4"/>
    </row>
    <row r="1044" spans="14:15" ht="12">
      <c r="N1044" s="4"/>
      <c r="O1044" s="4"/>
    </row>
    <row r="1045" spans="14:15" ht="12">
      <c r="N1045" s="4"/>
      <c r="O1045" s="4"/>
    </row>
    <row r="1046" spans="14:15" ht="12">
      <c r="N1046" s="4"/>
      <c r="O1046" s="4"/>
    </row>
    <row r="1047" spans="14:15" ht="12">
      <c r="N1047" s="4"/>
      <c r="O1047" s="4"/>
    </row>
    <row r="1048" spans="14:15" ht="12">
      <c r="N1048" s="4"/>
      <c r="O1048" s="4"/>
    </row>
    <row r="1049" spans="14:15" ht="12">
      <c r="N1049" s="4"/>
      <c r="O1049" s="4"/>
    </row>
    <row r="1050" spans="14:15" ht="12">
      <c r="N1050" s="4"/>
      <c r="O1050" s="4"/>
    </row>
    <row r="1051" spans="14:15" ht="12">
      <c r="N1051" s="4"/>
      <c r="O1051" s="4"/>
    </row>
    <row r="1052" spans="14:15" ht="12">
      <c r="N1052" s="4"/>
      <c r="O1052" s="4"/>
    </row>
    <row r="1053" spans="14:15" ht="12">
      <c r="N1053" s="4"/>
      <c r="O1053" s="4"/>
    </row>
    <row r="1054" spans="14:15" ht="12">
      <c r="N1054" s="4"/>
      <c r="O1054" s="4"/>
    </row>
    <row r="1055" spans="14:15" ht="12">
      <c r="N1055" s="4"/>
      <c r="O1055" s="4"/>
    </row>
    <row r="1056" spans="14:15" ht="12">
      <c r="N1056" s="4"/>
      <c r="O1056" s="4"/>
    </row>
    <row r="1057" spans="14:15" ht="12">
      <c r="N1057" s="4"/>
      <c r="O1057" s="4"/>
    </row>
    <row r="1058" spans="14:15" ht="12">
      <c r="N1058" s="4"/>
      <c r="O1058" s="4"/>
    </row>
    <row r="1059" spans="14:15" ht="12">
      <c r="N1059" s="4"/>
      <c r="O1059" s="4"/>
    </row>
    <row r="1060" spans="14:15" ht="12">
      <c r="N1060" s="4"/>
      <c r="O1060" s="4"/>
    </row>
    <row r="1061" spans="14:15" ht="12">
      <c r="N1061" s="4"/>
      <c r="O1061" s="4"/>
    </row>
    <row r="1062" spans="14:15" ht="12">
      <c r="N1062" s="4"/>
      <c r="O1062" s="4"/>
    </row>
    <row r="1063" spans="14:15" ht="12">
      <c r="N1063" s="4"/>
      <c r="O1063" s="4"/>
    </row>
    <row r="1064" spans="14:15" ht="12">
      <c r="N1064" s="4"/>
      <c r="O1064" s="4"/>
    </row>
    <row r="1065" spans="14:15" ht="12">
      <c r="N1065" s="4"/>
      <c r="O1065" s="4"/>
    </row>
    <row r="1066" spans="14:15" ht="12">
      <c r="N1066" s="4"/>
      <c r="O1066" s="4"/>
    </row>
    <row r="1067" spans="14:15" ht="12">
      <c r="N1067" s="4"/>
      <c r="O1067" s="4"/>
    </row>
    <row r="1068" spans="14:15" ht="12">
      <c r="N1068" s="4"/>
      <c r="O1068" s="4"/>
    </row>
    <row r="1069" spans="14:15" ht="12">
      <c r="N1069" s="4"/>
      <c r="O1069" s="4"/>
    </row>
    <row r="1070" spans="14:15" ht="12">
      <c r="N1070" s="4"/>
      <c r="O1070" s="4"/>
    </row>
    <row r="1071" spans="14:15" ht="12">
      <c r="N1071" s="4"/>
      <c r="O1071" s="4"/>
    </row>
    <row r="1072" spans="14:15" ht="12">
      <c r="N1072" s="4"/>
      <c r="O1072" s="4"/>
    </row>
    <row r="1073" spans="14:15" ht="12">
      <c r="N1073" s="4"/>
      <c r="O1073" s="4"/>
    </row>
    <row r="1074" spans="14:15" ht="12">
      <c r="N1074" s="4"/>
      <c r="O1074" s="4"/>
    </row>
    <row r="1075" spans="14:15" ht="12">
      <c r="N1075" s="4"/>
      <c r="O1075" s="4"/>
    </row>
    <row r="1076" spans="14:15" ht="12">
      <c r="N1076" s="4"/>
      <c r="O1076" s="4"/>
    </row>
    <row r="1077" spans="14:15" ht="12">
      <c r="N1077" s="4"/>
      <c r="O1077" s="4"/>
    </row>
    <row r="1078" spans="14:15" ht="12">
      <c r="N1078" s="4"/>
      <c r="O1078" s="4"/>
    </row>
    <row r="1079" spans="14:15" ht="12">
      <c r="N1079" s="4"/>
      <c r="O1079" s="4"/>
    </row>
    <row r="1080" spans="14:15" ht="12">
      <c r="N1080" s="4"/>
      <c r="O1080" s="4"/>
    </row>
    <row r="1081" spans="14:15" ht="12">
      <c r="N1081" s="4"/>
      <c r="O1081" s="4"/>
    </row>
    <row r="1082" spans="14:15" ht="12">
      <c r="N1082" s="4"/>
      <c r="O1082" s="4"/>
    </row>
    <row r="1083" spans="14:15" ht="12">
      <c r="N1083" s="4"/>
      <c r="O1083" s="4"/>
    </row>
    <row r="1084" spans="14:15" ht="12">
      <c r="N1084" s="4"/>
      <c r="O1084" s="4"/>
    </row>
    <row r="1085" spans="14:15" ht="12">
      <c r="N1085" s="4"/>
      <c r="O1085" s="4"/>
    </row>
    <row r="1086" spans="14:15" ht="12">
      <c r="N1086" s="4"/>
      <c r="O1086" s="4"/>
    </row>
    <row r="1087" spans="14:15" ht="12">
      <c r="N1087" s="4"/>
      <c r="O1087" s="4"/>
    </row>
    <row r="1088" spans="14:15" ht="12">
      <c r="N1088" s="4"/>
      <c r="O1088" s="4"/>
    </row>
    <row r="1089" spans="14:15" ht="12">
      <c r="N1089" s="4"/>
      <c r="O1089" s="4"/>
    </row>
    <row r="1090" spans="14:15" ht="12">
      <c r="N1090" s="4"/>
      <c r="O1090" s="4"/>
    </row>
    <row r="1091" spans="14:15" ht="12">
      <c r="N1091" s="4"/>
      <c r="O1091" s="4"/>
    </row>
    <row r="1092" spans="14:15" ht="12">
      <c r="N1092" s="4"/>
      <c r="O1092" s="4"/>
    </row>
    <row r="1093" spans="14:15" ht="12">
      <c r="N1093" s="4"/>
      <c r="O1093" s="4"/>
    </row>
    <row r="1094" spans="14:15" ht="12">
      <c r="N1094" s="4"/>
      <c r="O1094" s="4"/>
    </row>
    <row r="1095" spans="14:15" ht="12">
      <c r="N1095" s="4"/>
      <c r="O1095" s="4"/>
    </row>
    <row r="1096" spans="14:15" ht="12">
      <c r="N1096" s="4"/>
      <c r="O1096" s="4"/>
    </row>
    <row r="1097" spans="14:15" ht="12">
      <c r="N1097" s="4"/>
      <c r="O1097" s="4"/>
    </row>
    <row r="1098" spans="14:15" ht="12">
      <c r="N1098" s="4"/>
      <c r="O1098" s="4"/>
    </row>
    <row r="1099" spans="14:15" ht="12">
      <c r="N1099" s="4"/>
      <c r="O1099" s="4"/>
    </row>
    <row r="1100" spans="14:15" ht="12">
      <c r="N1100" s="4"/>
      <c r="O1100" s="4"/>
    </row>
    <row r="1101" spans="14:15" ht="12">
      <c r="N1101" s="4"/>
      <c r="O1101" s="4"/>
    </row>
    <row r="1102" spans="14:15" ht="12">
      <c r="N1102" s="4"/>
      <c r="O1102" s="4"/>
    </row>
    <row r="1103" spans="14:15" ht="12">
      <c r="N1103" s="4"/>
      <c r="O1103" s="4"/>
    </row>
    <row r="1104" spans="14:15" ht="12">
      <c r="N1104" s="4"/>
      <c r="O1104" s="4"/>
    </row>
    <row r="1105" spans="14:15" ht="12">
      <c r="N1105" s="4"/>
      <c r="O1105" s="4"/>
    </row>
    <row r="1106" spans="14:15" ht="12">
      <c r="N1106" s="4"/>
      <c r="O1106" s="4"/>
    </row>
    <row r="1107" spans="14:15" ht="12">
      <c r="N1107" s="4"/>
      <c r="O1107" s="4"/>
    </row>
    <row r="1108" spans="14:15" ht="12">
      <c r="N1108" s="4"/>
      <c r="O1108" s="4"/>
    </row>
    <row r="1109" spans="14:15" ht="12">
      <c r="N1109" s="4"/>
      <c r="O1109" s="4"/>
    </row>
    <row r="1110" spans="14:15" ht="12">
      <c r="N1110" s="4"/>
      <c r="O1110" s="4"/>
    </row>
    <row r="1111" spans="14:15" ht="12">
      <c r="N1111" s="4"/>
      <c r="O1111" s="4"/>
    </row>
    <row r="1112" spans="14:15" ht="12">
      <c r="N1112" s="4"/>
      <c r="O1112" s="4"/>
    </row>
    <row r="1113" spans="14:15" ht="12">
      <c r="N1113" s="4"/>
      <c r="O1113" s="4"/>
    </row>
    <row r="1114" spans="14:15" ht="12">
      <c r="N1114" s="4"/>
      <c r="O1114" s="4"/>
    </row>
    <row r="1115" spans="14:15" ht="12">
      <c r="N1115" s="4"/>
      <c r="O1115" s="4"/>
    </row>
    <row r="1116" spans="14:15" ht="12">
      <c r="N1116" s="4"/>
      <c r="O1116" s="4"/>
    </row>
    <row r="1117" spans="14:15" ht="12">
      <c r="N1117" s="4"/>
      <c r="O1117" s="4"/>
    </row>
    <row r="1118" spans="14:15" ht="12">
      <c r="N1118" s="4"/>
      <c r="O1118" s="4"/>
    </row>
    <row r="1119" spans="14:15" ht="12">
      <c r="N1119" s="4"/>
      <c r="O1119" s="4"/>
    </row>
    <row r="1120" spans="14:15" ht="12">
      <c r="N1120" s="4"/>
      <c r="O1120" s="4"/>
    </row>
    <row r="1121" spans="14:15" ht="12">
      <c r="N1121" s="4"/>
      <c r="O1121" s="4"/>
    </row>
    <row r="1122" spans="14:15" ht="12">
      <c r="N1122" s="4"/>
      <c r="O1122" s="4"/>
    </row>
    <row r="1123" spans="14:15" ht="12">
      <c r="N1123" s="4"/>
      <c r="O1123" s="4"/>
    </row>
    <row r="1124" spans="14:15" ht="12">
      <c r="N1124" s="4"/>
      <c r="O1124" s="4"/>
    </row>
    <row r="1125" spans="14:15" ht="12">
      <c r="N1125" s="4"/>
      <c r="O1125" s="4"/>
    </row>
    <row r="1126" spans="14:15" ht="12">
      <c r="N1126" s="4"/>
      <c r="O1126" s="4"/>
    </row>
    <row r="1127" spans="14:15" ht="12">
      <c r="N1127" s="4"/>
      <c r="O1127" s="4"/>
    </row>
    <row r="1128" spans="14:15" ht="12">
      <c r="N1128" s="4"/>
      <c r="O1128" s="4"/>
    </row>
    <row r="1129" spans="14:15" ht="12">
      <c r="N1129" s="4"/>
      <c r="O1129" s="4"/>
    </row>
    <row r="1130" spans="14:15" ht="12">
      <c r="N1130" s="4"/>
      <c r="O1130" s="4"/>
    </row>
    <row r="1131" spans="14:15" ht="12">
      <c r="N1131" s="4"/>
      <c r="O1131" s="4"/>
    </row>
    <row r="1132" spans="14:15" ht="12">
      <c r="N1132" s="4"/>
      <c r="O1132" s="4"/>
    </row>
    <row r="1133" spans="14:15" ht="12">
      <c r="N1133" s="4"/>
      <c r="O1133" s="4"/>
    </row>
    <row r="1134" spans="14:15" ht="12">
      <c r="N1134" s="4"/>
      <c r="O1134" s="4"/>
    </row>
    <row r="1135" spans="14:15" ht="12">
      <c r="N1135" s="4"/>
      <c r="O1135" s="4"/>
    </row>
    <row r="1136" spans="14:15" ht="12">
      <c r="N1136" s="4"/>
      <c r="O1136" s="4"/>
    </row>
    <row r="1137" spans="14:15" ht="12">
      <c r="N1137" s="4"/>
      <c r="O1137" s="4"/>
    </row>
    <row r="1138" spans="14:15" ht="12">
      <c r="N1138" s="4"/>
      <c r="O1138" s="4"/>
    </row>
    <row r="1139" spans="14:15" ht="12">
      <c r="N1139" s="4"/>
      <c r="O1139" s="4"/>
    </row>
    <row r="1140" spans="14:15" ht="12">
      <c r="N1140" s="4"/>
      <c r="O1140" s="4"/>
    </row>
    <row r="1141" spans="14:15" ht="12">
      <c r="N1141" s="4"/>
      <c r="O1141" s="4"/>
    </row>
    <row r="1142" spans="14:15" ht="12">
      <c r="N1142" s="4"/>
      <c r="O1142" s="4"/>
    </row>
    <row r="1143" spans="14:15" ht="12">
      <c r="N1143" s="4"/>
      <c r="O1143" s="4"/>
    </row>
    <row r="1144" spans="14:15" ht="12">
      <c r="N1144" s="4"/>
      <c r="O1144" s="4"/>
    </row>
    <row r="1145" spans="14:15" ht="12">
      <c r="N1145" s="4"/>
      <c r="O1145" s="4"/>
    </row>
    <row r="1146" spans="14:15" ht="12">
      <c r="N1146" s="4"/>
      <c r="O1146" s="4"/>
    </row>
    <row r="1147" spans="14:15" ht="12">
      <c r="N1147" s="4"/>
      <c r="O1147" s="4"/>
    </row>
    <row r="1148" spans="14:15" ht="12">
      <c r="N1148" s="4"/>
      <c r="O1148" s="4"/>
    </row>
    <row r="1149" spans="14:15" ht="12">
      <c r="N1149" s="4"/>
      <c r="O1149" s="4"/>
    </row>
    <row r="1150" spans="14:15" ht="12">
      <c r="N1150" s="4"/>
      <c r="O1150" s="4"/>
    </row>
    <row r="1151" spans="14:15" ht="12">
      <c r="N1151" s="4"/>
      <c r="O1151" s="4"/>
    </row>
    <row r="1152" spans="14:15" ht="12">
      <c r="N1152" s="4"/>
      <c r="O1152" s="4"/>
    </row>
    <row r="1153" spans="14:15" ht="12">
      <c r="N1153" s="4"/>
      <c r="O1153" s="4"/>
    </row>
    <row r="1154" spans="14:15" ht="12">
      <c r="N1154" s="4"/>
      <c r="O1154" s="4"/>
    </row>
    <row r="1155" spans="14:15" ht="12">
      <c r="N1155" s="4"/>
      <c r="O1155" s="4"/>
    </row>
    <row r="1156" spans="14:15" ht="12">
      <c r="N1156" s="4"/>
      <c r="O1156" s="4"/>
    </row>
    <row r="1157" spans="14:15" ht="12">
      <c r="N1157" s="4"/>
      <c r="O1157" s="4"/>
    </row>
    <row r="1158" spans="14:15" ht="12">
      <c r="N1158" s="4"/>
      <c r="O1158" s="4"/>
    </row>
    <row r="1159" spans="14:15" ht="12">
      <c r="N1159" s="4"/>
      <c r="O1159" s="4"/>
    </row>
    <row r="1160" spans="14:15" ht="12">
      <c r="N1160" s="4"/>
      <c r="O1160" s="4"/>
    </row>
    <row r="1161" spans="14:15" ht="12">
      <c r="N1161" s="4"/>
      <c r="O1161" s="4"/>
    </row>
    <row r="1162" spans="14:15" ht="12">
      <c r="N1162" s="4"/>
      <c r="O1162" s="4"/>
    </row>
    <row r="1163" spans="14:15" ht="12">
      <c r="N1163" s="4"/>
      <c r="O1163" s="4"/>
    </row>
    <row r="1164" spans="14:15" ht="12">
      <c r="N1164" s="4"/>
      <c r="O1164" s="4"/>
    </row>
    <row r="1165" spans="14:15" ht="12">
      <c r="N1165" s="4"/>
      <c r="O1165" s="4"/>
    </row>
    <row r="1166" spans="14:15" ht="12">
      <c r="N1166" s="4"/>
      <c r="O1166" s="4"/>
    </row>
    <row r="1167" spans="14:15" ht="12">
      <c r="N1167" s="4"/>
      <c r="O1167" s="4"/>
    </row>
    <row r="1168" spans="14:15" ht="12">
      <c r="N1168" s="4"/>
      <c r="O1168" s="4"/>
    </row>
    <row r="1169" spans="14:15" ht="12">
      <c r="N1169" s="4"/>
      <c r="O1169" s="4"/>
    </row>
    <row r="1170" spans="14:15" ht="12">
      <c r="N1170" s="4"/>
      <c r="O1170" s="4"/>
    </row>
    <row r="1171" spans="14:15" ht="12">
      <c r="N1171" s="4"/>
      <c r="O1171" s="4"/>
    </row>
    <row r="1172" spans="14:15" ht="12">
      <c r="N1172" s="4"/>
      <c r="O1172" s="4"/>
    </row>
    <row r="1173" spans="14:15" ht="12">
      <c r="N1173" s="4"/>
      <c r="O1173" s="4"/>
    </row>
    <row r="1174" spans="14:15" ht="12">
      <c r="N1174" s="4"/>
      <c r="O1174" s="4"/>
    </row>
    <row r="1175" spans="14:15" ht="12">
      <c r="N1175" s="4"/>
      <c r="O1175" s="4"/>
    </row>
    <row r="1176" spans="14:15" ht="12">
      <c r="N1176" s="4"/>
      <c r="O1176" s="4"/>
    </row>
    <row r="1177" spans="14:15" ht="12">
      <c r="N1177" s="4"/>
      <c r="O1177" s="4"/>
    </row>
    <row r="1178" spans="14:15" ht="12">
      <c r="N1178" s="4"/>
      <c r="O1178" s="4"/>
    </row>
    <row r="1179" spans="14:15" ht="12">
      <c r="N1179" s="4"/>
      <c r="O1179" s="4"/>
    </row>
    <row r="1180" spans="14:15" ht="12">
      <c r="N1180" s="4"/>
      <c r="O1180" s="4"/>
    </row>
    <row r="1181" spans="14:15" ht="12">
      <c r="N1181" s="4"/>
      <c r="O1181" s="4"/>
    </row>
    <row r="1182" spans="14:15" ht="12">
      <c r="N1182" s="4"/>
      <c r="O1182" s="4"/>
    </row>
    <row r="1183" spans="14:15" ht="12">
      <c r="N1183" s="4"/>
      <c r="O1183" s="4"/>
    </row>
    <row r="1184" spans="14:15" ht="12">
      <c r="N1184" s="4"/>
      <c r="O1184" s="4"/>
    </row>
    <row r="1185" spans="14:15" ht="12">
      <c r="N1185" s="4"/>
      <c r="O1185" s="4"/>
    </row>
    <row r="1186" spans="14:15" ht="12">
      <c r="N1186" s="4"/>
      <c r="O1186" s="4"/>
    </row>
    <row r="1187" spans="14:15" ht="12">
      <c r="N1187" s="4"/>
      <c r="O1187" s="4"/>
    </row>
    <row r="1188" spans="14:15" ht="12">
      <c r="N1188" s="4"/>
      <c r="O1188" s="4"/>
    </row>
    <row r="1189" spans="14:15" ht="12">
      <c r="N1189" s="4"/>
      <c r="O1189" s="4"/>
    </row>
    <row r="1190" spans="14:15" ht="12">
      <c r="N1190" s="4"/>
      <c r="O1190" s="4"/>
    </row>
    <row r="1191" spans="14:15" ht="12">
      <c r="N1191" s="4"/>
      <c r="O1191" s="4"/>
    </row>
    <row r="1192" spans="14:15" ht="12">
      <c r="N1192" s="4"/>
      <c r="O1192" s="4"/>
    </row>
    <row r="1193" spans="14:15" ht="12">
      <c r="N1193" s="4"/>
      <c r="O1193" s="4"/>
    </row>
    <row r="1194" spans="14:15" ht="12">
      <c r="N1194" s="4"/>
      <c r="O1194" s="4"/>
    </row>
    <row r="1195" spans="14:15" ht="12">
      <c r="N1195" s="4"/>
      <c r="O1195" s="4"/>
    </row>
    <row r="1196" spans="14:15" ht="12">
      <c r="N1196" s="4"/>
      <c r="O1196" s="4"/>
    </row>
    <row r="1197" spans="14:15" ht="12">
      <c r="N1197" s="4"/>
      <c r="O1197" s="4"/>
    </row>
    <row r="1198" spans="14:15" ht="12">
      <c r="N1198" s="4"/>
      <c r="O1198" s="4"/>
    </row>
    <row r="1199" spans="14:15" ht="12">
      <c r="N1199" s="4"/>
      <c r="O1199" s="4"/>
    </row>
    <row r="1200" spans="14:15" ht="12">
      <c r="N1200" s="4"/>
      <c r="O1200" s="4"/>
    </row>
    <row r="1201" spans="14:15" ht="12">
      <c r="N1201" s="4"/>
      <c r="O1201" s="4"/>
    </row>
    <row r="1202" spans="14:15" ht="12">
      <c r="N1202" s="4"/>
      <c r="O1202" s="4"/>
    </row>
    <row r="1203" spans="14:15" ht="12">
      <c r="N1203" s="4"/>
      <c r="O1203" s="4"/>
    </row>
    <row r="1204" spans="14:15" ht="12">
      <c r="N1204" s="4"/>
      <c r="O1204" s="4"/>
    </row>
    <row r="1205" spans="14:15" ht="12">
      <c r="N1205" s="4"/>
      <c r="O1205" s="4"/>
    </row>
    <row r="1206" spans="14:15" ht="12">
      <c r="N1206" s="4"/>
      <c r="O1206" s="4"/>
    </row>
    <row r="1207" spans="14:15" ht="12">
      <c r="N1207" s="4"/>
      <c r="O1207" s="4"/>
    </row>
    <row r="1208" spans="14:15" ht="12">
      <c r="N1208" s="4"/>
      <c r="O1208" s="4"/>
    </row>
    <row r="1209" spans="14:15" ht="12">
      <c r="N1209" s="4"/>
      <c r="O1209" s="4"/>
    </row>
    <row r="1210" spans="14:15" ht="12">
      <c r="N1210" s="4"/>
      <c r="O1210" s="4"/>
    </row>
    <row r="1211" spans="14:15" ht="12">
      <c r="N1211" s="4"/>
      <c r="O1211" s="4"/>
    </row>
    <row r="1212" spans="14:15" ht="12">
      <c r="N1212" s="4"/>
      <c r="O1212" s="4"/>
    </row>
    <row r="1213" spans="14:15" ht="12">
      <c r="N1213" s="4"/>
      <c r="O1213" s="4"/>
    </row>
    <row r="1214" spans="14:15" ht="12">
      <c r="N1214" s="4"/>
      <c r="O1214" s="4"/>
    </row>
    <row r="1215" spans="14:15" ht="12">
      <c r="N1215" s="4"/>
      <c r="O1215" s="4"/>
    </row>
    <row r="1216" spans="14:15" ht="12">
      <c r="N1216" s="4"/>
      <c r="O1216" s="4"/>
    </row>
    <row r="1217" spans="14:15" ht="12">
      <c r="N1217" s="4"/>
      <c r="O1217" s="4"/>
    </row>
    <row r="1218" spans="14:15" ht="12">
      <c r="N1218" s="4"/>
      <c r="O1218" s="4"/>
    </row>
    <row r="1219" spans="14:15" ht="12">
      <c r="N1219" s="4"/>
      <c r="O1219" s="4"/>
    </row>
    <row r="1220" spans="14:15" ht="12">
      <c r="N1220" s="4"/>
      <c r="O1220" s="4"/>
    </row>
    <row r="1221" spans="14:15" ht="12">
      <c r="N1221" s="4"/>
      <c r="O1221" s="4"/>
    </row>
    <row r="1222" spans="14:15" ht="12">
      <c r="N1222" s="4"/>
      <c r="O1222" s="4"/>
    </row>
    <row r="1223" spans="14:15" ht="12">
      <c r="N1223" s="4"/>
      <c r="O1223" s="4"/>
    </row>
    <row r="1224" spans="14:15" ht="12">
      <c r="N1224" s="4"/>
      <c r="O1224" s="4"/>
    </row>
    <row r="1225" spans="14:15" ht="12">
      <c r="N1225" s="4"/>
      <c r="O1225" s="4"/>
    </row>
    <row r="1226" spans="14:15" ht="12">
      <c r="N1226" s="4"/>
      <c r="O1226" s="4"/>
    </row>
    <row r="1227" spans="14:15" ht="12">
      <c r="N1227" s="4"/>
      <c r="O1227" s="4"/>
    </row>
    <row r="1228" spans="14:15" ht="12">
      <c r="N1228" s="4"/>
      <c r="O1228" s="4"/>
    </row>
    <row r="1229" spans="14:15" ht="12">
      <c r="N1229" s="4"/>
      <c r="O1229" s="4"/>
    </row>
    <row r="1230" spans="14:15" ht="12">
      <c r="N1230" s="4"/>
      <c r="O1230" s="4"/>
    </row>
    <row r="1231" spans="14:15" ht="12">
      <c r="N1231" s="4"/>
      <c r="O1231" s="4"/>
    </row>
    <row r="1232" spans="14:15" ht="12">
      <c r="N1232" s="4"/>
      <c r="O1232" s="4"/>
    </row>
    <row r="1233" spans="14:15" ht="12">
      <c r="N1233" s="4"/>
      <c r="O1233" s="4"/>
    </row>
    <row r="1234" spans="14:15" ht="12">
      <c r="N1234" s="4"/>
      <c r="O1234" s="4"/>
    </row>
    <row r="1235" spans="14:15" ht="12">
      <c r="N1235" s="4"/>
      <c r="O1235" s="4"/>
    </row>
    <row r="1236" spans="14:15" ht="12">
      <c r="N1236" s="4"/>
      <c r="O1236" s="4"/>
    </row>
    <row r="1237" spans="14:15" ht="12">
      <c r="N1237" s="4"/>
      <c r="O1237" s="4"/>
    </row>
    <row r="1238" spans="14:15" ht="12">
      <c r="N1238" s="4"/>
      <c r="O1238" s="4"/>
    </row>
    <row r="1239" spans="14:15" ht="12">
      <c r="N1239" s="4"/>
      <c r="O1239" s="4"/>
    </row>
    <row r="1240" spans="14:15" ht="12">
      <c r="N1240" s="4"/>
      <c r="O1240" s="4"/>
    </row>
    <row r="1241" spans="14:15" ht="12">
      <c r="N1241" s="4"/>
      <c r="O1241" s="4"/>
    </row>
    <row r="1242" spans="14:15" ht="12">
      <c r="N1242" s="4"/>
      <c r="O1242" s="4"/>
    </row>
    <row r="1243" spans="14:15" ht="12">
      <c r="N1243" s="4"/>
      <c r="O1243" s="4"/>
    </row>
    <row r="1244" spans="14:15" ht="12">
      <c r="N1244" s="4"/>
      <c r="O1244" s="4"/>
    </row>
    <row r="1245" spans="14:15" ht="12">
      <c r="N1245" s="4"/>
      <c r="O1245" s="4"/>
    </row>
    <row r="1246" spans="14:15" ht="12">
      <c r="N1246" s="4"/>
      <c r="O1246" s="4"/>
    </row>
    <row r="1247" spans="14:15" ht="12">
      <c r="N1247" s="4"/>
      <c r="O1247" s="4"/>
    </row>
    <row r="1248" spans="14:15" ht="12">
      <c r="N1248" s="4"/>
      <c r="O1248" s="4"/>
    </row>
    <row r="1249" spans="14:15" ht="12">
      <c r="N1249" s="4"/>
      <c r="O1249" s="4"/>
    </row>
    <row r="1250" spans="14:15" ht="12">
      <c r="N1250" s="4"/>
      <c r="O1250" s="4"/>
    </row>
    <row r="1251" spans="14:15" ht="12">
      <c r="N1251" s="4"/>
      <c r="O1251" s="4"/>
    </row>
    <row r="1252" spans="14:15" ht="12">
      <c r="N1252" s="4"/>
      <c r="O1252" s="4"/>
    </row>
    <row r="1253" spans="14:15" ht="12">
      <c r="N1253" s="4"/>
      <c r="O1253" s="4"/>
    </row>
    <row r="1254" spans="14:15" ht="12">
      <c r="N1254" s="4"/>
      <c r="O1254" s="4"/>
    </row>
    <row r="1255" spans="14:15" ht="12">
      <c r="N1255" s="4"/>
      <c r="O1255" s="4"/>
    </row>
    <row r="1256" spans="14:15" ht="12">
      <c r="N1256" s="4"/>
      <c r="O1256" s="4"/>
    </row>
    <row r="1257" spans="14:15" ht="12">
      <c r="N1257" s="4"/>
      <c r="O1257" s="4"/>
    </row>
    <row r="1258" spans="14:15" ht="12">
      <c r="N1258" s="4"/>
      <c r="O1258" s="4"/>
    </row>
    <row r="1259" spans="14:15" ht="12">
      <c r="N1259" s="4"/>
      <c r="O1259" s="4"/>
    </row>
    <row r="1260" spans="14:15" ht="12">
      <c r="N1260" s="4"/>
      <c r="O1260" s="4"/>
    </row>
    <row r="1261" spans="14:15" ht="12">
      <c r="N1261" s="4"/>
      <c r="O1261" s="4"/>
    </row>
    <row r="1262" spans="14:15" ht="12">
      <c r="N1262" s="4"/>
      <c r="O1262" s="4"/>
    </row>
    <row r="1263" spans="14:15" ht="12">
      <c r="N1263" s="4"/>
      <c r="O1263" s="4"/>
    </row>
    <row r="1264" spans="14:15" ht="12">
      <c r="N1264" s="4"/>
      <c r="O1264" s="4"/>
    </row>
    <row r="1265" spans="14:15" ht="12">
      <c r="N1265" s="4"/>
      <c r="O1265" s="4"/>
    </row>
    <row r="1266" spans="14:15" ht="12">
      <c r="N1266" s="4"/>
      <c r="O1266" s="4"/>
    </row>
    <row r="1267" spans="14:15" ht="12">
      <c r="N1267" s="4"/>
      <c r="O1267" s="4"/>
    </row>
    <row r="1268" spans="14:15" ht="12">
      <c r="N1268" s="4"/>
      <c r="O1268" s="4"/>
    </row>
    <row r="1269" spans="14:15" ht="12">
      <c r="N1269" s="4"/>
      <c r="O1269" s="4"/>
    </row>
    <row r="1270" spans="14:15" ht="12">
      <c r="N1270" s="4"/>
      <c r="O1270" s="4"/>
    </row>
    <row r="1271" spans="14:15" ht="12">
      <c r="N1271" s="4"/>
      <c r="O1271" s="4"/>
    </row>
    <row r="1272" spans="14:15" ht="12">
      <c r="N1272" s="4"/>
      <c r="O1272" s="4"/>
    </row>
    <row r="1273" spans="14:15" ht="12">
      <c r="N1273" s="4"/>
      <c r="O1273" s="4"/>
    </row>
    <row r="1274" spans="14:15" ht="12">
      <c r="N1274" s="4"/>
      <c r="O1274" s="4"/>
    </row>
    <row r="1275" spans="14:15" ht="12">
      <c r="N1275" s="4"/>
      <c r="O1275" s="4"/>
    </row>
    <row r="1276" spans="14:15" ht="12">
      <c r="N1276" s="4"/>
      <c r="O1276" s="4"/>
    </row>
    <row r="1277" spans="14:15" ht="12">
      <c r="N1277" s="4"/>
      <c r="O1277" s="4"/>
    </row>
    <row r="1278" spans="14:15" ht="12">
      <c r="N1278" s="4"/>
      <c r="O1278" s="4"/>
    </row>
    <row r="1279" spans="14:15" ht="12">
      <c r="N1279" s="4"/>
      <c r="O1279" s="4"/>
    </row>
    <row r="1280" spans="14:15" ht="12">
      <c r="N1280" s="4"/>
      <c r="O1280" s="4"/>
    </row>
    <row r="1281" spans="14:15" ht="12">
      <c r="N1281" s="4"/>
      <c r="O1281" s="4"/>
    </row>
    <row r="1282" spans="14:15" ht="12">
      <c r="N1282" s="4"/>
      <c r="O1282" s="4"/>
    </row>
    <row r="1283" spans="14:15" ht="12">
      <c r="N1283" s="4"/>
      <c r="O1283" s="4"/>
    </row>
    <row r="1284" spans="14:15" ht="12">
      <c r="N1284" s="4"/>
      <c r="O1284" s="4"/>
    </row>
    <row r="1285" spans="14:15" ht="12">
      <c r="N1285" s="4"/>
      <c r="O1285" s="4"/>
    </row>
    <row r="1286" spans="14:15" ht="12">
      <c r="N1286" s="4"/>
      <c r="O1286" s="4"/>
    </row>
    <row r="1287" spans="14:15" ht="12">
      <c r="N1287" s="4"/>
      <c r="O1287" s="4"/>
    </row>
    <row r="1288" spans="14:15" ht="12">
      <c r="N1288" s="4"/>
      <c r="O1288" s="4"/>
    </row>
    <row r="1289" spans="14:15" ht="12">
      <c r="N1289" s="4"/>
      <c r="O1289" s="4"/>
    </row>
    <row r="1290" spans="14:15" ht="12">
      <c r="N1290" s="4"/>
      <c r="O1290" s="4"/>
    </row>
    <row r="1291" spans="14:15" ht="12">
      <c r="N1291" s="4"/>
      <c r="O1291" s="4"/>
    </row>
    <row r="1292" spans="14:15" ht="12">
      <c r="N1292" s="4"/>
      <c r="O1292" s="4"/>
    </row>
    <row r="1293" spans="14:15" ht="12">
      <c r="N1293" s="4"/>
      <c r="O1293" s="4"/>
    </row>
    <row r="1294" spans="14:15" ht="12">
      <c r="N1294" s="4"/>
      <c r="O1294" s="4"/>
    </row>
    <row r="1295" spans="14:15" ht="12">
      <c r="N1295" s="4"/>
      <c r="O1295" s="4"/>
    </row>
    <row r="1296" spans="14:15" ht="12">
      <c r="N1296" s="4"/>
      <c r="O1296" s="4"/>
    </row>
    <row r="1297" spans="14:15" ht="12">
      <c r="N1297" s="4"/>
      <c r="O1297" s="4"/>
    </row>
    <row r="1298" spans="14:15" ht="12">
      <c r="N1298" s="4"/>
      <c r="O1298" s="4"/>
    </row>
    <row r="1299" spans="14:15" ht="12">
      <c r="N1299" s="4"/>
      <c r="O1299" s="4"/>
    </row>
    <row r="1300" spans="14:15" ht="12">
      <c r="N1300" s="4"/>
      <c r="O1300" s="4"/>
    </row>
    <row r="1301" spans="14:15" ht="12">
      <c r="N1301" s="4"/>
      <c r="O1301" s="4"/>
    </row>
    <row r="1302" spans="14:15" ht="12">
      <c r="N1302" s="4"/>
      <c r="O1302" s="4"/>
    </row>
    <row r="1303" spans="14:15" ht="12">
      <c r="N1303" s="4"/>
      <c r="O1303" s="4"/>
    </row>
    <row r="1304" spans="14:15" ht="12">
      <c r="N1304" s="4"/>
      <c r="O1304" s="4"/>
    </row>
    <row r="1305" spans="14:15" ht="12">
      <c r="N1305" s="4"/>
      <c r="O1305" s="4"/>
    </row>
    <row r="1306" spans="14:15" ht="12">
      <c r="N1306" s="4"/>
      <c r="O1306" s="4"/>
    </row>
    <row r="1307" spans="14:15" ht="12">
      <c r="N1307" s="4"/>
      <c r="O1307" s="4"/>
    </row>
    <row r="1308" spans="14:15" ht="12">
      <c r="N1308" s="4"/>
      <c r="O1308" s="4"/>
    </row>
    <row r="1309" spans="14:15" ht="12">
      <c r="N1309" s="4"/>
      <c r="O1309" s="4"/>
    </row>
    <row r="1310" spans="14:15" ht="12">
      <c r="N1310" s="4"/>
      <c r="O1310" s="4"/>
    </row>
    <row r="1311" spans="14:15" ht="12">
      <c r="N1311" s="4"/>
      <c r="O1311" s="4"/>
    </row>
    <row r="1312" spans="14:15" ht="12">
      <c r="N1312" s="4"/>
      <c r="O1312" s="4"/>
    </row>
    <row r="1313" spans="14:15" ht="12">
      <c r="N1313" s="4"/>
      <c r="O1313" s="4"/>
    </row>
    <row r="1314" spans="14:15" ht="12">
      <c r="N1314" s="4"/>
      <c r="O1314" s="4"/>
    </row>
    <row r="1315" spans="14:15" ht="12">
      <c r="N1315" s="4"/>
      <c r="O1315" s="4"/>
    </row>
    <row r="1316" spans="14:15" ht="12">
      <c r="N1316" s="4"/>
      <c r="O1316" s="4"/>
    </row>
    <row r="1317" spans="14:15" ht="12">
      <c r="N1317" s="4"/>
      <c r="O1317" s="4"/>
    </row>
    <row r="1318" spans="14:15" ht="12">
      <c r="N1318" s="4"/>
      <c r="O1318" s="4"/>
    </row>
    <row r="1319" spans="14:15" ht="12">
      <c r="N1319" s="4"/>
      <c r="O1319" s="4"/>
    </row>
    <row r="1320" spans="14:15" ht="12">
      <c r="N1320" s="4"/>
      <c r="O1320" s="4"/>
    </row>
    <row r="1321" spans="14:15" ht="12">
      <c r="N1321" s="4"/>
      <c r="O1321" s="4"/>
    </row>
    <row r="1322" spans="14:15" ht="12">
      <c r="N1322" s="4"/>
      <c r="O1322" s="4"/>
    </row>
    <row r="1323" spans="14:15" ht="12">
      <c r="N1323" s="4"/>
      <c r="O1323" s="4"/>
    </row>
    <row r="1324" spans="14:15" ht="12">
      <c r="N1324" s="4"/>
      <c r="O1324" s="4"/>
    </row>
    <row r="1325" spans="14:15" ht="12">
      <c r="N1325" s="4"/>
      <c r="O1325" s="4"/>
    </row>
    <row r="1326" spans="14:15" ht="12">
      <c r="N1326" s="4"/>
      <c r="O1326" s="4"/>
    </row>
    <row r="1327" spans="14:15" ht="12">
      <c r="N1327" s="4"/>
      <c r="O1327" s="4"/>
    </row>
    <row r="1328" spans="14:15" ht="12">
      <c r="N1328" s="4"/>
      <c r="O1328" s="4"/>
    </row>
    <row r="1329" spans="14:15" ht="12">
      <c r="N1329" s="4"/>
      <c r="O1329" s="4"/>
    </row>
    <row r="1330" spans="14:15" ht="12">
      <c r="N1330" s="4"/>
      <c r="O1330" s="4"/>
    </row>
    <row r="1331" spans="14:15" ht="12">
      <c r="N1331" s="4"/>
      <c r="O1331" s="4"/>
    </row>
    <row r="1332" spans="14:15" ht="12">
      <c r="N1332" s="4"/>
      <c r="O1332" s="4"/>
    </row>
    <row r="1333" spans="14:15" ht="12">
      <c r="N1333" s="4"/>
      <c r="O1333" s="4"/>
    </row>
    <row r="1334" spans="14:15" ht="12">
      <c r="N1334" s="4"/>
      <c r="O1334" s="4"/>
    </row>
    <row r="1335" spans="14:15" ht="12">
      <c r="N1335" s="4"/>
      <c r="O1335" s="4"/>
    </row>
    <row r="1336" spans="14:15" ht="12">
      <c r="N1336" s="4"/>
      <c r="O1336" s="4"/>
    </row>
    <row r="1337" spans="14:15" ht="12">
      <c r="N1337" s="4"/>
      <c r="O1337" s="4"/>
    </row>
    <row r="1338" spans="14:15" ht="12">
      <c r="N1338" s="4"/>
      <c r="O1338" s="4"/>
    </row>
    <row r="1339" spans="14:15" ht="12">
      <c r="N1339" s="4"/>
      <c r="O1339" s="4"/>
    </row>
    <row r="1340" spans="14:15" ht="12">
      <c r="N1340" s="4"/>
      <c r="O1340" s="4"/>
    </row>
    <row r="1341" spans="14:15" ht="12">
      <c r="N1341" s="4"/>
      <c r="O1341" s="4"/>
    </row>
    <row r="1342" spans="14:15" ht="12">
      <c r="N1342" s="4"/>
      <c r="O1342" s="4"/>
    </row>
    <row r="1343" spans="14:15" ht="12">
      <c r="N1343" s="4"/>
      <c r="O1343" s="4"/>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4"/>
  <sheetViews>
    <sheetView showGridLines="0" workbookViewId="0" topLeftCell="A1"/>
  </sheetViews>
  <sheetFormatPr defaultColWidth="9.140625" defaultRowHeight="12"/>
  <cols>
    <col min="1" max="1" width="8.7109375" style="4" customWidth="1"/>
    <col min="2" max="2" width="52.00390625" style="4" bestFit="1" customWidth="1"/>
    <col min="3" max="3" width="10.8515625" style="26" customWidth="1"/>
    <col min="4" max="4" width="10.8515625" style="174" customWidth="1"/>
    <col min="5" max="6" width="10.8515625" style="175" customWidth="1"/>
    <col min="7" max="8" width="14.28125" style="27" customWidth="1"/>
    <col min="9" max="9" width="20.7109375" style="4" customWidth="1"/>
    <col min="10" max="15" width="15.7109375" style="4" customWidth="1"/>
    <col min="16" max="16384" width="9.140625" style="4" customWidth="1"/>
  </cols>
  <sheetData>
    <row r="1" spans="1:8" ht="12" customHeight="1">
      <c r="A1" s="1" t="s">
        <v>39</v>
      </c>
      <c r="B1" s="1" t="s">
        <v>38</v>
      </c>
      <c r="C1" s="2" t="s">
        <v>37</v>
      </c>
      <c r="D1" s="2" t="s">
        <v>36</v>
      </c>
      <c r="E1" s="2" t="s">
        <v>35</v>
      </c>
      <c r="F1" s="2" t="s">
        <v>34</v>
      </c>
      <c r="G1" s="2"/>
      <c r="H1" s="3"/>
    </row>
    <row r="2" spans="1:8" ht="12" customHeight="1">
      <c r="A2" s="5" t="s">
        <v>2806</v>
      </c>
      <c r="B2" s="5" t="s">
        <v>3075</v>
      </c>
      <c r="C2" s="25">
        <v>82.6972229161845</v>
      </c>
      <c r="D2" s="26"/>
      <c r="E2" s="182">
        <v>5</v>
      </c>
      <c r="F2" s="26"/>
      <c r="G2" s="6"/>
      <c r="H2" s="6"/>
    </row>
    <row r="3" spans="1:9" ht="12" customHeight="1">
      <c r="A3" s="5" t="s">
        <v>2807</v>
      </c>
      <c r="B3" s="5" t="s">
        <v>3076</v>
      </c>
      <c r="C3" s="25">
        <v>32.17978388271942</v>
      </c>
      <c r="D3" s="26"/>
      <c r="E3" s="182">
        <v>5</v>
      </c>
      <c r="F3" s="26"/>
      <c r="G3" s="6"/>
      <c r="H3" s="6"/>
      <c r="I3" s="37" t="s">
        <v>2722</v>
      </c>
    </row>
    <row r="4" spans="1:9" ht="12" customHeight="1">
      <c r="A4" s="5" t="s">
        <v>2808</v>
      </c>
      <c r="B4" s="5" t="s">
        <v>3077</v>
      </c>
      <c r="C4" s="25">
        <v>15.310651745668608</v>
      </c>
      <c r="D4" s="26"/>
      <c r="E4" s="183">
        <v>4</v>
      </c>
      <c r="F4" s="26"/>
      <c r="G4" s="6"/>
      <c r="H4" s="6"/>
      <c r="I4" s="37" t="s">
        <v>2759</v>
      </c>
    </row>
    <row r="5" spans="1:20" s="7" customFormat="1" ht="12" customHeight="1">
      <c r="A5" s="5" t="s">
        <v>2809</v>
      </c>
      <c r="B5" s="5" t="s">
        <v>3078</v>
      </c>
      <c r="C5" s="25">
        <v>24.341747898160435</v>
      </c>
      <c r="D5" s="26"/>
      <c r="E5" s="183">
        <v>4</v>
      </c>
      <c r="F5" s="26"/>
      <c r="G5" s="6"/>
      <c r="H5" s="6"/>
      <c r="I5" s="9"/>
      <c r="J5" s="4"/>
      <c r="P5" s="4"/>
      <c r="Q5" s="4"/>
      <c r="R5" s="4"/>
      <c r="S5" s="4"/>
      <c r="T5" s="4"/>
    </row>
    <row r="6" spans="1:9" ht="12" customHeight="1">
      <c r="A6" s="5" t="s">
        <v>2810</v>
      </c>
      <c r="B6" s="5" t="s">
        <v>3079</v>
      </c>
      <c r="C6" s="25">
        <v>28.770039002566705</v>
      </c>
      <c r="D6" s="26"/>
      <c r="E6" s="182">
        <v>5</v>
      </c>
      <c r="F6" s="26"/>
      <c r="G6" s="6"/>
      <c r="H6" s="6"/>
      <c r="I6" s="150" t="s">
        <v>3437</v>
      </c>
    </row>
    <row r="7" spans="1:9" ht="12" customHeight="1">
      <c r="A7" s="5" t="s">
        <v>2811</v>
      </c>
      <c r="B7" s="5" t="s">
        <v>3080</v>
      </c>
      <c r="C7" s="25">
        <v>9.820605190977133</v>
      </c>
      <c r="D7" s="26"/>
      <c r="E7" s="183">
        <v>3</v>
      </c>
      <c r="F7" s="26"/>
      <c r="G7" s="6"/>
      <c r="H7" s="6"/>
      <c r="I7" s="12" t="s">
        <v>2758</v>
      </c>
    </row>
    <row r="8" spans="1:11" ht="12" customHeight="1">
      <c r="A8" s="5" t="s">
        <v>2812</v>
      </c>
      <c r="B8" s="5" t="s">
        <v>3081</v>
      </c>
      <c r="C8" s="25">
        <v>27.754116978989217</v>
      </c>
      <c r="D8" s="26"/>
      <c r="E8" s="182">
        <v>5</v>
      </c>
      <c r="F8" s="26"/>
      <c r="G8" s="6"/>
      <c r="H8" s="6"/>
      <c r="I8" s="9"/>
      <c r="K8" s="39"/>
    </row>
    <row r="9" spans="1:20" ht="12" customHeight="1">
      <c r="A9" s="5" t="s">
        <v>2813</v>
      </c>
      <c r="B9" s="5" t="s">
        <v>3082</v>
      </c>
      <c r="C9" s="25">
        <v>22.76976935903501</v>
      </c>
      <c r="D9" s="26"/>
      <c r="E9" s="183">
        <v>4</v>
      </c>
      <c r="F9" s="26"/>
      <c r="G9" s="6"/>
      <c r="H9" s="6"/>
      <c r="I9" s="39"/>
      <c r="K9" s="38"/>
      <c r="O9"/>
      <c r="P9"/>
      <c r="Q9"/>
      <c r="R9"/>
      <c r="S9"/>
      <c r="T9"/>
    </row>
    <row r="10" spans="1:20" ht="12" customHeight="1">
      <c r="A10" s="5" t="s">
        <v>2814</v>
      </c>
      <c r="B10" s="5" t="s">
        <v>3083</v>
      </c>
      <c r="C10" s="25">
        <v>30.688332438616527</v>
      </c>
      <c r="D10" s="26"/>
      <c r="E10" s="182">
        <v>5</v>
      </c>
      <c r="F10" s="26"/>
      <c r="G10" s="6"/>
      <c r="H10" s="6"/>
      <c r="K10" s="40"/>
      <c r="O10"/>
      <c r="P10"/>
      <c r="Q10"/>
      <c r="R10"/>
      <c r="S10"/>
      <c r="T10"/>
    </row>
    <row r="11" spans="1:20" ht="12" customHeight="1">
      <c r="A11" s="5" t="s">
        <v>2815</v>
      </c>
      <c r="B11" s="10" t="s">
        <v>3084</v>
      </c>
      <c r="C11" s="25">
        <v>38.81737716956181</v>
      </c>
      <c r="D11" s="26"/>
      <c r="E11" s="182">
        <v>5</v>
      </c>
      <c r="F11" s="26"/>
      <c r="G11" s="6"/>
      <c r="H11" s="6"/>
      <c r="K11" s="39"/>
      <c r="O11"/>
      <c r="P11"/>
      <c r="Q11"/>
      <c r="R11"/>
      <c r="S11"/>
      <c r="T11"/>
    </row>
    <row r="12" spans="1:20" ht="12" customHeight="1">
      <c r="A12" s="5" t="s">
        <v>2816</v>
      </c>
      <c r="B12" s="10" t="s">
        <v>3085</v>
      </c>
      <c r="C12" s="25">
        <v>27.612281748139196</v>
      </c>
      <c r="D12" s="26"/>
      <c r="E12" s="182">
        <v>5</v>
      </c>
      <c r="F12" s="26"/>
      <c r="G12" s="6"/>
      <c r="H12" s="6"/>
      <c r="K12" s="38"/>
      <c r="O12"/>
      <c r="P12"/>
      <c r="Q12"/>
      <c r="R12"/>
      <c r="S12"/>
      <c r="T12"/>
    </row>
    <row r="13" spans="1:20" ht="12" customHeight="1">
      <c r="A13" s="5" t="s">
        <v>2817</v>
      </c>
      <c r="B13" s="10" t="s">
        <v>3086</v>
      </c>
      <c r="C13" s="25">
        <v>-48.860428882181594</v>
      </c>
      <c r="D13" s="26"/>
      <c r="E13" s="184">
        <v>1</v>
      </c>
      <c r="F13" s="26"/>
      <c r="G13" s="6"/>
      <c r="H13" s="6"/>
      <c r="K13" s="40"/>
      <c r="O13"/>
      <c r="P13"/>
      <c r="Q13"/>
      <c r="R13"/>
      <c r="S13"/>
      <c r="T13"/>
    </row>
    <row r="14" spans="1:20" ht="12" customHeight="1">
      <c r="A14" s="5" t="s">
        <v>2818</v>
      </c>
      <c r="B14" s="10" t="s">
        <v>3087</v>
      </c>
      <c r="C14" s="25">
        <v>-36.97428095201178</v>
      </c>
      <c r="D14" s="26"/>
      <c r="E14" s="184">
        <v>1</v>
      </c>
      <c r="F14" s="26"/>
      <c r="G14" s="6"/>
      <c r="H14" s="6"/>
      <c r="K14" s="39"/>
      <c r="O14"/>
      <c r="P14"/>
      <c r="Q14"/>
      <c r="R14"/>
      <c r="S14"/>
      <c r="T14"/>
    </row>
    <row r="15" spans="1:20" ht="12" customHeight="1">
      <c r="A15" s="5" t="s">
        <v>2819</v>
      </c>
      <c r="B15" s="10" t="s">
        <v>3088</v>
      </c>
      <c r="C15" s="25">
        <v>-18.173033095182205</v>
      </c>
      <c r="D15" s="26"/>
      <c r="E15" s="184">
        <v>1</v>
      </c>
      <c r="F15" s="26"/>
      <c r="G15" s="6"/>
      <c r="H15" s="6"/>
      <c r="K15" s="38"/>
      <c r="O15"/>
      <c r="P15"/>
      <c r="Q15"/>
      <c r="R15"/>
      <c r="S15"/>
      <c r="T15"/>
    </row>
    <row r="16" spans="1:20" ht="12" customHeight="1">
      <c r="A16" s="5" t="s">
        <v>2820</v>
      </c>
      <c r="B16" s="10" t="s">
        <v>3089</v>
      </c>
      <c r="C16" s="25">
        <v>-19.759096470054743</v>
      </c>
      <c r="D16" s="26"/>
      <c r="E16" s="184">
        <v>1</v>
      </c>
      <c r="F16" s="26"/>
      <c r="G16" s="6"/>
      <c r="H16" s="6"/>
      <c r="J16" s="5"/>
      <c r="O16"/>
      <c r="P16"/>
      <c r="Q16"/>
      <c r="R16"/>
      <c r="S16"/>
      <c r="T16"/>
    </row>
    <row r="17" spans="1:12" ht="12" customHeight="1">
      <c r="A17" s="5" t="s">
        <v>2821</v>
      </c>
      <c r="B17" s="10" t="s">
        <v>3090</v>
      </c>
      <c r="C17" s="25">
        <v>0.7063765873710537</v>
      </c>
      <c r="D17" s="26"/>
      <c r="E17" s="183">
        <v>3</v>
      </c>
      <c r="F17" s="26"/>
      <c r="G17" s="6"/>
      <c r="H17" s="6"/>
      <c r="I17" s="7" t="s">
        <v>3368</v>
      </c>
      <c r="J17" s="5"/>
      <c r="L17" s="7"/>
    </row>
    <row r="18" spans="1:12" ht="12" customHeight="1">
      <c r="A18" s="5" t="s">
        <v>2822</v>
      </c>
      <c r="B18" s="10" t="s">
        <v>3091</v>
      </c>
      <c r="C18" s="25">
        <v>-24.844934003579937</v>
      </c>
      <c r="D18" s="26"/>
      <c r="E18" s="184">
        <v>1</v>
      </c>
      <c r="F18" s="26"/>
      <c r="G18" s="6"/>
      <c r="H18" s="41" t="s">
        <v>32</v>
      </c>
      <c r="I18" s="148" t="s">
        <v>3402</v>
      </c>
      <c r="J18" s="108">
        <v>1</v>
      </c>
      <c r="K18" s="5"/>
      <c r="L18" s="5"/>
    </row>
    <row r="19" spans="1:12" ht="12" customHeight="1">
      <c r="A19" s="5" t="s">
        <v>2823</v>
      </c>
      <c r="B19" s="10" t="s">
        <v>3092</v>
      </c>
      <c r="C19" s="25">
        <v>32.680395749591554</v>
      </c>
      <c r="D19" s="26"/>
      <c r="E19" s="182">
        <v>5</v>
      </c>
      <c r="F19" s="26"/>
      <c r="G19" s="6"/>
      <c r="H19" s="6"/>
      <c r="I19" s="181" t="s">
        <v>3403</v>
      </c>
      <c r="J19" s="105">
        <v>2</v>
      </c>
      <c r="L19" s="148"/>
    </row>
    <row r="20" spans="1:15" ht="12" customHeight="1">
      <c r="A20" s="5" t="s">
        <v>2824</v>
      </c>
      <c r="B20" s="10" t="s">
        <v>3093</v>
      </c>
      <c r="C20" s="25">
        <v>41.972357616024965</v>
      </c>
      <c r="D20" s="26"/>
      <c r="E20" s="182">
        <v>5</v>
      </c>
      <c r="F20" s="26"/>
      <c r="G20" s="6"/>
      <c r="H20" s="6"/>
      <c r="I20" s="148" t="s">
        <v>3404</v>
      </c>
      <c r="J20" s="202">
        <v>3</v>
      </c>
      <c r="K20" s="5"/>
      <c r="L20" s="203"/>
      <c r="M20" s="42"/>
      <c r="N20" s="42"/>
      <c r="O20" s="42"/>
    </row>
    <row r="21" spans="1:15" ht="12" customHeight="1">
      <c r="A21" s="5" t="s">
        <v>2825</v>
      </c>
      <c r="B21" s="10" t="s">
        <v>3094</v>
      </c>
      <c r="C21" s="25">
        <v>1.729759333170037</v>
      </c>
      <c r="D21" s="26"/>
      <c r="E21" s="183">
        <v>3</v>
      </c>
      <c r="F21" s="26"/>
      <c r="G21" s="6"/>
      <c r="H21" s="6"/>
      <c r="I21" s="148" t="s">
        <v>3405</v>
      </c>
      <c r="J21" s="204">
        <v>4</v>
      </c>
      <c r="K21" s="5"/>
      <c r="L21" s="42"/>
      <c r="M21" s="42"/>
      <c r="N21" s="42"/>
      <c r="O21" s="42"/>
    </row>
    <row r="22" spans="1:15" ht="12" customHeight="1">
      <c r="A22" s="5" t="s">
        <v>2826</v>
      </c>
      <c r="B22" s="10" t="s">
        <v>3095</v>
      </c>
      <c r="C22" s="25">
        <v>-9.734212318553503</v>
      </c>
      <c r="D22" s="26"/>
      <c r="E22" s="183">
        <v>2</v>
      </c>
      <c r="F22" s="26"/>
      <c r="G22" s="6"/>
      <c r="H22" s="6"/>
      <c r="I22" s="148" t="s">
        <v>3406</v>
      </c>
      <c r="J22" s="205">
        <v>5</v>
      </c>
      <c r="L22" s="206"/>
      <c r="M22" s="42"/>
      <c r="N22" s="43"/>
      <c r="O22" s="42"/>
    </row>
    <row r="23" spans="1:15" ht="12" customHeight="1">
      <c r="A23" s="5" t="s">
        <v>2827</v>
      </c>
      <c r="B23" s="10" t="s">
        <v>3096</v>
      </c>
      <c r="C23" s="25">
        <v>-2.0942877450619335</v>
      </c>
      <c r="D23" s="26"/>
      <c r="E23" s="183">
        <v>2</v>
      </c>
      <c r="F23" s="177"/>
      <c r="G23" s="4"/>
      <c r="H23" s="4"/>
      <c r="I23" s="4" t="s">
        <v>31</v>
      </c>
      <c r="J23" s="110" t="s">
        <v>8</v>
      </c>
      <c r="L23" s="44"/>
      <c r="M23" s="42"/>
      <c r="N23" s="45"/>
      <c r="O23" s="42"/>
    </row>
    <row r="24" spans="1:15" ht="12" customHeight="1">
      <c r="A24" s="5" t="s">
        <v>2828</v>
      </c>
      <c r="B24" s="10" t="s">
        <v>3097</v>
      </c>
      <c r="C24" s="25">
        <v>1.5947129338439225</v>
      </c>
      <c r="D24" s="26"/>
      <c r="E24" s="183">
        <v>3</v>
      </c>
      <c r="F24" s="177"/>
      <c r="G24" s="4"/>
      <c r="H24" s="4"/>
      <c r="L24" s="44"/>
      <c r="M24" s="42"/>
      <c r="N24" s="45"/>
      <c r="O24" s="46"/>
    </row>
    <row r="25" spans="1:15" ht="12" customHeight="1">
      <c r="A25" s="5" t="s">
        <v>2829</v>
      </c>
      <c r="B25" s="5" t="s">
        <v>3098</v>
      </c>
      <c r="C25" s="25">
        <v>-11.54662023371543</v>
      </c>
      <c r="D25" s="26"/>
      <c r="E25" s="184">
        <v>1</v>
      </c>
      <c r="F25" s="177"/>
      <c r="G25" s="4"/>
      <c r="H25" s="4"/>
      <c r="L25" s="44"/>
      <c r="M25" s="42"/>
      <c r="N25" s="47"/>
      <c r="O25" s="42"/>
    </row>
    <row r="26" spans="1:15" ht="12" customHeight="1">
      <c r="A26" s="5" t="s">
        <v>2830</v>
      </c>
      <c r="B26" s="5" t="s">
        <v>3099</v>
      </c>
      <c r="C26" s="25">
        <v>-16.00951320384077</v>
      </c>
      <c r="D26" s="26"/>
      <c r="E26" s="184">
        <v>1</v>
      </c>
      <c r="F26" s="177"/>
      <c r="G26" s="4"/>
      <c r="H26" s="7" t="s">
        <v>2723</v>
      </c>
      <c r="I26" s="48"/>
      <c r="L26" s="44"/>
      <c r="M26" s="42"/>
      <c r="N26" s="47"/>
      <c r="O26" s="42"/>
    </row>
    <row r="27" spans="1:15" ht="12" customHeight="1">
      <c r="A27" s="5" t="s">
        <v>2831</v>
      </c>
      <c r="B27" s="5" t="s">
        <v>3100</v>
      </c>
      <c r="C27" s="25">
        <v>39.24043831742665</v>
      </c>
      <c r="D27" s="26"/>
      <c r="E27" s="182">
        <v>5</v>
      </c>
      <c r="F27" s="178"/>
      <c r="G27" s="33"/>
      <c r="H27" s="33"/>
      <c r="I27" s="148" t="s">
        <v>3442</v>
      </c>
      <c r="J27" s="5"/>
      <c r="L27" s="44"/>
      <c r="M27" s="42"/>
      <c r="N27" s="47"/>
      <c r="O27" s="42"/>
    </row>
    <row r="28" spans="1:15" ht="12" customHeight="1">
      <c r="A28" s="5" t="s">
        <v>2832</v>
      </c>
      <c r="B28" s="5" t="s">
        <v>3101</v>
      </c>
      <c r="C28" s="25">
        <v>-12.894768915756629</v>
      </c>
      <c r="D28" s="26"/>
      <c r="E28" s="184">
        <v>1</v>
      </c>
      <c r="F28" s="26"/>
      <c r="G28" s="6"/>
      <c r="H28" s="33"/>
      <c r="J28" s="5"/>
      <c r="L28" s="44"/>
      <c r="M28" s="49"/>
      <c r="N28" s="42"/>
      <c r="O28" s="42"/>
    </row>
    <row r="29" spans="1:15" ht="12" customHeight="1">
      <c r="A29" s="5" t="s">
        <v>2833</v>
      </c>
      <c r="B29" s="5" t="s">
        <v>3102</v>
      </c>
      <c r="C29" s="25">
        <v>-1.9678567637145363</v>
      </c>
      <c r="D29" s="26"/>
      <c r="E29" s="183">
        <v>2</v>
      </c>
      <c r="F29" s="26"/>
      <c r="G29" s="6"/>
      <c r="H29" s="6"/>
      <c r="L29" s="44"/>
      <c r="M29" s="50"/>
      <c r="N29" s="42"/>
      <c r="O29" s="42"/>
    </row>
    <row r="30" spans="1:15" ht="12" customHeight="1">
      <c r="A30" s="5" t="s">
        <v>2834</v>
      </c>
      <c r="B30" s="5" t="s">
        <v>3103</v>
      </c>
      <c r="C30" s="25">
        <v>16.604326641980123</v>
      </c>
      <c r="D30" s="26"/>
      <c r="E30" s="183">
        <v>4</v>
      </c>
      <c r="F30" s="26"/>
      <c r="G30" s="6"/>
      <c r="H30" s="41" t="s">
        <v>29</v>
      </c>
      <c r="L30" s="42"/>
      <c r="M30" s="42"/>
      <c r="N30" s="42"/>
      <c r="O30" s="42"/>
    </row>
    <row r="31" spans="1:15" ht="12" customHeight="1">
      <c r="A31" s="5" t="s">
        <v>2835</v>
      </c>
      <c r="B31" s="5" t="s">
        <v>30</v>
      </c>
      <c r="C31" s="25">
        <v>-3.4160499251671723</v>
      </c>
      <c r="D31" s="26"/>
      <c r="E31" s="183">
        <v>2</v>
      </c>
      <c r="F31" s="26"/>
      <c r="G31" s="6"/>
      <c r="H31" s="6"/>
      <c r="I31" s="16" t="s">
        <v>3371</v>
      </c>
      <c r="K31" s="5"/>
      <c r="L31" s="42"/>
      <c r="M31" s="42"/>
      <c r="N31" s="42"/>
      <c r="O31" s="42"/>
    </row>
    <row r="32" spans="1:15" ht="12" customHeight="1">
      <c r="A32" s="5" t="s">
        <v>2836</v>
      </c>
      <c r="B32" s="5" t="s">
        <v>3104</v>
      </c>
      <c r="C32" s="25">
        <v>-0.23259306716482797</v>
      </c>
      <c r="D32" s="26"/>
      <c r="E32" s="183">
        <v>2</v>
      </c>
      <c r="F32" s="26"/>
      <c r="G32" s="6"/>
      <c r="H32" s="6"/>
      <c r="K32" s="14"/>
      <c r="L32" s="42"/>
      <c r="M32" s="42"/>
      <c r="N32" s="42"/>
      <c r="O32" s="42"/>
    </row>
    <row r="33" spans="1:15" ht="12" customHeight="1">
      <c r="A33" s="5" t="s">
        <v>2837</v>
      </c>
      <c r="B33" s="5" t="s">
        <v>3105</v>
      </c>
      <c r="C33" s="25">
        <v>0.09480881325090706</v>
      </c>
      <c r="D33" s="26"/>
      <c r="E33" s="183">
        <v>3</v>
      </c>
      <c r="F33" s="26"/>
      <c r="G33" s="6"/>
      <c r="H33" s="41" t="s">
        <v>27</v>
      </c>
      <c r="K33" s="14"/>
      <c r="L33" s="42"/>
      <c r="M33" s="42"/>
      <c r="N33" s="42"/>
      <c r="O33" s="42"/>
    </row>
    <row r="34" spans="1:15" ht="12" customHeight="1">
      <c r="A34" s="5" t="s">
        <v>2838</v>
      </c>
      <c r="B34" s="5" t="s">
        <v>28</v>
      </c>
      <c r="C34" s="25">
        <v>0.06105067388446628</v>
      </c>
      <c r="D34" s="26"/>
      <c r="E34" s="183">
        <v>3</v>
      </c>
      <c r="F34" s="26"/>
      <c r="G34" s="6"/>
      <c r="H34" s="6"/>
      <c r="I34" s="4" t="s">
        <v>3328</v>
      </c>
      <c r="J34" s="14"/>
      <c r="K34" s="14"/>
      <c r="L34" s="42"/>
      <c r="M34" s="42"/>
      <c r="N34" s="42"/>
      <c r="O34" s="42"/>
    </row>
    <row r="35" spans="1:15" ht="12" customHeight="1">
      <c r="A35" s="5" t="s">
        <v>2839</v>
      </c>
      <c r="B35" s="5" t="s">
        <v>3106</v>
      </c>
      <c r="C35" s="25">
        <v>-5.750756905720394</v>
      </c>
      <c r="D35" s="26"/>
      <c r="E35" s="183">
        <v>2</v>
      </c>
      <c r="F35" s="26"/>
      <c r="G35" s="6"/>
      <c r="H35" s="6"/>
      <c r="I35" s="4" t="s">
        <v>2794</v>
      </c>
      <c r="J35" s="14"/>
      <c r="K35" s="14"/>
      <c r="L35" s="42"/>
      <c r="M35" s="42"/>
      <c r="N35" s="42"/>
      <c r="O35" s="42"/>
    </row>
    <row r="36" spans="1:15" ht="12" customHeight="1">
      <c r="A36" s="5" t="s">
        <v>2840</v>
      </c>
      <c r="B36" s="5" t="s">
        <v>3107</v>
      </c>
      <c r="C36" s="25">
        <v>24.857261504976023</v>
      </c>
      <c r="D36" s="26"/>
      <c r="E36" s="183">
        <v>4</v>
      </c>
      <c r="F36" s="26"/>
      <c r="G36" s="6"/>
      <c r="H36" s="6"/>
      <c r="I36" s="48"/>
      <c r="J36" s="14"/>
      <c r="K36" s="14"/>
      <c r="L36" s="42"/>
      <c r="M36" s="42"/>
      <c r="N36" s="42"/>
      <c r="O36" s="42"/>
    </row>
    <row r="37" spans="1:15" ht="12" customHeight="1">
      <c r="A37" s="5" t="s">
        <v>2841</v>
      </c>
      <c r="B37" s="5" t="s">
        <v>3108</v>
      </c>
      <c r="C37" s="25">
        <v>-4.491139468819057</v>
      </c>
      <c r="D37" s="26"/>
      <c r="E37" s="183">
        <v>2</v>
      </c>
      <c r="F37" s="26"/>
      <c r="G37" s="6"/>
      <c r="H37" s="6"/>
      <c r="J37" s="14"/>
      <c r="K37" s="14"/>
      <c r="L37" s="42"/>
      <c r="M37" s="42"/>
      <c r="N37" s="42"/>
      <c r="O37" s="42"/>
    </row>
    <row r="38" spans="1:11" ht="12" customHeight="1">
      <c r="A38" s="5" t="s">
        <v>2842</v>
      </c>
      <c r="B38" s="5" t="s">
        <v>3109</v>
      </c>
      <c r="C38" s="25">
        <v>-10.106385435012896</v>
      </c>
      <c r="D38" s="26"/>
      <c r="E38" s="184">
        <v>1</v>
      </c>
      <c r="F38" s="26"/>
      <c r="G38" s="6"/>
      <c r="H38" s="6"/>
      <c r="I38" s="48"/>
      <c r="J38" s="14"/>
      <c r="K38" s="14"/>
    </row>
    <row r="39" spans="1:11" ht="12" customHeight="1">
      <c r="A39" s="5" t="s">
        <v>2843</v>
      </c>
      <c r="B39" s="5" t="s">
        <v>3110</v>
      </c>
      <c r="C39" s="25">
        <v>-24.191466492416808</v>
      </c>
      <c r="D39" s="26"/>
      <c r="E39" s="184">
        <v>1</v>
      </c>
      <c r="F39" s="26"/>
      <c r="G39" s="6"/>
      <c r="H39" s="6"/>
      <c r="I39" s="18"/>
      <c r="J39" s="14"/>
      <c r="K39" s="14"/>
    </row>
    <row r="40" spans="1:11" ht="12" customHeight="1">
      <c r="A40" s="5" t="s">
        <v>2844</v>
      </c>
      <c r="B40" s="5" t="s">
        <v>3111</v>
      </c>
      <c r="C40" s="25">
        <v>5.149035532403019</v>
      </c>
      <c r="D40" s="26"/>
      <c r="E40" s="183">
        <v>3</v>
      </c>
      <c r="F40" s="26"/>
      <c r="G40" s="6"/>
      <c r="H40" s="6"/>
      <c r="I40" s="14"/>
      <c r="J40" s="14"/>
      <c r="K40" s="14"/>
    </row>
    <row r="41" spans="1:11" ht="12" customHeight="1">
      <c r="A41" s="5" t="s">
        <v>2845</v>
      </c>
      <c r="B41" s="5" t="s">
        <v>3112</v>
      </c>
      <c r="C41" s="25">
        <v>-22.4418696861606</v>
      </c>
      <c r="D41" s="26"/>
      <c r="E41" s="184">
        <v>1</v>
      </c>
      <c r="F41" s="26"/>
      <c r="G41" s="6"/>
      <c r="H41" s="6"/>
      <c r="J41" s="14"/>
      <c r="K41" s="14"/>
    </row>
    <row r="42" spans="1:11" ht="12" customHeight="1">
      <c r="A42" s="5" t="s">
        <v>2846</v>
      </c>
      <c r="B42" s="5" t="s">
        <v>3113</v>
      </c>
      <c r="C42" s="25">
        <v>-4.248406744520722</v>
      </c>
      <c r="D42" s="26"/>
      <c r="E42" s="183">
        <v>2</v>
      </c>
      <c r="F42" s="26"/>
      <c r="G42" s="6"/>
      <c r="H42" s="6"/>
      <c r="I42" s="13"/>
      <c r="J42" s="14"/>
      <c r="K42" s="14"/>
    </row>
    <row r="43" spans="1:11" ht="12" customHeight="1">
      <c r="A43" s="5" t="s">
        <v>2847</v>
      </c>
      <c r="B43" s="5" t="s">
        <v>26</v>
      </c>
      <c r="C43" s="25">
        <v>35.055732972818134</v>
      </c>
      <c r="D43" s="26"/>
      <c r="E43" s="182">
        <v>5</v>
      </c>
      <c r="F43" s="26"/>
      <c r="G43" s="6"/>
      <c r="H43" s="6"/>
      <c r="J43" s="14"/>
      <c r="K43" s="14"/>
    </row>
    <row r="44" spans="1:11" ht="12" customHeight="1">
      <c r="A44" s="5" t="s">
        <v>2848</v>
      </c>
      <c r="B44" s="5" t="s">
        <v>3114</v>
      </c>
      <c r="C44" s="25">
        <v>-30.99868504136913</v>
      </c>
      <c r="D44" s="26"/>
      <c r="E44" s="184">
        <v>1</v>
      </c>
      <c r="F44" s="26"/>
      <c r="G44" s="6"/>
      <c r="H44" s="6"/>
      <c r="I44" s="17"/>
      <c r="J44" s="14"/>
      <c r="K44" s="14"/>
    </row>
    <row r="45" spans="1:11" ht="12" customHeight="1">
      <c r="A45" s="5" t="s">
        <v>2849</v>
      </c>
      <c r="B45" s="5" t="s">
        <v>3115</v>
      </c>
      <c r="C45" s="25">
        <v>-3.553622365113128</v>
      </c>
      <c r="D45" s="26"/>
      <c r="E45" s="183">
        <v>2</v>
      </c>
      <c r="F45" s="26"/>
      <c r="G45" s="6"/>
      <c r="H45" s="6"/>
      <c r="J45" s="14"/>
      <c r="K45" s="14"/>
    </row>
    <row r="46" spans="1:11" ht="12" customHeight="1">
      <c r="A46" s="5" t="s">
        <v>2850</v>
      </c>
      <c r="B46" s="5" t="s">
        <v>25</v>
      </c>
      <c r="C46" s="25">
        <v>22.712788980656256</v>
      </c>
      <c r="D46" s="26"/>
      <c r="E46" s="183">
        <v>4</v>
      </c>
      <c r="F46" s="26"/>
      <c r="G46" s="6"/>
      <c r="H46" s="6"/>
      <c r="I46" s="19"/>
      <c r="J46" s="14"/>
      <c r="K46" s="14"/>
    </row>
    <row r="47" spans="1:10" ht="12" customHeight="1">
      <c r="A47" s="5" t="s">
        <v>2851</v>
      </c>
      <c r="B47" s="5" t="s">
        <v>3116</v>
      </c>
      <c r="C47" s="25">
        <v>12.28787173722985</v>
      </c>
      <c r="D47" s="26"/>
      <c r="E47" s="183">
        <v>4</v>
      </c>
      <c r="F47" s="26"/>
      <c r="G47" s="6"/>
      <c r="H47" s="6"/>
      <c r="I47" s="20"/>
      <c r="J47" s="14"/>
    </row>
    <row r="48" spans="1:10" ht="12" customHeight="1">
      <c r="A48" s="5" t="s">
        <v>2852</v>
      </c>
      <c r="B48" s="5" t="s">
        <v>3117</v>
      </c>
      <c r="C48" s="25">
        <v>-20.589007016384514</v>
      </c>
      <c r="D48" s="26"/>
      <c r="E48" s="184">
        <v>1</v>
      </c>
      <c r="F48" s="26"/>
      <c r="G48" s="6"/>
      <c r="H48" s="6"/>
      <c r="I48" s="14"/>
      <c r="J48" s="14"/>
    </row>
    <row r="49" spans="1:8" ht="12" customHeight="1">
      <c r="A49" s="5" t="s">
        <v>2853</v>
      </c>
      <c r="B49" s="5" t="s">
        <v>3118</v>
      </c>
      <c r="C49" s="25">
        <v>-22.174597227426005</v>
      </c>
      <c r="D49" s="26"/>
      <c r="E49" s="184">
        <v>1</v>
      </c>
      <c r="F49" s="26"/>
      <c r="G49" s="6"/>
      <c r="H49" s="6"/>
    </row>
    <row r="50" spans="1:8" ht="12" customHeight="1">
      <c r="A50" s="5" t="s">
        <v>2854</v>
      </c>
      <c r="B50" s="5" t="s">
        <v>3119</v>
      </c>
      <c r="C50" s="25">
        <v>-36.065993053757715</v>
      </c>
      <c r="D50" s="26"/>
      <c r="E50" s="184">
        <v>1</v>
      </c>
      <c r="F50" s="26"/>
      <c r="G50" s="6"/>
      <c r="H50" s="6"/>
    </row>
    <row r="51" spans="1:8" ht="12" customHeight="1">
      <c r="A51" s="5" t="s">
        <v>2855</v>
      </c>
      <c r="B51" s="5" t="s">
        <v>3120</v>
      </c>
      <c r="C51" s="25">
        <v>-17.756435495653122</v>
      </c>
      <c r="D51" s="26"/>
      <c r="E51" s="184">
        <v>1</v>
      </c>
      <c r="F51" s="26"/>
      <c r="G51" s="6"/>
      <c r="H51" s="6"/>
    </row>
    <row r="52" spans="1:8" ht="12" customHeight="1">
      <c r="A52" s="5" t="s">
        <v>2856</v>
      </c>
      <c r="B52" s="5" t="s">
        <v>3121</v>
      </c>
      <c r="C52" s="25">
        <v>-13.10824776739662</v>
      </c>
      <c r="D52" s="26"/>
      <c r="E52" s="184">
        <v>1</v>
      </c>
      <c r="F52" s="26"/>
      <c r="G52" s="6"/>
      <c r="H52" s="6"/>
    </row>
    <row r="53" spans="1:8" ht="12" customHeight="1">
      <c r="A53" s="5" t="s">
        <v>2857</v>
      </c>
      <c r="B53" s="5" t="s">
        <v>3122</v>
      </c>
      <c r="C53" s="25">
        <v>-19.20284434483807</v>
      </c>
      <c r="D53" s="26"/>
      <c r="E53" s="184">
        <v>1</v>
      </c>
      <c r="F53" s="26"/>
      <c r="G53" s="6"/>
      <c r="H53" s="6"/>
    </row>
    <row r="54" spans="1:8" ht="12" customHeight="1">
      <c r="A54" s="5" t="s">
        <v>2858</v>
      </c>
      <c r="B54" s="5" t="s">
        <v>3123</v>
      </c>
      <c r="C54" s="25">
        <v>-10.767590315081293</v>
      </c>
      <c r="D54" s="26"/>
      <c r="E54" s="184">
        <v>1</v>
      </c>
      <c r="F54" s="26"/>
      <c r="G54" s="6"/>
      <c r="H54" s="6"/>
    </row>
    <row r="55" spans="1:8" ht="12" customHeight="1">
      <c r="A55" s="5" t="s">
        <v>2859</v>
      </c>
      <c r="B55" s="5" t="s">
        <v>3124</v>
      </c>
      <c r="C55" s="25">
        <v>-11.394830755497438</v>
      </c>
      <c r="D55" s="26"/>
      <c r="E55" s="184">
        <v>1</v>
      </c>
      <c r="F55" s="26"/>
      <c r="G55" s="6"/>
      <c r="H55" s="6"/>
    </row>
    <row r="56" spans="1:8" ht="12" customHeight="1">
      <c r="A56" s="5" t="s">
        <v>2860</v>
      </c>
      <c r="B56" s="5" t="s">
        <v>3125</v>
      </c>
      <c r="C56" s="25">
        <v>-0.7400972642927428</v>
      </c>
      <c r="D56" s="26"/>
      <c r="E56" s="183">
        <v>2</v>
      </c>
      <c r="F56" s="26"/>
      <c r="G56" s="6"/>
      <c r="H56" s="6"/>
    </row>
    <row r="57" spans="1:8" ht="12" customHeight="1">
      <c r="A57" s="5" t="s">
        <v>2861</v>
      </c>
      <c r="B57" s="5" t="s">
        <v>3126</v>
      </c>
      <c r="C57" s="25">
        <v>-9.830066990510971</v>
      </c>
      <c r="D57" s="26"/>
      <c r="E57" s="183">
        <v>2</v>
      </c>
      <c r="F57" s="26"/>
      <c r="G57" s="6"/>
      <c r="H57" s="6"/>
    </row>
    <row r="58" spans="1:11" ht="12" customHeight="1">
      <c r="A58" s="5" t="s">
        <v>2862</v>
      </c>
      <c r="B58" s="5" t="s">
        <v>3127</v>
      </c>
      <c r="C58" s="25">
        <v>-20.185766201824165</v>
      </c>
      <c r="D58" s="26"/>
      <c r="E58" s="184">
        <v>1</v>
      </c>
      <c r="F58" s="26"/>
      <c r="G58" s="6"/>
      <c r="H58" s="6"/>
      <c r="K58" s="14"/>
    </row>
    <row r="59" spans="1:11" ht="12" customHeight="1">
      <c r="A59" s="5" t="s">
        <v>2863</v>
      </c>
      <c r="B59" s="5" t="s">
        <v>3128</v>
      </c>
      <c r="C59" s="25">
        <v>-22.02350234922305</v>
      </c>
      <c r="D59" s="26"/>
      <c r="E59" s="184">
        <v>1</v>
      </c>
      <c r="F59" s="26"/>
      <c r="G59" s="6"/>
      <c r="H59" s="6"/>
      <c r="K59" s="14"/>
    </row>
    <row r="60" spans="1:11" ht="12" customHeight="1">
      <c r="A60" s="5" t="s">
        <v>2864</v>
      </c>
      <c r="B60" s="5" t="s">
        <v>3129</v>
      </c>
      <c r="C60" s="25">
        <v>-27.615451373610384</v>
      </c>
      <c r="D60" s="26"/>
      <c r="E60" s="184">
        <v>1</v>
      </c>
      <c r="F60" s="26"/>
      <c r="G60" s="6"/>
      <c r="H60" s="6"/>
      <c r="I60" s="14"/>
      <c r="J60" s="14"/>
      <c r="K60" s="14"/>
    </row>
    <row r="61" spans="1:11" ht="12" customHeight="1">
      <c r="A61" s="5" t="s">
        <v>2865</v>
      </c>
      <c r="B61" s="5" t="s">
        <v>3130</v>
      </c>
      <c r="C61" s="25">
        <v>-18.139818304804137</v>
      </c>
      <c r="D61" s="26"/>
      <c r="E61" s="184">
        <v>1</v>
      </c>
      <c r="F61" s="26"/>
      <c r="G61" s="6"/>
      <c r="H61" s="6"/>
      <c r="I61" s="14"/>
      <c r="J61" s="14"/>
      <c r="K61" s="14"/>
    </row>
    <row r="62" spans="1:10" ht="12" customHeight="1">
      <c r="A62" s="5" t="s">
        <v>2866</v>
      </c>
      <c r="B62" s="5" t="s">
        <v>3131</v>
      </c>
      <c r="C62" s="25">
        <v>-9.652440202989581</v>
      </c>
      <c r="D62" s="26"/>
      <c r="E62" s="183">
        <v>2</v>
      </c>
      <c r="F62" s="26"/>
      <c r="G62" s="6"/>
      <c r="H62" s="6"/>
      <c r="I62" s="14"/>
      <c r="J62" s="14"/>
    </row>
    <row r="63" spans="1:10" ht="12" customHeight="1">
      <c r="A63" s="5" t="s">
        <v>2867</v>
      </c>
      <c r="B63" s="5" t="s">
        <v>3132</v>
      </c>
      <c r="C63" s="25">
        <v>-26.30645022673616</v>
      </c>
      <c r="D63" s="26"/>
      <c r="E63" s="184">
        <v>1</v>
      </c>
      <c r="F63" s="26"/>
      <c r="G63" s="6"/>
      <c r="H63" s="6"/>
      <c r="I63" s="14"/>
      <c r="J63" s="14"/>
    </row>
    <row r="64" spans="1:8" ht="12" customHeight="1">
      <c r="A64" s="5" t="s">
        <v>2868</v>
      </c>
      <c r="B64" s="5" t="s">
        <v>3133</v>
      </c>
      <c r="C64" s="25">
        <v>-17.54885372292837</v>
      </c>
      <c r="D64" s="26"/>
      <c r="E64" s="184">
        <v>1</v>
      </c>
      <c r="F64" s="26"/>
      <c r="G64" s="6"/>
      <c r="H64" s="6"/>
    </row>
    <row r="65" spans="1:8" ht="12" customHeight="1">
      <c r="A65" s="5" t="s">
        <v>2869</v>
      </c>
      <c r="B65" s="5" t="s">
        <v>3134</v>
      </c>
      <c r="C65" s="25">
        <v>-43.610272656885854</v>
      </c>
      <c r="D65" s="26"/>
      <c r="E65" s="184">
        <v>1</v>
      </c>
      <c r="F65" s="26"/>
      <c r="G65" s="6"/>
      <c r="H65" s="6"/>
    </row>
    <row r="66" spans="1:8" ht="12" customHeight="1">
      <c r="A66" s="5" t="s">
        <v>2870</v>
      </c>
      <c r="B66" s="5" t="s">
        <v>24</v>
      </c>
      <c r="C66" s="25">
        <v>11.985571995900585</v>
      </c>
      <c r="D66" s="26"/>
      <c r="E66" s="183">
        <v>4</v>
      </c>
      <c r="F66" s="26"/>
      <c r="G66" s="6"/>
      <c r="H66" s="6"/>
    </row>
    <row r="67" spans="1:8" ht="12" customHeight="1">
      <c r="A67" s="5" t="s">
        <v>2871</v>
      </c>
      <c r="B67" s="5" t="s">
        <v>3135</v>
      </c>
      <c r="C67" s="25">
        <v>-44.112495012408594</v>
      </c>
      <c r="D67" s="26"/>
      <c r="E67" s="184">
        <v>1</v>
      </c>
      <c r="F67" s="26"/>
      <c r="G67" s="6"/>
      <c r="H67" s="6"/>
    </row>
    <row r="68" spans="1:8" ht="12" customHeight="1">
      <c r="A68" s="5" t="s">
        <v>2872</v>
      </c>
      <c r="B68" s="5" t="s">
        <v>3136</v>
      </c>
      <c r="C68" s="25">
        <v>-10.970396317166774</v>
      </c>
      <c r="D68" s="26"/>
      <c r="E68" s="184">
        <v>1</v>
      </c>
      <c r="F68" s="26"/>
      <c r="G68" s="6"/>
      <c r="H68" s="6"/>
    </row>
    <row r="69" spans="1:8" ht="12" customHeight="1">
      <c r="A69" s="5" t="s">
        <v>2873</v>
      </c>
      <c r="B69" s="5" t="s">
        <v>3137</v>
      </c>
      <c r="C69" s="25">
        <v>-36.448717728777304</v>
      </c>
      <c r="D69" s="26"/>
      <c r="E69" s="184">
        <v>1</v>
      </c>
      <c r="F69" s="26"/>
      <c r="G69" s="6"/>
      <c r="H69" s="6"/>
    </row>
    <row r="70" spans="1:8" ht="12" customHeight="1">
      <c r="A70" s="5" t="s">
        <v>2874</v>
      </c>
      <c r="B70" s="5" t="s">
        <v>3138</v>
      </c>
      <c r="C70" s="25">
        <v>-13.863932120636179</v>
      </c>
      <c r="D70" s="26"/>
      <c r="E70" s="184">
        <v>1</v>
      </c>
      <c r="F70" s="26"/>
      <c r="G70" s="6"/>
      <c r="H70" s="6"/>
    </row>
    <row r="71" spans="1:8" ht="12" customHeight="1">
      <c r="A71" s="5" t="s">
        <v>2875</v>
      </c>
      <c r="B71" s="5" t="s">
        <v>3139</v>
      </c>
      <c r="C71" s="25">
        <v>10.312608802360685</v>
      </c>
      <c r="D71" s="167" t="s">
        <v>3370</v>
      </c>
      <c r="E71" s="183">
        <v>4</v>
      </c>
      <c r="F71" s="26"/>
      <c r="G71" s="6"/>
      <c r="H71" s="6"/>
    </row>
    <row r="72" spans="1:8" ht="12" customHeight="1">
      <c r="A72" s="5" t="s">
        <v>2876</v>
      </c>
      <c r="B72" s="5" t="s">
        <v>3140</v>
      </c>
      <c r="C72" s="25">
        <v>6.158038963970313</v>
      </c>
      <c r="D72" s="167" t="s">
        <v>3370</v>
      </c>
      <c r="E72" s="183">
        <v>3</v>
      </c>
      <c r="F72" s="26"/>
      <c r="G72" s="6"/>
      <c r="H72" s="6"/>
    </row>
    <row r="73" spans="1:8" ht="12" customHeight="1">
      <c r="A73" s="5" t="s">
        <v>3332</v>
      </c>
      <c r="B73" s="10" t="s">
        <v>3319</v>
      </c>
      <c r="C73" s="25">
        <v>-2.6264241784695486</v>
      </c>
      <c r="D73" s="26"/>
      <c r="E73" s="183">
        <v>2</v>
      </c>
      <c r="F73" s="26"/>
      <c r="G73" s="6"/>
      <c r="H73" s="6"/>
    </row>
    <row r="74" spans="1:8" ht="12" customHeight="1">
      <c r="A74" s="5" t="s">
        <v>3333</v>
      </c>
      <c r="B74" s="5" t="s">
        <v>3320</v>
      </c>
      <c r="C74" s="25">
        <v>-20.01169029895273</v>
      </c>
      <c r="D74" s="26"/>
      <c r="E74" s="184">
        <v>1</v>
      </c>
      <c r="F74" s="26"/>
      <c r="G74" s="6"/>
      <c r="H74" s="6"/>
    </row>
    <row r="75" spans="1:8" ht="12" customHeight="1">
      <c r="A75" s="5" t="s">
        <v>3334</v>
      </c>
      <c r="B75" s="5" t="s">
        <v>3321</v>
      </c>
      <c r="C75" s="25">
        <v>-25.145881493218724</v>
      </c>
      <c r="D75" s="26"/>
      <c r="E75" s="184">
        <v>1</v>
      </c>
      <c r="F75" s="26"/>
      <c r="G75" s="6"/>
      <c r="H75" s="6"/>
    </row>
    <row r="76" spans="1:8" ht="12" customHeight="1">
      <c r="A76" s="5" t="s">
        <v>3336</v>
      </c>
      <c r="B76" s="5" t="s">
        <v>3323</v>
      </c>
      <c r="C76" s="25">
        <v>-12.270671282235753</v>
      </c>
      <c r="D76" s="26"/>
      <c r="E76" s="184">
        <v>1</v>
      </c>
      <c r="F76" s="26"/>
      <c r="G76" s="6"/>
      <c r="H76" s="6"/>
    </row>
    <row r="77" spans="1:8" ht="12" customHeight="1">
      <c r="A77" s="5" t="s">
        <v>3335</v>
      </c>
      <c r="B77" s="5" t="s">
        <v>3322</v>
      </c>
      <c r="C77" s="25">
        <v>-18.634577455861887</v>
      </c>
      <c r="D77" s="26"/>
      <c r="E77" s="184">
        <v>1</v>
      </c>
      <c r="F77" s="26"/>
      <c r="G77" s="6"/>
      <c r="H77" s="6"/>
    </row>
    <row r="78" spans="1:8" ht="12" customHeight="1">
      <c r="A78" s="5" t="s">
        <v>3337</v>
      </c>
      <c r="B78" s="5" t="s">
        <v>3324</v>
      </c>
      <c r="C78" s="25">
        <v>-7.519112909846953</v>
      </c>
      <c r="D78" s="26"/>
      <c r="E78" s="183">
        <v>2</v>
      </c>
      <c r="F78" s="26"/>
      <c r="G78" s="6"/>
      <c r="H78" s="6"/>
    </row>
    <row r="79" spans="1:8" ht="12" customHeight="1">
      <c r="A79" s="5" t="s">
        <v>3338</v>
      </c>
      <c r="B79" s="5" t="s">
        <v>3325</v>
      </c>
      <c r="C79" s="25">
        <v>-26.619166655526897</v>
      </c>
      <c r="D79" s="26"/>
      <c r="E79" s="184">
        <v>1</v>
      </c>
      <c r="F79" s="26"/>
      <c r="G79" s="6"/>
      <c r="H79" s="6"/>
    </row>
    <row r="80" spans="1:8" ht="12" customHeight="1">
      <c r="A80" s="5" t="s">
        <v>3339</v>
      </c>
      <c r="B80" s="5" t="s">
        <v>3326</v>
      </c>
      <c r="C80" s="25">
        <v>-2.815762532877457</v>
      </c>
      <c r="D80" s="26"/>
      <c r="E80" s="183">
        <v>2</v>
      </c>
      <c r="F80" s="26"/>
      <c r="G80" s="6"/>
      <c r="H80" s="6"/>
    </row>
    <row r="81" spans="1:8" ht="12" customHeight="1">
      <c r="A81" s="5" t="s">
        <v>3340</v>
      </c>
      <c r="B81" s="5" t="s">
        <v>3327</v>
      </c>
      <c r="C81" s="25">
        <v>-7.812577665567986</v>
      </c>
      <c r="D81" s="26"/>
      <c r="E81" s="183">
        <v>2</v>
      </c>
      <c r="F81" s="26"/>
      <c r="G81" s="6"/>
      <c r="H81" s="6"/>
    </row>
    <row r="82" spans="1:8" ht="12" customHeight="1">
      <c r="A82" s="5" t="s">
        <v>2877</v>
      </c>
      <c r="B82" s="5" t="s">
        <v>3141</v>
      </c>
      <c r="C82" s="25">
        <v>-23.900039839459794</v>
      </c>
      <c r="D82" s="26"/>
      <c r="E82" s="184">
        <v>1</v>
      </c>
      <c r="F82" s="26"/>
      <c r="G82" s="6"/>
      <c r="H82" s="6"/>
    </row>
    <row r="83" spans="1:8" ht="12" customHeight="1">
      <c r="A83" s="5" t="s">
        <v>2878</v>
      </c>
      <c r="B83" s="5" t="s">
        <v>3142</v>
      </c>
      <c r="C83" s="25">
        <v>4.611143428007793</v>
      </c>
      <c r="D83" s="26"/>
      <c r="E83" s="183">
        <v>3</v>
      </c>
      <c r="F83" s="26"/>
      <c r="G83" s="6"/>
      <c r="H83" s="6"/>
    </row>
    <row r="84" spans="1:8" ht="12" customHeight="1">
      <c r="A84" s="5" t="s">
        <v>2879</v>
      </c>
      <c r="B84" s="5" t="s">
        <v>3143</v>
      </c>
      <c r="C84" s="25">
        <v>20.193212189987022</v>
      </c>
      <c r="D84" s="26"/>
      <c r="E84" s="183">
        <v>4</v>
      </c>
      <c r="F84" s="26"/>
      <c r="G84" s="6"/>
      <c r="H84" s="6"/>
    </row>
    <row r="85" spans="1:8" ht="12" customHeight="1">
      <c r="A85" s="5" t="s">
        <v>2880</v>
      </c>
      <c r="B85" s="5" t="s">
        <v>3144</v>
      </c>
      <c r="C85" s="25">
        <v>1.865203091622817</v>
      </c>
      <c r="D85" s="26"/>
      <c r="E85" s="183">
        <v>3</v>
      </c>
      <c r="F85" s="26"/>
      <c r="G85" s="6"/>
      <c r="H85" s="6"/>
    </row>
    <row r="86" spans="1:8" ht="12" customHeight="1">
      <c r="A86" s="5" t="s">
        <v>2881</v>
      </c>
      <c r="B86" s="5" t="s">
        <v>3145</v>
      </c>
      <c r="C86" s="25">
        <v>-12.384994675747151</v>
      </c>
      <c r="D86" s="26"/>
      <c r="E86" s="184">
        <v>1</v>
      </c>
      <c r="F86" s="26"/>
      <c r="G86" s="6"/>
      <c r="H86" s="6"/>
    </row>
    <row r="87" spans="1:8" ht="12" customHeight="1">
      <c r="A87" s="5" t="s">
        <v>2882</v>
      </c>
      <c r="B87" s="5" t="s">
        <v>3146</v>
      </c>
      <c r="C87" s="25">
        <v>-15.273056316228121</v>
      </c>
      <c r="D87" s="26"/>
      <c r="E87" s="184">
        <v>1</v>
      </c>
      <c r="F87" s="26"/>
      <c r="G87" s="6"/>
      <c r="H87" s="6"/>
    </row>
    <row r="88" spans="1:8" ht="12" customHeight="1">
      <c r="A88" s="5" t="s">
        <v>2883</v>
      </c>
      <c r="B88" s="5" t="s">
        <v>23</v>
      </c>
      <c r="C88" s="25">
        <v>-4.2165577021964395</v>
      </c>
      <c r="D88" s="26"/>
      <c r="E88" s="183">
        <v>2</v>
      </c>
      <c r="F88" s="26"/>
      <c r="G88" s="6"/>
      <c r="H88" s="6"/>
    </row>
    <row r="89" spans="1:8" ht="12" customHeight="1">
      <c r="A89" s="5" t="s">
        <v>2884</v>
      </c>
      <c r="B89" s="5" t="s">
        <v>3147</v>
      </c>
      <c r="C89" s="25">
        <v>-10.71705694887072</v>
      </c>
      <c r="D89" s="26"/>
      <c r="E89" s="184">
        <v>1</v>
      </c>
      <c r="F89" s="26"/>
      <c r="G89" s="6"/>
      <c r="H89" s="6"/>
    </row>
    <row r="90" spans="1:8" ht="12" customHeight="1">
      <c r="A90" s="5" t="s">
        <v>2885</v>
      </c>
      <c r="B90" s="5" t="s">
        <v>3148</v>
      </c>
      <c r="C90" s="25">
        <v>6.965094390023907</v>
      </c>
      <c r="D90" s="26"/>
      <c r="E90" s="183">
        <v>3</v>
      </c>
      <c r="F90" s="26"/>
      <c r="G90" s="6"/>
      <c r="H90" s="6"/>
    </row>
    <row r="91" spans="1:8" ht="12" customHeight="1">
      <c r="A91" s="5" t="s">
        <v>2886</v>
      </c>
      <c r="B91" s="5" t="s">
        <v>22</v>
      </c>
      <c r="C91" s="25">
        <v>-11.633165268250366</v>
      </c>
      <c r="D91" s="26"/>
      <c r="E91" s="184">
        <v>1</v>
      </c>
      <c r="F91" s="26"/>
      <c r="G91" s="6"/>
      <c r="H91" s="6"/>
    </row>
    <row r="92" spans="1:8" ht="12" customHeight="1">
      <c r="A92" s="5" t="s">
        <v>2887</v>
      </c>
      <c r="B92" s="5" t="s">
        <v>3149</v>
      </c>
      <c r="C92" s="25">
        <v>-8.52568940208971</v>
      </c>
      <c r="D92" s="26"/>
      <c r="E92" s="183">
        <v>2</v>
      </c>
      <c r="F92" s="26"/>
      <c r="G92" s="6"/>
      <c r="H92" s="6"/>
    </row>
    <row r="93" spans="1:8" ht="12" customHeight="1">
      <c r="A93" s="5" t="s">
        <v>2888</v>
      </c>
      <c r="B93" s="5" t="s">
        <v>3150</v>
      </c>
      <c r="C93" s="25">
        <v>-1.6188751096659786</v>
      </c>
      <c r="D93" s="26"/>
      <c r="E93" s="183">
        <v>2</v>
      </c>
      <c r="F93" s="26"/>
      <c r="G93" s="6"/>
      <c r="H93" s="6"/>
    </row>
    <row r="94" spans="1:8" ht="12" customHeight="1">
      <c r="A94" s="5" t="s">
        <v>2889</v>
      </c>
      <c r="B94" s="5" t="s">
        <v>3151</v>
      </c>
      <c r="C94" s="25">
        <v>-18.77179863918785</v>
      </c>
      <c r="D94" s="26"/>
      <c r="E94" s="184">
        <v>1</v>
      </c>
      <c r="F94" s="26"/>
      <c r="G94" s="6"/>
      <c r="H94" s="6"/>
    </row>
    <row r="95" spans="1:8" ht="12" customHeight="1">
      <c r="A95" s="5" t="s">
        <v>2890</v>
      </c>
      <c r="B95" s="5" t="s">
        <v>3152</v>
      </c>
      <c r="C95" s="25">
        <v>5.272771961157034</v>
      </c>
      <c r="D95" s="26"/>
      <c r="E95" s="183">
        <v>3</v>
      </c>
      <c r="F95" s="26"/>
      <c r="G95" s="6"/>
      <c r="H95" s="6"/>
    </row>
    <row r="96" spans="1:8" ht="12" customHeight="1">
      <c r="A96" s="5" t="s">
        <v>2891</v>
      </c>
      <c r="B96" s="5" t="s">
        <v>3153</v>
      </c>
      <c r="C96" s="25">
        <v>-3.3017809261988873</v>
      </c>
      <c r="D96" s="26"/>
      <c r="E96" s="183">
        <v>2</v>
      </c>
      <c r="F96" s="26"/>
      <c r="G96" s="6"/>
      <c r="H96" s="6"/>
    </row>
    <row r="97" spans="1:8" ht="12" customHeight="1">
      <c r="A97" s="5" t="s">
        <v>2892</v>
      </c>
      <c r="B97" s="5" t="s">
        <v>3154</v>
      </c>
      <c r="C97" s="25">
        <v>-3.031692211062577</v>
      </c>
      <c r="D97" s="26"/>
      <c r="E97" s="183">
        <v>2</v>
      </c>
      <c r="F97" s="26"/>
      <c r="G97" s="6"/>
      <c r="H97" s="6"/>
    </row>
    <row r="98" spans="1:8" ht="12" customHeight="1">
      <c r="A98" s="5" t="s">
        <v>2893</v>
      </c>
      <c r="B98" s="5" t="s">
        <v>3155</v>
      </c>
      <c r="C98" s="25">
        <v>-11.548029282904096</v>
      </c>
      <c r="D98" s="26"/>
      <c r="E98" s="184">
        <v>1</v>
      </c>
      <c r="F98" s="26"/>
      <c r="G98" s="6"/>
      <c r="H98" s="6"/>
    </row>
    <row r="99" spans="1:8" ht="12" customHeight="1">
      <c r="A99" s="5" t="s">
        <v>2894</v>
      </c>
      <c r="B99" s="5" t="s">
        <v>3156</v>
      </c>
      <c r="C99" s="25">
        <v>20.528422040726355</v>
      </c>
      <c r="D99" s="26"/>
      <c r="E99" s="183">
        <v>4</v>
      </c>
      <c r="F99" s="26"/>
      <c r="G99" s="6"/>
      <c r="H99" s="6"/>
    </row>
    <row r="100" spans="1:8" ht="12" customHeight="1">
      <c r="A100" s="5" t="s">
        <v>2895</v>
      </c>
      <c r="B100" s="5" t="s">
        <v>3157</v>
      </c>
      <c r="C100" s="25">
        <v>5.9286505648233</v>
      </c>
      <c r="D100" s="26"/>
      <c r="E100" s="183">
        <v>3</v>
      </c>
      <c r="F100" s="26"/>
      <c r="G100" s="6"/>
      <c r="H100" s="6"/>
    </row>
    <row r="101" spans="1:8" ht="12" customHeight="1">
      <c r="A101" s="5" t="s">
        <v>2896</v>
      </c>
      <c r="B101" s="5" t="s">
        <v>3158</v>
      </c>
      <c r="C101" s="25">
        <v>0.1539173082165064</v>
      </c>
      <c r="D101" s="26"/>
      <c r="E101" s="183">
        <v>3</v>
      </c>
      <c r="F101" s="26"/>
      <c r="G101" s="6"/>
      <c r="H101" s="6"/>
    </row>
    <row r="102" spans="1:8" ht="12" customHeight="1">
      <c r="A102" s="5" t="s">
        <v>2897</v>
      </c>
      <c r="B102" s="5" t="s">
        <v>3159</v>
      </c>
      <c r="C102" s="25">
        <v>82.32418646389272</v>
      </c>
      <c r="D102" s="26"/>
      <c r="E102" s="182">
        <v>5</v>
      </c>
      <c r="F102" s="26"/>
      <c r="G102" s="6"/>
      <c r="H102" s="6"/>
    </row>
    <row r="103" spans="1:8" ht="12" customHeight="1">
      <c r="A103" s="5" t="s">
        <v>2898</v>
      </c>
      <c r="B103" s="5" t="s">
        <v>3160</v>
      </c>
      <c r="C103" s="25">
        <v>126.79555397895234</v>
      </c>
      <c r="D103" s="26"/>
      <c r="E103" s="182">
        <v>5</v>
      </c>
      <c r="F103" s="26"/>
      <c r="G103" s="6"/>
      <c r="H103" s="6"/>
    </row>
    <row r="104" spans="1:8" ht="12" customHeight="1">
      <c r="A104" s="5" t="s">
        <v>2899</v>
      </c>
      <c r="B104" s="5" t="s">
        <v>3161</v>
      </c>
      <c r="C104" s="25">
        <v>15.867598807982901</v>
      </c>
      <c r="D104" s="26"/>
      <c r="E104" s="183">
        <v>4</v>
      </c>
      <c r="F104" s="26"/>
      <c r="G104" s="6"/>
      <c r="H104" s="6"/>
    </row>
    <row r="105" spans="1:8" ht="12" customHeight="1">
      <c r="A105" s="5" t="s">
        <v>2900</v>
      </c>
      <c r="B105" s="5" t="s">
        <v>3162</v>
      </c>
      <c r="C105" s="25">
        <v>19.923588986968113</v>
      </c>
      <c r="D105" s="167" t="s">
        <v>3370</v>
      </c>
      <c r="E105" s="183">
        <v>4</v>
      </c>
      <c r="F105" s="26"/>
      <c r="G105" s="6"/>
      <c r="H105" s="6"/>
    </row>
    <row r="106" spans="1:8" ht="12" customHeight="1">
      <c r="A106" s="5" t="s">
        <v>2901</v>
      </c>
      <c r="B106" s="5" t="s">
        <v>3163</v>
      </c>
      <c r="C106" s="25">
        <v>-7.212944170204253</v>
      </c>
      <c r="D106" s="167" t="s">
        <v>3370</v>
      </c>
      <c r="E106" s="183">
        <v>2</v>
      </c>
      <c r="F106" s="26"/>
      <c r="G106" s="6"/>
      <c r="H106" s="6"/>
    </row>
    <row r="107" spans="1:8" ht="12" customHeight="1">
      <c r="A107" s="5" t="s">
        <v>2902</v>
      </c>
      <c r="B107" s="5" t="s">
        <v>3164</v>
      </c>
      <c r="C107" s="25">
        <v>0.7480876227759552</v>
      </c>
      <c r="D107" s="167" t="s">
        <v>3370</v>
      </c>
      <c r="E107" s="183">
        <v>3</v>
      </c>
      <c r="F107" s="26"/>
      <c r="G107" s="6"/>
      <c r="H107" s="6"/>
    </row>
    <row r="108" spans="1:8" ht="12" customHeight="1">
      <c r="A108" s="5" t="s">
        <v>2903</v>
      </c>
      <c r="B108" s="5" t="s">
        <v>3165</v>
      </c>
      <c r="C108" s="25">
        <v>1.6350556976559147</v>
      </c>
      <c r="D108" s="167" t="s">
        <v>3370</v>
      </c>
      <c r="E108" s="183">
        <v>3</v>
      </c>
      <c r="F108" s="26"/>
      <c r="G108" s="6"/>
      <c r="H108" s="6"/>
    </row>
    <row r="109" spans="1:8" ht="12" customHeight="1">
      <c r="A109" s="5" t="s">
        <v>2904</v>
      </c>
      <c r="B109" s="5" t="s">
        <v>3166</v>
      </c>
      <c r="C109" s="25">
        <v>4.731344104300916</v>
      </c>
      <c r="D109" s="167" t="s">
        <v>3370</v>
      </c>
      <c r="E109" s="183">
        <v>3</v>
      </c>
      <c r="F109" s="26"/>
      <c r="G109" s="6"/>
      <c r="H109" s="6"/>
    </row>
    <row r="110" spans="1:8" ht="12" customHeight="1">
      <c r="A110" s="5" t="s">
        <v>2905</v>
      </c>
      <c r="B110" s="5" t="s">
        <v>3167</v>
      </c>
      <c r="C110" s="25">
        <v>-5.714432476857851</v>
      </c>
      <c r="D110" s="167" t="s">
        <v>3370</v>
      </c>
      <c r="E110" s="183">
        <v>2</v>
      </c>
      <c r="F110" s="26"/>
      <c r="G110" s="6"/>
      <c r="H110" s="6"/>
    </row>
    <row r="111" spans="1:8" ht="12" customHeight="1">
      <c r="A111" s="5" t="s">
        <v>2906</v>
      </c>
      <c r="B111" s="5" t="s">
        <v>3168</v>
      </c>
      <c r="C111" s="25">
        <v>-6.114292466218146</v>
      </c>
      <c r="D111" s="167" t="s">
        <v>3370</v>
      </c>
      <c r="E111" s="183">
        <v>2</v>
      </c>
      <c r="F111" s="26"/>
      <c r="G111" s="6"/>
      <c r="H111" s="6"/>
    </row>
    <row r="112" spans="1:8" ht="12" customHeight="1">
      <c r="A112" s="5" t="s">
        <v>2907</v>
      </c>
      <c r="B112" s="5" t="s">
        <v>3169</v>
      </c>
      <c r="C112" s="25">
        <v>-0.16314579258882134</v>
      </c>
      <c r="D112" s="167" t="s">
        <v>3370</v>
      </c>
      <c r="E112" s="183">
        <v>2</v>
      </c>
      <c r="F112" s="26"/>
      <c r="G112" s="6"/>
      <c r="H112" s="6"/>
    </row>
    <row r="113" spans="1:8" ht="12" customHeight="1">
      <c r="A113" s="5" t="s">
        <v>2908</v>
      </c>
      <c r="B113" s="5" t="s">
        <v>3170</v>
      </c>
      <c r="C113" s="25">
        <v>-6.520254858981474</v>
      </c>
      <c r="D113" s="167" t="s">
        <v>3370</v>
      </c>
      <c r="E113" s="183">
        <v>2</v>
      </c>
      <c r="F113" s="26"/>
      <c r="G113" s="6"/>
      <c r="H113" s="6"/>
    </row>
    <row r="114" spans="1:8" ht="12" customHeight="1">
      <c r="A114" s="5" t="s">
        <v>2909</v>
      </c>
      <c r="B114" s="5" t="s">
        <v>3171</v>
      </c>
      <c r="C114" s="25">
        <v>2.79174693432887</v>
      </c>
      <c r="D114" s="167" t="s">
        <v>3370</v>
      </c>
      <c r="E114" s="183">
        <v>3</v>
      </c>
      <c r="F114" s="26"/>
      <c r="G114" s="6"/>
      <c r="H114" s="6"/>
    </row>
    <row r="115" spans="1:8" ht="12" customHeight="1">
      <c r="A115" s="5" t="s">
        <v>2910</v>
      </c>
      <c r="B115" s="5" t="s">
        <v>3172</v>
      </c>
      <c r="C115" s="25">
        <v>1.3865520563372655</v>
      </c>
      <c r="D115" s="167" t="s">
        <v>3370</v>
      </c>
      <c r="E115" s="183">
        <v>3</v>
      </c>
      <c r="F115" s="26"/>
      <c r="G115" s="6"/>
      <c r="H115" s="6"/>
    </row>
    <row r="116" spans="1:8" ht="12" customHeight="1">
      <c r="A116" s="5" t="s">
        <v>2911</v>
      </c>
      <c r="B116" s="5" t="s">
        <v>3173</v>
      </c>
      <c r="C116" s="25">
        <v>22.049192856535456</v>
      </c>
      <c r="D116" s="167" t="s">
        <v>3370</v>
      </c>
      <c r="E116" s="183">
        <v>4</v>
      </c>
      <c r="F116" s="26"/>
      <c r="G116" s="6"/>
      <c r="H116" s="6"/>
    </row>
    <row r="117" spans="1:8" ht="12" customHeight="1">
      <c r="A117" s="5" t="s">
        <v>2912</v>
      </c>
      <c r="B117" s="5" t="s">
        <v>3174</v>
      </c>
      <c r="C117" s="25">
        <v>14.938399697416926</v>
      </c>
      <c r="D117" s="167" t="s">
        <v>3370</v>
      </c>
      <c r="E117" s="183">
        <v>4</v>
      </c>
      <c r="F117" s="26"/>
      <c r="G117" s="6"/>
      <c r="H117" s="6"/>
    </row>
    <row r="118" spans="1:8" ht="12" customHeight="1">
      <c r="A118" s="5" t="s">
        <v>2913</v>
      </c>
      <c r="B118" s="5" t="s">
        <v>3175</v>
      </c>
      <c r="C118" s="25">
        <v>6.220667055458364</v>
      </c>
      <c r="D118" s="167" t="s">
        <v>3370</v>
      </c>
      <c r="E118" s="183">
        <v>3</v>
      </c>
      <c r="F118" s="26"/>
      <c r="G118" s="6"/>
      <c r="H118" s="6"/>
    </row>
    <row r="119" spans="1:8" ht="12" customHeight="1">
      <c r="A119" s="5" t="s">
        <v>2914</v>
      </c>
      <c r="B119" s="5" t="s">
        <v>3176</v>
      </c>
      <c r="C119" s="25">
        <v>20.880758341303434</v>
      </c>
      <c r="D119" s="167" t="s">
        <v>3370</v>
      </c>
      <c r="E119" s="183">
        <v>4</v>
      </c>
      <c r="F119" s="26"/>
      <c r="G119" s="6"/>
      <c r="H119" s="6"/>
    </row>
    <row r="120" spans="1:8" ht="12" customHeight="1">
      <c r="A120" s="5" t="s">
        <v>2915</v>
      </c>
      <c r="B120" s="5" t="s">
        <v>3177</v>
      </c>
      <c r="C120" s="25">
        <v>21.333036550593732</v>
      </c>
      <c r="D120" s="167" t="s">
        <v>3370</v>
      </c>
      <c r="E120" s="183">
        <v>4</v>
      </c>
      <c r="F120" s="26"/>
      <c r="G120" s="6"/>
      <c r="H120" s="6"/>
    </row>
    <row r="121" spans="1:8" ht="12" customHeight="1">
      <c r="A121" s="5" t="s">
        <v>2916</v>
      </c>
      <c r="B121" s="5" t="s">
        <v>3178</v>
      </c>
      <c r="C121" s="25">
        <v>-5.16172045532322</v>
      </c>
      <c r="D121" s="167" t="s">
        <v>3370</v>
      </c>
      <c r="E121" s="183">
        <v>2</v>
      </c>
      <c r="F121" s="26"/>
      <c r="G121" s="6"/>
      <c r="H121" s="6"/>
    </row>
    <row r="122" spans="1:8" ht="12" customHeight="1">
      <c r="A122" s="5" t="s">
        <v>2917</v>
      </c>
      <c r="B122" s="5" t="s">
        <v>3179</v>
      </c>
      <c r="C122" s="25">
        <v>27.90162015224186</v>
      </c>
      <c r="D122" s="167" t="s">
        <v>3370</v>
      </c>
      <c r="E122" s="182">
        <v>5</v>
      </c>
      <c r="F122" s="26"/>
      <c r="G122" s="6"/>
      <c r="H122" s="6"/>
    </row>
    <row r="123" spans="1:8" ht="12" customHeight="1">
      <c r="A123" s="5" t="s">
        <v>2918</v>
      </c>
      <c r="B123" s="5" t="s">
        <v>3180</v>
      </c>
      <c r="C123" s="25">
        <v>2.4757610747603565</v>
      </c>
      <c r="D123" s="167" t="s">
        <v>3370</v>
      </c>
      <c r="E123" s="183">
        <v>3</v>
      </c>
      <c r="F123" s="26"/>
      <c r="G123" s="6"/>
      <c r="H123" s="6"/>
    </row>
    <row r="124" spans="1:8" ht="12" customHeight="1">
      <c r="A124" s="5" t="s">
        <v>2919</v>
      </c>
      <c r="B124" s="5" t="s">
        <v>3181</v>
      </c>
      <c r="C124" s="25">
        <v>26.8763132472789</v>
      </c>
      <c r="D124" s="167" t="s">
        <v>3370</v>
      </c>
      <c r="E124" s="182">
        <v>5</v>
      </c>
      <c r="F124" s="26"/>
      <c r="G124" s="6"/>
      <c r="H124" s="6"/>
    </row>
    <row r="125" spans="1:8" ht="12" customHeight="1">
      <c r="A125" s="5" t="s">
        <v>2920</v>
      </c>
      <c r="B125" s="5" t="s">
        <v>3182</v>
      </c>
      <c r="C125" s="25">
        <v>6.488369925652918</v>
      </c>
      <c r="D125" s="167" t="s">
        <v>3370</v>
      </c>
      <c r="E125" s="183">
        <v>3</v>
      </c>
      <c r="F125" s="26"/>
      <c r="G125" s="6"/>
      <c r="H125" s="6"/>
    </row>
    <row r="126" spans="1:8" ht="12" customHeight="1">
      <c r="A126" s="5" t="s">
        <v>2921</v>
      </c>
      <c r="B126" s="5" t="s">
        <v>3183</v>
      </c>
      <c r="C126" s="25">
        <v>31.441305850754674</v>
      </c>
      <c r="D126" s="167" t="s">
        <v>3370</v>
      </c>
      <c r="E126" s="182">
        <v>5</v>
      </c>
      <c r="F126" s="26"/>
      <c r="G126" s="6"/>
      <c r="H126" s="6"/>
    </row>
    <row r="127" spans="1:8" ht="12" customHeight="1">
      <c r="A127" s="155" t="s">
        <v>3341</v>
      </c>
      <c r="B127" s="155" t="s">
        <v>21</v>
      </c>
      <c r="C127" s="162" t="s">
        <v>8</v>
      </c>
      <c r="D127" s="167"/>
      <c r="E127" s="198" t="s">
        <v>8</v>
      </c>
      <c r="F127" s="26"/>
      <c r="G127" s="6"/>
      <c r="H127" s="6"/>
    </row>
    <row r="128" spans="1:8" ht="12" customHeight="1">
      <c r="A128" s="155" t="s">
        <v>3342</v>
      </c>
      <c r="B128" s="155" t="s">
        <v>20</v>
      </c>
      <c r="C128" s="25">
        <v>-23.26599566945059</v>
      </c>
      <c r="D128" s="167" t="s">
        <v>3370</v>
      </c>
      <c r="E128" s="184">
        <v>1</v>
      </c>
      <c r="F128" s="26"/>
      <c r="G128" s="6"/>
      <c r="H128" s="6"/>
    </row>
    <row r="129" spans="1:8" ht="12" customHeight="1">
      <c r="A129" s="155" t="s">
        <v>3343</v>
      </c>
      <c r="B129" s="155" t="s">
        <v>19</v>
      </c>
      <c r="C129" s="25">
        <v>94.55961907904816</v>
      </c>
      <c r="D129" s="167" t="s">
        <v>3370</v>
      </c>
      <c r="E129" s="182">
        <v>5</v>
      </c>
      <c r="F129" s="26"/>
      <c r="G129" s="6"/>
      <c r="H129" s="6"/>
    </row>
    <row r="130" spans="1:8" ht="12" customHeight="1">
      <c r="A130" s="155" t="s">
        <v>3344</v>
      </c>
      <c r="B130" s="155" t="s">
        <v>40</v>
      </c>
      <c r="C130" s="25">
        <v>11.03589799520823</v>
      </c>
      <c r="D130" s="167" t="s">
        <v>3370</v>
      </c>
      <c r="E130" s="183">
        <v>4</v>
      </c>
      <c r="F130" s="26"/>
      <c r="G130" s="6"/>
      <c r="H130" s="6"/>
    </row>
    <row r="131" spans="1:8" ht="12" customHeight="1">
      <c r="A131" s="155" t="s">
        <v>3345</v>
      </c>
      <c r="B131" s="155" t="s">
        <v>41</v>
      </c>
      <c r="C131" s="162" t="s">
        <v>8</v>
      </c>
      <c r="D131" s="26"/>
      <c r="E131" s="167" t="s">
        <v>8</v>
      </c>
      <c r="F131" s="26"/>
      <c r="G131" s="6"/>
      <c r="H131" s="6"/>
    </row>
    <row r="132" spans="1:8" ht="12" customHeight="1">
      <c r="A132" s="5" t="s">
        <v>2922</v>
      </c>
      <c r="B132" s="5" t="s">
        <v>3184</v>
      </c>
      <c r="C132" s="25">
        <v>-6.903152052910045</v>
      </c>
      <c r="D132" s="26"/>
      <c r="E132" s="183">
        <v>2</v>
      </c>
      <c r="F132" s="26"/>
      <c r="G132" s="6"/>
      <c r="H132" s="6"/>
    </row>
    <row r="133" spans="1:8" ht="12" customHeight="1">
      <c r="A133" s="5" t="s">
        <v>2923</v>
      </c>
      <c r="B133" s="5" t="s">
        <v>3185</v>
      </c>
      <c r="C133" s="25">
        <v>-10.6304198205723</v>
      </c>
      <c r="D133" s="26"/>
      <c r="E133" s="184">
        <v>1</v>
      </c>
      <c r="F133" s="26"/>
      <c r="G133" s="6"/>
      <c r="H133" s="6"/>
    </row>
    <row r="134" spans="1:8" ht="12" customHeight="1">
      <c r="A134" s="5" t="s">
        <v>2924</v>
      </c>
      <c r="B134" s="5" t="s">
        <v>3186</v>
      </c>
      <c r="C134" s="25">
        <v>9.529147804696024</v>
      </c>
      <c r="D134" s="26"/>
      <c r="E134" s="183">
        <v>3</v>
      </c>
      <c r="F134" s="26"/>
      <c r="G134" s="6"/>
      <c r="H134" s="6"/>
    </row>
    <row r="135" spans="1:8" ht="12" customHeight="1">
      <c r="A135" s="5" t="s">
        <v>2925</v>
      </c>
      <c r="B135" s="5" t="s">
        <v>18</v>
      </c>
      <c r="C135" s="25">
        <v>13.188046579058124</v>
      </c>
      <c r="D135" s="26"/>
      <c r="E135" s="183">
        <v>4</v>
      </c>
      <c r="F135" s="26"/>
      <c r="G135" s="6"/>
      <c r="H135" s="6"/>
    </row>
    <row r="136" spans="1:8" ht="12" customHeight="1">
      <c r="A136" s="5" t="s">
        <v>2926</v>
      </c>
      <c r="B136" s="5" t="s">
        <v>3187</v>
      </c>
      <c r="C136" s="25">
        <v>3.6448145380773695</v>
      </c>
      <c r="D136" s="26"/>
      <c r="E136" s="183">
        <v>3</v>
      </c>
      <c r="F136" s="26"/>
      <c r="G136" s="6"/>
      <c r="H136" s="6"/>
    </row>
    <row r="137" spans="1:8" ht="12" customHeight="1">
      <c r="A137" s="5" t="s">
        <v>2927</v>
      </c>
      <c r="B137" s="5" t="s">
        <v>3188</v>
      </c>
      <c r="C137" s="25">
        <v>22.131962491808395</v>
      </c>
      <c r="D137" s="26"/>
      <c r="E137" s="183">
        <v>4</v>
      </c>
      <c r="F137" s="26"/>
      <c r="G137" s="6"/>
      <c r="H137" s="6"/>
    </row>
    <row r="138" spans="1:8" ht="12" customHeight="1">
      <c r="A138" s="5" t="s">
        <v>2928</v>
      </c>
      <c r="B138" s="5" t="s">
        <v>3189</v>
      </c>
      <c r="C138" s="25">
        <v>28.4863784863785</v>
      </c>
      <c r="D138" s="26"/>
      <c r="E138" s="182">
        <v>5</v>
      </c>
      <c r="F138" s="26"/>
      <c r="G138" s="6"/>
      <c r="H138" s="6"/>
    </row>
    <row r="139" spans="1:8" ht="12" customHeight="1">
      <c r="A139" s="5" t="s">
        <v>2929</v>
      </c>
      <c r="B139" s="5" t="s">
        <v>3190</v>
      </c>
      <c r="C139" s="25">
        <v>31.592286050285082</v>
      </c>
      <c r="D139" s="26"/>
      <c r="E139" s="182">
        <v>5</v>
      </c>
      <c r="F139" s="26"/>
      <c r="G139" s="6"/>
      <c r="H139" s="6"/>
    </row>
    <row r="140" spans="1:8" ht="12" customHeight="1">
      <c r="A140" s="5" t="s">
        <v>2930</v>
      </c>
      <c r="B140" s="5" t="s">
        <v>3191</v>
      </c>
      <c r="C140" s="25">
        <v>14.72393434851395</v>
      </c>
      <c r="D140" s="26"/>
      <c r="E140" s="183">
        <v>4</v>
      </c>
      <c r="F140" s="26"/>
      <c r="G140" s="6"/>
      <c r="H140" s="6"/>
    </row>
    <row r="141" spans="1:8" ht="12" customHeight="1">
      <c r="A141" s="5" t="s">
        <v>2931</v>
      </c>
      <c r="B141" s="5" t="s">
        <v>3192</v>
      </c>
      <c r="C141" s="25">
        <v>11.04413416106955</v>
      </c>
      <c r="D141" s="26"/>
      <c r="E141" s="183">
        <v>4</v>
      </c>
      <c r="F141" s="26"/>
      <c r="G141" s="6"/>
      <c r="H141" s="6"/>
    </row>
    <row r="142" spans="1:8" ht="12" customHeight="1">
      <c r="A142" s="5" t="s">
        <v>2932</v>
      </c>
      <c r="B142" s="5" t="s">
        <v>3193</v>
      </c>
      <c r="C142" s="25">
        <v>30.10137269722918</v>
      </c>
      <c r="D142" s="26"/>
      <c r="E142" s="182">
        <v>5</v>
      </c>
      <c r="F142" s="26"/>
      <c r="G142" s="6"/>
      <c r="H142" s="6"/>
    </row>
    <row r="143" spans="1:8" ht="12" customHeight="1">
      <c r="A143" s="5" t="s">
        <v>2933</v>
      </c>
      <c r="B143" s="5" t="s">
        <v>3194</v>
      </c>
      <c r="C143" s="25">
        <v>17.734648598032223</v>
      </c>
      <c r="D143" s="26"/>
      <c r="E143" s="183">
        <v>4</v>
      </c>
      <c r="F143" s="26"/>
      <c r="G143" s="6"/>
      <c r="H143" s="6"/>
    </row>
    <row r="144" spans="1:8" ht="12" customHeight="1">
      <c r="A144" s="5" t="s">
        <v>2934</v>
      </c>
      <c r="B144" s="5" t="s">
        <v>3195</v>
      </c>
      <c r="C144" s="25">
        <v>21.296948238749522</v>
      </c>
      <c r="D144" s="26"/>
      <c r="E144" s="183">
        <v>4</v>
      </c>
      <c r="F144" s="26"/>
      <c r="G144" s="6"/>
      <c r="H144" s="6"/>
    </row>
    <row r="145" spans="1:8" ht="12" customHeight="1">
      <c r="A145" s="5" t="s">
        <v>2935</v>
      </c>
      <c r="B145" s="5" t="s">
        <v>3196</v>
      </c>
      <c r="C145" s="25">
        <v>14.31877564811876</v>
      </c>
      <c r="D145" s="26"/>
      <c r="E145" s="183">
        <v>4</v>
      </c>
      <c r="F145" s="26"/>
      <c r="G145" s="6"/>
      <c r="H145" s="6"/>
    </row>
    <row r="146" spans="1:8" ht="12" customHeight="1">
      <c r="A146" s="5" t="s">
        <v>2936</v>
      </c>
      <c r="B146" s="5" t="s">
        <v>3197</v>
      </c>
      <c r="C146" s="25">
        <v>18.510307725596846</v>
      </c>
      <c r="D146" s="26"/>
      <c r="E146" s="183">
        <v>4</v>
      </c>
      <c r="F146" s="26"/>
      <c r="G146" s="6"/>
      <c r="H146" s="6"/>
    </row>
    <row r="147" spans="1:8" ht="12" customHeight="1">
      <c r="A147" s="5" t="s">
        <v>2937</v>
      </c>
      <c r="B147" s="5" t="s">
        <v>3198</v>
      </c>
      <c r="C147" s="25">
        <v>6.696285749045856</v>
      </c>
      <c r="D147" s="26"/>
      <c r="E147" s="183">
        <v>3</v>
      </c>
      <c r="F147" s="26"/>
      <c r="G147" s="6"/>
      <c r="H147" s="6"/>
    </row>
    <row r="148" spans="1:8" ht="12" customHeight="1">
      <c r="A148" s="5" t="s">
        <v>2938</v>
      </c>
      <c r="B148" s="5" t="s">
        <v>3199</v>
      </c>
      <c r="C148" s="25">
        <v>-10.331005782708047</v>
      </c>
      <c r="D148" s="26"/>
      <c r="E148" s="184">
        <v>1</v>
      </c>
      <c r="F148" s="26"/>
      <c r="G148" s="6"/>
      <c r="H148" s="6"/>
    </row>
    <row r="149" spans="1:8" ht="12" customHeight="1">
      <c r="A149" s="5" t="s">
        <v>2939</v>
      </c>
      <c r="B149" s="5" t="s">
        <v>3200</v>
      </c>
      <c r="C149" s="25">
        <v>-4.833329324140507</v>
      </c>
      <c r="D149" s="26"/>
      <c r="E149" s="183">
        <v>2</v>
      </c>
      <c r="F149" s="26"/>
      <c r="G149" s="6"/>
      <c r="H149" s="6"/>
    </row>
    <row r="150" spans="1:8" ht="12" customHeight="1">
      <c r="A150" s="5" t="s">
        <v>2940</v>
      </c>
      <c r="B150" s="5" t="s">
        <v>3201</v>
      </c>
      <c r="C150" s="25">
        <v>-6.517656637176799</v>
      </c>
      <c r="D150" s="26"/>
      <c r="E150" s="183">
        <v>2</v>
      </c>
      <c r="F150" s="26"/>
      <c r="G150" s="6"/>
      <c r="H150" s="6"/>
    </row>
    <row r="151" spans="1:8" ht="12" customHeight="1">
      <c r="A151" s="5" t="s">
        <v>2941</v>
      </c>
      <c r="B151" s="5" t="s">
        <v>3202</v>
      </c>
      <c r="C151" s="25">
        <v>-15.70135566119049</v>
      </c>
      <c r="D151" s="26"/>
      <c r="E151" s="184">
        <v>1</v>
      </c>
      <c r="F151" s="26"/>
      <c r="G151" s="6"/>
      <c r="H151" s="6"/>
    </row>
    <row r="152" spans="1:8" ht="12" customHeight="1">
      <c r="A152" s="5" t="s">
        <v>2942</v>
      </c>
      <c r="B152" s="5" t="s">
        <v>3203</v>
      </c>
      <c r="C152" s="25">
        <v>-10.005711738812153</v>
      </c>
      <c r="D152" s="26"/>
      <c r="E152" s="183">
        <v>2</v>
      </c>
      <c r="F152" s="26"/>
      <c r="G152" s="6"/>
      <c r="H152" s="6"/>
    </row>
    <row r="153" spans="1:8" ht="12" customHeight="1">
      <c r="A153" s="5" t="s">
        <v>2943</v>
      </c>
      <c r="B153" s="5" t="s">
        <v>3204</v>
      </c>
      <c r="C153" s="25">
        <v>-2.898579755227729</v>
      </c>
      <c r="D153" s="26"/>
      <c r="E153" s="183">
        <v>2</v>
      </c>
      <c r="F153" s="26"/>
      <c r="G153" s="6"/>
      <c r="H153" s="6"/>
    </row>
    <row r="154" spans="1:8" ht="12" customHeight="1">
      <c r="A154" s="5" t="s">
        <v>2944</v>
      </c>
      <c r="B154" s="5" t="s">
        <v>3205</v>
      </c>
      <c r="C154" s="25">
        <v>-12.3096689324626</v>
      </c>
      <c r="D154" s="26"/>
      <c r="E154" s="184">
        <v>1</v>
      </c>
      <c r="F154" s="26"/>
      <c r="G154" s="6"/>
      <c r="H154" s="6"/>
    </row>
    <row r="155" spans="1:8" ht="12" customHeight="1">
      <c r="A155" s="5" t="s">
        <v>2945</v>
      </c>
      <c r="B155" s="5" t="s">
        <v>42</v>
      </c>
      <c r="C155" s="25">
        <v>22.241112244512436</v>
      </c>
      <c r="D155" s="26"/>
      <c r="E155" s="183">
        <v>4</v>
      </c>
      <c r="F155" s="26"/>
      <c r="G155" s="6"/>
      <c r="H155" s="6"/>
    </row>
    <row r="156" spans="1:8" ht="12" customHeight="1">
      <c r="A156" s="5" t="s">
        <v>2946</v>
      </c>
      <c r="B156" s="5" t="s">
        <v>3206</v>
      </c>
      <c r="C156" s="25">
        <v>-26.80625709935471</v>
      </c>
      <c r="D156" s="26"/>
      <c r="E156" s="184">
        <v>1</v>
      </c>
      <c r="F156" s="26"/>
      <c r="G156" s="26"/>
      <c r="H156" s="6"/>
    </row>
    <row r="157" spans="1:8" ht="12" customHeight="1">
      <c r="A157" s="5" t="s">
        <v>2947</v>
      </c>
      <c r="B157" s="10" t="s">
        <v>3207</v>
      </c>
      <c r="C157" s="25">
        <v>-34.60610516961505</v>
      </c>
      <c r="D157" s="26"/>
      <c r="E157" s="184">
        <v>1</v>
      </c>
      <c r="F157" s="26"/>
      <c r="G157" s="26"/>
      <c r="H157" s="26"/>
    </row>
    <row r="158" spans="1:8" ht="12" customHeight="1">
      <c r="A158" s="5" t="s">
        <v>2948</v>
      </c>
      <c r="B158" s="10" t="s">
        <v>17</v>
      </c>
      <c r="C158" s="25">
        <v>86.73773176684585</v>
      </c>
      <c r="D158" s="26"/>
      <c r="E158" s="182">
        <v>5</v>
      </c>
      <c r="F158" s="26"/>
      <c r="G158" s="26"/>
      <c r="H158" s="26"/>
    </row>
    <row r="159" spans="1:8" ht="12" customHeight="1">
      <c r="A159" s="5" t="s">
        <v>2949</v>
      </c>
      <c r="B159" s="5" t="s">
        <v>3208</v>
      </c>
      <c r="C159" s="25">
        <v>30.138085411797903</v>
      </c>
      <c r="D159" s="26"/>
      <c r="E159" s="182">
        <v>5</v>
      </c>
      <c r="F159" s="26"/>
      <c r="G159" s="26"/>
      <c r="H159" s="26"/>
    </row>
    <row r="160" spans="1:8" ht="12" customHeight="1">
      <c r="A160" s="5" t="s">
        <v>2950</v>
      </c>
      <c r="B160" s="10" t="s">
        <v>3209</v>
      </c>
      <c r="C160" s="25">
        <v>-14.321596226471868</v>
      </c>
      <c r="D160" s="26"/>
      <c r="E160" s="184">
        <v>1</v>
      </c>
      <c r="F160" s="26"/>
      <c r="G160" s="26"/>
      <c r="H160" s="26"/>
    </row>
    <row r="161" spans="1:8" ht="12" customHeight="1">
      <c r="A161" s="5" t="s">
        <v>2951</v>
      </c>
      <c r="B161" s="10" t="s">
        <v>3210</v>
      </c>
      <c r="C161" s="25">
        <v>-4.122570317859598</v>
      </c>
      <c r="D161" s="26"/>
      <c r="E161" s="183">
        <v>2</v>
      </c>
      <c r="F161" s="26"/>
      <c r="G161" s="26"/>
      <c r="H161" s="26"/>
    </row>
    <row r="162" spans="1:8" ht="12" customHeight="1">
      <c r="A162" s="5" t="s">
        <v>2952</v>
      </c>
      <c r="B162" s="10" t="s">
        <v>3211</v>
      </c>
      <c r="C162" s="25">
        <v>-22.837108004355812</v>
      </c>
      <c r="D162" s="26"/>
      <c r="E162" s="184">
        <v>1</v>
      </c>
      <c r="F162" s="26"/>
      <c r="G162" s="26"/>
      <c r="H162" s="26"/>
    </row>
    <row r="163" spans="1:8" ht="12" customHeight="1">
      <c r="A163" s="5" t="s">
        <v>2953</v>
      </c>
      <c r="B163" s="10" t="s">
        <v>3212</v>
      </c>
      <c r="C163" s="25">
        <v>-35.16126622899985</v>
      </c>
      <c r="D163" s="26"/>
      <c r="E163" s="184">
        <v>1</v>
      </c>
      <c r="F163" s="26"/>
      <c r="G163" s="26"/>
      <c r="H163" s="26"/>
    </row>
    <row r="164" spans="1:8" ht="12" customHeight="1">
      <c r="A164" s="5" t="s">
        <v>2954</v>
      </c>
      <c r="B164" s="10" t="s">
        <v>3213</v>
      </c>
      <c r="C164" s="25">
        <v>-22.81507135412653</v>
      </c>
      <c r="D164" s="26"/>
      <c r="E164" s="184">
        <v>1</v>
      </c>
      <c r="F164" s="26"/>
      <c r="G164" s="26"/>
      <c r="H164" s="26"/>
    </row>
    <row r="165" spans="1:8" ht="12" customHeight="1">
      <c r="A165" s="5" t="s">
        <v>2955</v>
      </c>
      <c r="B165" s="10" t="s">
        <v>3214</v>
      </c>
      <c r="C165" s="25">
        <v>-20.225169939577043</v>
      </c>
      <c r="D165" s="26"/>
      <c r="E165" s="184">
        <v>1</v>
      </c>
      <c r="F165" s="26"/>
      <c r="G165" s="26"/>
      <c r="H165" s="26"/>
    </row>
    <row r="166" spans="1:8" ht="12" customHeight="1">
      <c r="A166" s="5" t="s">
        <v>2956</v>
      </c>
      <c r="B166" s="10" t="s">
        <v>16</v>
      </c>
      <c r="C166" s="25">
        <v>9.031219721249158</v>
      </c>
      <c r="D166" s="26"/>
      <c r="E166" s="183">
        <v>3</v>
      </c>
      <c r="F166" s="26"/>
      <c r="G166" s="26"/>
      <c r="H166" s="26"/>
    </row>
    <row r="167" spans="1:8" ht="12" customHeight="1">
      <c r="A167" s="5" t="s">
        <v>2957</v>
      </c>
      <c r="B167" s="10" t="s">
        <v>3215</v>
      </c>
      <c r="C167" s="25">
        <v>3.254775303026662</v>
      </c>
      <c r="D167" s="26"/>
      <c r="E167" s="183">
        <v>3</v>
      </c>
      <c r="F167" s="26"/>
      <c r="G167" s="26"/>
      <c r="H167" s="26"/>
    </row>
    <row r="168" spans="1:8" ht="12" customHeight="1">
      <c r="A168" s="5" t="s">
        <v>2958</v>
      </c>
      <c r="B168" s="5" t="s">
        <v>3216</v>
      </c>
      <c r="C168" s="25">
        <v>-11.083825784478933</v>
      </c>
      <c r="D168" s="26"/>
      <c r="E168" s="184">
        <v>1</v>
      </c>
      <c r="F168" s="26"/>
      <c r="G168" s="26"/>
      <c r="H168" s="26"/>
    </row>
    <row r="169" spans="1:8" ht="12" customHeight="1">
      <c r="A169" s="5" t="s">
        <v>2959</v>
      </c>
      <c r="B169" s="5" t="s">
        <v>3217</v>
      </c>
      <c r="C169" s="25">
        <v>-14.346181556195972</v>
      </c>
      <c r="D169" s="26"/>
      <c r="E169" s="184">
        <v>1</v>
      </c>
      <c r="F169" s="26"/>
      <c r="G169" s="26"/>
      <c r="H169" s="26"/>
    </row>
    <row r="170" spans="1:8" ht="12" customHeight="1">
      <c r="A170" s="5" t="s">
        <v>2960</v>
      </c>
      <c r="B170" s="5" t="s">
        <v>3218</v>
      </c>
      <c r="C170" s="25">
        <v>-1.4269032097432017</v>
      </c>
      <c r="D170" s="26"/>
      <c r="E170" s="183">
        <v>2</v>
      </c>
      <c r="F170" s="26"/>
      <c r="G170" s="26"/>
      <c r="H170" s="26"/>
    </row>
    <row r="171" spans="1:8" ht="12" customHeight="1">
      <c r="A171" s="5" t="s">
        <v>2961</v>
      </c>
      <c r="B171" s="5" t="s">
        <v>3219</v>
      </c>
      <c r="C171" s="25">
        <v>-2.6368094393603485</v>
      </c>
      <c r="D171" s="26"/>
      <c r="E171" s="183">
        <v>2</v>
      </c>
      <c r="F171" s="26"/>
      <c r="G171" s="26"/>
      <c r="H171" s="26"/>
    </row>
    <row r="172" spans="1:8" ht="12" customHeight="1">
      <c r="A172" s="5" t="s">
        <v>2962</v>
      </c>
      <c r="B172" s="5" t="s">
        <v>15</v>
      </c>
      <c r="C172" s="25">
        <v>16.520031558695948</v>
      </c>
      <c r="D172" s="26"/>
      <c r="E172" s="183">
        <v>4</v>
      </c>
      <c r="F172" s="26"/>
      <c r="G172" s="26"/>
      <c r="H172" s="26"/>
    </row>
    <row r="173" spans="1:8" ht="12" customHeight="1">
      <c r="A173" s="5" t="s">
        <v>2963</v>
      </c>
      <c r="B173" s="5" t="s">
        <v>14</v>
      </c>
      <c r="C173" s="25">
        <v>12.13575482837544</v>
      </c>
      <c r="D173" s="26"/>
      <c r="E173" s="183">
        <v>4</v>
      </c>
      <c r="F173" s="26"/>
      <c r="G173" s="26"/>
      <c r="H173" s="26"/>
    </row>
    <row r="174" spans="1:8" ht="12" customHeight="1">
      <c r="A174" s="5" t="s">
        <v>2964</v>
      </c>
      <c r="B174" s="5" t="s">
        <v>3220</v>
      </c>
      <c r="C174" s="25">
        <v>14.520286365073105</v>
      </c>
      <c r="D174" s="26"/>
      <c r="E174" s="183">
        <v>4</v>
      </c>
      <c r="F174" s="26"/>
      <c r="G174" s="26"/>
      <c r="H174" s="26"/>
    </row>
    <row r="175" spans="1:8" ht="12" customHeight="1">
      <c r="A175" s="5" t="s">
        <v>2965</v>
      </c>
      <c r="B175" s="5" t="s">
        <v>3221</v>
      </c>
      <c r="C175" s="25">
        <v>9.736748026603252</v>
      </c>
      <c r="D175" s="26"/>
      <c r="E175" s="183">
        <v>3</v>
      </c>
      <c r="F175" s="26"/>
      <c r="G175" s="26"/>
      <c r="H175" s="26"/>
    </row>
    <row r="176" spans="1:8" ht="12" customHeight="1">
      <c r="A176" s="5" t="s">
        <v>2966</v>
      </c>
      <c r="B176" s="5" t="s">
        <v>3222</v>
      </c>
      <c r="C176" s="25">
        <v>-13.08762732253642</v>
      </c>
      <c r="D176" s="26"/>
      <c r="E176" s="184">
        <v>1</v>
      </c>
      <c r="F176" s="26"/>
      <c r="G176" s="26"/>
      <c r="H176" s="26"/>
    </row>
    <row r="177" spans="1:8" ht="12" customHeight="1">
      <c r="A177" s="5" t="s">
        <v>2967</v>
      </c>
      <c r="B177" s="5" t="s">
        <v>3223</v>
      </c>
      <c r="C177" s="25">
        <v>-2.5432837596047193</v>
      </c>
      <c r="D177" s="26"/>
      <c r="E177" s="183">
        <v>2</v>
      </c>
      <c r="F177" s="26"/>
      <c r="G177" s="26"/>
      <c r="H177" s="26"/>
    </row>
    <row r="178" spans="1:8" ht="12" customHeight="1">
      <c r="A178" s="5" t="s">
        <v>2968</v>
      </c>
      <c r="B178" s="5" t="s">
        <v>3224</v>
      </c>
      <c r="C178" s="25">
        <v>-15.089257840977297</v>
      </c>
      <c r="D178" s="26"/>
      <c r="E178" s="184">
        <v>1</v>
      </c>
      <c r="F178" s="26"/>
      <c r="G178" s="26"/>
      <c r="H178" s="26"/>
    </row>
    <row r="179" spans="1:8" ht="12" customHeight="1">
      <c r="A179" s="5" t="s">
        <v>2969</v>
      </c>
      <c r="B179" s="5" t="s">
        <v>3225</v>
      </c>
      <c r="C179" s="25">
        <v>9.49656115317616</v>
      </c>
      <c r="D179" s="26"/>
      <c r="E179" s="183">
        <v>3</v>
      </c>
      <c r="F179" s="26"/>
      <c r="G179" s="26"/>
      <c r="H179" s="26"/>
    </row>
    <row r="180" spans="1:8" ht="12" customHeight="1">
      <c r="A180" s="5" t="s">
        <v>2970</v>
      </c>
      <c r="B180" s="5" t="s">
        <v>3226</v>
      </c>
      <c r="C180" s="25">
        <v>7.482507435677206</v>
      </c>
      <c r="D180" s="26"/>
      <c r="E180" s="183">
        <v>3</v>
      </c>
      <c r="F180" s="26"/>
      <c r="G180" s="26"/>
      <c r="H180" s="26"/>
    </row>
    <row r="181" spans="1:8" ht="12" customHeight="1">
      <c r="A181" s="5" t="s">
        <v>2971</v>
      </c>
      <c r="B181" s="5" t="s">
        <v>13</v>
      </c>
      <c r="C181" s="25">
        <v>43.87076212990982</v>
      </c>
      <c r="D181" s="26"/>
      <c r="E181" s="182">
        <v>5</v>
      </c>
      <c r="F181" s="26"/>
      <c r="G181" s="26"/>
      <c r="H181" s="26"/>
    </row>
    <row r="182" spans="1:8" ht="12" customHeight="1">
      <c r="A182" s="5" t="s">
        <v>2972</v>
      </c>
      <c r="B182" s="5" t="s">
        <v>3227</v>
      </c>
      <c r="C182" s="25">
        <v>-9.865056269937725</v>
      </c>
      <c r="D182" s="26"/>
      <c r="E182" s="183">
        <v>2</v>
      </c>
      <c r="F182" s="26"/>
      <c r="G182" s="26"/>
      <c r="H182" s="26"/>
    </row>
    <row r="183" spans="1:8" ht="12" customHeight="1">
      <c r="A183" s="5" t="s">
        <v>2973</v>
      </c>
      <c r="B183" s="5" t="s">
        <v>3228</v>
      </c>
      <c r="C183" s="25">
        <v>3.8410644861306196</v>
      </c>
      <c r="D183" s="26"/>
      <c r="E183" s="183">
        <v>3</v>
      </c>
      <c r="F183" s="26"/>
      <c r="G183" s="26"/>
      <c r="H183" s="26"/>
    </row>
    <row r="184" spans="1:8" ht="12" customHeight="1">
      <c r="A184" s="5" t="s">
        <v>2974</v>
      </c>
      <c r="B184" s="5" t="s">
        <v>3229</v>
      </c>
      <c r="C184" s="25">
        <v>4.33801168368359</v>
      </c>
      <c r="D184" s="26"/>
      <c r="E184" s="183">
        <v>3</v>
      </c>
      <c r="F184" s="26"/>
      <c r="G184" s="26"/>
      <c r="H184" s="26"/>
    </row>
    <row r="185" spans="1:8" ht="12" customHeight="1">
      <c r="A185" s="5" t="s">
        <v>2975</v>
      </c>
      <c r="B185" s="5" t="s">
        <v>3230</v>
      </c>
      <c r="C185" s="25">
        <v>6.688137193320216</v>
      </c>
      <c r="D185" s="26"/>
      <c r="E185" s="183">
        <v>3</v>
      </c>
      <c r="F185" s="26"/>
      <c r="G185" s="26"/>
      <c r="H185" s="26"/>
    </row>
    <row r="186" spans="1:8" ht="12" customHeight="1">
      <c r="A186" s="5" t="s">
        <v>2976</v>
      </c>
      <c r="B186" s="5" t="s">
        <v>3231</v>
      </c>
      <c r="C186" s="25">
        <v>14.750801375551688</v>
      </c>
      <c r="D186" s="26"/>
      <c r="E186" s="183">
        <v>4</v>
      </c>
      <c r="F186" s="26"/>
      <c r="G186" s="26"/>
      <c r="H186" s="26"/>
    </row>
    <row r="187" spans="1:8" ht="12" customHeight="1">
      <c r="A187" s="5" t="s">
        <v>2977</v>
      </c>
      <c r="B187" s="5" t="s">
        <v>3232</v>
      </c>
      <c r="C187" s="25">
        <v>9.574138956832144</v>
      </c>
      <c r="D187" s="26"/>
      <c r="E187" s="183">
        <v>3</v>
      </c>
      <c r="F187" s="26"/>
      <c r="G187" s="26"/>
      <c r="H187" s="26"/>
    </row>
    <row r="188" spans="1:8" ht="12" customHeight="1">
      <c r="A188" s="5" t="s">
        <v>2978</v>
      </c>
      <c r="B188" s="5" t="s">
        <v>3233</v>
      </c>
      <c r="C188" s="25">
        <v>-17.30771084453484</v>
      </c>
      <c r="D188" s="26"/>
      <c r="E188" s="184">
        <v>1</v>
      </c>
      <c r="F188" s="26"/>
      <c r="G188" s="26"/>
      <c r="H188" s="26"/>
    </row>
    <row r="189" spans="1:8" ht="12" customHeight="1">
      <c r="A189" s="5" t="s">
        <v>2979</v>
      </c>
      <c r="B189" s="10" t="s">
        <v>3234</v>
      </c>
      <c r="C189" s="25">
        <v>2.22732475821023</v>
      </c>
      <c r="D189" s="26"/>
      <c r="E189" s="183">
        <v>3</v>
      </c>
      <c r="F189" s="26"/>
      <c r="G189" s="26"/>
      <c r="H189" s="26"/>
    </row>
    <row r="190" spans="1:8" ht="12" customHeight="1">
      <c r="A190" s="5" t="s">
        <v>2980</v>
      </c>
      <c r="B190" s="10" t="s">
        <v>3235</v>
      </c>
      <c r="C190" s="25">
        <v>-0.08491300703036586</v>
      </c>
      <c r="D190" s="26"/>
      <c r="E190" s="183">
        <v>2</v>
      </c>
      <c r="F190" s="26"/>
      <c r="G190" s="26"/>
      <c r="H190" s="26"/>
    </row>
    <row r="191" spans="1:8" ht="12" customHeight="1">
      <c r="A191" s="5" t="s">
        <v>2981</v>
      </c>
      <c r="B191" s="10" t="s">
        <v>3236</v>
      </c>
      <c r="C191" s="25">
        <v>-17.072362510348455</v>
      </c>
      <c r="D191" s="26"/>
      <c r="E191" s="184">
        <v>1</v>
      </c>
      <c r="F191" s="26"/>
      <c r="G191" s="26"/>
      <c r="H191" s="26"/>
    </row>
    <row r="192" spans="1:8" ht="12" customHeight="1">
      <c r="A192" s="5" t="s">
        <v>2982</v>
      </c>
      <c r="B192" s="10" t="s">
        <v>3237</v>
      </c>
      <c r="C192" s="25">
        <v>-16.668406770414478</v>
      </c>
      <c r="D192" s="26"/>
      <c r="E192" s="184">
        <v>1</v>
      </c>
      <c r="F192" s="26"/>
      <c r="G192" s="26"/>
      <c r="H192" s="26"/>
    </row>
    <row r="193" spans="1:8" ht="12" customHeight="1">
      <c r="A193" s="5" t="s">
        <v>2983</v>
      </c>
      <c r="B193" s="10" t="s">
        <v>3238</v>
      </c>
      <c r="C193" s="25">
        <v>-6.74439514380137</v>
      </c>
      <c r="D193" s="26"/>
      <c r="E193" s="183">
        <v>2</v>
      </c>
      <c r="F193" s="26"/>
      <c r="G193" s="26"/>
      <c r="H193" s="26"/>
    </row>
    <row r="194" spans="1:8" ht="12" customHeight="1">
      <c r="A194" s="5" t="s">
        <v>2984</v>
      </c>
      <c r="B194" s="10" t="s">
        <v>3239</v>
      </c>
      <c r="C194" s="25">
        <v>-19.746608640884133</v>
      </c>
      <c r="D194" s="26"/>
      <c r="E194" s="184">
        <v>1</v>
      </c>
      <c r="F194" s="26"/>
      <c r="G194" s="26"/>
      <c r="H194" s="26"/>
    </row>
    <row r="195" spans="1:8" ht="12" customHeight="1">
      <c r="A195" s="5" t="s">
        <v>2985</v>
      </c>
      <c r="B195" s="10" t="s">
        <v>3240</v>
      </c>
      <c r="C195" s="25">
        <v>-12.316484696339984</v>
      </c>
      <c r="D195" s="26"/>
      <c r="E195" s="184">
        <v>1</v>
      </c>
      <c r="F195" s="26"/>
      <c r="G195" s="26"/>
      <c r="H195" s="26"/>
    </row>
    <row r="196" spans="1:8" ht="12" customHeight="1">
      <c r="A196" s="5" t="s">
        <v>2986</v>
      </c>
      <c r="B196" s="10" t="s">
        <v>3241</v>
      </c>
      <c r="C196" s="25">
        <v>-3.6504742742167338</v>
      </c>
      <c r="D196" s="26"/>
      <c r="E196" s="183">
        <v>2</v>
      </c>
      <c r="F196" s="26"/>
      <c r="G196" s="26"/>
      <c r="H196" s="26"/>
    </row>
    <row r="197" spans="1:8" ht="12" customHeight="1">
      <c r="A197" s="5" t="s">
        <v>2987</v>
      </c>
      <c r="B197" s="10" t="s">
        <v>3242</v>
      </c>
      <c r="C197" s="25">
        <v>-10.790199030373955</v>
      </c>
      <c r="D197" s="26"/>
      <c r="E197" s="184">
        <v>1</v>
      </c>
      <c r="F197" s="26"/>
      <c r="G197" s="26"/>
      <c r="H197" s="26"/>
    </row>
    <row r="198" spans="1:8" ht="12" customHeight="1">
      <c r="A198" s="5" t="s">
        <v>2988</v>
      </c>
      <c r="B198" s="10" t="s">
        <v>3243</v>
      </c>
      <c r="C198" s="25">
        <v>-8.639901850429112</v>
      </c>
      <c r="D198" s="26"/>
      <c r="E198" s="183">
        <v>2</v>
      </c>
      <c r="F198" s="26"/>
      <c r="G198" s="26"/>
      <c r="H198" s="26"/>
    </row>
    <row r="199" spans="1:8" ht="12" customHeight="1">
      <c r="A199" s="5" t="s">
        <v>2989</v>
      </c>
      <c r="B199" s="10" t="s">
        <v>3244</v>
      </c>
      <c r="C199" s="25">
        <v>-8.0914452899205</v>
      </c>
      <c r="D199" s="26"/>
      <c r="E199" s="183">
        <v>2</v>
      </c>
      <c r="F199" s="26"/>
      <c r="G199" s="26"/>
      <c r="H199" s="26"/>
    </row>
    <row r="200" spans="1:8" ht="12" customHeight="1">
      <c r="A200" s="5" t="s">
        <v>2990</v>
      </c>
      <c r="B200" s="10" t="s">
        <v>3245</v>
      </c>
      <c r="C200" s="25">
        <v>-16.70663895254846</v>
      </c>
      <c r="D200" s="26"/>
      <c r="E200" s="184">
        <v>1</v>
      </c>
      <c r="F200" s="26"/>
      <c r="G200" s="26"/>
      <c r="H200" s="26"/>
    </row>
    <row r="201" spans="1:8" ht="12" customHeight="1">
      <c r="A201" s="5" t="s">
        <v>2991</v>
      </c>
      <c r="B201" s="10" t="s">
        <v>3246</v>
      </c>
      <c r="C201" s="25">
        <v>-11.994456508374768</v>
      </c>
      <c r="D201" s="26"/>
      <c r="E201" s="184">
        <v>1</v>
      </c>
      <c r="F201" s="26"/>
      <c r="G201" s="26"/>
      <c r="H201" s="26"/>
    </row>
    <row r="202" spans="1:8" ht="12" customHeight="1">
      <c r="A202" s="5" t="s">
        <v>2992</v>
      </c>
      <c r="B202" s="10" t="s">
        <v>3247</v>
      </c>
      <c r="C202" s="25">
        <v>-12.231722593848176</v>
      </c>
      <c r="D202" s="26"/>
      <c r="E202" s="184">
        <v>1</v>
      </c>
      <c r="F202" s="26"/>
      <c r="G202" s="26"/>
      <c r="H202" s="26"/>
    </row>
    <row r="203" spans="1:8" ht="12" customHeight="1">
      <c r="A203" s="5" t="s">
        <v>2993</v>
      </c>
      <c r="B203" s="10" t="s">
        <v>3248</v>
      </c>
      <c r="C203" s="25">
        <v>0.8475236610627377</v>
      </c>
      <c r="D203" s="26"/>
      <c r="E203" s="183">
        <v>3</v>
      </c>
      <c r="F203" s="26"/>
      <c r="G203" s="26"/>
      <c r="H203" s="26"/>
    </row>
    <row r="204" spans="1:8" ht="12" customHeight="1">
      <c r="A204" s="5" t="s">
        <v>2994</v>
      </c>
      <c r="B204" s="10" t="s">
        <v>3249</v>
      </c>
      <c r="C204" s="25">
        <v>-24.65311993947735</v>
      </c>
      <c r="D204" s="167" t="s">
        <v>3369</v>
      </c>
      <c r="E204" s="184">
        <v>1</v>
      </c>
      <c r="F204" s="26"/>
      <c r="G204" s="26"/>
      <c r="H204" s="26"/>
    </row>
    <row r="205" spans="1:8" ht="12" customHeight="1">
      <c r="A205" s="5" t="s">
        <v>2995</v>
      </c>
      <c r="B205" s="5" t="s">
        <v>12</v>
      </c>
      <c r="C205" s="25">
        <v>7.820498881006088</v>
      </c>
      <c r="D205" s="167" t="s">
        <v>3369</v>
      </c>
      <c r="E205" s="183">
        <v>3</v>
      </c>
      <c r="F205" s="26"/>
      <c r="G205" s="26"/>
      <c r="H205" s="26"/>
    </row>
    <row r="206" spans="1:8" ht="12" customHeight="1">
      <c r="A206" s="5" t="s">
        <v>2996</v>
      </c>
      <c r="B206" s="5" t="s">
        <v>3250</v>
      </c>
      <c r="C206" s="25">
        <v>-22.422429054519625</v>
      </c>
      <c r="D206" s="167" t="s">
        <v>3369</v>
      </c>
      <c r="E206" s="184">
        <v>1</v>
      </c>
      <c r="F206" s="26"/>
      <c r="G206" s="26"/>
      <c r="H206" s="26"/>
    </row>
    <row r="207" spans="1:8" ht="12" customHeight="1">
      <c r="A207" s="5" t="s">
        <v>2997</v>
      </c>
      <c r="B207" s="5" t="s">
        <v>43</v>
      </c>
      <c r="C207" s="25">
        <v>1.2352767794592552</v>
      </c>
      <c r="D207" s="167" t="s">
        <v>3369</v>
      </c>
      <c r="E207" s="183">
        <v>3</v>
      </c>
      <c r="F207" s="26"/>
      <c r="G207" s="26"/>
      <c r="H207" s="26"/>
    </row>
    <row r="208" spans="1:8" ht="12" customHeight="1">
      <c r="A208" s="5" t="s">
        <v>2998</v>
      </c>
      <c r="B208" s="5" t="s">
        <v>3251</v>
      </c>
      <c r="C208" s="25">
        <v>-18.60575153060529</v>
      </c>
      <c r="D208" s="167" t="s">
        <v>3369</v>
      </c>
      <c r="E208" s="184">
        <v>1</v>
      </c>
      <c r="F208" s="26"/>
      <c r="G208" s="26"/>
      <c r="H208" s="26"/>
    </row>
    <row r="209" spans="1:8" ht="12" customHeight="1">
      <c r="A209" s="5" t="s">
        <v>2999</v>
      </c>
      <c r="B209" s="5" t="s">
        <v>44</v>
      </c>
      <c r="C209" s="25">
        <v>-5.514038797985009</v>
      </c>
      <c r="D209" s="167" t="s">
        <v>3369</v>
      </c>
      <c r="E209" s="183">
        <v>2</v>
      </c>
      <c r="F209" s="26"/>
      <c r="G209" s="26"/>
      <c r="H209" s="26"/>
    </row>
    <row r="210" spans="1:8" ht="12" customHeight="1">
      <c r="A210" s="5" t="s">
        <v>3000</v>
      </c>
      <c r="B210" s="5" t="s">
        <v>45</v>
      </c>
      <c r="C210" s="25">
        <v>-11.826693365702042</v>
      </c>
      <c r="D210" s="167" t="s">
        <v>3369</v>
      </c>
      <c r="E210" s="184">
        <v>1</v>
      </c>
      <c r="F210" s="26"/>
      <c r="G210" s="26"/>
      <c r="H210" s="26"/>
    </row>
    <row r="211" spans="1:8" ht="12" customHeight="1">
      <c r="A211" s="5" t="s">
        <v>3001</v>
      </c>
      <c r="B211" s="5" t="s">
        <v>3252</v>
      </c>
      <c r="C211" s="25">
        <v>-5.769039617596775</v>
      </c>
      <c r="D211" s="167" t="s">
        <v>3369</v>
      </c>
      <c r="E211" s="183">
        <v>2</v>
      </c>
      <c r="F211" s="26"/>
      <c r="G211" s="26"/>
      <c r="H211" s="26"/>
    </row>
    <row r="212" spans="1:8" ht="12" customHeight="1">
      <c r="A212" s="5" t="s">
        <v>3002</v>
      </c>
      <c r="B212" s="10" t="s">
        <v>3253</v>
      </c>
      <c r="C212" s="25">
        <v>-3.2711570808123867</v>
      </c>
      <c r="D212" s="167" t="s">
        <v>3369</v>
      </c>
      <c r="E212" s="183">
        <v>2</v>
      </c>
      <c r="F212" s="26"/>
      <c r="G212" s="26"/>
      <c r="H212" s="26"/>
    </row>
    <row r="213" spans="1:8" ht="12" customHeight="1">
      <c r="A213" s="5" t="s">
        <v>3003</v>
      </c>
      <c r="B213" s="10" t="s">
        <v>3254</v>
      </c>
      <c r="C213" s="25">
        <v>-8.572949946751862</v>
      </c>
      <c r="D213" s="167" t="s">
        <v>3369</v>
      </c>
      <c r="E213" s="183">
        <v>2</v>
      </c>
      <c r="F213" s="26"/>
      <c r="G213" s="26"/>
      <c r="H213" s="26"/>
    </row>
    <row r="214" spans="1:8" ht="12" customHeight="1">
      <c r="A214" s="5" t="s">
        <v>3004</v>
      </c>
      <c r="B214" s="10" t="s">
        <v>3255</v>
      </c>
      <c r="C214" s="25">
        <v>-15.797487674293194</v>
      </c>
      <c r="D214" s="167" t="s">
        <v>3369</v>
      </c>
      <c r="E214" s="184">
        <v>1</v>
      </c>
      <c r="F214" s="26"/>
      <c r="G214" s="26"/>
      <c r="H214" s="26"/>
    </row>
    <row r="215" spans="1:8" ht="12" customHeight="1">
      <c r="A215" s="5" t="s">
        <v>3005</v>
      </c>
      <c r="B215" s="10" t="s">
        <v>3256</v>
      </c>
      <c r="C215" s="25">
        <v>-17.70158031624618</v>
      </c>
      <c r="D215" s="167" t="s">
        <v>3369</v>
      </c>
      <c r="E215" s="184">
        <v>1</v>
      </c>
      <c r="F215" s="26"/>
      <c r="G215" s="26"/>
      <c r="H215" s="26"/>
    </row>
    <row r="216" spans="1:8" ht="12" customHeight="1">
      <c r="A216" s="5" t="s">
        <v>3006</v>
      </c>
      <c r="B216" s="10" t="s">
        <v>3257</v>
      </c>
      <c r="C216" s="25">
        <v>9.416557219157681</v>
      </c>
      <c r="D216" s="167" t="s">
        <v>3369</v>
      </c>
      <c r="E216" s="183">
        <v>3</v>
      </c>
      <c r="F216" s="26"/>
      <c r="G216" s="26"/>
      <c r="H216" s="26"/>
    </row>
    <row r="217" spans="1:8" ht="12" customHeight="1">
      <c r="A217" s="5" t="s">
        <v>3007</v>
      </c>
      <c r="B217" s="10" t="s">
        <v>3258</v>
      </c>
      <c r="C217" s="25">
        <v>-24.709018804762067</v>
      </c>
      <c r="D217" s="167" t="s">
        <v>3369</v>
      </c>
      <c r="E217" s="184">
        <v>1</v>
      </c>
      <c r="F217" s="26"/>
      <c r="G217" s="26"/>
      <c r="H217" s="26"/>
    </row>
    <row r="218" spans="1:8" ht="12" customHeight="1">
      <c r="A218" s="5" t="s">
        <v>3008</v>
      </c>
      <c r="B218" s="10" t="s">
        <v>3259</v>
      </c>
      <c r="C218" s="25">
        <v>-9.47727479708901</v>
      </c>
      <c r="D218" s="167" t="s">
        <v>3369</v>
      </c>
      <c r="E218" s="183">
        <v>2</v>
      </c>
      <c r="F218" s="26"/>
      <c r="G218" s="26"/>
      <c r="H218" s="26"/>
    </row>
    <row r="219" spans="1:8" ht="12" customHeight="1">
      <c r="A219" s="155" t="s">
        <v>3367</v>
      </c>
      <c r="B219" s="154" t="s">
        <v>2733</v>
      </c>
      <c r="C219" s="25">
        <v>0.36395824466255533</v>
      </c>
      <c r="D219" s="26"/>
      <c r="E219" s="183">
        <v>3</v>
      </c>
      <c r="F219" s="26"/>
      <c r="G219" s="26"/>
      <c r="H219" s="26"/>
    </row>
    <row r="220" spans="1:8" ht="12" customHeight="1">
      <c r="A220" s="155" t="s">
        <v>3009</v>
      </c>
      <c r="B220" s="154" t="s">
        <v>11</v>
      </c>
      <c r="C220" s="25">
        <v>6.190825811343203</v>
      </c>
      <c r="D220" s="26"/>
      <c r="E220" s="183">
        <v>3</v>
      </c>
      <c r="F220" s="26"/>
      <c r="G220" s="26"/>
      <c r="H220" s="26"/>
    </row>
    <row r="221" spans="1:8" ht="12" customHeight="1">
      <c r="A221" s="5" t="s">
        <v>3010</v>
      </c>
      <c r="B221" s="5" t="s">
        <v>3260</v>
      </c>
      <c r="C221" s="25">
        <v>-17.601175475465865</v>
      </c>
      <c r="D221" s="26"/>
      <c r="E221" s="184">
        <v>1</v>
      </c>
      <c r="F221" s="26"/>
      <c r="G221" s="26"/>
      <c r="H221" s="26"/>
    </row>
    <row r="222" spans="1:8" ht="12" customHeight="1">
      <c r="A222" s="5" t="s">
        <v>3011</v>
      </c>
      <c r="B222" s="10" t="s">
        <v>3261</v>
      </c>
      <c r="C222" s="25">
        <v>-14.60200860746852</v>
      </c>
      <c r="D222" s="26"/>
      <c r="E222" s="184">
        <v>1</v>
      </c>
      <c r="F222" s="26"/>
      <c r="G222" s="26"/>
      <c r="H222" s="26"/>
    </row>
    <row r="223" spans="1:8" ht="12" customHeight="1">
      <c r="A223" s="5" t="s">
        <v>3012</v>
      </c>
      <c r="B223" s="10" t="s">
        <v>3262</v>
      </c>
      <c r="C223" s="25">
        <v>-4.3708551062120335</v>
      </c>
      <c r="D223" s="26"/>
      <c r="E223" s="183">
        <v>2</v>
      </c>
      <c r="F223" s="26"/>
      <c r="G223" s="26"/>
      <c r="H223" s="26"/>
    </row>
    <row r="224" spans="1:8" ht="12" customHeight="1">
      <c r="A224" s="5" t="s">
        <v>3013</v>
      </c>
      <c r="B224" s="10" t="s">
        <v>3263</v>
      </c>
      <c r="C224" s="25">
        <v>10.569157637402952</v>
      </c>
      <c r="D224" s="26"/>
      <c r="E224" s="183">
        <v>4</v>
      </c>
      <c r="F224" s="26"/>
      <c r="G224" s="26"/>
      <c r="H224" s="26"/>
    </row>
    <row r="225" spans="1:8" ht="12" customHeight="1">
      <c r="A225" s="5" t="s">
        <v>3014</v>
      </c>
      <c r="B225" s="10" t="s">
        <v>10</v>
      </c>
      <c r="C225" s="25">
        <v>34.63709345460987</v>
      </c>
      <c r="D225" s="26"/>
      <c r="E225" s="182">
        <v>5</v>
      </c>
      <c r="F225" s="26"/>
      <c r="G225" s="26"/>
      <c r="H225" s="26"/>
    </row>
    <row r="226" spans="1:8" ht="12" customHeight="1">
      <c r="A226" s="5" t="s">
        <v>3015</v>
      </c>
      <c r="B226" s="5" t="s">
        <v>3264</v>
      </c>
      <c r="C226" s="25">
        <v>2.4605192707965813</v>
      </c>
      <c r="D226" s="26"/>
      <c r="E226" s="183">
        <v>3</v>
      </c>
      <c r="F226" s="26"/>
      <c r="G226" s="26"/>
      <c r="H226" s="26"/>
    </row>
    <row r="227" spans="1:8" ht="12" customHeight="1">
      <c r="A227" s="5" t="s">
        <v>3016</v>
      </c>
      <c r="B227" s="5" t="s">
        <v>3265</v>
      </c>
      <c r="C227" s="25">
        <v>-3.8285624647240724</v>
      </c>
      <c r="D227" s="26"/>
      <c r="E227" s="183">
        <v>2</v>
      </c>
      <c r="F227" s="26"/>
      <c r="G227" s="26"/>
      <c r="H227" s="26"/>
    </row>
    <row r="228" spans="1:8" ht="12" customHeight="1">
      <c r="A228" s="5" t="s">
        <v>3017</v>
      </c>
      <c r="B228" s="5" t="s">
        <v>9</v>
      </c>
      <c r="C228" s="25">
        <v>32.85378337252732</v>
      </c>
      <c r="D228" s="26"/>
      <c r="E228" s="182">
        <v>5</v>
      </c>
      <c r="F228" s="26"/>
      <c r="G228" s="26"/>
      <c r="H228" s="26"/>
    </row>
    <row r="229" spans="1:8" ht="12" customHeight="1">
      <c r="A229" s="5" t="s">
        <v>3018</v>
      </c>
      <c r="B229" s="5" t="s">
        <v>3266</v>
      </c>
      <c r="C229" s="25">
        <v>60.574265119351566</v>
      </c>
      <c r="D229" s="26"/>
      <c r="E229" s="182">
        <v>5</v>
      </c>
      <c r="F229" s="26"/>
      <c r="G229" s="26"/>
      <c r="H229" s="26"/>
    </row>
    <row r="230" spans="1:8" ht="12" customHeight="1">
      <c r="A230" s="5" t="s">
        <v>3019</v>
      </c>
      <c r="B230" s="5" t="s">
        <v>3267</v>
      </c>
      <c r="C230" s="25">
        <v>24.38266465873113</v>
      </c>
      <c r="D230" s="26"/>
      <c r="E230" s="183">
        <v>4</v>
      </c>
      <c r="F230" s="26"/>
      <c r="G230" s="26"/>
      <c r="H230" s="26"/>
    </row>
    <row r="231" spans="1:8" ht="12" customHeight="1">
      <c r="A231" s="5" t="s">
        <v>3020</v>
      </c>
      <c r="B231" s="23" t="s">
        <v>3268</v>
      </c>
      <c r="C231" s="25">
        <v>7.6972512929005035</v>
      </c>
      <c r="D231" s="26"/>
      <c r="E231" s="183">
        <v>3</v>
      </c>
      <c r="F231" s="26"/>
      <c r="G231" s="26"/>
      <c r="H231" s="26"/>
    </row>
    <row r="232" spans="1:8" ht="12" customHeight="1">
      <c r="A232" s="5" t="s">
        <v>3021</v>
      </c>
      <c r="B232" s="23" t="s">
        <v>3269</v>
      </c>
      <c r="C232" s="25">
        <v>32.89934964814475</v>
      </c>
      <c r="D232" s="26"/>
      <c r="E232" s="182">
        <v>5</v>
      </c>
      <c r="F232" s="26"/>
      <c r="G232" s="26"/>
      <c r="H232" s="26"/>
    </row>
    <row r="233" spans="1:8" ht="12" customHeight="1">
      <c r="A233" s="5" t="s">
        <v>3022</v>
      </c>
      <c r="B233" s="23" t="s">
        <v>3270</v>
      </c>
      <c r="C233" s="25">
        <v>23.757011587618535</v>
      </c>
      <c r="D233" s="26"/>
      <c r="E233" s="183">
        <v>4</v>
      </c>
      <c r="F233" s="26"/>
      <c r="G233" s="26"/>
      <c r="H233" s="26"/>
    </row>
    <row r="234" spans="1:8" ht="12" customHeight="1">
      <c r="A234" s="5" t="s">
        <v>3023</v>
      </c>
      <c r="B234" s="23" t="s">
        <v>3271</v>
      </c>
      <c r="C234" s="25">
        <v>-0.1535536268047082</v>
      </c>
      <c r="D234" s="26"/>
      <c r="E234" s="183">
        <v>2</v>
      </c>
      <c r="F234" s="26"/>
      <c r="G234" s="26"/>
      <c r="H234" s="26"/>
    </row>
    <row r="235" spans="1:8" ht="12" customHeight="1">
      <c r="A235" s="5" t="s">
        <v>3024</v>
      </c>
      <c r="B235" s="23" t="s">
        <v>3272</v>
      </c>
      <c r="C235" s="25">
        <v>-4.569175774553429</v>
      </c>
      <c r="D235" s="26"/>
      <c r="E235" s="183">
        <v>2</v>
      </c>
      <c r="F235" s="26"/>
      <c r="G235" s="26"/>
      <c r="H235" s="26"/>
    </row>
    <row r="236" spans="1:8" ht="12" customHeight="1">
      <c r="A236" s="5" t="s">
        <v>3025</v>
      </c>
      <c r="B236" s="23" t="s">
        <v>3273</v>
      </c>
      <c r="C236" s="25">
        <v>-1.8743083327965877</v>
      </c>
      <c r="D236" s="26"/>
      <c r="E236" s="183">
        <v>2</v>
      </c>
      <c r="F236" s="26"/>
      <c r="G236" s="26"/>
      <c r="H236" s="26"/>
    </row>
    <row r="237" spans="1:8" ht="12" customHeight="1">
      <c r="A237" s="5" t="s">
        <v>3026</v>
      </c>
      <c r="B237" s="23" t="s">
        <v>3274</v>
      </c>
      <c r="C237" s="25">
        <v>2.7517509727626503</v>
      </c>
      <c r="D237" s="167" t="s">
        <v>3369</v>
      </c>
      <c r="E237" s="183">
        <v>3</v>
      </c>
      <c r="F237" s="26"/>
      <c r="G237" s="26"/>
      <c r="H237" s="26"/>
    </row>
    <row r="238" spans="1:8" ht="12" customHeight="1">
      <c r="A238" s="5" t="s">
        <v>3027</v>
      </c>
      <c r="B238" s="23" t="s">
        <v>3275</v>
      </c>
      <c r="C238" s="25">
        <v>5.339307260144153</v>
      </c>
      <c r="D238" s="167" t="s">
        <v>3369</v>
      </c>
      <c r="E238" s="183">
        <v>3</v>
      </c>
      <c r="F238" s="26"/>
      <c r="G238" s="26"/>
      <c r="H238" s="26"/>
    </row>
    <row r="239" spans="1:8" ht="12" customHeight="1">
      <c r="A239" s="5" t="s">
        <v>3028</v>
      </c>
      <c r="B239" s="23" t="s">
        <v>3276</v>
      </c>
      <c r="C239" s="25">
        <v>-16.185914465070866</v>
      </c>
      <c r="D239" s="167" t="s">
        <v>3369</v>
      </c>
      <c r="E239" s="184">
        <v>1</v>
      </c>
      <c r="F239" s="26"/>
      <c r="G239" s="26"/>
      <c r="H239" s="26"/>
    </row>
    <row r="240" spans="1:8" ht="12" customHeight="1">
      <c r="A240" s="5" t="s">
        <v>3029</v>
      </c>
      <c r="B240" s="23" t="s">
        <v>3277</v>
      </c>
      <c r="C240" s="25">
        <v>22.443786109538095</v>
      </c>
      <c r="D240" s="167" t="s">
        <v>3369</v>
      </c>
      <c r="E240" s="183">
        <v>4</v>
      </c>
      <c r="F240" s="26"/>
      <c r="G240" s="26"/>
      <c r="H240" s="26"/>
    </row>
    <row r="241" spans="1:8" ht="12" customHeight="1">
      <c r="A241" s="5" t="s">
        <v>3030</v>
      </c>
      <c r="B241" s="23" t="s">
        <v>3278</v>
      </c>
      <c r="C241" s="25">
        <v>1.3831131159895733</v>
      </c>
      <c r="D241" s="167" t="s">
        <v>3369</v>
      </c>
      <c r="E241" s="183">
        <v>3</v>
      </c>
      <c r="F241" s="26"/>
      <c r="G241" s="26"/>
      <c r="H241" s="26"/>
    </row>
    <row r="242" spans="1:8" ht="12" customHeight="1">
      <c r="A242" s="5" t="s">
        <v>3031</v>
      </c>
      <c r="B242" s="23" t="s">
        <v>3279</v>
      </c>
      <c r="C242" s="25">
        <v>-1.386610791904701</v>
      </c>
      <c r="D242" s="167" t="s">
        <v>3369</v>
      </c>
      <c r="E242" s="183">
        <v>2</v>
      </c>
      <c r="F242" s="26"/>
      <c r="G242" s="26"/>
      <c r="H242" s="26"/>
    </row>
    <row r="243" spans="1:8" ht="12" customHeight="1">
      <c r="A243" s="5" t="s">
        <v>3032</v>
      </c>
      <c r="B243" s="23" t="s">
        <v>3280</v>
      </c>
      <c r="C243" s="25">
        <v>3.823312844680828</v>
      </c>
      <c r="D243" s="167" t="s">
        <v>3369</v>
      </c>
      <c r="E243" s="183">
        <v>3</v>
      </c>
      <c r="F243" s="26"/>
      <c r="G243" s="26"/>
      <c r="H243" s="26"/>
    </row>
    <row r="244" spans="1:8" ht="12" customHeight="1">
      <c r="A244" s="5" t="s">
        <v>3033</v>
      </c>
      <c r="B244" s="23" t="s">
        <v>3281</v>
      </c>
      <c r="C244" s="25">
        <v>-1.3670858804836712</v>
      </c>
      <c r="D244" s="167" t="s">
        <v>3369</v>
      </c>
      <c r="E244" s="183">
        <v>2</v>
      </c>
      <c r="F244" s="26"/>
      <c r="G244" s="26"/>
      <c r="H244" s="26"/>
    </row>
    <row r="245" spans="1:8" ht="12" customHeight="1">
      <c r="A245" s="5" t="s">
        <v>3034</v>
      </c>
      <c r="B245" s="23" t="s">
        <v>3282</v>
      </c>
      <c r="C245" s="25">
        <v>8.674212860967586</v>
      </c>
      <c r="D245" s="167" t="s">
        <v>3369</v>
      </c>
      <c r="E245" s="183">
        <v>3</v>
      </c>
      <c r="F245" s="26"/>
      <c r="G245" s="26"/>
      <c r="H245" s="26"/>
    </row>
    <row r="246" spans="1:9" ht="12" customHeight="1">
      <c r="A246" s="5" t="s">
        <v>3035</v>
      </c>
      <c r="B246" s="23" t="s">
        <v>3283</v>
      </c>
      <c r="C246" s="25">
        <v>20.583275012643256</v>
      </c>
      <c r="D246" s="167" t="s">
        <v>3369</v>
      </c>
      <c r="E246" s="183">
        <v>4</v>
      </c>
      <c r="F246" s="26"/>
      <c r="G246" s="26"/>
      <c r="H246" s="26"/>
      <c r="I246" s="24"/>
    </row>
    <row r="247" spans="1:9" ht="12" customHeight="1">
      <c r="A247" s="5" t="s">
        <v>3036</v>
      </c>
      <c r="B247" s="23" t="s">
        <v>3284</v>
      </c>
      <c r="C247" s="25">
        <v>17.250432948962697</v>
      </c>
      <c r="D247" s="167" t="s">
        <v>3369</v>
      </c>
      <c r="E247" s="183">
        <v>4</v>
      </c>
      <c r="F247" s="26"/>
      <c r="G247" s="26"/>
      <c r="H247" s="26"/>
      <c r="I247" s="24"/>
    </row>
    <row r="248" spans="1:9" ht="12" customHeight="1">
      <c r="A248" s="5" t="s">
        <v>3037</v>
      </c>
      <c r="B248" s="23" t="s">
        <v>3285</v>
      </c>
      <c r="C248" s="25">
        <v>16.50226827572547</v>
      </c>
      <c r="D248" s="167" t="s">
        <v>3369</v>
      </c>
      <c r="E248" s="183">
        <v>4</v>
      </c>
      <c r="F248" s="26"/>
      <c r="G248" s="26"/>
      <c r="H248" s="26"/>
      <c r="I248" s="14"/>
    </row>
    <row r="249" spans="1:9" ht="12" customHeight="1">
      <c r="A249" s="5" t="s">
        <v>3038</v>
      </c>
      <c r="B249" s="23" t="s">
        <v>3286</v>
      </c>
      <c r="C249" s="25">
        <v>19.045175236639224</v>
      </c>
      <c r="D249" s="167" t="s">
        <v>3369</v>
      </c>
      <c r="E249" s="183">
        <v>4</v>
      </c>
      <c r="F249" s="26"/>
      <c r="G249" s="26"/>
      <c r="H249" s="26"/>
      <c r="I249" s="14"/>
    </row>
    <row r="250" spans="1:9" ht="12" customHeight="1">
      <c r="A250" s="5" t="s">
        <v>3039</v>
      </c>
      <c r="B250" s="23" t="s">
        <v>7</v>
      </c>
      <c r="C250" s="25">
        <v>14.018331066031635</v>
      </c>
      <c r="D250" s="167" t="s">
        <v>3369</v>
      </c>
      <c r="E250" s="183">
        <v>4</v>
      </c>
      <c r="F250" s="26"/>
      <c r="G250" s="26"/>
      <c r="H250" s="26"/>
      <c r="I250" s="14"/>
    </row>
    <row r="251" spans="1:9" ht="12" customHeight="1">
      <c r="A251" s="5" t="s">
        <v>3040</v>
      </c>
      <c r="B251" s="23" t="s">
        <v>3287</v>
      </c>
      <c r="C251" s="25">
        <v>2.883515443177771</v>
      </c>
      <c r="D251" s="167" t="s">
        <v>3369</v>
      </c>
      <c r="E251" s="183">
        <v>3</v>
      </c>
      <c r="F251" s="26"/>
      <c r="G251" s="26"/>
      <c r="H251" s="26"/>
      <c r="I251" s="14"/>
    </row>
    <row r="252" spans="1:9" ht="12" customHeight="1">
      <c r="A252" s="5" t="s">
        <v>3041</v>
      </c>
      <c r="B252" s="23" t="s">
        <v>3288</v>
      </c>
      <c r="C252" s="25">
        <v>6.115135876583906</v>
      </c>
      <c r="D252" s="167" t="s">
        <v>3369</v>
      </c>
      <c r="E252" s="183">
        <v>3</v>
      </c>
      <c r="F252" s="26"/>
      <c r="G252" s="26"/>
      <c r="H252" s="26"/>
      <c r="I252" s="14"/>
    </row>
    <row r="253" spans="1:9" ht="12" customHeight="1">
      <c r="A253" s="5" t="s">
        <v>3042</v>
      </c>
      <c r="B253" s="23" t="s">
        <v>3289</v>
      </c>
      <c r="C253" s="25">
        <v>30.76667136073462</v>
      </c>
      <c r="D253" s="167" t="s">
        <v>3369</v>
      </c>
      <c r="E253" s="182">
        <v>5</v>
      </c>
      <c r="F253" s="26"/>
      <c r="G253" s="26"/>
      <c r="H253" s="26"/>
      <c r="I253" s="14"/>
    </row>
    <row r="254" spans="1:9" ht="12" customHeight="1">
      <c r="A254" s="5" t="s">
        <v>3043</v>
      </c>
      <c r="B254" s="23" t="s">
        <v>3290</v>
      </c>
      <c r="C254" s="25">
        <v>18.308841056881803</v>
      </c>
      <c r="D254" s="167" t="s">
        <v>3369</v>
      </c>
      <c r="E254" s="183">
        <v>4</v>
      </c>
      <c r="F254" s="26"/>
      <c r="G254" s="26"/>
      <c r="H254" s="26"/>
      <c r="I254" s="14"/>
    </row>
    <row r="255" spans="1:9" ht="12" customHeight="1">
      <c r="A255" s="5" t="s">
        <v>3044</v>
      </c>
      <c r="B255" s="23" t="s">
        <v>3291</v>
      </c>
      <c r="C255" s="25">
        <v>30.039901165499117</v>
      </c>
      <c r="D255" s="167" t="s">
        <v>3369</v>
      </c>
      <c r="E255" s="182">
        <v>5</v>
      </c>
      <c r="F255" s="26"/>
      <c r="G255" s="26"/>
      <c r="H255" s="26"/>
      <c r="I255" s="14"/>
    </row>
    <row r="256" spans="1:9" ht="12" customHeight="1">
      <c r="A256" s="5" t="s">
        <v>3045</v>
      </c>
      <c r="B256" s="23" t="s">
        <v>3292</v>
      </c>
      <c r="C256" s="25">
        <v>15.001593313366811</v>
      </c>
      <c r="D256" s="167" t="s">
        <v>3369</v>
      </c>
      <c r="E256" s="183">
        <v>4</v>
      </c>
      <c r="F256" s="26"/>
      <c r="G256" s="26"/>
      <c r="H256" s="26"/>
      <c r="I256" s="14"/>
    </row>
    <row r="257" spans="1:9" ht="12" customHeight="1">
      <c r="A257" s="5" t="s">
        <v>3348</v>
      </c>
      <c r="B257" s="23" t="s">
        <v>3349</v>
      </c>
      <c r="C257" s="25">
        <v>32.15864149296701</v>
      </c>
      <c r="D257" s="167" t="s">
        <v>3369</v>
      </c>
      <c r="E257" s="182">
        <v>5</v>
      </c>
      <c r="F257" s="26"/>
      <c r="G257" s="26"/>
      <c r="H257" s="26"/>
      <c r="I257" s="14"/>
    </row>
    <row r="258" spans="1:9" ht="12" customHeight="1">
      <c r="A258" s="155" t="s">
        <v>3350</v>
      </c>
      <c r="B258" s="163" t="s">
        <v>3351</v>
      </c>
      <c r="C258" s="25">
        <v>61.87960303693805</v>
      </c>
      <c r="D258" s="167" t="s">
        <v>3369</v>
      </c>
      <c r="E258" s="182">
        <v>5</v>
      </c>
      <c r="F258" s="26"/>
      <c r="G258" s="26"/>
      <c r="H258" s="26"/>
      <c r="I258" s="14"/>
    </row>
    <row r="259" spans="1:9" ht="12" customHeight="1">
      <c r="A259" s="155" t="s">
        <v>3352</v>
      </c>
      <c r="B259" s="163" t="s">
        <v>3353</v>
      </c>
      <c r="C259" s="25">
        <v>50.01434664515031</v>
      </c>
      <c r="D259" s="167" t="s">
        <v>3369</v>
      </c>
      <c r="E259" s="182">
        <v>5</v>
      </c>
      <c r="F259" s="26"/>
      <c r="G259" s="26"/>
      <c r="H259" s="26"/>
      <c r="I259" s="14"/>
    </row>
    <row r="260" spans="1:9" ht="12" customHeight="1">
      <c r="A260" s="155" t="s">
        <v>3354</v>
      </c>
      <c r="B260" s="163" t="s">
        <v>3355</v>
      </c>
      <c r="C260" s="25">
        <v>36.46973803635353</v>
      </c>
      <c r="D260" s="167" t="s">
        <v>3369</v>
      </c>
      <c r="E260" s="182">
        <v>5</v>
      </c>
      <c r="F260" s="26"/>
      <c r="G260" s="26"/>
      <c r="H260" s="26"/>
      <c r="I260" s="14"/>
    </row>
    <row r="261" spans="1:9" ht="12" customHeight="1">
      <c r="A261" s="155" t="s">
        <v>3356</v>
      </c>
      <c r="B261" s="163" t="s">
        <v>3357</v>
      </c>
      <c r="C261" s="25">
        <v>46.31345210983554</v>
      </c>
      <c r="D261" s="167" t="s">
        <v>3369</v>
      </c>
      <c r="E261" s="182">
        <v>5</v>
      </c>
      <c r="F261" s="26"/>
      <c r="G261" s="26"/>
      <c r="H261" s="26"/>
      <c r="I261" s="14"/>
    </row>
    <row r="262" spans="1:9" ht="12" customHeight="1">
      <c r="A262" s="155" t="s">
        <v>3046</v>
      </c>
      <c r="B262" s="163" t="s">
        <v>3293</v>
      </c>
      <c r="C262" s="25">
        <v>21.2065742725281</v>
      </c>
      <c r="D262" s="167" t="s">
        <v>3369</v>
      </c>
      <c r="E262" s="183">
        <v>4</v>
      </c>
      <c r="F262" s="26"/>
      <c r="G262" s="26"/>
      <c r="H262" s="26"/>
      <c r="I262" s="14"/>
    </row>
    <row r="263" spans="1:9" ht="12" customHeight="1">
      <c r="A263" s="5" t="s">
        <v>3047</v>
      </c>
      <c r="B263" s="23" t="s">
        <v>3294</v>
      </c>
      <c r="C263" s="25">
        <v>19.914994749154815</v>
      </c>
      <c r="D263" s="167" t="s">
        <v>3369</v>
      </c>
      <c r="E263" s="183">
        <v>4</v>
      </c>
      <c r="F263" s="26"/>
      <c r="G263" s="26"/>
      <c r="H263" s="26"/>
      <c r="I263" s="14"/>
    </row>
    <row r="264" spans="1:9" ht="12" customHeight="1">
      <c r="A264" s="5" t="s">
        <v>3048</v>
      </c>
      <c r="B264" s="23" t="s">
        <v>3295</v>
      </c>
      <c r="C264" s="25">
        <v>17.52001120699431</v>
      </c>
      <c r="D264" s="167" t="s">
        <v>3369</v>
      </c>
      <c r="E264" s="183">
        <v>4</v>
      </c>
      <c r="F264" s="26"/>
      <c r="G264" s="26"/>
      <c r="H264" s="26"/>
      <c r="I264" s="14"/>
    </row>
    <row r="265" spans="1:9" ht="12" customHeight="1">
      <c r="A265" s="5" t="s">
        <v>3049</v>
      </c>
      <c r="B265" s="23" t="s">
        <v>3296</v>
      </c>
      <c r="C265" s="25">
        <v>26.483322862129157</v>
      </c>
      <c r="D265" s="167" t="s">
        <v>3369</v>
      </c>
      <c r="E265" s="182">
        <v>5</v>
      </c>
      <c r="F265" s="26"/>
      <c r="G265" s="26"/>
      <c r="H265" s="26"/>
      <c r="I265" s="14"/>
    </row>
    <row r="266" spans="1:9" ht="12" customHeight="1">
      <c r="A266" s="5" t="s">
        <v>3050</v>
      </c>
      <c r="B266" s="23" t="s">
        <v>3297</v>
      </c>
      <c r="C266" s="25">
        <v>19.438104222258133</v>
      </c>
      <c r="D266" s="167" t="s">
        <v>3369</v>
      </c>
      <c r="E266" s="183">
        <v>4</v>
      </c>
      <c r="F266" s="26"/>
      <c r="G266" s="26"/>
      <c r="H266" s="26"/>
      <c r="I266" s="14"/>
    </row>
    <row r="267" spans="1:9" ht="12" customHeight="1">
      <c r="A267" s="5" t="s">
        <v>3051</v>
      </c>
      <c r="B267" s="23" t="s">
        <v>3298</v>
      </c>
      <c r="C267" s="25">
        <v>12.412168838032215</v>
      </c>
      <c r="D267" s="167" t="s">
        <v>3369</v>
      </c>
      <c r="E267" s="183">
        <v>4</v>
      </c>
      <c r="F267" s="26"/>
      <c r="G267" s="26"/>
      <c r="H267" s="26"/>
      <c r="I267" s="14"/>
    </row>
    <row r="268" spans="1:9" ht="12" customHeight="1">
      <c r="A268" s="5" t="s">
        <v>3052</v>
      </c>
      <c r="B268" s="23" t="s">
        <v>6</v>
      </c>
      <c r="C268" s="25">
        <v>12.756236555629314</v>
      </c>
      <c r="D268" s="167" t="s">
        <v>3369</v>
      </c>
      <c r="E268" s="183">
        <v>4</v>
      </c>
      <c r="F268" s="26"/>
      <c r="G268" s="26"/>
      <c r="H268" s="26"/>
      <c r="I268" s="14"/>
    </row>
    <row r="269" spans="1:9" ht="12" customHeight="1">
      <c r="A269" s="5" t="s">
        <v>3053</v>
      </c>
      <c r="B269" s="23" t="s">
        <v>3299</v>
      </c>
      <c r="C269" s="25">
        <v>6.640976999908688</v>
      </c>
      <c r="D269" s="167" t="s">
        <v>3369</v>
      </c>
      <c r="E269" s="183">
        <v>3</v>
      </c>
      <c r="F269" s="26"/>
      <c r="G269" s="26"/>
      <c r="H269" s="26"/>
      <c r="I269" s="14"/>
    </row>
    <row r="270" spans="1:9" ht="12" customHeight="1">
      <c r="A270" s="5" t="s">
        <v>3054</v>
      </c>
      <c r="B270" s="23" t="s">
        <v>3300</v>
      </c>
      <c r="C270" s="25">
        <v>3.2596711076744924</v>
      </c>
      <c r="D270" s="167" t="s">
        <v>3369</v>
      </c>
      <c r="E270" s="183">
        <v>3</v>
      </c>
      <c r="F270" s="26"/>
      <c r="G270" s="26"/>
      <c r="H270" s="26"/>
      <c r="I270" s="14"/>
    </row>
    <row r="271" spans="1:9" ht="12" customHeight="1">
      <c r="A271" s="5" t="s">
        <v>3055</v>
      </c>
      <c r="B271" s="23" t="s">
        <v>3301</v>
      </c>
      <c r="C271" s="25">
        <v>13.90699801165296</v>
      </c>
      <c r="D271" s="167" t="s">
        <v>3369</v>
      </c>
      <c r="E271" s="183">
        <v>4</v>
      </c>
      <c r="F271" s="26"/>
      <c r="G271" s="26"/>
      <c r="H271" s="26"/>
      <c r="I271" s="14"/>
    </row>
    <row r="272" spans="1:8" ht="12" customHeight="1">
      <c r="A272" s="5" t="s">
        <v>3056</v>
      </c>
      <c r="B272" s="23" t="s">
        <v>3302</v>
      </c>
      <c r="C272" s="25">
        <v>17.366698767474517</v>
      </c>
      <c r="D272" s="167" t="s">
        <v>3369</v>
      </c>
      <c r="E272" s="183">
        <v>4</v>
      </c>
      <c r="F272" s="26"/>
      <c r="G272" s="26"/>
      <c r="H272" s="26"/>
    </row>
    <row r="273" spans="1:8" ht="12" customHeight="1">
      <c r="A273" s="5" t="s">
        <v>3057</v>
      </c>
      <c r="B273" s="23" t="s">
        <v>3303</v>
      </c>
      <c r="C273" s="25">
        <v>3.1734161689442715</v>
      </c>
      <c r="D273" s="167" t="s">
        <v>3369</v>
      </c>
      <c r="E273" s="183">
        <v>3</v>
      </c>
      <c r="F273" s="26"/>
      <c r="G273" s="26"/>
      <c r="H273" s="26"/>
    </row>
    <row r="274" spans="1:8" ht="12" customHeight="1">
      <c r="A274" s="5" t="s">
        <v>3058</v>
      </c>
      <c r="B274" s="23" t="s">
        <v>3304</v>
      </c>
      <c r="C274" s="25">
        <v>30.984873798909547</v>
      </c>
      <c r="D274" s="167" t="s">
        <v>3369</v>
      </c>
      <c r="E274" s="182">
        <v>5</v>
      </c>
      <c r="F274" s="26"/>
      <c r="G274" s="26"/>
      <c r="H274" s="26"/>
    </row>
    <row r="275" spans="1:8" ht="12" customHeight="1">
      <c r="A275" s="5" t="s">
        <v>3059</v>
      </c>
      <c r="B275" s="23" t="s">
        <v>3305</v>
      </c>
      <c r="C275" s="25">
        <v>2.4651913778261303</v>
      </c>
      <c r="D275" s="167" t="s">
        <v>3369</v>
      </c>
      <c r="E275" s="183">
        <v>3</v>
      </c>
      <c r="F275" s="26"/>
      <c r="G275" s="26"/>
      <c r="H275" s="26"/>
    </row>
    <row r="276" spans="1:8" ht="12" customHeight="1">
      <c r="A276" s="5" t="s">
        <v>3060</v>
      </c>
      <c r="B276" s="23" t="s">
        <v>3306</v>
      </c>
      <c r="C276" s="25">
        <v>10.829695174241834</v>
      </c>
      <c r="D276" s="167" t="s">
        <v>3369</v>
      </c>
      <c r="E276" s="183">
        <v>4</v>
      </c>
      <c r="F276" s="26"/>
      <c r="G276" s="26"/>
      <c r="H276" s="26"/>
    </row>
    <row r="277" spans="1:8" ht="12" customHeight="1">
      <c r="A277" s="155" t="s">
        <v>3380</v>
      </c>
      <c r="B277" s="165" t="s">
        <v>5</v>
      </c>
      <c r="C277" s="25">
        <v>24.21938620480097</v>
      </c>
      <c r="D277" s="26"/>
      <c r="E277" s="26">
        <v>4</v>
      </c>
      <c r="F277" s="26"/>
      <c r="G277" s="26"/>
      <c r="H277" s="26"/>
    </row>
    <row r="278" spans="1:8" ht="12" customHeight="1">
      <c r="A278" s="155" t="s">
        <v>3360</v>
      </c>
      <c r="B278" s="28" t="s">
        <v>4</v>
      </c>
      <c r="C278" s="25" t="s">
        <v>8</v>
      </c>
      <c r="D278" s="26"/>
      <c r="E278" s="26" t="s">
        <v>8</v>
      </c>
      <c r="F278" s="26"/>
      <c r="G278" s="26"/>
      <c r="H278" s="26"/>
    </row>
    <row r="279" spans="1:8" ht="12" customHeight="1">
      <c r="A279" s="155" t="s">
        <v>3061</v>
      </c>
      <c r="B279" s="165" t="s">
        <v>3307</v>
      </c>
      <c r="C279" s="25">
        <v>74.86701588347037</v>
      </c>
      <c r="D279" s="26"/>
      <c r="E279" s="182">
        <v>5</v>
      </c>
      <c r="F279" s="26"/>
      <c r="G279" s="26"/>
      <c r="H279" s="26"/>
    </row>
    <row r="280" spans="1:8" ht="12" customHeight="1">
      <c r="A280" s="5" t="s">
        <v>3062</v>
      </c>
      <c r="B280" s="28" t="s">
        <v>3308</v>
      </c>
      <c r="C280" s="25">
        <v>17.854343268617257</v>
      </c>
      <c r="D280" s="26"/>
      <c r="E280" s="183">
        <v>4</v>
      </c>
      <c r="F280" s="26"/>
      <c r="G280" s="26"/>
      <c r="H280" s="26"/>
    </row>
    <row r="281" spans="1:8" ht="12" customHeight="1">
      <c r="A281" s="5" t="s">
        <v>3063</v>
      </c>
      <c r="B281" s="5" t="s">
        <v>3309</v>
      </c>
      <c r="C281" s="25">
        <v>39.128191161503935</v>
      </c>
      <c r="D281" s="26"/>
      <c r="E281" s="182">
        <v>5</v>
      </c>
      <c r="F281" s="26"/>
      <c r="G281" s="26"/>
      <c r="H281" s="26"/>
    </row>
    <row r="282" spans="1:8" ht="12" customHeight="1">
      <c r="A282" s="5" t="s">
        <v>3064</v>
      </c>
      <c r="B282" s="5" t="s">
        <v>3310</v>
      </c>
      <c r="C282" s="22">
        <v>59.41149375812796</v>
      </c>
      <c r="D282" s="26"/>
      <c r="E282" s="182">
        <v>5</v>
      </c>
      <c r="F282" s="26"/>
      <c r="G282" s="26"/>
      <c r="H282" s="26"/>
    </row>
    <row r="283" spans="1:8" ht="12" customHeight="1">
      <c r="A283" s="5" t="s">
        <v>3065</v>
      </c>
      <c r="B283" s="5" t="s">
        <v>3311</v>
      </c>
      <c r="C283" s="22">
        <v>45.7114877487233</v>
      </c>
      <c r="D283" s="26"/>
      <c r="E283" s="182">
        <v>5</v>
      </c>
      <c r="F283" s="26"/>
      <c r="G283" s="26"/>
      <c r="H283" s="26"/>
    </row>
    <row r="284" spans="1:8" ht="12" customHeight="1">
      <c r="A284" s="5" t="s">
        <v>3066</v>
      </c>
      <c r="B284" s="5" t="s">
        <v>3312</v>
      </c>
      <c r="C284" s="22">
        <v>44.033034420574296</v>
      </c>
      <c r="D284" s="26"/>
      <c r="E284" s="182">
        <v>5</v>
      </c>
      <c r="F284" s="26"/>
      <c r="G284" s="26"/>
      <c r="H284" s="26"/>
    </row>
    <row r="285" spans="1:8" ht="12" customHeight="1">
      <c r="A285" s="5" t="s">
        <v>3067</v>
      </c>
      <c r="B285" s="5" t="s">
        <v>3313</v>
      </c>
      <c r="C285" s="22">
        <v>19.944590847922257</v>
      </c>
      <c r="D285" s="26"/>
      <c r="E285" s="183">
        <v>4</v>
      </c>
      <c r="F285" s="179"/>
      <c r="G285" s="34"/>
      <c r="H285" s="26"/>
    </row>
    <row r="286" spans="1:8" ht="12" customHeight="1">
      <c r="A286" s="5" t="s">
        <v>3068</v>
      </c>
      <c r="B286" s="5" t="s">
        <v>3314</v>
      </c>
      <c r="C286" s="22">
        <v>46.71582853366306</v>
      </c>
      <c r="D286" s="26"/>
      <c r="E286" s="182">
        <v>5</v>
      </c>
      <c r="H286" s="34"/>
    </row>
    <row r="287" spans="1:5" ht="12" customHeight="1">
      <c r="A287" s="5" t="s">
        <v>3069</v>
      </c>
      <c r="B287" s="5" t="s">
        <v>3315</v>
      </c>
      <c r="C287" s="22">
        <v>21.901096837181754</v>
      </c>
      <c r="D287" s="26"/>
      <c r="E287" s="183">
        <v>4</v>
      </c>
    </row>
    <row r="288" spans="1:6" s="27" customFormat="1" ht="12" customHeight="1">
      <c r="A288" s="5" t="s">
        <v>3070</v>
      </c>
      <c r="B288" s="5" t="s">
        <v>3316</v>
      </c>
      <c r="C288" s="22">
        <v>27.541672708784247</v>
      </c>
      <c r="D288" s="26"/>
      <c r="E288" s="182">
        <v>5</v>
      </c>
      <c r="F288" s="175"/>
    </row>
    <row r="289" spans="1:6" s="27" customFormat="1" ht="12" customHeight="1">
      <c r="A289" s="5" t="s">
        <v>3071</v>
      </c>
      <c r="B289" s="5" t="s">
        <v>3</v>
      </c>
      <c r="C289" s="22">
        <v>44.201834405684934</v>
      </c>
      <c r="D289" s="26"/>
      <c r="E289" s="182">
        <v>5</v>
      </c>
      <c r="F289" s="175"/>
    </row>
    <row r="290" spans="1:6" s="27" customFormat="1" ht="12" customHeight="1">
      <c r="A290" s="5" t="s">
        <v>3072</v>
      </c>
      <c r="B290" s="5" t="s">
        <v>3317</v>
      </c>
      <c r="C290" s="22">
        <v>23.040140768776453</v>
      </c>
      <c r="D290" s="26"/>
      <c r="E290" s="183">
        <v>4</v>
      </c>
      <c r="F290" s="175"/>
    </row>
    <row r="291" spans="1:6" s="27" customFormat="1" ht="12" customHeight="1">
      <c r="A291" s="5" t="s">
        <v>3073</v>
      </c>
      <c r="B291" s="5" t="s">
        <v>3318</v>
      </c>
      <c r="C291" s="180">
        <v>26.77734689547455</v>
      </c>
      <c r="D291" s="26"/>
      <c r="E291" s="182">
        <v>5</v>
      </c>
      <c r="F291" s="175"/>
    </row>
    <row r="292" spans="1:6" s="27" customFormat="1" ht="12" customHeight="1">
      <c r="A292" s="5" t="s">
        <v>3074</v>
      </c>
      <c r="B292" s="29" t="s">
        <v>2</v>
      </c>
      <c r="C292" s="180">
        <v>25.881442960586583</v>
      </c>
      <c r="D292" s="26"/>
      <c r="E292" s="182">
        <v>5</v>
      </c>
      <c r="F292" s="175"/>
    </row>
    <row r="293" spans="1:6" s="27" customFormat="1" ht="12" customHeight="1">
      <c r="A293" s="5" t="s">
        <v>3362</v>
      </c>
      <c r="B293" s="30" t="s">
        <v>1</v>
      </c>
      <c r="C293" s="180" t="s">
        <v>8</v>
      </c>
      <c r="D293" s="26"/>
      <c r="E293" s="185" t="s">
        <v>8</v>
      </c>
      <c r="F293" s="175"/>
    </row>
    <row r="294" spans="1:6" s="27" customFormat="1" ht="12" customHeight="1">
      <c r="A294" s="148" t="s">
        <v>3363</v>
      </c>
      <c r="B294" s="4" t="s">
        <v>3361</v>
      </c>
      <c r="C294" s="180" t="s">
        <v>8</v>
      </c>
      <c r="D294" s="26"/>
      <c r="E294" s="185" t="s">
        <v>8</v>
      </c>
      <c r="F294" s="175"/>
    </row>
    <row r="295" spans="1:6" s="27" customFormat="1" ht="12" customHeight="1">
      <c r="A295" s="166" t="s">
        <v>3364</v>
      </c>
      <c r="B295" s="27" t="s">
        <v>2756</v>
      </c>
      <c r="C295" s="180" t="s">
        <v>8</v>
      </c>
      <c r="D295" s="26"/>
      <c r="E295" s="185" t="s">
        <v>8</v>
      </c>
      <c r="F295" s="175"/>
    </row>
    <row r="296" spans="1:6" s="27" customFormat="1" ht="12" customHeight="1">
      <c r="A296" s="163" t="s">
        <v>3365</v>
      </c>
      <c r="B296" s="23" t="s">
        <v>0</v>
      </c>
      <c r="C296" s="180" t="s">
        <v>8</v>
      </c>
      <c r="D296" s="26"/>
      <c r="E296" s="185" t="s">
        <v>8</v>
      </c>
      <c r="F296" s="175"/>
    </row>
    <row r="297" spans="1:6" s="27" customFormat="1" ht="12" customHeight="1">
      <c r="A297" s="163" t="s">
        <v>3366</v>
      </c>
      <c r="B297" s="23" t="s">
        <v>2757</v>
      </c>
      <c r="C297" s="180" t="s">
        <v>8</v>
      </c>
      <c r="D297" s="26"/>
      <c r="E297" s="185" t="s">
        <v>8</v>
      </c>
      <c r="F297" s="175"/>
    </row>
    <row r="298" spans="1:6" s="27" customFormat="1" ht="12" customHeight="1">
      <c r="A298" s="163"/>
      <c r="B298" s="163"/>
      <c r="C298" s="35"/>
      <c r="D298" s="26"/>
      <c r="E298" s="22"/>
      <c r="F298" s="175"/>
    </row>
    <row r="299" spans="1:6" s="27" customFormat="1" ht="12" customHeight="1">
      <c r="A299" s="23"/>
      <c r="B299" s="28"/>
      <c r="C299" s="35"/>
      <c r="D299" s="26"/>
      <c r="E299" s="22"/>
      <c r="F299" s="175"/>
    </row>
    <row r="300" spans="1:6" s="27" customFormat="1" ht="12" customHeight="1">
      <c r="A300" s="5"/>
      <c r="B300" s="5"/>
      <c r="C300" s="35"/>
      <c r="D300" s="26"/>
      <c r="E300" s="22"/>
      <c r="F300" s="175"/>
    </row>
    <row r="301" spans="1:6" s="27" customFormat="1" ht="12" customHeight="1">
      <c r="A301" s="5"/>
      <c r="B301" s="5"/>
      <c r="C301" s="35"/>
      <c r="D301" s="26"/>
      <c r="E301" s="22"/>
      <c r="F301" s="175"/>
    </row>
    <row r="302" spans="1:6" s="27" customFormat="1" ht="12" customHeight="1">
      <c r="A302" s="5"/>
      <c r="B302" s="5"/>
      <c r="C302" s="35"/>
      <c r="D302" s="26"/>
      <c r="E302" s="22"/>
      <c r="F302" s="175"/>
    </row>
    <row r="303" spans="1:6" s="27" customFormat="1" ht="12" customHeight="1">
      <c r="A303" s="5"/>
      <c r="B303" s="5"/>
      <c r="C303" s="35"/>
      <c r="D303" s="26"/>
      <c r="E303" s="22"/>
      <c r="F303" s="175"/>
    </row>
    <row r="304" spans="1:6" s="27" customFormat="1" ht="12" customHeight="1">
      <c r="A304" s="5"/>
      <c r="B304" s="5"/>
      <c r="C304" s="35"/>
      <c r="D304" s="26"/>
      <c r="E304" s="22"/>
      <c r="F304" s="175"/>
    </row>
    <row r="305" spans="1:6" s="27" customFormat="1" ht="12" customHeight="1">
      <c r="A305" s="5"/>
      <c r="B305" s="5"/>
      <c r="C305" s="35"/>
      <c r="D305" s="26"/>
      <c r="E305" s="22"/>
      <c r="F305" s="175"/>
    </row>
    <row r="306" spans="1:6" s="27" customFormat="1" ht="12" customHeight="1">
      <c r="A306" s="5"/>
      <c r="B306" s="5"/>
      <c r="C306" s="35"/>
      <c r="D306" s="26"/>
      <c r="E306" s="22"/>
      <c r="F306" s="175"/>
    </row>
    <row r="307" spans="1:6" s="27" customFormat="1" ht="12" customHeight="1">
      <c r="A307" s="5"/>
      <c r="B307" s="5"/>
      <c r="C307" s="35"/>
      <c r="D307" s="26"/>
      <c r="E307" s="22"/>
      <c r="F307" s="175"/>
    </row>
    <row r="308" spans="1:6" s="27" customFormat="1" ht="12" customHeight="1">
      <c r="A308" s="5"/>
      <c r="B308" s="5"/>
      <c r="C308" s="35"/>
      <c r="D308" s="26"/>
      <c r="E308" s="22"/>
      <c r="F308" s="175"/>
    </row>
    <row r="309" spans="1:6" s="27" customFormat="1" ht="12" customHeight="1">
      <c r="A309" s="5"/>
      <c r="B309" s="5"/>
      <c r="C309" s="35"/>
      <c r="D309" s="26"/>
      <c r="E309" s="22"/>
      <c r="F309" s="175"/>
    </row>
    <row r="310" spans="1:6" s="27" customFormat="1" ht="12" customHeight="1">
      <c r="A310" s="5"/>
      <c r="B310" s="5"/>
      <c r="C310" s="35"/>
      <c r="D310" s="26"/>
      <c r="E310" s="22"/>
      <c r="F310" s="175"/>
    </row>
    <row r="311" spans="1:6" s="27" customFormat="1" ht="12" customHeight="1">
      <c r="A311" s="5"/>
      <c r="B311" s="5"/>
      <c r="C311" s="35"/>
      <c r="D311" s="26"/>
      <c r="E311" s="22"/>
      <c r="F311" s="175"/>
    </row>
    <row r="312" spans="1:6" s="27" customFormat="1" ht="12" customHeight="1">
      <c r="A312" s="5"/>
      <c r="B312" s="5"/>
      <c r="C312" s="35"/>
      <c r="D312" s="26"/>
      <c r="E312" s="22"/>
      <c r="F312" s="175"/>
    </row>
    <row r="313" spans="1:6" s="27" customFormat="1" ht="12" customHeight="1">
      <c r="A313" s="5"/>
      <c r="B313" s="5"/>
      <c r="C313" s="35"/>
      <c r="D313" s="26"/>
      <c r="E313" s="22"/>
      <c r="F313" s="175"/>
    </row>
    <row r="314" spans="1:6" s="27" customFormat="1" ht="12" customHeight="1">
      <c r="A314" s="5"/>
      <c r="B314" s="5"/>
      <c r="C314" s="35"/>
      <c r="D314" s="26"/>
      <c r="E314" s="22"/>
      <c r="F314" s="175"/>
    </row>
    <row r="315" spans="1:6" s="27" customFormat="1" ht="12" customHeight="1">
      <c r="A315" s="5"/>
      <c r="B315" s="5"/>
      <c r="C315" s="35"/>
      <c r="D315" s="26"/>
      <c r="E315" s="22"/>
      <c r="F315" s="175"/>
    </row>
    <row r="316" spans="1:6" s="27" customFormat="1" ht="12" customHeight="1">
      <c r="A316" s="5"/>
      <c r="B316" s="5"/>
      <c r="C316" s="25"/>
      <c r="D316" s="26"/>
      <c r="E316" s="22"/>
      <c r="F316" s="175"/>
    </row>
    <row r="317" spans="1:6" s="27" customFormat="1" ht="12" customHeight="1">
      <c r="A317" s="5"/>
      <c r="B317" s="5"/>
      <c r="C317" s="26"/>
      <c r="D317" s="174"/>
      <c r="E317" s="175"/>
      <c r="F317" s="175"/>
    </row>
    <row r="318" spans="1:6" s="27" customFormat="1" ht="12" customHeight="1">
      <c r="A318" s="5"/>
      <c r="B318" s="5"/>
      <c r="C318" s="26"/>
      <c r="D318" s="174"/>
      <c r="E318" s="175"/>
      <c r="F318" s="175"/>
    </row>
    <row r="319" spans="1:6" s="27" customFormat="1" ht="12" customHeight="1">
      <c r="A319" s="4"/>
      <c r="B319" s="4"/>
      <c r="C319" s="26"/>
      <c r="D319" s="174"/>
      <c r="E319" s="175"/>
      <c r="F319" s="175"/>
    </row>
    <row r="320" spans="1:8" s="26" customFormat="1" ht="12" customHeight="1">
      <c r="A320" s="31"/>
      <c r="B320" s="31"/>
      <c r="D320" s="174"/>
      <c r="E320" s="175"/>
      <c r="F320" s="175"/>
      <c r="G320" s="27"/>
      <c r="H320" s="27"/>
    </row>
    <row r="321" spans="1:8" s="26" customFormat="1" ht="12" customHeight="1">
      <c r="A321" s="31"/>
      <c r="B321" s="31"/>
      <c r="D321" s="174"/>
      <c r="E321" s="175"/>
      <c r="F321" s="175"/>
      <c r="G321" s="27"/>
      <c r="H321" s="27"/>
    </row>
    <row r="322" spans="1:8" s="26" customFormat="1" ht="12" customHeight="1">
      <c r="A322" s="31"/>
      <c r="B322" s="31"/>
      <c r="D322" s="174"/>
      <c r="E322" s="175"/>
      <c r="F322" s="175"/>
      <c r="G322" s="27"/>
      <c r="H322" s="27"/>
    </row>
    <row r="323" spans="1:8" s="26" customFormat="1" ht="12" customHeight="1">
      <c r="A323" s="31"/>
      <c r="B323" s="31"/>
      <c r="D323" s="174"/>
      <c r="E323" s="175"/>
      <c r="F323" s="175"/>
      <c r="G323" s="27"/>
      <c r="H323" s="27"/>
    </row>
    <row r="324" spans="1:8" s="26" customFormat="1" ht="12" customHeight="1">
      <c r="A324" s="31"/>
      <c r="B324" s="31"/>
      <c r="D324" s="174"/>
      <c r="E324" s="175"/>
      <c r="F324" s="175"/>
      <c r="G324" s="27"/>
      <c r="H324" s="27"/>
    </row>
    <row r="325" spans="1:2" ht="12" customHeight="1">
      <c r="A325" s="31"/>
      <c r="B325" s="31"/>
    </row>
    <row r="326" spans="1:2" ht="12" customHeight="1">
      <c r="A326" s="31"/>
      <c r="B326" s="31"/>
    </row>
    <row r="327" spans="1:2" ht="12" customHeight="1">
      <c r="A327" s="31"/>
      <c r="B327" s="31"/>
    </row>
    <row r="328" spans="1:2" ht="12" customHeight="1">
      <c r="A328" s="31"/>
      <c r="B328" s="31"/>
    </row>
    <row r="329" spans="1:2" ht="12" customHeight="1">
      <c r="A329" s="31"/>
      <c r="B329" s="31"/>
    </row>
    <row r="330" ht="12" customHeight="1"/>
    <row r="331" ht="12" customHeight="1"/>
    <row r="332" ht="12" customHeight="1"/>
    <row r="333" ht="12" customHeight="1"/>
    <row r="334" ht="12" customHeight="1"/>
    <row r="335" ht="12" customHeight="1"/>
    <row r="336" ht="12" customHeight="1"/>
    <row r="337" spans="1:8" ht="12" customHeight="1">
      <c r="A337" s="31"/>
      <c r="B337" s="31"/>
      <c r="C337" s="177"/>
      <c r="D337" s="177"/>
      <c r="E337" s="177"/>
      <c r="F337" s="177"/>
      <c r="G337" s="4"/>
      <c r="H337" s="4"/>
    </row>
    <row r="338" spans="1:8" ht="12" customHeight="1">
      <c r="A338" s="31"/>
      <c r="B338" s="31"/>
      <c r="C338" s="177"/>
      <c r="D338" s="177"/>
      <c r="E338" s="177"/>
      <c r="F338" s="177"/>
      <c r="G338" s="4"/>
      <c r="H338" s="4"/>
    </row>
    <row r="339" spans="1:8" ht="12" customHeight="1">
      <c r="A339" s="31"/>
      <c r="B339" s="31"/>
      <c r="C339" s="177"/>
      <c r="D339" s="177"/>
      <c r="E339" s="177"/>
      <c r="F339" s="177"/>
      <c r="G339" s="4"/>
      <c r="H339" s="4"/>
    </row>
    <row r="340" spans="1:8" ht="12" customHeight="1">
      <c r="A340" s="31"/>
      <c r="B340" s="31"/>
      <c r="C340" s="177"/>
      <c r="D340" s="177"/>
      <c r="E340" s="177"/>
      <c r="F340" s="177"/>
      <c r="G340" s="4"/>
      <c r="H340" s="4"/>
    </row>
    <row r="341" spans="1:8" ht="12" customHeight="1">
      <c r="A341" s="31"/>
      <c r="B341" s="31"/>
      <c r="C341" s="177"/>
      <c r="D341" s="177"/>
      <c r="E341" s="177"/>
      <c r="F341" s="177"/>
      <c r="G341" s="4"/>
      <c r="H341" s="4"/>
    </row>
    <row r="342" spans="1:8" ht="12" customHeight="1">
      <c r="A342" s="31"/>
      <c r="B342" s="31"/>
      <c r="C342" s="177"/>
      <c r="D342" s="177"/>
      <c r="E342" s="177"/>
      <c r="F342" s="177"/>
      <c r="G342" s="4"/>
      <c r="H342" s="4"/>
    </row>
    <row r="343" spans="1:8" ht="12" customHeight="1">
      <c r="A343" s="31"/>
      <c r="B343" s="31"/>
      <c r="C343" s="177"/>
      <c r="D343" s="177"/>
      <c r="E343" s="177"/>
      <c r="F343" s="177"/>
      <c r="G343" s="4"/>
      <c r="H343" s="4"/>
    </row>
    <row r="344" spans="1:8" ht="12" customHeight="1">
      <c r="A344" s="31"/>
      <c r="B344" s="31"/>
      <c r="C344" s="177"/>
      <c r="D344" s="177"/>
      <c r="E344" s="177"/>
      <c r="F344" s="177"/>
      <c r="G344" s="4"/>
      <c r="H344" s="4"/>
    </row>
    <row r="345" spans="1:8" ht="12" customHeight="1">
      <c r="A345" s="31"/>
      <c r="B345" s="31"/>
      <c r="C345" s="177"/>
      <c r="D345" s="177"/>
      <c r="E345" s="177"/>
      <c r="F345" s="177"/>
      <c r="G345" s="4"/>
      <c r="H345" s="4"/>
    </row>
    <row r="346" spans="1:8" ht="12" customHeight="1">
      <c r="A346" s="31"/>
      <c r="B346" s="31"/>
      <c r="C346" s="177"/>
      <c r="D346" s="177"/>
      <c r="E346" s="177"/>
      <c r="F346" s="177"/>
      <c r="G346" s="4"/>
      <c r="H346" s="4"/>
    </row>
    <row r="347" spans="1:8" ht="12" customHeight="1">
      <c r="A347" s="31"/>
      <c r="B347" s="31"/>
      <c r="C347" s="177"/>
      <c r="D347" s="177"/>
      <c r="E347" s="177"/>
      <c r="F347" s="177"/>
      <c r="G347" s="4"/>
      <c r="H347" s="4"/>
    </row>
    <row r="348" spans="1:8" ht="12" customHeight="1">
      <c r="A348" s="31"/>
      <c r="B348" s="31"/>
      <c r="C348" s="177"/>
      <c r="D348" s="177"/>
      <c r="E348" s="177"/>
      <c r="F348" s="177"/>
      <c r="G348" s="4"/>
      <c r="H348" s="4"/>
    </row>
    <row r="349" spans="1:8" ht="12" customHeight="1">
      <c r="A349" s="31"/>
      <c r="B349" s="31"/>
      <c r="C349" s="177"/>
      <c r="D349" s="177"/>
      <c r="E349" s="177"/>
      <c r="F349" s="177"/>
      <c r="G349" s="4"/>
      <c r="H349" s="4"/>
    </row>
    <row r="350" spans="1:8" ht="12" customHeight="1">
      <c r="A350" s="31"/>
      <c r="B350" s="31"/>
      <c r="C350" s="177"/>
      <c r="D350" s="177"/>
      <c r="E350" s="177"/>
      <c r="F350" s="177"/>
      <c r="G350" s="4"/>
      <c r="H350" s="4"/>
    </row>
    <row r="351" spans="1:8" ht="12" customHeight="1">
      <c r="A351" s="31"/>
      <c r="B351" s="31"/>
      <c r="C351" s="177"/>
      <c r="D351" s="177"/>
      <c r="E351" s="177"/>
      <c r="F351" s="177"/>
      <c r="G351" s="4"/>
      <c r="H351" s="4"/>
    </row>
    <row r="352" spans="1:8" ht="12" customHeight="1">
      <c r="A352" s="31"/>
      <c r="B352" s="31"/>
      <c r="C352" s="177"/>
      <c r="D352" s="177"/>
      <c r="E352" s="177"/>
      <c r="F352" s="177"/>
      <c r="G352" s="4"/>
      <c r="H352" s="4"/>
    </row>
    <row r="353" spans="1:8" ht="12" customHeight="1">
      <c r="A353" s="31"/>
      <c r="B353" s="31"/>
      <c r="C353" s="177"/>
      <c r="D353" s="177"/>
      <c r="E353" s="177"/>
      <c r="F353" s="177"/>
      <c r="G353" s="4"/>
      <c r="H353" s="4"/>
    </row>
    <row r="354" spans="1:8" ht="12" customHeight="1">
      <c r="A354" s="31"/>
      <c r="B354" s="31"/>
      <c r="C354" s="177"/>
      <c r="D354" s="177"/>
      <c r="E354" s="177"/>
      <c r="F354" s="177"/>
      <c r="G354" s="4"/>
      <c r="H354" s="4"/>
    </row>
    <row r="355" spans="1:8" ht="12" customHeight="1">
      <c r="A355" s="31"/>
      <c r="B355" s="31"/>
      <c r="C355" s="177"/>
      <c r="D355" s="177"/>
      <c r="E355" s="177"/>
      <c r="F355" s="177"/>
      <c r="G355" s="4"/>
      <c r="H355" s="4"/>
    </row>
    <row r="356" spans="1:8" ht="12" customHeight="1">
      <c r="A356" s="31"/>
      <c r="B356" s="31"/>
      <c r="C356" s="177"/>
      <c r="D356" s="177"/>
      <c r="E356" s="177"/>
      <c r="F356" s="177"/>
      <c r="G356" s="4"/>
      <c r="H356" s="4"/>
    </row>
    <row r="357" spans="1:8" ht="12" customHeight="1">
      <c r="A357" s="31"/>
      <c r="B357" s="31"/>
      <c r="C357" s="177"/>
      <c r="D357" s="177"/>
      <c r="E357" s="177"/>
      <c r="F357" s="177"/>
      <c r="G357" s="4"/>
      <c r="H357" s="4"/>
    </row>
    <row r="358" spans="1:8" ht="12" customHeight="1">
      <c r="A358" s="31"/>
      <c r="B358" s="31"/>
      <c r="C358" s="177"/>
      <c r="D358" s="177"/>
      <c r="E358" s="177"/>
      <c r="F358" s="177"/>
      <c r="G358" s="4"/>
      <c r="H358" s="4"/>
    </row>
    <row r="359" spans="1:8" ht="12" customHeight="1">
      <c r="A359" s="31"/>
      <c r="B359" s="31"/>
      <c r="C359" s="177"/>
      <c r="D359" s="177"/>
      <c r="E359" s="177"/>
      <c r="F359" s="177"/>
      <c r="G359" s="4"/>
      <c r="H359" s="4"/>
    </row>
    <row r="360" spans="1:8" ht="12" customHeight="1">
      <c r="A360" s="31"/>
      <c r="B360" s="31"/>
      <c r="C360" s="177"/>
      <c r="D360" s="177"/>
      <c r="E360" s="177"/>
      <c r="F360" s="177"/>
      <c r="G360" s="4"/>
      <c r="H360" s="4"/>
    </row>
    <row r="361" spans="1:8" ht="12" customHeight="1">
      <c r="A361" s="31"/>
      <c r="B361" s="31"/>
      <c r="C361" s="177"/>
      <c r="D361" s="177"/>
      <c r="E361" s="177"/>
      <c r="F361" s="177"/>
      <c r="G361" s="4"/>
      <c r="H361" s="4"/>
    </row>
    <row r="362" spans="1:8" ht="12" customHeight="1">
      <c r="A362" s="31"/>
      <c r="B362" s="31"/>
      <c r="C362" s="177"/>
      <c r="D362" s="177"/>
      <c r="E362" s="177"/>
      <c r="F362" s="177"/>
      <c r="G362" s="4"/>
      <c r="H362" s="4"/>
    </row>
    <row r="363" spans="1:8" ht="12" customHeight="1">
      <c r="A363" s="31"/>
      <c r="B363" s="31"/>
      <c r="C363" s="177"/>
      <c r="D363" s="177"/>
      <c r="E363" s="177"/>
      <c r="F363" s="177"/>
      <c r="G363" s="4"/>
      <c r="H363" s="4"/>
    </row>
    <row r="364" spans="1:8" ht="12" customHeight="1">
      <c r="A364" s="31"/>
      <c r="B364" s="31"/>
      <c r="C364" s="177"/>
      <c r="D364" s="177"/>
      <c r="E364" s="177"/>
      <c r="F364" s="177"/>
      <c r="G364" s="4"/>
      <c r="H364" s="4"/>
    </row>
    <row r="365" spans="1:8" ht="12" customHeight="1">
      <c r="A365" s="31"/>
      <c r="B365" s="31"/>
      <c r="C365" s="177"/>
      <c r="D365" s="177"/>
      <c r="E365" s="177"/>
      <c r="F365" s="177"/>
      <c r="G365" s="4"/>
      <c r="H365" s="4"/>
    </row>
    <row r="366" spans="1:8" ht="12" customHeight="1">
      <c r="A366" s="31"/>
      <c r="B366" s="31"/>
      <c r="C366" s="177"/>
      <c r="D366" s="177"/>
      <c r="E366" s="177"/>
      <c r="F366" s="177"/>
      <c r="G366" s="4"/>
      <c r="H366" s="4"/>
    </row>
    <row r="367" spans="1:8" ht="12" customHeight="1">
      <c r="A367" s="31"/>
      <c r="B367" s="31"/>
      <c r="C367" s="177"/>
      <c r="D367" s="177"/>
      <c r="E367" s="177"/>
      <c r="F367" s="177"/>
      <c r="G367" s="4"/>
      <c r="H367" s="4"/>
    </row>
    <row r="368" spans="1:8" ht="12" customHeight="1">
      <c r="A368" s="31"/>
      <c r="B368" s="31"/>
      <c r="C368" s="177"/>
      <c r="D368" s="177"/>
      <c r="E368" s="177"/>
      <c r="F368" s="177"/>
      <c r="G368" s="4"/>
      <c r="H368" s="4"/>
    </row>
    <row r="369" spans="1:8" ht="12" customHeight="1">
      <c r="A369" s="31"/>
      <c r="B369" s="31"/>
      <c r="C369" s="177"/>
      <c r="D369" s="177"/>
      <c r="E369" s="177"/>
      <c r="F369" s="177"/>
      <c r="G369" s="4"/>
      <c r="H369" s="4"/>
    </row>
    <row r="370" spans="3:8" ht="12" customHeight="1">
      <c r="C370" s="177"/>
      <c r="D370" s="177"/>
      <c r="E370" s="177"/>
      <c r="F370" s="177"/>
      <c r="G370" s="4"/>
      <c r="H370" s="4"/>
    </row>
    <row r="371" spans="1:8" ht="12" customHeight="1">
      <c r="A371" s="31"/>
      <c r="B371" s="31"/>
      <c r="C371" s="177"/>
      <c r="D371" s="177"/>
      <c r="E371" s="177"/>
      <c r="F371" s="177"/>
      <c r="G371" s="4"/>
      <c r="H371" s="4"/>
    </row>
    <row r="372" spans="1:8" ht="12" customHeight="1">
      <c r="A372" s="31"/>
      <c r="B372" s="31"/>
      <c r="C372" s="177"/>
      <c r="D372" s="177"/>
      <c r="E372" s="177"/>
      <c r="F372" s="177"/>
      <c r="G372" s="4"/>
      <c r="H372" s="4"/>
    </row>
    <row r="373" spans="1:8" ht="12" customHeight="1">
      <c r="A373" s="31"/>
      <c r="B373" s="31"/>
      <c r="C373" s="177"/>
      <c r="D373" s="177"/>
      <c r="E373" s="177"/>
      <c r="F373" s="177"/>
      <c r="G373" s="4"/>
      <c r="H373" s="4"/>
    </row>
    <row r="374" spans="1:8" ht="12" customHeight="1">
      <c r="A374" s="31"/>
      <c r="B374" s="31"/>
      <c r="C374" s="177"/>
      <c r="D374" s="177"/>
      <c r="E374" s="177"/>
      <c r="F374" s="177"/>
      <c r="G374" s="4"/>
      <c r="H374" s="4"/>
    </row>
    <row r="375" spans="1:8" ht="12" customHeight="1">
      <c r="A375" s="31"/>
      <c r="B375" s="31"/>
      <c r="C375" s="177"/>
      <c r="D375" s="177"/>
      <c r="E375" s="177"/>
      <c r="F375" s="177"/>
      <c r="G375" s="4"/>
      <c r="H375" s="4"/>
    </row>
    <row r="376" spans="1:8" ht="12" customHeight="1">
      <c r="A376" s="31"/>
      <c r="B376" s="31"/>
      <c r="C376" s="177"/>
      <c r="D376" s="177"/>
      <c r="E376" s="177"/>
      <c r="F376" s="177"/>
      <c r="G376" s="4"/>
      <c r="H376" s="4"/>
    </row>
    <row r="377" spans="1:8" ht="12" customHeight="1">
      <c r="A377" s="31"/>
      <c r="B377" s="31"/>
      <c r="C377" s="177"/>
      <c r="D377" s="177"/>
      <c r="E377" s="177"/>
      <c r="F377" s="177"/>
      <c r="G377" s="4"/>
      <c r="H377" s="4"/>
    </row>
    <row r="378" spans="1:8" ht="12" customHeight="1">
      <c r="A378" s="31"/>
      <c r="B378" s="31"/>
      <c r="C378" s="177"/>
      <c r="D378" s="177"/>
      <c r="E378" s="177"/>
      <c r="F378" s="177"/>
      <c r="G378" s="4"/>
      <c r="H378" s="4"/>
    </row>
    <row r="379" spans="1:8" ht="12" customHeight="1">
      <c r="A379" s="31"/>
      <c r="B379" s="31"/>
      <c r="C379" s="177"/>
      <c r="D379" s="177"/>
      <c r="E379" s="177"/>
      <c r="F379" s="177"/>
      <c r="G379" s="4"/>
      <c r="H379" s="4"/>
    </row>
    <row r="380" spans="1:8" ht="12" customHeight="1">
      <c r="A380" s="31"/>
      <c r="B380" s="31"/>
      <c r="C380" s="177"/>
      <c r="D380" s="177"/>
      <c r="E380" s="177"/>
      <c r="F380" s="177"/>
      <c r="G380" s="4"/>
      <c r="H380" s="4"/>
    </row>
    <row r="381" spans="1:8" ht="12" customHeight="1">
      <c r="A381" s="31"/>
      <c r="B381" s="31"/>
      <c r="C381" s="177"/>
      <c r="D381" s="177"/>
      <c r="E381" s="177"/>
      <c r="F381" s="177"/>
      <c r="G381" s="4"/>
      <c r="H381" s="4"/>
    </row>
    <row r="382" spans="1:8" ht="12" customHeight="1">
      <c r="A382" s="31"/>
      <c r="B382" s="31"/>
      <c r="C382" s="177"/>
      <c r="D382" s="177"/>
      <c r="E382" s="177"/>
      <c r="F382" s="177"/>
      <c r="G382" s="4"/>
      <c r="H382" s="4"/>
    </row>
    <row r="383" spans="1:8" ht="12" customHeight="1">
      <c r="A383" s="31"/>
      <c r="B383" s="31"/>
      <c r="C383" s="177"/>
      <c r="D383" s="177"/>
      <c r="E383" s="177"/>
      <c r="F383" s="177"/>
      <c r="G383" s="4"/>
      <c r="H383" s="4"/>
    </row>
    <row r="384" spans="1:8" ht="12" customHeight="1">
      <c r="A384" s="31"/>
      <c r="B384" s="31"/>
      <c r="C384" s="177"/>
      <c r="D384" s="177"/>
      <c r="E384" s="177"/>
      <c r="F384" s="177"/>
      <c r="G384" s="4"/>
      <c r="H384" s="4"/>
    </row>
    <row r="385" spans="1:8" ht="12" customHeight="1">
      <c r="A385" s="31"/>
      <c r="B385" s="31"/>
      <c r="C385" s="177"/>
      <c r="D385" s="177"/>
      <c r="E385" s="177"/>
      <c r="F385" s="177"/>
      <c r="G385" s="4"/>
      <c r="H385" s="4"/>
    </row>
    <row r="386" spans="1:8" ht="12" customHeight="1">
      <c r="A386" s="31"/>
      <c r="B386" s="31"/>
      <c r="C386" s="177"/>
      <c r="D386" s="177"/>
      <c r="E386" s="177"/>
      <c r="F386" s="177"/>
      <c r="G386" s="4"/>
      <c r="H386" s="4"/>
    </row>
    <row r="387" spans="1:8" ht="12" customHeight="1">
      <c r="A387" s="31"/>
      <c r="B387" s="31"/>
      <c r="C387" s="177"/>
      <c r="D387" s="177"/>
      <c r="E387" s="177"/>
      <c r="F387" s="177"/>
      <c r="G387" s="4"/>
      <c r="H387" s="4"/>
    </row>
    <row r="388" spans="1:8" ht="12" customHeight="1">
      <c r="A388" s="31"/>
      <c r="B388" s="31"/>
      <c r="C388" s="177"/>
      <c r="D388" s="177"/>
      <c r="E388" s="177"/>
      <c r="F388" s="177"/>
      <c r="G388" s="4"/>
      <c r="H388" s="4"/>
    </row>
    <row r="389" spans="1:8" ht="12" customHeight="1">
      <c r="A389" s="31"/>
      <c r="B389" s="31"/>
      <c r="C389" s="177"/>
      <c r="D389" s="177"/>
      <c r="E389" s="177"/>
      <c r="F389" s="177"/>
      <c r="G389" s="4"/>
      <c r="H389" s="4"/>
    </row>
    <row r="390" spans="1:8" ht="12" customHeight="1">
      <c r="A390" s="31"/>
      <c r="B390" s="31"/>
      <c r="C390" s="177"/>
      <c r="D390" s="177"/>
      <c r="E390" s="177"/>
      <c r="F390" s="177"/>
      <c r="G390" s="4"/>
      <c r="H390" s="4"/>
    </row>
    <row r="391" spans="1:8" ht="12" customHeight="1">
      <c r="A391" s="31"/>
      <c r="B391" s="31"/>
      <c r="C391" s="177"/>
      <c r="D391" s="177"/>
      <c r="E391" s="177"/>
      <c r="F391" s="177"/>
      <c r="G391" s="4"/>
      <c r="H391" s="4"/>
    </row>
    <row r="392" spans="1:8" ht="12" customHeight="1">
      <c r="A392" s="31"/>
      <c r="B392" s="31"/>
      <c r="C392" s="177"/>
      <c r="D392" s="177"/>
      <c r="E392" s="177"/>
      <c r="F392" s="177"/>
      <c r="G392" s="4"/>
      <c r="H392" s="4"/>
    </row>
    <row r="393" spans="1:8" ht="12" customHeight="1">
      <c r="A393" s="31"/>
      <c r="B393" s="31"/>
      <c r="C393" s="177"/>
      <c r="D393" s="177"/>
      <c r="E393" s="177"/>
      <c r="F393" s="177"/>
      <c r="G393" s="4"/>
      <c r="H393" s="4"/>
    </row>
    <row r="394" spans="1:8" ht="12" customHeight="1">
      <c r="A394" s="31"/>
      <c r="B394" s="31"/>
      <c r="C394" s="177"/>
      <c r="D394" s="177"/>
      <c r="E394" s="177"/>
      <c r="F394" s="177"/>
      <c r="G394" s="4"/>
      <c r="H394" s="4"/>
    </row>
    <row r="395" spans="1:8" ht="12" customHeight="1">
      <c r="A395" s="31"/>
      <c r="B395" s="31"/>
      <c r="C395" s="177"/>
      <c r="D395" s="177"/>
      <c r="E395" s="177"/>
      <c r="F395" s="177"/>
      <c r="G395" s="4"/>
      <c r="H395" s="4"/>
    </row>
    <row r="396" spans="1:8" ht="12" customHeight="1">
      <c r="A396" s="31"/>
      <c r="B396" s="31"/>
      <c r="C396" s="177"/>
      <c r="D396" s="177"/>
      <c r="E396" s="177"/>
      <c r="F396" s="177"/>
      <c r="G396" s="4"/>
      <c r="H396" s="4"/>
    </row>
    <row r="397" spans="1:8" ht="12" customHeight="1">
      <c r="A397" s="31"/>
      <c r="B397" s="31"/>
      <c r="C397" s="177"/>
      <c r="D397" s="177"/>
      <c r="E397" s="177"/>
      <c r="F397" s="177"/>
      <c r="G397" s="4"/>
      <c r="H397" s="4"/>
    </row>
    <row r="398" spans="1:8" ht="12" customHeight="1">
      <c r="A398" s="31"/>
      <c r="B398" s="31"/>
      <c r="C398" s="177"/>
      <c r="D398" s="177"/>
      <c r="E398" s="177"/>
      <c r="F398" s="177"/>
      <c r="G398" s="4"/>
      <c r="H398" s="4"/>
    </row>
    <row r="399" spans="1:8" ht="12" customHeight="1">
      <c r="A399" s="31"/>
      <c r="B399" s="31"/>
      <c r="C399" s="177"/>
      <c r="D399" s="177"/>
      <c r="E399" s="177"/>
      <c r="F399" s="177"/>
      <c r="G399" s="4"/>
      <c r="H399" s="4"/>
    </row>
    <row r="400" spans="1:8" ht="12" customHeight="1">
      <c r="A400" s="31"/>
      <c r="B400" s="31"/>
      <c r="C400" s="177"/>
      <c r="D400" s="177"/>
      <c r="E400" s="177"/>
      <c r="F400" s="177"/>
      <c r="G400" s="4"/>
      <c r="H400" s="4"/>
    </row>
    <row r="401" spans="1:8" ht="12" customHeight="1">
      <c r="A401" s="31"/>
      <c r="B401" s="31"/>
      <c r="C401" s="177"/>
      <c r="D401" s="177"/>
      <c r="E401" s="177"/>
      <c r="F401" s="177"/>
      <c r="G401" s="4"/>
      <c r="H401" s="4"/>
    </row>
    <row r="402" spans="1:8" ht="12" customHeight="1">
      <c r="A402" s="31"/>
      <c r="B402" s="31"/>
      <c r="C402" s="177"/>
      <c r="D402" s="177"/>
      <c r="E402" s="177"/>
      <c r="F402" s="177"/>
      <c r="G402" s="4"/>
      <c r="H402" s="4"/>
    </row>
    <row r="403" spans="1:8" ht="12" customHeight="1">
      <c r="A403" s="31"/>
      <c r="B403" s="31"/>
      <c r="C403" s="177"/>
      <c r="D403" s="177"/>
      <c r="E403" s="177"/>
      <c r="F403" s="177"/>
      <c r="G403" s="4"/>
      <c r="H403" s="4"/>
    </row>
    <row r="404" spans="1:8" ht="12" customHeight="1">
      <c r="A404" s="31"/>
      <c r="B404" s="31"/>
      <c r="C404" s="177"/>
      <c r="D404" s="177"/>
      <c r="E404" s="177"/>
      <c r="F404" s="177"/>
      <c r="G404" s="4"/>
      <c r="H404" s="4"/>
    </row>
    <row r="405" spans="1:8" ht="12" customHeight="1">
      <c r="A405" s="31"/>
      <c r="B405" s="31"/>
      <c r="C405" s="177"/>
      <c r="D405" s="177"/>
      <c r="E405" s="177"/>
      <c r="F405" s="177"/>
      <c r="G405" s="4"/>
      <c r="H405" s="4"/>
    </row>
    <row r="406" spans="1:8" ht="12" customHeight="1">
      <c r="A406" s="31"/>
      <c r="B406" s="31"/>
      <c r="C406" s="177"/>
      <c r="D406" s="177"/>
      <c r="E406" s="177"/>
      <c r="F406" s="177"/>
      <c r="G406" s="4"/>
      <c r="H406" s="4"/>
    </row>
    <row r="407" spans="1:8" ht="12" customHeight="1">
      <c r="A407" s="31"/>
      <c r="B407" s="31"/>
      <c r="C407" s="177"/>
      <c r="D407" s="177"/>
      <c r="E407" s="177"/>
      <c r="F407" s="177"/>
      <c r="G407" s="4"/>
      <c r="H407" s="4"/>
    </row>
    <row r="408" spans="1:8" ht="12" customHeight="1">
      <c r="A408" s="31"/>
      <c r="B408" s="31"/>
      <c r="C408" s="177"/>
      <c r="D408" s="177"/>
      <c r="E408" s="177"/>
      <c r="F408" s="177"/>
      <c r="G408" s="4"/>
      <c r="H408" s="4"/>
    </row>
    <row r="409" spans="1:8" ht="12" customHeight="1">
      <c r="A409" s="31"/>
      <c r="B409" s="31"/>
      <c r="C409" s="177"/>
      <c r="D409" s="177"/>
      <c r="E409" s="177"/>
      <c r="F409" s="177"/>
      <c r="G409" s="4"/>
      <c r="H409" s="4"/>
    </row>
    <row r="410" spans="1:8" ht="12" customHeight="1">
      <c r="A410" s="31"/>
      <c r="B410" s="31"/>
      <c r="C410" s="177"/>
      <c r="D410" s="177"/>
      <c r="E410" s="177"/>
      <c r="F410" s="177"/>
      <c r="G410" s="4"/>
      <c r="H410" s="4"/>
    </row>
    <row r="411" spans="1:8" ht="12" customHeight="1">
      <c r="A411" s="31"/>
      <c r="B411" s="31"/>
      <c r="C411" s="177"/>
      <c r="D411" s="177"/>
      <c r="E411" s="177"/>
      <c r="F411" s="177"/>
      <c r="G411" s="4"/>
      <c r="H411" s="4"/>
    </row>
    <row r="412" spans="1:8" ht="12" customHeight="1">
      <c r="A412" s="31"/>
      <c r="B412" s="31"/>
      <c r="C412" s="177"/>
      <c r="D412" s="177"/>
      <c r="E412" s="177"/>
      <c r="F412" s="177"/>
      <c r="G412" s="4"/>
      <c r="H412" s="4"/>
    </row>
    <row r="413" spans="1:8" ht="12" customHeight="1">
      <c r="A413" s="31"/>
      <c r="B413" s="31"/>
      <c r="C413" s="177"/>
      <c r="D413" s="177"/>
      <c r="E413" s="177"/>
      <c r="F413" s="177"/>
      <c r="G413" s="4"/>
      <c r="H413" s="4"/>
    </row>
    <row r="414" spans="1:8" ht="12" customHeight="1">
      <c r="A414" s="31"/>
      <c r="B414" s="31"/>
      <c r="C414" s="177"/>
      <c r="D414" s="177"/>
      <c r="E414" s="177"/>
      <c r="F414" s="177"/>
      <c r="G414" s="4"/>
      <c r="H414" s="4"/>
    </row>
    <row r="415" spans="1:8" ht="12" customHeight="1">
      <c r="A415" s="31"/>
      <c r="B415" s="31"/>
      <c r="C415" s="177"/>
      <c r="D415" s="177"/>
      <c r="E415" s="177"/>
      <c r="F415" s="177"/>
      <c r="G415" s="4"/>
      <c r="H415" s="4"/>
    </row>
    <row r="416" spans="1:8" ht="12" customHeight="1">
      <c r="A416" s="31"/>
      <c r="B416" s="31"/>
      <c r="C416" s="177"/>
      <c r="D416" s="177"/>
      <c r="E416" s="177"/>
      <c r="F416" s="177"/>
      <c r="G416" s="4"/>
      <c r="H416" s="4"/>
    </row>
    <row r="417" spans="1:8" ht="12" customHeight="1">
      <c r="A417" s="31"/>
      <c r="B417" s="31"/>
      <c r="C417" s="177"/>
      <c r="D417" s="177"/>
      <c r="E417" s="177"/>
      <c r="F417" s="177"/>
      <c r="G417" s="4"/>
      <c r="H417" s="4"/>
    </row>
    <row r="418" spans="1:8" ht="12" customHeight="1">
      <c r="A418" s="31"/>
      <c r="B418" s="31"/>
      <c r="C418" s="177"/>
      <c r="D418" s="177"/>
      <c r="E418" s="177"/>
      <c r="F418" s="177"/>
      <c r="G418" s="4"/>
      <c r="H418" s="4"/>
    </row>
    <row r="419" spans="1:8" ht="12" customHeight="1">
      <c r="A419" s="31"/>
      <c r="B419" s="31"/>
      <c r="C419" s="177"/>
      <c r="D419" s="177"/>
      <c r="E419" s="177"/>
      <c r="F419" s="177"/>
      <c r="G419" s="4"/>
      <c r="H419" s="4"/>
    </row>
    <row r="420" spans="1:8" ht="12" customHeight="1">
      <c r="A420" s="31"/>
      <c r="B420" s="31"/>
      <c r="C420" s="177"/>
      <c r="D420" s="177"/>
      <c r="E420" s="177"/>
      <c r="F420" s="177"/>
      <c r="G420" s="4"/>
      <c r="H420" s="4"/>
    </row>
    <row r="421" spans="1:8" ht="12" customHeight="1">
      <c r="A421" s="31"/>
      <c r="B421" s="31"/>
      <c r="C421" s="177"/>
      <c r="D421" s="177"/>
      <c r="E421" s="177"/>
      <c r="F421" s="177"/>
      <c r="G421" s="4"/>
      <c r="H421" s="4"/>
    </row>
    <row r="422" spans="1:8" ht="12" customHeight="1">
      <c r="A422" s="31"/>
      <c r="B422" s="31"/>
      <c r="C422" s="177"/>
      <c r="D422" s="177"/>
      <c r="E422" s="177"/>
      <c r="F422" s="177"/>
      <c r="G422" s="4"/>
      <c r="H422" s="4"/>
    </row>
    <row r="423" spans="1:8" ht="12" customHeight="1">
      <c r="A423" s="31"/>
      <c r="B423" s="31"/>
      <c r="C423" s="177"/>
      <c r="D423" s="177"/>
      <c r="E423" s="177"/>
      <c r="F423" s="177"/>
      <c r="G423" s="4"/>
      <c r="H423" s="4"/>
    </row>
    <row r="424" spans="1:8" ht="12" customHeight="1">
      <c r="A424" s="31"/>
      <c r="B424" s="31"/>
      <c r="C424" s="177"/>
      <c r="D424" s="177"/>
      <c r="E424" s="177"/>
      <c r="F424" s="177"/>
      <c r="G424" s="4"/>
      <c r="H424" s="4"/>
    </row>
    <row r="425" spans="1:8" ht="12" customHeight="1">
      <c r="A425" s="31"/>
      <c r="B425" s="31"/>
      <c r="C425" s="177"/>
      <c r="D425" s="177"/>
      <c r="E425" s="177"/>
      <c r="F425" s="177"/>
      <c r="G425" s="4"/>
      <c r="H425" s="4"/>
    </row>
    <row r="426" spans="1:8" ht="12" customHeight="1">
      <c r="A426" s="31"/>
      <c r="B426" s="31"/>
      <c r="C426" s="177"/>
      <c r="D426" s="177"/>
      <c r="E426" s="177"/>
      <c r="F426" s="177"/>
      <c r="G426" s="4"/>
      <c r="H426" s="4"/>
    </row>
    <row r="427" spans="1:8" ht="12" customHeight="1">
      <c r="A427" s="31"/>
      <c r="B427" s="31"/>
      <c r="C427" s="177"/>
      <c r="D427" s="177"/>
      <c r="E427" s="177"/>
      <c r="F427" s="177"/>
      <c r="G427" s="4"/>
      <c r="H427" s="4"/>
    </row>
    <row r="428" spans="1:8" ht="12" customHeight="1">
      <c r="A428" s="31"/>
      <c r="B428" s="31"/>
      <c r="C428" s="177"/>
      <c r="D428" s="177"/>
      <c r="E428" s="177"/>
      <c r="F428" s="177"/>
      <c r="G428" s="4"/>
      <c r="H428" s="4"/>
    </row>
    <row r="429" spans="1:8" ht="12" customHeight="1">
      <c r="A429" s="31"/>
      <c r="B429" s="31"/>
      <c r="C429" s="177"/>
      <c r="D429" s="177"/>
      <c r="E429" s="177"/>
      <c r="F429" s="177"/>
      <c r="G429" s="4"/>
      <c r="H429" s="4"/>
    </row>
    <row r="430" spans="1:8" ht="12" customHeight="1">
      <c r="A430" s="31"/>
      <c r="B430" s="31"/>
      <c r="C430" s="177"/>
      <c r="D430" s="177"/>
      <c r="E430" s="177"/>
      <c r="F430" s="177"/>
      <c r="G430" s="4"/>
      <c r="H430" s="4"/>
    </row>
    <row r="431" spans="1:8" ht="12" customHeight="1">
      <c r="A431" s="31"/>
      <c r="B431" s="31"/>
      <c r="C431" s="177"/>
      <c r="D431" s="177"/>
      <c r="E431" s="177"/>
      <c r="F431" s="177"/>
      <c r="G431" s="4"/>
      <c r="H431" s="4"/>
    </row>
    <row r="432" spans="1:8" ht="12" customHeight="1">
      <c r="A432" s="31"/>
      <c r="B432" s="31"/>
      <c r="C432" s="177"/>
      <c r="D432" s="177"/>
      <c r="E432" s="177"/>
      <c r="F432" s="177"/>
      <c r="G432" s="4"/>
      <c r="H432" s="4"/>
    </row>
    <row r="433" spans="1:8" ht="12" customHeight="1">
      <c r="A433" s="31"/>
      <c r="B433" s="31"/>
      <c r="C433" s="177"/>
      <c r="D433" s="177"/>
      <c r="E433" s="177"/>
      <c r="F433" s="177"/>
      <c r="G433" s="4"/>
      <c r="H433" s="4"/>
    </row>
    <row r="434" spans="1:8" ht="12" customHeight="1">
      <c r="A434" s="31"/>
      <c r="B434" s="31"/>
      <c r="C434" s="177"/>
      <c r="D434" s="177"/>
      <c r="E434" s="177"/>
      <c r="F434" s="177"/>
      <c r="G434" s="4"/>
      <c r="H434" s="4"/>
    </row>
    <row r="435" spans="1:8" ht="12" customHeight="1">
      <c r="A435" s="31"/>
      <c r="B435" s="31"/>
      <c r="C435" s="177"/>
      <c r="D435" s="177"/>
      <c r="E435" s="177"/>
      <c r="F435" s="177"/>
      <c r="G435" s="4"/>
      <c r="H435" s="4"/>
    </row>
    <row r="436" spans="1:8" ht="12" customHeight="1">
      <c r="A436" s="31"/>
      <c r="B436" s="31"/>
      <c r="C436" s="177"/>
      <c r="D436" s="177"/>
      <c r="E436" s="177"/>
      <c r="F436" s="177"/>
      <c r="G436" s="4"/>
      <c r="H436" s="4"/>
    </row>
    <row r="437" spans="1:8" ht="12" customHeight="1">
      <c r="A437" s="31"/>
      <c r="B437" s="31"/>
      <c r="C437" s="177"/>
      <c r="D437" s="177"/>
      <c r="E437" s="177"/>
      <c r="F437" s="177"/>
      <c r="G437" s="4"/>
      <c r="H437" s="4"/>
    </row>
    <row r="438" spans="1:8" ht="12" customHeight="1">
      <c r="A438" s="31"/>
      <c r="B438" s="31"/>
      <c r="C438" s="177"/>
      <c r="D438" s="177"/>
      <c r="E438" s="177"/>
      <c r="F438" s="177"/>
      <c r="G438" s="4"/>
      <c r="H438" s="4"/>
    </row>
    <row r="439" spans="1:8" ht="12" customHeight="1">
      <c r="A439" s="31"/>
      <c r="B439" s="31"/>
      <c r="C439" s="177"/>
      <c r="D439" s="177"/>
      <c r="E439" s="177"/>
      <c r="F439" s="177"/>
      <c r="G439" s="4"/>
      <c r="H439" s="4"/>
    </row>
    <row r="440" spans="1:8" ht="12" customHeight="1">
      <c r="A440" s="31"/>
      <c r="B440" s="31"/>
      <c r="C440" s="177"/>
      <c r="D440" s="177"/>
      <c r="E440" s="177"/>
      <c r="F440" s="177"/>
      <c r="G440" s="4"/>
      <c r="H440" s="4"/>
    </row>
    <row r="441" spans="1:8" ht="12" customHeight="1">
      <c r="A441" s="31"/>
      <c r="B441" s="31"/>
      <c r="C441" s="177"/>
      <c r="D441" s="177"/>
      <c r="E441" s="177"/>
      <c r="F441" s="177"/>
      <c r="G441" s="4"/>
      <c r="H441" s="4"/>
    </row>
    <row r="442" spans="1:8" ht="12" customHeight="1">
      <c r="A442" s="31"/>
      <c r="B442" s="31"/>
      <c r="C442" s="177"/>
      <c r="D442" s="177"/>
      <c r="E442" s="177"/>
      <c r="F442" s="177"/>
      <c r="G442" s="4"/>
      <c r="H442" s="4"/>
    </row>
    <row r="443" spans="1:8" ht="12" customHeight="1">
      <c r="A443" s="31"/>
      <c r="B443" s="31"/>
      <c r="C443" s="177"/>
      <c r="D443" s="177"/>
      <c r="E443" s="177"/>
      <c r="F443" s="177"/>
      <c r="G443" s="4"/>
      <c r="H443" s="4"/>
    </row>
    <row r="444" spans="1:8" ht="12" customHeight="1">
      <c r="A444" s="31"/>
      <c r="B444" s="31"/>
      <c r="C444" s="177"/>
      <c r="D444" s="177"/>
      <c r="E444" s="177"/>
      <c r="F444" s="177"/>
      <c r="G444" s="4"/>
      <c r="H444" s="4"/>
    </row>
    <row r="445" spans="1:8" ht="12" customHeight="1">
      <c r="A445" s="31"/>
      <c r="B445" s="31"/>
      <c r="C445" s="177"/>
      <c r="D445" s="177"/>
      <c r="E445" s="177"/>
      <c r="F445" s="177"/>
      <c r="G445" s="4"/>
      <c r="H445" s="4"/>
    </row>
    <row r="446" spans="1:8" ht="12" customHeight="1">
      <c r="A446" s="31"/>
      <c r="B446" s="31"/>
      <c r="C446" s="177"/>
      <c r="D446" s="177"/>
      <c r="E446" s="177"/>
      <c r="F446" s="177"/>
      <c r="G446" s="4"/>
      <c r="H446" s="4"/>
    </row>
    <row r="447" spans="1:8" ht="12" customHeight="1">
      <c r="A447" s="31"/>
      <c r="B447" s="31"/>
      <c r="C447" s="177"/>
      <c r="D447" s="177"/>
      <c r="E447" s="177"/>
      <c r="F447" s="177"/>
      <c r="G447" s="4"/>
      <c r="H447" s="4"/>
    </row>
    <row r="448" spans="1:8" ht="12" customHeight="1">
      <c r="A448" s="31"/>
      <c r="B448" s="31"/>
      <c r="C448" s="177"/>
      <c r="D448" s="177"/>
      <c r="E448" s="177"/>
      <c r="F448" s="177"/>
      <c r="G448" s="4"/>
      <c r="H448" s="4"/>
    </row>
    <row r="449" spans="1:8" ht="12" customHeight="1">
      <c r="A449" s="31"/>
      <c r="B449" s="31"/>
      <c r="C449" s="177"/>
      <c r="D449" s="177"/>
      <c r="E449" s="177"/>
      <c r="F449" s="177"/>
      <c r="G449" s="4"/>
      <c r="H449" s="4"/>
    </row>
    <row r="450" spans="3:8" ht="12" customHeight="1">
      <c r="C450" s="177"/>
      <c r="D450" s="177"/>
      <c r="E450" s="177"/>
      <c r="F450" s="177"/>
      <c r="G450" s="4"/>
      <c r="H450" s="4"/>
    </row>
    <row r="451" spans="3:8" ht="12" customHeight="1">
      <c r="C451" s="177"/>
      <c r="D451" s="177"/>
      <c r="E451" s="177"/>
      <c r="F451" s="177"/>
      <c r="G451" s="4"/>
      <c r="H451" s="4"/>
    </row>
    <row r="452" spans="1:8" ht="12" customHeight="1">
      <c r="A452" s="31"/>
      <c r="B452" s="31"/>
      <c r="C452" s="177"/>
      <c r="D452" s="177"/>
      <c r="E452" s="177"/>
      <c r="F452" s="177"/>
      <c r="G452" s="4"/>
      <c r="H452" s="4"/>
    </row>
    <row r="453" spans="1:8" ht="12" customHeight="1">
      <c r="A453" s="31"/>
      <c r="B453" s="31"/>
      <c r="C453" s="177"/>
      <c r="D453" s="177"/>
      <c r="E453" s="177"/>
      <c r="F453" s="177"/>
      <c r="G453" s="4"/>
      <c r="H453" s="4"/>
    </row>
    <row r="454" spans="1:8" ht="12" customHeight="1">
      <c r="A454" s="31"/>
      <c r="B454" s="31"/>
      <c r="C454" s="177"/>
      <c r="D454" s="177"/>
      <c r="E454" s="177"/>
      <c r="F454" s="177"/>
      <c r="G454" s="4"/>
      <c r="H454" s="4"/>
    </row>
    <row r="455" spans="1:8" ht="12" customHeight="1">
      <c r="A455" s="31"/>
      <c r="B455" s="31"/>
      <c r="C455" s="177"/>
      <c r="D455" s="177"/>
      <c r="E455" s="177"/>
      <c r="F455" s="177"/>
      <c r="G455" s="4"/>
      <c r="H455" s="4"/>
    </row>
    <row r="456" spans="1:8" ht="12" customHeight="1">
      <c r="A456" s="31"/>
      <c r="B456" s="31"/>
      <c r="C456" s="177"/>
      <c r="D456" s="177"/>
      <c r="E456" s="177"/>
      <c r="F456" s="177"/>
      <c r="G456" s="4"/>
      <c r="H456" s="4"/>
    </row>
    <row r="457" spans="1:8" ht="12" customHeight="1">
      <c r="A457" s="31"/>
      <c r="B457" s="31"/>
      <c r="C457" s="177"/>
      <c r="D457" s="177"/>
      <c r="E457" s="177"/>
      <c r="F457" s="177"/>
      <c r="G457" s="4"/>
      <c r="H457" s="4"/>
    </row>
    <row r="458" spans="1:8" ht="12" customHeight="1">
      <c r="A458" s="31"/>
      <c r="B458" s="31"/>
      <c r="C458" s="177"/>
      <c r="D458" s="177"/>
      <c r="E458" s="177"/>
      <c r="F458" s="177"/>
      <c r="G458" s="4"/>
      <c r="H458" s="4"/>
    </row>
    <row r="459" spans="1:8" ht="12" customHeight="1">
      <c r="A459" s="31"/>
      <c r="B459" s="31"/>
      <c r="C459" s="177"/>
      <c r="D459" s="177"/>
      <c r="E459" s="177"/>
      <c r="F459" s="177"/>
      <c r="G459" s="4"/>
      <c r="H459" s="4"/>
    </row>
    <row r="460" spans="1:8" ht="12" customHeight="1">
      <c r="A460" s="31"/>
      <c r="B460" s="31"/>
      <c r="C460" s="177"/>
      <c r="D460" s="177"/>
      <c r="E460" s="177"/>
      <c r="F460" s="177"/>
      <c r="G460" s="4"/>
      <c r="H460" s="4"/>
    </row>
    <row r="461" spans="1:8" ht="12" customHeight="1">
      <c r="A461" s="31"/>
      <c r="B461" s="31"/>
      <c r="C461" s="177"/>
      <c r="D461" s="177"/>
      <c r="E461" s="177"/>
      <c r="F461" s="177"/>
      <c r="G461" s="4"/>
      <c r="H461" s="4"/>
    </row>
    <row r="462" spans="1:8" ht="12" customHeight="1">
      <c r="A462" s="31"/>
      <c r="B462" s="31"/>
      <c r="C462" s="177"/>
      <c r="D462" s="177"/>
      <c r="E462" s="177"/>
      <c r="F462" s="177"/>
      <c r="G462" s="4"/>
      <c r="H462" s="4"/>
    </row>
    <row r="463" spans="1:8" ht="12" customHeight="1">
      <c r="A463" s="31"/>
      <c r="B463" s="31"/>
      <c r="C463" s="177"/>
      <c r="D463" s="177"/>
      <c r="E463" s="177"/>
      <c r="F463" s="177"/>
      <c r="G463" s="4"/>
      <c r="H463" s="4"/>
    </row>
    <row r="464" spans="1:8" ht="12" customHeight="1">
      <c r="A464" s="31"/>
      <c r="B464" s="31"/>
      <c r="C464" s="177"/>
      <c r="D464" s="177"/>
      <c r="E464" s="177"/>
      <c r="F464" s="177"/>
      <c r="G464" s="4"/>
      <c r="H464" s="4"/>
    </row>
    <row r="465" spans="1:8" ht="12" customHeight="1">
      <c r="A465" s="31"/>
      <c r="B465" s="31"/>
      <c r="C465" s="177"/>
      <c r="D465" s="177"/>
      <c r="E465" s="177"/>
      <c r="F465" s="177"/>
      <c r="G465" s="4"/>
      <c r="H465" s="4"/>
    </row>
    <row r="466" spans="1:8" ht="12" customHeight="1">
      <c r="A466" s="31"/>
      <c r="B466" s="31"/>
      <c r="C466" s="177"/>
      <c r="D466" s="177"/>
      <c r="E466" s="177"/>
      <c r="F466" s="177"/>
      <c r="G466" s="4"/>
      <c r="H466" s="4"/>
    </row>
    <row r="467" spans="1:8" ht="12" customHeight="1">
      <c r="A467" s="31"/>
      <c r="B467" s="31"/>
      <c r="C467" s="177"/>
      <c r="D467" s="177"/>
      <c r="E467" s="177"/>
      <c r="F467" s="177"/>
      <c r="G467" s="4"/>
      <c r="H467" s="4"/>
    </row>
    <row r="468" spans="1:8" ht="12" customHeight="1">
      <c r="A468" s="31"/>
      <c r="B468" s="31"/>
      <c r="C468" s="177"/>
      <c r="D468" s="177"/>
      <c r="E468" s="177"/>
      <c r="F468" s="177"/>
      <c r="G468" s="4"/>
      <c r="H468" s="4"/>
    </row>
    <row r="469" spans="1:8" ht="12" customHeight="1">
      <c r="A469" s="31"/>
      <c r="B469" s="31"/>
      <c r="C469" s="177"/>
      <c r="D469" s="177"/>
      <c r="E469" s="177"/>
      <c r="F469" s="177"/>
      <c r="G469" s="4"/>
      <c r="H469" s="4"/>
    </row>
    <row r="470" spans="1:8" ht="12" customHeight="1">
      <c r="A470" s="31"/>
      <c r="B470" s="31"/>
      <c r="C470" s="177"/>
      <c r="D470" s="177"/>
      <c r="E470" s="177"/>
      <c r="F470" s="177"/>
      <c r="G470" s="4"/>
      <c r="H470" s="4"/>
    </row>
    <row r="471" spans="1:8" ht="12" customHeight="1">
      <c r="A471" s="31"/>
      <c r="B471" s="31"/>
      <c r="C471" s="177"/>
      <c r="D471" s="177"/>
      <c r="E471" s="177"/>
      <c r="F471" s="177"/>
      <c r="G471" s="4"/>
      <c r="H471" s="4"/>
    </row>
    <row r="472" spans="1:8" ht="12" customHeight="1">
      <c r="A472" s="31"/>
      <c r="B472" s="31"/>
      <c r="C472" s="177"/>
      <c r="D472" s="177"/>
      <c r="E472" s="177"/>
      <c r="F472" s="177"/>
      <c r="G472" s="4"/>
      <c r="H472" s="4"/>
    </row>
    <row r="473" spans="1:8" ht="12" customHeight="1">
      <c r="A473" s="31"/>
      <c r="B473" s="31"/>
      <c r="C473" s="177"/>
      <c r="D473" s="177"/>
      <c r="E473" s="177"/>
      <c r="F473" s="177"/>
      <c r="G473" s="4"/>
      <c r="H473" s="4"/>
    </row>
    <row r="474" spans="1:8" ht="12" customHeight="1">
      <c r="A474" s="31"/>
      <c r="B474" s="31"/>
      <c r="C474" s="177"/>
      <c r="D474" s="177"/>
      <c r="E474" s="177"/>
      <c r="F474" s="177"/>
      <c r="G474" s="4"/>
      <c r="H474" s="4"/>
    </row>
    <row r="475" spans="1:8" ht="12" customHeight="1">
      <c r="A475" s="31"/>
      <c r="B475" s="31"/>
      <c r="C475" s="177"/>
      <c r="D475" s="177"/>
      <c r="E475" s="177"/>
      <c r="F475" s="177"/>
      <c r="G475" s="4"/>
      <c r="H475" s="4"/>
    </row>
    <row r="476" spans="1:8" ht="12" customHeight="1">
      <c r="A476" s="31"/>
      <c r="B476" s="31"/>
      <c r="C476" s="177"/>
      <c r="D476" s="177"/>
      <c r="E476" s="177"/>
      <c r="F476" s="177"/>
      <c r="G476" s="4"/>
      <c r="H476" s="4"/>
    </row>
    <row r="477" spans="1:8" ht="12" customHeight="1">
      <c r="A477" s="31"/>
      <c r="B477" s="31"/>
      <c r="C477" s="177"/>
      <c r="D477" s="177"/>
      <c r="E477" s="177"/>
      <c r="F477" s="177"/>
      <c r="G477" s="4"/>
      <c r="H477" s="4"/>
    </row>
    <row r="478" spans="1:8" ht="12" customHeight="1">
      <c r="A478" s="31"/>
      <c r="B478" s="31"/>
      <c r="C478" s="177"/>
      <c r="D478" s="177"/>
      <c r="E478" s="177"/>
      <c r="F478" s="177"/>
      <c r="G478" s="4"/>
      <c r="H478" s="4"/>
    </row>
    <row r="479" spans="1:8" ht="12" customHeight="1">
      <c r="A479" s="31"/>
      <c r="B479" s="31"/>
      <c r="C479" s="177"/>
      <c r="D479" s="177"/>
      <c r="E479" s="177"/>
      <c r="F479" s="177"/>
      <c r="G479" s="4"/>
      <c r="H479" s="4"/>
    </row>
    <row r="480" spans="1:8" ht="12" customHeight="1">
      <c r="A480" s="31"/>
      <c r="B480" s="31"/>
      <c r="C480" s="177"/>
      <c r="D480" s="177"/>
      <c r="E480" s="177"/>
      <c r="F480" s="177"/>
      <c r="G480" s="4"/>
      <c r="H480" s="4"/>
    </row>
    <row r="481" spans="1:8" ht="12" customHeight="1">
      <c r="A481" s="31"/>
      <c r="B481" s="31"/>
      <c r="C481" s="177"/>
      <c r="D481" s="177"/>
      <c r="E481" s="177"/>
      <c r="F481" s="177"/>
      <c r="G481" s="4"/>
      <c r="H481" s="4"/>
    </row>
    <row r="482" spans="1:8" ht="12" customHeight="1">
      <c r="A482" s="31"/>
      <c r="B482" s="31"/>
      <c r="C482" s="177"/>
      <c r="D482" s="177"/>
      <c r="E482" s="177"/>
      <c r="F482" s="177"/>
      <c r="G482" s="4"/>
      <c r="H482" s="4"/>
    </row>
    <row r="483" spans="1:8" ht="12" customHeight="1">
      <c r="A483" s="31"/>
      <c r="B483" s="31"/>
      <c r="C483" s="177"/>
      <c r="D483" s="177"/>
      <c r="E483" s="177"/>
      <c r="F483" s="177"/>
      <c r="G483" s="4"/>
      <c r="H483" s="4"/>
    </row>
    <row r="484" spans="1:8" ht="12" customHeight="1">
      <c r="A484" s="31"/>
      <c r="B484" s="31"/>
      <c r="C484" s="177"/>
      <c r="D484" s="177"/>
      <c r="E484" s="177"/>
      <c r="F484" s="177"/>
      <c r="G484" s="4"/>
      <c r="H484" s="4"/>
    </row>
    <row r="485" spans="1:8" ht="12" customHeight="1">
      <c r="A485" s="31"/>
      <c r="B485" s="31"/>
      <c r="C485" s="177"/>
      <c r="D485" s="177"/>
      <c r="E485" s="177"/>
      <c r="F485" s="177"/>
      <c r="G485" s="4"/>
      <c r="H485" s="4"/>
    </row>
    <row r="486" spans="1:8" ht="12" customHeight="1">
      <c r="A486" s="31"/>
      <c r="B486" s="31"/>
      <c r="C486" s="177"/>
      <c r="D486" s="177"/>
      <c r="E486" s="177"/>
      <c r="F486" s="177"/>
      <c r="G486" s="4"/>
      <c r="H486" s="4"/>
    </row>
    <row r="487" spans="1:8" ht="12" customHeight="1">
      <c r="A487" s="31"/>
      <c r="B487" s="31"/>
      <c r="C487" s="177"/>
      <c r="D487" s="177"/>
      <c r="E487" s="177"/>
      <c r="F487" s="177"/>
      <c r="G487" s="4"/>
      <c r="H487" s="4"/>
    </row>
    <row r="488" spans="1:8" ht="12" customHeight="1">
      <c r="A488" s="31"/>
      <c r="B488" s="31"/>
      <c r="C488" s="177"/>
      <c r="D488" s="177"/>
      <c r="E488" s="177"/>
      <c r="F488" s="177"/>
      <c r="G488" s="4"/>
      <c r="H488" s="4"/>
    </row>
    <row r="489" spans="1:8" ht="12" customHeight="1">
      <c r="A489" s="31"/>
      <c r="B489" s="31"/>
      <c r="C489" s="177"/>
      <c r="D489" s="177"/>
      <c r="E489" s="177"/>
      <c r="F489" s="177"/>
      <c r="G489" s="4"/>
      <c r="H489" s="4"/>
    </row>
    <row r="490" spans="1:8" ht="12" customHeight="1">
      <c r="A490" s="31"/>
      <c r="B490" s="31"/>
      <c r="C490" s="177"/>
      <c r="D490" s="177"/>
      <c r="E490" s="177"/>
      <c r="F490" s="177"/>
      <c r="G490" s="4"/>
      <c r="H490" s="4"/>
    </row>
    <row r="491" spans="1:8" ht="12" customHeight="1">
      <c r="A491" s="31"/>
      <c r="B491" s="31"/>
      <c r="C491" s="177"/>
      <c r="D491" s="177"/>
      <c r="E491" s="177"/>
      <c r="F491" s="177"/>
      <c r="G491" s="4"/>
      <c r="H491" s="4"/>
    </row>
    <row r="492" spans="1:8" ht="12" customHeight="1">
      <c r="A492" s="31"/>
      <c r="B492" s="31"/>
      <c r="C492" s="177"/>
      <c r="D492" s="177"/>
      <c r="E492" s="177"/>
      <c r="F492" s="177"/>
      <c r="G492" s="4"/>
      <c r="H492" s="4"/>
    </row>
    <row r="493" spans="1:8" ht="12" customHeight="1">
      <c r="A493" s="31"/>
      <c r="B493" s="31"/>
      <c r="C493" s="177"/>
      <c r="D493" s="177"/>
      <c r="E493" s="177"/>
      <c r="F493" s="177"/>
      <c r="G493" s="4"/>
      <c r="H493" s="4"/>
    </row>
    <row r="494" spans="1:8" ht="12" customHeight="1">
      <c r="A494" s="31"/>
      <c r="B494" s="31"/>
      <c r="C494" s="177"/>
      <c r="D494" s="177"/>
      <c r="E494" s="177"/>
      <c r="F494" s="177"/>
      <c r="G494" s="4"/>
      <c r="H494" s="4"/>
    </row>
    <row r="495" spans="1:8" ht="12" customHeight="1">
      <c r="A495" s="31"/>
      <c r="B495" s="31"/>
      <c r="C495" s="177"/>
      <c r="D495" s="177"/>
      <c r="E495" s="177"/>
      <c r="F495" s="177"/>
      <c r="G495" s="4"/>
      <c r="H495" s="4"/>
    </row>
    <row r="496" spans="1:8" ht="12" customHeight="1">
      <c r="A496" s="31"/>
      <c r="B496" s="31"/>
      <c r="C496" s="177"/>
      <c r="D496" s="177"/>
      <c r="E496" s="177"/>
      <c r="F496" s="177"/>
      <c r="G496" s="4"/>
      <c r="H496" s="4"/>
    </row>
    <row r="497" spans="1:8" ht="12" customHeight="1">
      <c r="A497" s="31"/>
      <c r="B497" s="31"/>
      <c r="C497" s="177"/>
      <c r="D497" s="177"/>
      <c r="E497" s="177"/>
      <c r="F497" s="177"/>
      <c r="G497" s="4"/>
      <c r="H497" s="4"/>
    </row>
    <row r="498" spans="1:8" ht="12" customHeight="1">
      <c r="A498" s="31"/>
      <c r="B498" s="31"/>
      <c r="C498" s="177"/>
      <c r="D498" s="177"/>
      <c r="E498" s="177"/>
      <c r="F498" s="177"/>
      <c r="G498" s="4"/>
      <c r="H498" s="4"/>
    </row>
    <row r="499" spans="1:8" ht="12" customHeight="1">
      <c r="A499" s="31"/>
      <c r="B499" s="31"/>
      <c r="C499" s="177"/>
      <c r="D499" s="177"/>
      <c r="E499" s="177"/>
      <c r="F499" s="177"/>
      <c r="G499" s="4"/>
      <c r="H499" s="4"/>
    </row>
    <row r="500" spans="1:8" ht="12" customHeight="1">
      <c r="A500" s="31"/>
      <c r="B500" s="31"/>
      <c r="C500" s="177"/>
      <c r="D500" s="177"/>
      <c r="E500" s="177"/>
      <c r="F500" s="177"/>
      <c r="G500" s="4"/>
      <c r="H500" s="4"/>
    </row>
    <row r="501" spans="1:8" ht="12" customHeight="1">
      <c r="A501" s="31"/>
      <c r="B501" s="31"/>
      <c r="C501" s="177"/>
      <c r="D501" s="177"/>
      <c r="E501" s="177"/>
      <c r="F501" s="177"/>
      <c r="G501" s="4"/>
      <c r="H501" s="4"/>
    </row>
    <row r="502" spans="1:8" ht="12" customHeight="1">
      <c r="A502" s="31"/>
      <c r="B502" s="31"/>
      <c r="C502" s="177"/>
      <c r="D502" s="177"/>
      <c r="E502" s="177"/>
      <c r="F502" s="177"/>
      <c r="G502" s="4"/>
      <c r="H502" s="4"/>
    </row>
    <row r="503" spans="1:8" ht="12" customHeight="1">
      <c r="A503" s="31"/>
      <c r="B503" s="31"/>
      <c r="C503" s="177"/>
      <c r="D503" s="177"/>
      <c r="E503" s="177"/>
      <c r="F503" s="177"/>
      <c r="G503" s="4"/>
      <c r="H503" s="4"/>
    </row>
    <row r="504" spans="1:8" ht="12" customHeight="1">
      <c r="A504" s="31"/>
      <c r="B504" s="31"/>
      <c r="C504" s="177"/>
      <c r="D504" s="177"/>
      <c r="E504" s="177"/>
      <c r="F504" s="177"/>
      <c r="G504" s="4"/>
      <c r="H504" s="4"/>
    </row>
    <row r="505" spans="1:8" ht="12" customHeight="1">
      <c r="A505" s="31"/>
      <c r="B505" s="31"/>
      <c r="C505" s="177"/>
      <c r="D505" s="177"/>
      <c r="E505" s="177"/>
      <c r="F505" s="177"/>
      <c r="G505" s="4"/>
      <c r="H505" s="4"/>
    </row>
    <row r="506" spans="1:8" ht="12" customHeight="1">
      <c r="A506" s="31"/>
      <c r="B506" s="31"/>
      <c r="C506" s="177"/>
      <c r="D506" s="177"/>
      <c r="E506" s="177"/>
      <c r="F506" s="177"/>
      <c r="G506" s="4"/>
      <c r="H506" s="4"/>
    </row>
    <row r="507" spans="1:8" ht="12" customHeight="1">
      <c r="A507" s="31"/>
      <c r="B507" s="31"/>
      <c r="C507" s="177"/>
      <c r="D507" s="177"/>
      <c r="E507" s="177"/>
      <c r="F507" s="177"/>
      <c r="G507" s="4"/>
      <c r="H507" s="4"/>
    </row>
    <row r="508" spans="1:8" ht="12" customHeight="1">
      <c r="A508" s="31"/>
      <c r="B508" s="31"/>
      <c r="C508" s="177"/>
      <c r="D508" s="177"/>
      <c r="E508" s="177"/>
      <c r="F508" s="177"/>
      <c r="G508" s="4"/>
      <c r="H508" s="4"/>
    </row>
    <row r="509" spans="1:8" ht="12" customHeight="1">
      <c r="A509" s="31"/>
      <c r="B509" s="31"/>
      <c r="C509" s="177"/>
      <c r="D509" s="177"/>
      <c r="E509" s="177"/>
      <c r="F509" s="177"/>
      <c r="G509" s="4"/>
      <c r="H509" s="4"/>
    </row>
    <row r="510" spans="1:8" ht="12" customHeight="1">
      <c r="A510" s="31"/>
      <c r="B510" s="31"/>
      <c r="C510" s="177"/>
      <c r="D510" s="177"/>
      <c r="E510" s="177"/>
      <c r="F510" s="177"/>
      <c r="G510" s="4"/>
      <c r="H510" s="4"/>
    </row>
    <row r="511" spans="1:8" ht="12" customHeight="1">
      <c r="A511" s="31"/>
      <c r="B511" s="31"/>
      <c r="C511" s="177"/>
      <c r="D511" s="177"/>
      <c r="E511" s="177"/>
      <c r="F511" s="177"/>
      <c r="G511" s="4"/>
      <c r="H511" s="4"/>
    </row>
    <row r="512" spans="1:8" ht="12" customHeight="1">
      <c r="A512" s="31"/>
      <c r="B512" s="31"/>
      <c r="C512" s="177"/>
      <c r="D512" s="177"/>
      <c r="E512" s="177"/>
      <c r="F512" s="177"/>
      <c r="G512" s="4"/>
      <c r="H512" s="4"/>
    </row>
    <row r="513" spans="1:8" ht="12" customHeight="1">
      <c r="A513" s="31"/>
      <c r="B513" s="31"/>
      <c r="C513" s="177"/>
      <c r="D513" s="177"/>
      <c r="E513" s="177"/>
      <c r="F513" s="177"/>
      <c r="G513" s="4"/>
      <c r="H513" s="4"/>
    </row>
    <row r="514" spans="1:8" ht="12" customHeight="1">
      <c r="A514" s="31"/>
      <c r="B514" s="31"/>
      <c r="C514" s="177"/>
      <c r="D514" s="177"/>
      <c r="E514" s="177"/>
      <c r="F514" s="177"/>
      <c r="G514" s="4"/>
      <c r="H514" s="4"/>
    </row>
    <row r="515" spans="1:8" ht="12" customHeight="1">
      <c r="A515" s="31"/>
      <c r="B515" s="31"/>
      <c r="C515" s="177"/>
      <c r="D515" s="177"/>
      <c r="E515" s="177"/>
      <c r="F515" s="177"/>
      <c r="G515" s="4"/>
      <c r="H515" s="4"/>
    </row>
    <row r="516" spans="1:8" ht="12" customHeight="1">
      <c r="A516" s="31"/>
      <c r="B516" s="31"/>
      <c r="C516" s="177"/>
      <c r="D516" s="177"/>
      <c r="E516" s="177"/>
      <c r="F516" s="177"/>
      <c r="G516" s="4"/>
      <c r="H516" s="4"/>
    </row>
    <row r="517" spans="1:8" ht="12" customHeight="1">
      <c r="A517" s="31"/>
      <c r="B517" s="31"/>
      <c r="C517" s="177"/>
      <c r="D517" s="177"/>
      <c r="E517" s="177"/>
      <c r="F517" s="177"/>
      <c r="G517" s="4"/>
      <c r="H517" s="4"/>
    </row>
    <row r="518" spans="1:8" ht="12" customHeight="1">
      <c r="A518" s="31"/>
      <c r="B518" s="31"/>
      <c r="C518" s="177"/>
      <c r="D518" s="177"/>
      <c r="E518" s="177"/>
      <c r="F518" s="177"/>
      <c r="G518" s="4"/>
      <c r="H518" s="4"/>
    </row>
    <row r="519" spans="1:8" ht="12" customHeight="1">
      <c r="A519" s="31"/>
      <c r="B519" s="31"/>
      <c r="C519" s="177"/>
      <c r="D519" s="177"/>
      <c r="E519" s="177"/>
      <c r="F519" s="177"/>
      <c r="G519" s="4"/>
      <c r="H519" s="4"/>
    </row>
    <row r="520" spans="1:8" ht="12" customHeight="1">
      <c r="A520" s="31"/>
      <c r="B520" s="31"/>
      <c r="C520" s="177"/>
      <c r="D520" s="177"/>
      <c r="E520" s="177"/>
      <c r="F520" s="177"/>
      <c r="G520" s="4"/>
      <c r="H520" s="4"/>
    </row>
    <row r="521" spans="1:8" ht="12" customHeight="1">
      <c r="A521" s="31"/>
      <c r="B521" s="31"/>
      <c r="C521" s="177"/>
      <c r="D521" s="177"/>
      <c r="E521" s="177"/>
      <c r="F521" s="177"/>
      <c r="G521" s="4"/>
      <c r="H521" s="4"/>
    </row>
    <row r="522" spans="1:8" ht="12" customHeight="1">
      <c r="A522" s="31"/>
      <c r="B522" s="31"/>
      <c r="C522" s="177"/>
      <c r="D522" s="177"/>
      <c r="E522" s="177"/>
      <c r="F522" s="177"/>
      <c r="G522" s="4"/>
      <c r="H522" s="4"/>
    </row>
    <row r="523" spans="1:8" ht="12" customHeight="1">
      <c r="A523" s="31"/>
      <c r="B523" s="31"/>
      <c r="C523" s="177"/>
      <c r="D523" s="177"/>
      <c r="E523" s="177"/>
      <c r="F523" s="177"/>
      <c r="G523" s="4"/>
      <c r="H523" s="4"/>
    </row>
    <row r="524" spans="1:8" ht="12" customHeight="1">
      <c r="A524" s="31"/>
      <c r="B524" s="31"/>
      <c r="C524" s="177"/>
      <c r="D524" s="177"/>
      <c r="E524" s="177"/>
      <c r="F524" s="177"/>
      <c r="G524" s="4"/>
      <c r="H524" s="4"/>
    </row>
    <row r="525" spans="1:8" ht="12" customHeight="1">
      <c r="A525" s="31"/>
      <c r="B525" s="31"/>
      <c r="C525" s="177"/>
      <c r="D525" s="177"/>
      <c r="E525" s="177"/>
      <c r="F525" s="177"/>
      <c r="G525" s="4"/>
      <c r="H525" s="4"/>
    </row>
    <row r="526" spans="1:8" ht="12" customHeight="1">
      <c r="A526" s="31"/>
      <c r="B526" s="31"/>
      <c r="C526" s="177"/>
      <c r="D526" s="177"/>
      <c r="E526" s="177"/>
      <c r="F526" s="177"/>
      <c r="G526" s="4"/>
      <c r="H526" s="4"/>
    </row>
    <row r="527" spans="1:8" ht="12" customHeight="1">
      <c r="A527" s="31"/>
      <c r="B527" s="31"/>
      <c r="C527" s="177"/>
      <c r="D527" s="177"/>
      <c r="E527" s="177"/>
      <c r="F527" s="177"/>
      <c r="G527" s="4"/>
      <c r="H527" s="4"/>
    </row>
    <row r="528" spans="1:8" ht="12" customHeight="1">
      <c r="A528" s="31"/>
      <c r="B528" s="31"/>
      <c r="C528" s="177"/>
      <c r="D528" s="177"/>
      <c r="E528" s="177"/>
      <c r="F528" s="177"/>
      <c r="G528" s="4"/>
      <c r="H528" s="4"/>
    </row>
    <row r="529" spans="1:8" ht="12" customHeight="1">
      <c r="A529" s="31"/>
      <c r="B529" s="31"/>
      <c r="C529" s="177"/>
      <c r="D529" s="177"/>
      <c r="E529" s="177"/>
      <c r="F529" s="177"/>
      <c r="G529" s="4"/>
      <c r="H529" s="4"/>
    </row>
    <row r="530" spans="1:8" ht="12" customHeight="1">
      <c r="A530" s="31"/>
      <c r="B530" s="31"/>
      <c r="C530" s="177"/>
      <c r="D530" s="177"/>
      <c r="E530" s="177"/>
      <c r="F530" s="177"/>
      <c r="G530" s="4"/>
      <c r="H530" s="4"/>
    </row>
    <row r="531" spans="1:8" ht="12" customHeight="1">
      <c r="A531" s="31"/>
      <c r="B531" s="31"/>
      <c r="C531" s="177"/>
      <c r="D531" s="177"/>
      <c r="E531" s="177"/>
      <c r="F531" s="177"/>
      <c r="G531" s="4"/>
      <c r="H531" s="4"/>
    </row>
    <row r="532" spans="1:8" ht="12" customHeight="1">
      <c r="A532" s="31"/>
      <c r="B532" s="31"/>
      <c r="C532" s="177"/>
      <c r="D532" s="177"/>
      <c r="E532" s="177"/>
      <c r="F532" s="177"/>
      <c r="G532" s="4"/>
      <c r="H532" s="4"/>
    </row>
    <row r="533" spans="1:8" ht="12" customHeight="1">
      <c r="A533" s="31"/>
      <c r="B533" s="31"/>
      <c r="C533" s="177"/>
      <c r="D533" s="177"/>
      <c r="E533" s="177"/>
      <c r="F533" s="177"/>
      <c r="G533" s="4"/>
      <c r="H533" s="4"/>
    </row>
    <row r="534" spans="1:8" ht="12" customHeight="1">
      <c r="A534" s="31"/>
      <c r="B534" s="31"/>
      <c r="C534" s="177"/>
      <c r="D534" s="177"/>
      <c r="E534" s="177"/>
      <c r="F534" s="177"/>
      <c r="G534" s="4"/>
      <c r="H534" s="4"/>
    </row>
    <row r="535" spans="1:8" ht="12" customHeight="1">
      <c r="A535" s="31"/>
      <c r="B535" s="31"/>
      <c r="C535" s="177"/>
      <c r="D535" s="177"/>
      <c r="E535" s="177"/>
      <c r="F535" s="177"/>
      <c r="G535" s="4"/>
      <c r="H535" s="4"/>
    </row>
    <row r="536" spans="1:8" ht="12" customHeight="1">
      <c r="A536" s="31"/>
      <c r="B536" s="31"/>
      <c r="C536" s="177"/>
      <c r="D536" s="177"/>
      <c r="E536" s="177"/>
      <c r="F536" s="177"/>
      <c r="G536" s="4"/>
      <c r="H536" s="4"/>
    </row>
    <row r="537" spans="1:8" ht="12" customHeight="1">
      <c r="A537" s="31"/>
      <c r="B537" s="31"/>
      <c r="C537" s="177"/>
      <c r="D537" s="177"/>
      <c r="E537" s="177"/>
      <c r="F537" s="177"/>
      <c r="G537" s="4"/>
      <c r="H537" s="4"/>
    </row>
    <row r="538" spans="1:8" ht="12" customHeight="1">
      <c r="A538" s="31"/>
      <c r="B538" s="31"/>
      <c r="C538" s="177"/>
      <c r="D538" s="177"/>
      <c r="E538" s="177"/>
      <c r="F538" s="177"/>
      <c r="G538" s="4"/>
      <c r="H538" s="4"/>
    </row>
    <row r="539" spans="1:8" ht="12" customHeight="1">
      <c r="A539" s="31"/>
      <c r="B539" s="31"/>
      <c r="C539" s="177"/>
      <c r="D539" s="177"/>
      <c r="E539" s="177"/>
      <c r="F539" s="177"/>
      <c r="G539" s="4"/>
      <c r="H539" s="4"/>
    </row>
    <row r="540" spans="1:8" ht="12" customHeight="1">
      <c r="A540" s="31"/>
      <c r="B540" s="31"/>
      <c r="C540" s="177"/>
      <c r="D540" s="177"/>
      <c r="E540" s="177"/>
      <c r="F540" s="177"/>
      <c r="G540" s="4"/>
      <c r="H540" s="4"/>
    </row>
    <row r="541" spans="1:8" ht="12" customHeight="1">
      <c r="A541" s="31"/>
      <c r="B541" s="31"/>
      <c r="C541" s="177"/>
      <c r="D541" s="177"/>
      <c r="E541" s="177"/>
      <c r="F541" s="177"/>
      <c r="G541" s="4"/>
      <c r="H541" s="4"/>
    </row>
    <row r="542" spans="1:8" ht="12" customHeight="1">
      <c r="A542" s="31"/>
      <c r="B542" s="31"/>
      <c r="C542" s="177"/>
      <c r="D542" s="177"/>
      <c r="E542" s="177"/>
      <c r="F542" s="177"/>
      <c r="G542" s="4"/>
      <c r="H542" s="4"/>
    </row>
    <row r="543" spans="1:8" ht="12" customHeight="1">
      <c r="A543" s="31"/>
      <c r="B543" s="31"/>
      <c r="C543" s="177"/>
      <c r="D543" s="177"/>
      <c r="E543" s="177"/>
      <c r="F543" s="177"/>
      <c r="G543" s="4"/>
      <c r="H543" s="4"/>
    </row>
    <row r="544" spans="1:8" ht="12" customHeight="1">
      <c r="A544" s="31"/>
      <c r="B544" s="31"/>
      <c r="C544" s="177"/>
      <c r="D544" s="177"/>
      <c r="E544" s="177"/>
      <c r="F544" s="177"/>
      <c r="G544" s="4"/>
      <c r="H544" s="4"/>
    </row>
    <row r="545" spans="1:8" ht="12" customHeight="1">
      <c r="A545" s="31"/>
      <c r="B545" s="31"/>
      <c r="C545" s="177"/>
      <c r="D545" s="177"/>
      <c r="E545" s="177"/>
      <c r="F545" s="177"/>
      <c r="G545" s="4"/>
      <c r="H545" s="4"/>
    </row>
    <row r="546" spans="1:8" ht="12" customHeight="1">
      <c r="A546" s="31"/>
      <c r="B546" s="31"/>
      <c r="C546" s="177"/>
      <c r="D546" s="177"/>
      <c r="E546" s="177"/>
      <c r="F546" s="177"/>
      <c r="G546" s="4"/>
      <c r="H546" s="4"/>
    </row>
    <row r="547" spans="1:8" ht="12" customHeight="1">
      <c r="A547" s="31"/>
      <c r="B547" s="31"/>
      <c r="C547" s="177"/>
      <c r="D547" s="177"/>
      <c r="E547" s="177"/>
      <c r="F547" s="177"/>
      <c r="G547" s="4"/>
      <c r="H547" s="4"/>
    </row>
    <row r="548" spans="1:8" ht="12" customHeight="1">
      <c r="A548" s="31"/>
      <c r="B548" s="31"/>
      <c r="C548" s="177"/>
      <c r="D548" s="177"/>
      <c r="E548" s="177"/>
      <c r="F548" s="177"/>
      <c r="G548" s="4"/>
      <c r="H548" s="4"/>
    </row>
    <row r="549" spans="1:8" ht="12" customHeight="1">
      <c r="A549" s="31"/>
      <c r="B549" s="31"/>
      <c r="C549" s="177"/>
      <c r="D549" s="177"/>
      <c r="E549" s="177"/>
      <c r="F549" s="177"/>
      <c r="G549" s="4"/>
      <c r="H549" s="4"/>
    </row>
    <row r="550" spans="1:8" ht="12" customHeight="1">
      <c r="A550" s="31"/>
      <c r="B550" s="31"/>
      <c r="C550" s="177"/>
      <c r="D550" s="177"/>
      <c r="E550" s="177"/>
      <c r="F550" s="177"/>
      <c r="G550" s="4"/>
      <c r="H550" s="4"/>
    </row>
    <row r="551" spans="1:8" ht="12" customHeight="1">
      <c r="A551" s="31"/>
      <c r="B551" s="31"/>
      <c r="C551" s="177"/>
      <c r="D551" s="177"/>
      <c r="E551" s="177"/>
      <c r="F551" s="177"/>
      <c r="G551" s="4"/>
      <c r="H551" s="4"/>
    </row>
    <row r="552" spans="1:8" ht="12" customHeight="1">
      <c r="A552" s="31"/>
      <c r="B552" s="31"/>
      <c r="C552" s="177"/>
      <c r="D552" s="177"/>
      <c r="E552" s="177"/>
      <c r="F552" s="177"/>
      <c r="G552" s="4"/>
      <c r="H552" s="4"/>
    </row>
    <row r="553" spans="1:8" ht="12" customHeight="1">
      <c r="A553" s="31"/>
      <c r="B553" s="31"/>
      <c r="C553" s="177"/>
      <c r="D553" s="177"/>
      <c r="E553" s="177"/>
      <c r="F553" s="177"/>
      <c r="G553" s="4"/>
      <c r="H553" s="4"/>
    </row>
    <row r="554" spans="1:8" ht="12" customHeight="1">
      <c r="A554" s="31"/>
      <c r="B554" s="31"/>
      <c r="C554" s="177"/>
      <c r="D554" s="177"/>
      <c r="E554" s="177"/>
      <c r="F554" s="177"/>
      <c r="G554" s="4"/>
      <c r="H554" s="4"/>
    </row>
    <row r="555" spans="1:8" ht="12" customHeight="1">
      <c r="A555" s="31"/>
      <c r="B555" s="31"/>
      <c r="C555" s="177"/>
      <c r="D555" s="177"/>
      <c r="E555" s="177"/>
      <c r="F555" s="177"/>
      <c r="G555" s="4"/>
      <c r="H555" s="4"/>
    </row>
    <row r="556" spans="1:8" ht="12" customHeight="1">
      <c r="A556" s="31"/>
      <c r="B556" s="31"/>
      <c r="C556" s="177"/>
      <c r="D556" s="177"/>
      <c r="E556" s="177"/>
      <c r="F556" s="177"/>
      <c r="G556" s="4"/>
      <c r="H556" s="4"/>
    </row>
    <row r="557" spans="1:8" ht="12" customHeight="1">
      <c r="A557" s="31"/>
      <c r="B557" s="31"/>
      <c r="C557" s="177"/>
      <c r="D557" s="177"/>
      <c r="E557" s="177"/>
      <c r="F557" s="177"/>
      <c r="G557" s="4"/>
      <c r="H557" s="4"/>
    </row>
    <row r="558" spans="1:8" ht="12" customHeight="1">
      <c r="A558" s="31"/>
      <c r="B558" s="31"/>
      <c r="C558" s="177"/>
      <c r="D558" s="177"/>
      <c r="E558" s="177"/>
      <c r="F558" s="177"/>
      <c r="G558" s="4"/>
      <c r="H558" s="4"/>
    </row>
    <row r="559" spans="1:8" ht="12" customHeight="1">
      <c r="A559" s="31"/>
      <c r="B559" s="31"/>
      <c r="C559" s="177"/>
      <c r="D559" s="177"/>
      <c r="E559" s="177"/>
      <c r="F559" s="177"/>
      <c r="G559" s="4"/>
      <c r="H559" s="4"/>
    </row>
    <row r="560" spans="1:8" ht="12" customHeight="1">
      <c r="A560" s="31"/>
      <c r="B560" s="31"/>
      <c r="C560" s="177"/>
      <c r="D560" s="177"/>
      <c r="E560" s="177"/>
      <c r="F560" s="177"/>
      <c r="G560" s="4"/>
      <c r="H560" s="4"/>
    </row>
    <row r="561" spans="1:8" ht="12" customHeight="1">
      <c r="A561" s="31"/>
      <c r="B561" s="31"/>
      <c r="C561" s="177"/>
      <c r="D561" s="177"/>
      <c r="E561" s="177"/>
      <c r="F561" s="177"/>
      <c r="G561" s="4"/>
      <c r="H561" s="4"/>
    </row>
    <row r="562" spans="1:8" ht="12" customHeight="1">
      <c r="A562" s="31"/>
      <c r="B562" s="31"/>
      <c r="C562" s="177"/>
      <c r="D562" s="177"/>
      <c r="E562" s="177"/>
      <c r="F562" s="177"/>
      <c r="G562" s="4"/>
      <c r="H562" s="4"/>
    </row>
    <row r="563" spans="1:8" ht="12" customHeight="1">
      <c r="A563" s="31"/>
      <c r="B563" s="31"/>
      <c r="C563" s="177"/>
      <c r="D563" s="177"/>
      <c r="E563" s="177"/>
      <c r="F563" s="177"/>
      <c r="G563" s="4"/>
      <c r="H563" s="4"/>
    </row>
    <row r="564" spans="1:8" ht="12" customHeight="1">
      <c r="A564" s="31"/>
      <c r="B564" s="31"/>
      <c r="C564" s="177"/>
      <c r="D564" s="177"/>
      <c r="E564" s="177"/>
      <c r="F564" s="177"/>
      <c r="G564" s="4"/>
      <c r="H564" s="4"/>
    </row>
    <row r="565" spans="1:8" ht="12" customHeight="1">
      <c r="A565" s="31"/>
      <c r="B565" s="31"/>
      <c r="C565" s="177"/>
      <c r="D565" s="177"/>
      <c r="E565" s="177"/>
      <c r="F565" s="177"/>
      <c r="G565" s="4"/>
      <c r="H565" s="4"/>
    </row>
    <row r="566" spans="1:8" ht="12" customHeight="1">
      <c r="A566" s="31"/>
      <c r="B566" s="31"/>
      <c r="C566" s="177"/>
      <c r="D566" s="177"/>
      <c r="E566" s="177"/>
      <c r="F566" s="177"/>
      <c r="G566" s="4"/>
      <c r="H566" s="4"/>
    </row>
    <row r="567" spans="1:8" ht="12" customHeight="1">
      <c r="A567" s="31"/>
      <c r="B567" s="31"/>
      <c r="C567" s="177"/>
      <c r="D567" s="177"/>
      <c r="E567" s="177"/>
      <c r="F567" s="177"/>
      <c r="G567" s="4"/>
      <c r="H567" s="4"/>
    </row>
    <row r="568" spans="1:8" ht="12" customHeight="1">
      <c r="A568" s="31"/>
      <c r="B568" s="31"/>
      <c r="C568" s="177"/>
      <c r="D568" s="177"/>
      <c r="E568" s="177"/>
      <c r="F568" s="177"/>
      <c r="G568" s="4"/>
      <c r="H568" s="4"/>
    </row>
    <row r="569" spans="1:8" ht="12" customHeight="1">
      <c r="A569" s="31"/>
      <c r="B569" s="31"/>
      <c r="C569" s="177"/>
      <c r="D569" s="177"/>
      <c r="E569" s="177"/>
      <c r="F569" s="177"/>
      <c r="G569" s="4"/>
      <c r="H569" s="4"/>
    </row>
    <row r="570" spans="1:8" ht="12" customHeight="1">
      <c r="A570" s="31"/>
      <c r="B570" s="31"/>
      <c r="C570" s="177"/>
      <c r="D570" s="177"/>
      <c r="E570" s="177"/>
      <c r="F570" s="177"/>
      <c r="G570" s="4"/>
      <c r="H570" s="4"/>
    </row>
    <row r="571" spans="1:8" ht="12" customHeight="1">
      <c r="A571" s="31"/>
      <c r="B571" s="31"/>
      <c r="C571" s="177"/>
      <c r="D571" s="177"/>
      <c r="E571" s="177"/>
      <c r="F571" s="177"/>
      <c r="G571" s="4"/>
      <c r="H571" s="4"/>
    </row>
    <row r="572" spans="1:8" ht="12" customHeight="1">
      <c r="A572" s="31"/>
      <c r="B572" s="31"/>
      <c r="C572" s="177"/>
      <c r="D572" s="177"/>
      <c r="E572" s="177"/>
      <c r="F572" s="177"/>
      <c r="G572" s="4"/>
      <c r="H572" s="4"/>
    </row>
    <row r="573" spans="1:8" ht="12" customHeight="1">
      <c r="A573" s="31"/>
      <c r="B573" s="31"/>
      <c r="C573" s="177"/>
      <c r="D573" s="177"/>
      <c r="E573" s="177"/>
      <c r="F573" s="177"/>
      <c r="G573" s="4"/>
      <c r="H573" s="4"/>
    </row>
    <row r="574" spans="1:8" ht="12" customHeight="1">
      <c r="A574" s="31"/>
      <c r="B574" s="31"/>
      <c r="C574" s="177"/>
      <c r="D574" s="177"/>
      <c r="E574" s="177"/>
      <c r="F574" s="177"/>
      <c r="G574" s="4"/>
      <c r="H574" s="4"/>
    </row>
    <row r="575" spans="1:8" ht="12" customHeight="1">
      <c r="A575" s="31"/>
      <c r="B575" s="31"/>
      <c r="C575" s="177"/>
      <c r="D575" s="177"/>
      <c r="E575" s="177"/>
      <c r="F575" s="177"/>
      <c r="G575" s="4"/>
      <c r="H575" s="4"/>
    </row>
    <row r="576" spans="1:8" ht="12" customHeight="1">
      <c r="A576" s="31"/>
      <c r="B576" s="31"/>
      <c r="C576" s="177"/>
      <c r="D576" s="177"/>
      <c r="E576" s="177"/>
      <c r="F576" s="177"/>
      <c r="G576" s="4"/>
      <c r="H576" s="4"/>
    </row>
    <row r="577" spans="1:8" ht="12" customHeight="1">
      <c r="A577" s="31"/>
      <c r="B577" s="31"/>
      <c r="C577" s="177"/>
      <c r="D577" s="177"/>
      <c r="E577" s="177"/>
      <c r="F577" s="177"/>
      <c r="G577" s="4"/>
      <c r="H577" s="4"/>
    </row>
    <row r="578" spans="1:8" ht="12" customHeight="1">
      <c r="A578" s="31"/>
      <c r="B578" s="31"/>
      <c r="C578" s="177"/>
      <c r="D578" s="177"/>
      <c r="E578" s="177"/>
      <c r="F578" s="177"/>
      <c r="G578" s="4"/>
      <c r="H578" s="4"/>
    </row>
    <row r="579" spans="1:8" ht="12" customHeight="1">
      <c r="A579" s="31"/>
      <c r="B579" s="31"/>
      <c r="C579" s="177"/>
      <c r="D579" s="177"/>
      <c r="E579" s="177"/>
      <c r="F579" s="177"/>
      <c r="G579" s="4"/>
      <c r="H579" s="4"/>
    </row>
    <row r="580" spans="1:8" ht="12" customHeight="1">
      <c r="A580" s="31"/>
      <c r="B580" s="31"/>
      <c r="C580" s="177"/>
      <c r="D580" s="177"/>
      <c r="E580" s="177"/>
      <c r="F580" s="177"/>
      <c r="G580" s="4"/>
      <c r="H580" s="4"/>
    </row>
    <row r="581" spans="1:8" ht="12" customHeight="1">
      <c r="A581" s="31"/>
      <c r="B581" s="31"/>
      <c r="C581" s="177"/>
      <c r="D581" s="177"/>
      <c r="E581" s="177"/>
      <c r="F581" s="177"/>
      <c r="G581" s="4"/>
      <c r="H581" s="4"/>
    </row>
    <row r="582" spans="1:8" ht="12" customHeight="1">
      <c r="A582" s="31"/>
      <c r="B582" s="31"/>
      <c r="C582" s="177"/>
      <c r="D582" s="177"/>
      <c r="E582" s="177"/>
      <c r="F582" s="177"/>
      <c r="G582" s="4"/>
      <c r="H582" s="4"/>
    </row>
    <row r="583" spans="1:8" ht="12" customHeight="1">
      <c r="A583" s="31"/>
      <c r="B583" s="31"/>
      <c r="C583" s="177"/>
      <c r="D583" s="177"/>
      <c r="E583" s="177"/>
      <c r="F583" s="177"/>
      <c r="G583" s="4"/>
      <c r="H583" s="4"/>
    </row>
    <row r="584" spans="1:8" ht="12" customHeight="1">
      <c r="A584" s="31"/>
      <c r="B584" s="31"/>
      <c r="C584" s="177"/>
      <c r="D584" s="177"/>
      <c r="E584" s="177"/>
      <c r="F584" s="177"/>
      <c r="G584" s="4"/>
      <c r="H584" s="4"/>
    </row>
    <row r="585" spans="1:8" ht="12" customHeight="1">
      <c r="A585" s="31"/>
      <c r="B585" s="31"/>
      <c r="C585" s="177"/>
      <c r="D585" s="177"/>
      <c r="E585" s="177"/>
      <c r="F585" s="177"/>
      <c r="G585" s="4"/>
      <c r="H585" s="4"/>
    </row>
    <row r="586" spans="1:8" ht="12" customHeight="1">
      <c r="A586" s="31"/>
      <c r="B586" s="31"/>
      <c r="C586" s="177"/>
      <c r="D586" s="177"/>
      <c r="E586" s="177"/>
      <c r="F586" s="177"/>
      <c r="G586" s="4"/>
      <c r="H586" s="4"/>
    </row>
    <row r="587" spans="1:8" ht="12" customHeight="1">
      <c r="A587" s="31"/>
      <c r="B587" s="31"/>
      <c r="C587" s="177"/>
      <c r="D587" s="177"/>
      <c r="E587" s="177"/>
      <c r="F587" s="177"/>
      <c r="G587" s="4"/>
      <c r="H587" s="4"/>
    </row>
    <row r="588" spans="1:8" ht="12" customHeight="1">
      <c r="A588" s="31"/>
      <c r="B588" s="31"/>
      <c r="C588" s="177"/>
      <c r="D588" s="177"/>
      <c r="E588" s="177"/>
      <c r="F588" s="177"/>
      <c r="G588" s="4"/>
      <c r="H588" s="4"/>
    </row>
    <row r="589" spans="1:8" ht="12" customHeight="1">
      <c r="A589" s="31"/>
      <c r="B589" s="31"/>
      <c r="C589" s="177"/>
      <c r="D589" s="177"/>
      <c r="E589" s="177"/>
      <c r="F589" s="177"/>
      <c r="G589" s="4"/>
      <c r="H589" s="4"/>
    </row>
    <row r="590" spans="1:8" ht="12" customHeight="1">
      <c r="A590" s="31"/>
      <c r="B590" s="31"/>
      <c r="C590" s="177"/>
      <c r="D590" s="177"/>
      <c r="E590" s="177"/>
      <c r="F590" s="177"/>
      <c r="G590" s="4"/>
      <c r="H590" s="4"/>
    </row>
    <row r="591" spans="1:8" ht="12" customHeight="1">
      <c r="A591" s="31"/>
      <c r="B591" s="31"/>
      <c r="C591" s="177"/>
      <c r="D591" s="177"/>
      <c r="E591" s="177"/>
      <c r="F591" s="177"/>
      <c r="G591" s="4"/>
      <c r="H591" s="4"/>
    </row>
    <row r="592" spans="1:8" ht="12" customHeight="1">
      <c r="A592" s="31"/>
      <c r="B592" s="31"/>
      <c r="C592" s="177"/>
      <c r="D592" s="177"/>
      <c r="E592" s="177"/>
      <c r="F592" s="177"/>
      <c r="G592" s="4"/>
      <c r="H592" s="4"/>
    </row>
    <row r="593" spans="1:8" ht="12" customHeight="1">
      <c r="A593" s="31"/>
      <c r="B593" s="31"/>
      <c r="C593" s="177"/>
      <c r="D593" s="177"/>
      <c r="E593" s="177"/>
      <c r="F593" s="177"/>
      <c r="G593" s="4"/>
      <c r="H593" s="4"/>
    </row>
    <row r="594" spans="1:8" ht="12" customHeight="1">
      <c r="A594" s="31"/>
      <c r="B594" s="31"/>
      <c r="C594" s="177"/>
      <c r="D594" s="177"/>
      <c r="E594" s="177"/>
      <c r="F594" s="177"/>
      <c r="G594" s="4"/>
      <c r="H594" s="4"/>
    </row>
    <row r="595" spans="1:8" ht="12" customHeight="1">
      <c r="A595" s="31"/>
      <c r="B595" s="31"/>
      <c r="C595" s="177"/>
      <c r="D595" s="177"/>
      <c r="E595" s="177"/>
      <c r="F595" s="177"/>
      <c r="G595" s="4"/>
      <c r="H595" s="4"/>
    </row>
    <row r="596" spans="1:8" ht="12" customHeight="1">
      <c r="A596" s="31"/>
      <c r="B596" s="31"/>
      <c r="C596" s="177"/>
      <c r="D596" s="177"/>
      <c r="E596" s="177"/>
      <c r="F596" s="177"/>
      <c r="G596" s="4"/>
      <c r="H596" s="4"/>
    </row>
    <row r="597" spans="1:8" ht="12" customHeight="1">
      <c r="A597" s="31"/>
      <c r="B597" s="31"/>
      <c r="C597" s="177"/>
      <c r="D597" s="177"/>
      <c r="E597" s="177"/>
      <c r="F597" s="177"/>
      <c r="G597" s="4"/>
      <c r="H597" s="4"/>
    </row>
    <row r="598" spans="1:8" ht="12" customHeight="1">
      <c r="A598" s="31"/>
      <c r="B598" s="31"/>
      <c r="C598" s="177"/>
      <c r="D598" s="177"/>
      <c r="E598" s="177"/>
      <c r="F598" s="177"/>
      <c r="G598" s="4"/>
      <c r="H598" s="4"/>
    </row>
    <row r="599" spans="1:8" ht="12" customHeight="1">
      <c r="A599" s="31"/>
      <c r="B599" s="31"/>
      <c r="C599" s="177"/>
      <c r="D599" s="177"/>
      <c r="E599" s="177"/>
      <c r="F599" s="177"/>
      <c r="G599" s="4"/>
      <c r="H599" s="4"/>
    </row>
    <row r="600" spans="1:8" ht="12" customHeight="1">
      <c r="A600" s="31"/>
      <c r="B600" s="31"/>
      <c r="C600" s="177"/>
      <c r="D600" s="177"/>
      <c r="E600" s="177"/>
      <c r="F600" s="177"/>
      <c r="G600" s="4"/>
      <c r="H600" s="4"/>
    </row>
    <row r="601" spans="1:8" ht="12" customHeight="1">
      <c r="A601" s="31"/>
      <c r="B601" s="31"/>
      <c r="C601" s="177"/>
      <c r="D601" s="177"/>
      <c r="E601" s="177"/>
      <c r="F601" s="177"/>
      <c r="G601" s="4"/>
      <c r="H601" s="4"/>
    </row>
    <row r="602" spans="1:8" ht="12" customHeight="1">
      <c r="A602" s="31"/>
      <c r="B602" s="31"/>
      <c r="C602" s="177"/>
      <c r="D602" s="177"/>
      <c r="E602" s="177"/>
      <c r="F602" s="177"/>
      <c r="G602" s="4"/>
      <c r="H602" s="4"/>
    </row>
    <row r="603" spans="1:8" ht="12" customHeight="1">
      <c r="A603" s="31"/>
      <c r="B603" s="31"/>
      <c r="C603" s="177"/>
      <c r="D603" s="177"/>
      <c r="E603" s="177"/>
      <c r="F603" s="177"/>
      <c r="G603" s="4"/>
      <c r="H603" s="4"/>
    </row>
    <row r="604" spans="1:8" ht="12" customHeight="1">
      <c r="A604" s="31"/>
      <c r="B604" s="31"/>
      <c r="C604" s="177"/>
      <c r="D604" s="177"/>
      <c r="E604" s="177"/>
      <c r="F604" s="177"/>
      <c r="G604" s="4"/>
      <c r="H604" s="4"/>
    </row>
    <row r="605" spans="1:8" ht="12" customHeight="1">
      <c r="A605" s="31"/>
      <c r="B605" s="31"/>
      <c r="C605" s="177"/>
      <c r="D605" s="177"/>
      <c r="E605" s="177"/>
      <c r="F605" s="177"/>
      <c r="G605" s="4"/>
      <c r="H605" s="4"/>
    </row>
    <row r="606" spans="1:8" ht="12" customHeight="1">
      <c r="A606" s="31"/>
      <c r="B606" s="31"/>
      <c r="C606" s="177"/>
      <c r="D606" s="177"/>
      <c r="E606" s="177"/>
      <c r="F606" s="177"/>
      <c r="G606" s="4"/>
      <c r="H606" s="4"/>
    </row>
    <row r="607" spans="1:8" ht="12" customHeight="1">
      <c r="A607" s="31"/>
      <c r="B607" s="31"/>
      <c r="C607" s="177"/>
      <c r="D607" s="177"/>
      <c r="E607" s="177"/>
      <c r="F607" s="177"/>
      <c r="G607" s="4"/>
      <c r="H607" s="4"/>
    </row>
    <row r="608" spans="1:8" ht="12" customHeight="1">
      <c r="A608" s="31"/>
      <c r="B608" s="31"/>
      <c r="C608" s="177"/>
      <c r="D608" s="177"/>
      <c r="E608" s="177"/>
      <c r="F608" s="177"/>
      <c r="G608" s="4"/>
      <c r="H608" s="4"/>
    </row>
    <row r="609" spans="1:8" ht="12" customHeight="1">
      <c r="A609" s="31"/>
      <c r="B609" s="31"/>
      <c r="C609" s="177"/>
      <c r="D609" s="177"/>
      <c r="E609" s="177"/>
      <c r="F609" s="177"/>
      <c r="G609" s="4"/>
      <c r="H609" s="4"/>
    </row>
    <row r="610" spans="1:8" ht="12" customHeight="1">
      <c r="A610" s="31"/>
      <c r="B610" s="31"/>
      <c r="C610" s="177"/>
      <c r="D610" s="177"/>
      <c r="E610" s="177"/>
      <c r="F610" s="177"/>
      <c r="G610" s="4"/>
      <c r="H610" s="4"/>
    </row>
    <row r="611" spans="1:8" ht="12" customHeight="1">
      <c r="A611" s="31"/>
      <c r="B611" s="31"/>
      <c r="C611" s="177"/>
      <c r="D611" s="177"/>
      <c r="E611" s="177"/>
      <c r="F611" s="177"/>
      <c r="G611" s="4"/>
      <c r="H611" s="4"/>
    </row>
    <row r="612" spans="1:8" ht="12" customHeight="1">
      <c r="A612" s="31"/>
      <c r="B612" s="31"/>
      <c r="C612" s="177"/>
      <c r="D612" s="177"/>
      <c r="E612" s="177"/>
      <c r="F612" s="177"/>
      <c r="G612" s="4"/>
      <c r="H612" s="4"/>
    </row>
    <row r="613" spans="1:8" ht="12" customHeight="1">
      <c r="A613" s="31"/>
      <c r="B613" s="31"/>
      <c r="C613" s="177"/>
      <c r="D613" s="177"/>
      <c r="E613" s="177"/>
      <c r="F613" s="177"/>
      <c r="G613" s="4"/>
      <c r="H613" s="4"/>
    </row>
    <row r="614" spans="1:8" ht="12" customHeight="1">
      <c r="A614" s="31"/>
      <c r="B614" s="31"/>
      <c r="C614" s="177"/>
      <c r="D614" s="177"/>
      <c r="E614" s="177"/>
      <c r="F614" s="177"/>
      <c r="G614" s="4"/>
      <c r="H614" s="4"/>
    </row>
    <row r="615" spans="1:8" ht="12" customHeight="1">
      <c r="A615" s="31"/>
      <c r="B615" s="31"/>
      <c r="C615" s="177"/>
      <c r="D615" s="177"/>
      <c r="E615" s="177"/>
      <c r="F615" s="177"/>
      <c r="G615" s="4"/>
      <c r="H615" s="4"/>
    </row>
    <row r="616" spans="1:8" ht="12" customHeight="1">
      <c r="A616" s="31"/>
      <c r="B616" s="31"/>
      <c r="C616" s="177"/>
      <c r="D616" s="177"/>
      <c r="E616" s="177"/>
      <c r="F616" s="177"/>
      <c r="G616" s="4"/>
      <c r="H616" s="4"/>
    </row>
    <row r="617" spans="1:8" ht="12" customHeight="1">
      <c r="A617" s="31"/>
      <c r="B617" s="31"/>
      <c r="C617" s="177"/>
      <c r="D617" s="177"/>
      <c r="E617" s="177"/>
      <c r="F617" s="177"/>
      <c r="G617" s="4"/>
      <c r="H617" s="4"/>
    </row>
    <row r="618" spans="1:8" ht="12" customHeight="1">
      <c r="A618" s="31"/>
      <c r="B618" s="31"/>
      <c r="C618" s="177"/>
      <c r="D618" s="177"/>
      <c r="E618" s="177"/>
      <c r="F618" s="177"/>
      <c r="G618" s="4"/>
      <c r="H618" s="4"/>
    </row>
    <row r="619" spans="1:8" ht="12" customHeight="1">
      <c r="A619" s="31"/>
      <c r="B619" s="31"/>
      <c r="C619" s="177"/>
      <c r="D619" s="177"/>
      <c r="E619" s="177"/>
      <c r="F619" s="177"/>
      <c r="G619" s="4"/>
      <c r="H619" s="4"/>
    </row>
    <row r="620" spans="1:8" ht="12" customHeight="1">
      <c r="A620" s="31"/>
      <c r="B620" s="31"/>
      <c r="C620" s="177"/>
      <c r="D620" s="177"/>
      <c r="E620" s="177"/>
      <c r="F620" s="177"/>
      <c r="G620" s="4"/>
      <c r="H620" s="4"/>
    </row>
    <row r="621" spans="3:8" ht="12" customHeight="1">
      <c r="C621" s="177"/>
      <c r="D621" s="177"/>
      <c r="E621" s="177"/>
      <c r="F621" s="177"/>
      <c r="G621" s="4"/>
      <c r="H621" s="4"/>
    </row>
    <row r="622" spans="3:8" ht="12" customHeight="1">
      <c r="C622" s="177"/>
      <c r="D622" s="177"/>
      <c r="E622" s="177"/>
      <c r="F622" s="177"/>
      <c r="G622" s="4"/>
      <c r="H622" s="4"/>
    </row>
    <row r="623" spans="3:8" ht="12" customHeight="1">
      <c r="C623" s="177"/>
      <c r="D623" s="177"/>
      <c r="E623" s="177"/>
      <c r="F623" s="177"/>
      <c r="G623" s="4"/>
      <c r="H623" s="4"/>
    </row>
    <row r="624" spans="3:8" ht="12" customHeight="1">
      <c r="C624" s="177"/>
      <c r="D624" s="177"/>
      <c r="E624" s="177"/>
      <c r="F624" s="177"/>
      <c r="G624" s="4"/>
      <c r="H624" s="4"/>
    </row>
    <row r="625" spans="3:8" ht="12" customHeight="1">
      <c r="C625" s="177"/>
      <c r="D625" s="177"/>
      <c r="E625" s="177"/>
      <c r="F625" s="177"/>
      <c r="G625" s="4"/>
      <c r="H625" s="4"/>
    </row>
    <row r="626" spans="3:8" ht="12" customHeight="1">
      <c r="C626" s="177"/>
      <c r="D626" s="177"/>
      <c r="E626" s="177"/>
      <c r="F626" s="177"/>
      <c r="G626" s="4"/>
      <c r="H626" s="4"/>
    </row>
    <row r="627" spans="3:8" ht="12" customHeight="1">
      <c r="C627" s="177"/>
      <c r="D627" s="177"/>
      <c r="E627" s="177"/>
      <c r="F627" s="177"/>
      <c r="G627" s="4"/>
      <c r="H627" s="4"/>
    </row>
    <row r="628" spans="3:8" ht="12" customHeight="1">
      <c r="C628" s="177"/>
      <c r="D628" s="177"/>
      <c r="E628" s="177"/>
      <c r="F628" s="177"/>
      <c r="G628" s="4"/>
      <c r="H628" s="4"/>
    </row>
    <row r="629" spans="3:8" ht="12" customHeight="1">
      <c r="C629" s="177"/>
      <c r="D629" s="177"/>
      <c r="E629" s="177"/>
      <c r="F629" s="177"/>
      <c r="G629" s="4"/>
      <c r="H629" s="4"/>
    </row>
    <row r="630" spans="3:8" ht="12" customHeight="1">
      <c r="C630" s="177"/>
      <c r="D630" s="177"/>
      <c r="E630" s="177"/>
      <c r="F630" s="177"/>
      <c r="G630" s="4"/>
      <c r="H630" s="4"/>
    </row>
    <row r="631" spans="3:8" ht="12" customHeight="1">
      <c r="C631" s="177"/>
      <c r="D631" s="177"/>
      <c r="E631" s="177"/>
      <c r="F631" s="177"/>
      <c r="G631" s="4"/>
      <c r="H631" s="4"/>
    </row>
    <row r="632" spans="3:8" ht="12" customHeight="1">
      <c r="C632" s="177"/>
      <c r="D632" s="177"/>
      <c r="E632" s="177"/>
      <c r="F632" s="177"/>
      <c r="G632" s="4"/>
      <c r="H632" s="4"/>
    </row>
    <row r="633" spans="3:8" ht="12" customHeight="1">
      <c r="C633" s="177"/>
      <c r="D633" s="177"/>
      <c r="E633" s="177"/>
      <c r="F633" s="177"/>
      <c r="G633" s="4"/>
      <c r="H633" s="4"/>
    </row>
    <row r="634" spans="3:8" ht="12" customHeight="1">
      <c r="C634" s="177"/>
      <c r="D634" s="177"/>
      <c r="E634" s="177"/>
      <c r="F634" s="177"/>
      <c r="G634" s="4"/>
      <c r="H634" s="4"/>
    </row>
    <row r="635" spans="3:8" ht="12" customHeight="1">
      <c r="C635" s="177"/>
      <c r="D635" s="177"/>
      <c r="E635" s="177"/>
      <c r="F635" s="177"/>
      <c r="G635" s="4"/>
      <c r="H635" s="4"/>
    </row>
    <row r="636" spans="3:8" ht="12" customHeight="1">
      <c r="C636" s="177"/>
      <c r="D636" s="177"/>
      <c r="E636" s="177"/>
      <c r="F636" s="177"/>
      <c r="G636" s="4"/>
      <c r="H636" s="4"/>
    </row>
    <row r="637" spans="3:8" ht="12" customHeight="1">
      <c r="C637" s="177"/>
      <c r="D637" s="177"/>
      <c r="E637" s="177"/>
      <c r="F637" s="177"/>
      <c r="G637" s="4"/>
      <c r="H637" s="4"/>
    </row>
    <row r="638" spans="3:8" ht="12" customHeight="1">
      <c r="C638" s="177"/>
      <c r="D638" s="177"/>
      <c r="E638" s="177"/>
      <c r="F638" s="177"/>
      <c r="G638" s="4"/>
      <c r="H638" s="4"/>
    </row>
    <row r="639" spans="3:8" ht="12" customHeight="1">
      <c r="C639" s="177"/>
      <c r="D639" s="177"/>
      <c r="E639" s="177"/>
      <c r="F639" s="177"/>
      <c r="G639" s="4"/>
      <c r="H639" s="4"/>
    </row>
    <row r="640" spans="3:8" ht="12" customHeight="1">
      <c r="C640" s="177"/>
      <c r="D640" s="177"/>
      <c r="E640" s="177"/>
      <c r="F640" s="177"/>
      <c r="G640" s="4"/>
      <c r="H640" s="4"/>
    </row>
    <row r="641" spans="3:8" ht="12" customHeight="1">
      <c r="C641" s="177"/>
      <c r="D641" s="177"/>
      <c r="E641" s="177"/>
      <c r="F641" s="177"/>
      <c r="G641" s="4"/>
      <c r="H641" s="4"/>
    </row>
    <row r="642" spans="3:8" ht="12" customHeight="1">
      <c r="C642" s="177"/>
      <c r="D642" s="177"/>
      <c r="E642" s="177"/>
      <c r="F642" s="177"/>
      <c r="G642" s="4"/>
      <c r="H642" s="4"/>
    </row>
    <row r="643" spans="3:8" ht="12" customHeight="1">
      <c r="C643" s="177"/>
      <c r="D643" s="177"/>
      <c r="E643" s="177"/>
      <c r="F643" s="177"/>
      <c r="G643" s="4"/>
      <c r="H643" s="4"/>
    </row>
    <row r="644" spans="3:8" ht="12" customHeight="1">
      <c r="C644" s="177"/>
      <c r="D644" s="177"/>
      <c r="E644" s="177"/>
      <c r="F644" s="177"/>
      <c r="G644" s="4"/>
      <c r="H644" s="4"/>
    </row>
    <row r="645" spans="3:8" ht="12" customHeight="1">
      <c r="C645" s="177"/>
      <c r="D645" s="177"/>
      <c r="E645" s="177"/>
      <c r="F645" s="177"/>
      <c r="G645" s="4"/>
      <c r="H645" s="4"/>
    </row>
    <row r="646" spans="3:8" ht="12" customHeight="1">
      <c r="C646" s="177"/>
      <c r="D646" s="177"/>
      <c r="E646" s="177"/>
      <c r="F646" s="177"/>
      <c r="G646" s="4"/>
      <c r="H646" s="4"/>
    </row>
    <row r="647" spans="3:8" ht="12" customHeight="1">
      <c r="C647" s="177"/>
      <c r="D647" s="177"/>
      <c r="E647" s="177"/>
      <c r="F647" s="177"/>
      <c r="G647" s="4"/>
      <c r="H647" s="4"/>
    </row>
    <row r="648" spans="3:8" ht="12" customHeight="1">
      <c r="C648" s="177"/>
      <c r="D648" s="177"/>
      <c r="E648" s="177"/>
      <c r="F648" s="177"/>
      <c r="G648" s="4"/>
      <c r="H648" s="4"/>
    </row>
    <row r="649" spans="3:8" ht="12" customHeight="1">
      <c r="C649" s="177"/>
      <c r="D649" s="177"/>
      <c r="E649" s="177"/>
      <c r="F649" s="177"/>
      <c r="G649" s="4"/>
      <c r="H649" s="4"/>
    </row>
    <row r="650" spans="3:8" ht="12" customHeight="1">
      <c r="C650" s="177"/>
      <c r="D650" s="177"/>
      <c r="E650" s="177"/>
      <c r="F650" s="177"/>
      <c r="G650" s="4"/>
      <c r="H650" s="4"/>
    </row>
    <row r="651" spans="3:8" ht="12" customHeight="1">
      <c r="C651" s="177"/>
      <c r="D651" s="177"/>
      <c r="E651" s="177"/>
      <c r="F651" s="177"/>
      <c r="G651" s="4"/>
      <c r="H651" s="4"/>
    </row>
    <row r="652" spans="3:8" ht="12" customHeight="1">
      <c r="C652" s="177"/>
      <c r="D652" s="177"/>
      <c r="E652" s="177"/>
      <c r="F652" s="177"/>
      <c r="G652" s="4"/>
      <c r="H652" s="4"/>
    </row>
    <row r="653" spans="3:8" ht="12" customHeight="1">
      <c r="C653" s="177"/>
      <c r="D653" s="177"/>
      <c r="E653" s="177"/>
      <c r="F653" s="177"/>
      <c r="G653" s="4"/>
      <c r="H653" s="4"/>
    </row>
    <row r="654" spans="3:8" ht="12" customHeight="1">
      <c r="C654" s="177"/>
      <c r="D654" s="177"/>
      <c r="E654" s="177"/>
      <c r="F654" s="177"/>
      <c r="G654" s="4"/>
      <c r="H654" s="4"/>
    </row>
    <row r="655" spans="3:8" ht="12" customHeight="1">
      <c r="C655" s="177"/>
      <c r="D655" s="177"/>
      <c r="E655" s="177"/>
      <c r="F655" s="177"/>
      <c r="G655" s="4"/>
      <c r="H655" s="4"/>
    </row>
    <row r="656" spans="3:8" ht="12" customHeight="1">
      <c r="C656" s="177"/>
      <c r="D656" s="177"/>
      <c r="E656" s="177"/>
      <c r="F656" s="177"/>
      <c r="G656" s="4"/>
      <c r="H656" s="4"/>
    </row>
    <row r="657" spans="3:8" ht="12" customHeight="1">
      <c r="C657" s="177"/>
      <c r="D657" s="177"/>
      <c r="E657" s="177"/>
      <c r="F657" s="177"/>
      <c r="G657" s="4"/>
      <c r="H657" s="4"/>
    </row>
    <row r="658" spans="3:8" ht="12" customHeight="1">
      <c r="C658" s="177"/>
      <c r="D658" s="177"/>
      <c r="E658" s="177"/>
      <c r="F658" s="177"/>
      <c r="G658" s="4"/>
      <c r="H658" s="4"/>
    </row>
    <row r="659" spans="3:8" ht="12" customHeight="1">
      <c r="C659" s="177"/>
      <c r="D659" s="177"/>
      <c r="E659" s="177"/>
      <c r="F659" s="177"/>
      <c r="G659" s="4"/>
      <c r="H659" s="4"/>
    </row>
    <row r="660" spans="3:8" ht="12" customHeight="1">
      <c r="C660" s="177"/>
      <c r="D660" s="177"/>
      <c r="E660" s="177"/>
      <c r="F660" s="177"/>
      <c r="G660" s="4"/>
      <c r="H660" s="4"/>
    </row>
    <row r="661" spans="3:8" ht="12" customHeight="1">
      <c r="C661" s="177"/>
      <c r="D661" s="177"/>
      <c r="E661" s="177"/>
      <c r="F661" s="177"/>
      <c r="G661" s="4"/>
      <c r="H661" s="4"/>
    </row>
    <row r="662" spans="3:8" ht="12" customHeight="1">
      <c r="C662" s="177"/>
      <c r="D662" s="177"/>
      <c r="E662" s="177"/>
      <c r="F662" s="177"/>
      <c r="G662" s="4"/>
      <c r="H662" s="4"/>
    </row>
    <row r="663" spans="3:8" ht="12" customHeight="1">
      <c r="C663" s="177"/>
      <c r="D663" s="177"/>
      <c r="E663" s="177"/>
      <c r="F663" s="177"/>
      <c r="G663" s="4"/>
      <c r="H663" s="4"/>
    </row>
    <row r="664" spans="3:8" ht="12" customHeight="1">
      <c r="C664" s="177"/>
      <c r="D664" s="177"/>
      <c r="E664" s="177"/>
      <c r="F664" s="177"/>
      <c r="G664" s="4"/>
      <c r="H664" s="4"/>
    </row>
    <row r="665" spans="3:8" ht="12" customHeight="1">
      <c r="C665" s="177"/>
      <c r="D665" s="177"/>
      <c r="E665" s="177"/>
      <c r="F665" s="177"/>
      <c r="G665" s="4"/>
      <c r="H665" s="4"/>
    </row>
    <row r="666" spans="3:8" ht="12" customHeight="1">
      <c r="C666" s="177"/>
      <c r="D666" s="177"/>
      <c r="E666" s="177"/>
      <c r="F666" s="177"/>
      <c r="G666" s="4"/>
      <c r="H666" s="4"/>
    </row>
    <row r="667" spans="3:8" ht="12" customHeight="1">
      <c r="C667" s="177"/>
      <c r="D667" s="177"/>
      <c r="E667" s="177"/>
      <c r="F667" s="177"/>
      <c r="G667" s="4"/>
      <c r="H667" s="4"/>
    </row>
    <row r="668" spans="3:8" ht="12" customHeight="1">
      <c r="C668" s="177"/>
      <c r="D668" s="177"/>
      <c r="E668" s="177"/>
      <c r="F668" s="177"/>
      <c r="G668" s="4"/>
      <c r="H668" s="4"/>
    </row>
    <row r="669" spans="3:8" ht="12" customHeight="1">
      <c r="C669" s="177"/>
      <c r="D669" s="177"/>
      <c r="E669" s="177"/>
      <c r="F669" s="177"/>
      <c r="G669" s="4"/>
      <c r="H669" s="4"/>
    </row>
    <row r="670" spans="3:8" ht="12" customHeight="1">
      <c r="C670" s="177"/>
      <c r="D670" s="177"/>
      <c r="E670" s="177"/>
      <c r="F670" s="177"/>
      <c r="G670" s="4"/>
      <c r="H670" s="4"/>
    </row>
    <row r="671" spans="3:8" ht="12" customHeight="1">
      <c r="C671" s="177"/>
      <c r="D671" s="177"/>
      <c r="E671" s="177"/>
      <c r="F671" s="177"/>
      <c r="G671" s="4"/>
      <c r="H671" s="4"/>
    </row>
    <row r="672" spans="3:8" ht="12" customHeight="1">
      <c r="C672" s="177"/>
      <c r="D672" s="177"/>
      <c r="E672" s="177"/>
      <c r="F672" s="177"/>
      <c r="G672" s="4"/>
      <c r="H672" s="4"/>
    </row>
    <row r="673" spans="3:8" ht="12" customHeight="1">
      <c r="C673" s="177"/>
      <c r="D673" s="177"/>
      <c r="E673" s="177"/>
      <c r="F673" s="177"/>
      <c r="G673" s="4"/>
      <c r="H673" s="4"/>
    </row>
    <row r="674" spans="3:8" ht="12" customHeight="1">
      <c r="C674" s="177"/>
      <c r="D674" s="177"/>
      <c r="E674" s="177"/>
      <c r="F674" s="177"/>
      <c r="G674" s="4"/>
      <c r="H674" s="4"/>
    </row>
    <row r="675" spans="3:8" ht="12" customHeight="1">
      <c r="C675" s="177"/>
      <c r="D675" s="177"/>
      <c r="E675" s="177"/>
      <c r="F675" s="177"/>
      <c r="G675" s="4"/>
      <c r="H675" s="4"/>
    </row>
    <row r="676" spans="3:8" ht="12" customHeight="1">
      <c r="C676" s="177"/>
      <c r="D676" s="177"/>
      <c r="E676" s="177"/>
      <c r="F676" s="177"/>
      <c r="G676" s="4"/>
      <c r="H676" s="4"/>
    </row>
    <row r="677" spans="3:8" ht="12" customHeight="1">
      <c r="C677" s="177"/>
      <c r="D677" s="177"/>
      <c r="E677" s="177"/>
      <c r="F677" s="177"/>
      <c r="G677" s="4"/>
      <c r="H677" s="4"/>
    </row>
    <row r="678" spans="3:8" ht="12" customHeight="1">
      <c r="C678" s="177"/>
      <c r="D678" s="177"/>
      <c r="E678" s="177"/>
      <c r="F678" s="177"/>
      <c r="G678" s="4"/>
      <c r="H678" s="4"/>
    </row>
    <row r="679" spans="3:8" ht="12" customHeight="1">
      <c r="C679" s="177"/>
      <c r="D679" s="177"/>
      <c r="E679" s="177"/>
      <c r="F679" s="177"/>
      <c r="G679" s="4"/>
      <c r="H679" s="4"/>
    </row>
    <row r="680" spans="3:8" ht="12" customHeight="1">
      <c r="C680" s="177"/>
      <c r="D680" s="177"/>
      <c r="E680" s="177"/>
      <c r="F680" s="177"/>
      <c r="G680" s="4"/>
      <c r="H680" s="4"/>
    </row>
    <row r="681" spans="3:8" ht="12" customHeight="1">
      <c r="C681" s="177"/>
      <c r="D681" s="177"/>
      <c r="E681" s="177"/>
      <c r="F681" s="177"/>
      <c r="G681" s="4"/>
      <c r="H681" s="4"/>
    </row>
    <row r="682" spans="3:8" ht="12" customHeight="1">
      <c r="C682" s="177"/>
      <c r="D682" s="177"/>
      <c r="E682" s="177"/>
      <c r="F682" s="177"/>
      <c r="G682" s="4"/>
      <c r="H682" s="4"/>
    </row>
    <row r="683" spans="3:8" ht="12" customHeight="1">
      <c r="C683" s="177"/>
      <c r="D683" s="177"/>
      <c r="E683" s="177"/>
      <c r="F683" s="177"/>
      <c r="G683" s="4"/>
      <c r="H683" s="4"/>
    </row>
    <row r="684" spans="3:8" ht="12" customHeight="1">
      <c r="C684" s="177"/>
      <c r="D684" s="177"/>
      <c r="E684" s="177"/>
      <c r="F684" s="177"/>
      <c r="G684" s="4"/>
      <c r="H684" s="4"/>
    </row>
    <row r="685" spans="3:8" ht="12" customHeight="1">
      <c r="C685" s="177"/>
      <c r="D685" s="177"/>
      <c r="E685" s="177"/>
      <c r="F685" s="177"/>
      <c r="G685" s="4"/>
      <c r="H685" s="4"/>
    </row>
    <row r="686" spans="3:8" ht="12" customHeight="1">
      <c r="C686" s="177"/>
      <c r="D686" s="177"/>
      <c r="E686" s="177"/>
      <c r="F686" s="177"/>
      <c r="G686" s="4"/>
      <c r="H686" s="4"/>
    </row>
    <row r="687" spans="3:8" ht="12" customHeight="1">
      <c r="C687" s="177"/>
      <c r="D687" s="177"/>
      <c r="E687" s="177"/>
      <c r="F687" s="177"/>
      <c r="G687" s="4"/>
      <c r="H687" s="4"/>
    </row>
    <row r="688" spans="3:8" ht="12" customHeight="1">
      <c r="C688" s="177"/>
      <c r="D688" s="177"/>
      <c r="E688" s="177"/>
      <c r="F688" s="177"/>
      <c r="G688" s="4"/>
      <c r="H688" s="4"/>
    </row>
    <row r="689" spans="3:8" ht="12" customHeight="1">
      <c r="C689" s="177"/>
      <c r="D689" s="177"/>
      <c r="E689" s="177"/>
      <c r="F689" s="177"/>
      <c r="G689" s="4"/>
      <c r="H689" s="4"/>
    </row>
    <row r="690" spans="3:8" ht="12" customHeight="1">
      <c r="C690" s="177"/>
      <c r="D690" s="177"/>
      <c r="E690" s="177"/>
      <c r="F690" s="177"/>
      <c r="G690" s="4"/>
      <c r="H690" s="4"/>
    </row>
    <row r="691" spans="3:8" ht="12" customHeight="1">
      <c r="C691" s="177"/>
      <c r="D691" s="177"/>
      <c r="E691" s="177"/>
      <c r="F691" s="177"/>
      <c r="G691" s="4"/>
      <c r="H691" s="4"/>
    </row>
    <row r="692" spans="3:8" ht="12" customHeight="1">
      <c r="C692" s="177"/>
      <c r="D692" s="177"/>
      <c r="E692" s="177"/>
      <c r="F692" s="177"/>
      <c r="G692" s="4"/>
      <c r="H692" s="4"/>
    </row>
    <row r="693" spans="3:8" ht="12" customHeight="1">
      <c r="C693" s="177"/>
      <c r="D693" s="177"/>
      <c r="E693" s="177"/>
      <c r="F693" s="177"/>
      <c r="G693" s="4"/>
      <c r="H693" s="4"/>
    </row>
    <row r="694" spans="3:8" ht="12" customHeight="1">
      <c r="C694" s="177"/>
      <c r="D694" s="177"/>
      <c r="E694" s="177"/>
      <c r="F694" s="177"/>
      <c r="G694" s="4"/>
      <c r="H694" s="4"/>
    </row>
    <row r="695" spans="3:8" ht="12" customHeight="1">
      <c r="C695" s="177"/>
      <c r="D695" s="177"/>
      <c r="E695" s="177"/>
      <c r="F695" s="177"/>
      <c r="G695" s="4"/>
      <c r="H695" s="4"/>
    </row>
    <row r="696" spans="3:8" ht="12" customHeight="1">
      <c r="C696" s="177"/>
      <c r="D696" s="177"/>
      <c r="E696" s="177"/>
      <c r="F696" s="177"/>
      <c r="G696" s="4"/>
      <c r="H696" s="4"/>
    </row>
    <row r="697" spans="3:8" ht="12" customHeight="1">
      <c r="C697" s="177"/>
      <c r="D697" s="177"/>
      <c r="E697" s="177"/>
      <c r="F697" s="177"/>
      <c r="G697" s="4"/>
      <c r="H697" s="4"/>
    </row>
    <row r="698" spans="3:8" ht="12" customHeight="1">
      <c r="C698" s="177"/>
      <c r="D698" s="177"/>
      <c r="E698" s="177"/>
      <c r="F698" s="177"/>
      <c r="G698" s="4"/>
      <c r="H698" s="4"/>
    </row>
    <row r="699" spans="3:8" ht="12" customHeight="1">
      <c r="C699" s="177"/>
      <c r="D699" s="177"/>
      <c r="E699" s="177"/>
      <c r="F699" s="177"/>
      <c r="G699" s="4"/>
      <c r="H699" s="4"/>
    </row>
    <row r="700" spans="3:8" ht="12" customHeight="1">
      <c r="C700" s="177"/>
      <c r="D700" s="177"/>
      <c r="E700" s="177"/>
      <c r="F700" s="177"/>
      <c r="G700" s="4"/>
      <c r="H700" s="4"/>
    </row>
    <row r="701" spans="3:8" ht="12" customHeight="1">
      <c r="C701" s="177"/>
      <c r="D701" s="177"/>
      <c r="E701" s="177"/>
      <c r="F701" s="177"/>
      <c r="G701" s="4"/>
      <c r="H701" s="4"/>
    </row>
    <row r="702" spans="3:8" ht="12" customHeight="1">
      <c r="C702" s="177"/>
      <c r="D702" s="177"/>
      <c r="E702" s="177"/>
      <c r="F702" s="177"/>
      <c r="G702" s="4"/>
      <c r="H702" s="4"/>
    </row>
    <row r="703" spans="3:8" ht="12" customHeight="1">
      <c r="C703" s="177"/>
      <c r="D703" s="177"/>
      <c r="E703" s="177"/>
      <c r="F703" s="177"/>
      <c r="G703" s="4"/>
      <c r="H703" s="4"/>
    </row>
    <row r="704" spans="3:8" ht="12" customHeight="1">
      <c r="C704" s="177"/>
      <c r="D704" s="177"/>
      <c r="E704" s="177"/>
      <c r="F704" s="177"/>
      <c r="G704" s="4"/>
      <c r="H704" s="4"/>
    </row>
    <row r="705" spans="3:8" ht="12" customHeight="1">
      <c r="C705" s="177"/>
      <c r="D705" s="177"/>
      <c r="E705" s="177"/>
      <c r="F705" s="177"/>
      <c r="G705" s="4"/>
      <c r="H705" s="4"/>
    </row>
    <row r="706" spans="3:8" ht="12" customHeight="1">
      <c r="C706" s="177"/>
      <c r="D706" s="177"/>
      <c r="E706" s="177"/>
      <c r="F706" s="177"/>
      <c r="G706" s="4"/>
      <c r="H706" s="4"/>
    </row>
    <row r="707" spans="3:8" ht="12" customHeight="1">
      <c r="C707" s="177"/>
      <c r="D707" s="177"/>
      <c r="E707" s="177"/>
      <c r="F707" s="177"/>
      <c r="G707" s="4"/>
      <c r="H707" s="4"/>
    </row>
    <row r="708" spans="3:8" ht="12" customHeight="1">
      <c r="C708" s="177"/>
      <c r="D708" s="177"/>
      <c r="E708" s="177"/>
      <c r="F708" s="177"/>
      <c r="G708" s="4"/>
      <c r="H708" s="4"/>
    </row>
    <row r="709" spans="3:8" ht="12" customHeight="1">
      <c r="C709" s="177"/>
      <c r="D709" s="177"/>
      <c r="E709" s="177"/>
      <c r="F709" s="177"/>
      <c r="G709" s="4"/>
      <c r="H709" s="4"/>
    </row>
    <row r="710" spans="3:8" ht="12" customHeight="1">
      <c r="C710" s="177"/>
      <c r="D710" s="177"/>
      <c r="E710" s="177"/>
      <c r="F710" s="177"/>
      <c r="G710" s="4"/>
      <c r="H710" s="4"/>
    </row>
    <row r="711" spans="3:8" ht="12" customHeight="1">
      <c r="C711" s="177"/>
      <c r="D711" s="177"/>
      <c r="E711" s="177"/>
      <c r="F711" s="177"/>
      <c r="G711" s="4"/>
      <c r="H711" s="4"/>
    </row>
    <row r="712" spans="3:8" ht="12" customHeight="1">
      <c r="C712" s="177"/>
      <c r="D712" s="177"/>
      <c r="E712" s="177"/>
      <c r="F712" s="177"/>
      <c r="G712" s="4"/>
      <c r="H712" s="4"/>
    </row>
    <row r="713" spans="3:8" ht="12" customHeight="1">
      <c r="C713" s="177"/>
      <c r="D713" s="177"/>
      <c r="E713" s="177"/>
      <c r="F713" s="177"/>
      <c r="G713" s="4"/>
      <c r="H713" s="4"/>
    </row>
    <row r="714" spans="3:8" ht="12" customHeight="1">
      <c r="C714" s="177"/>
      <c r="D714" s="177"/>
      <c r="E714" s="177"/>
      <c r="F714" s="177"/>
      <c r="G714" s="4"/>
      <c r="H714" s="4"/>
    </row>
    <row r="715" spans="3:8" ht="12" customHeight="1">
      <c r="C715" s="177"/>
      <c r="D715" s="177"/>
      <c r="E715" s="177"/>
      <c r="F715" s="177"/>
      <c r="G715" s="4"/>
      <c r="H715" s="4"/>
    </row>
    <row r="716" spans="3:8" ht="12" customHeight="1">
      <c r="C716" s="177"/>
      <c r="D716" s="177"/>
      <c r="E716" s="177"/>
      <c r="F716" s="177"/>
      <c r="G716" s="4"/>
      <c r="H716" s="4"/>
    </row>
    <row r="717" spans="3:8" ht="12" customHeight="1">
      <c r="C717" s="177"/>
      <c r="D717" s="177"/>
      <c r="E717" s="177"/>
      <c r="F717" s="177"/>
      <c r="G717" s="4"/>
      <c r="H717" s="4"/>
    </row>
    <row r="718" spans="3:8" ht="12" customHeight="1">
      <c r="C718" s="177"/>
      <c r="D718" s="177"/>
      <c r="E718" s="177"/>
      <c r="F718" s="177"/>
      <c r="G718" s="4"/>
      <c r="H718" s="4"/>
    </row>
    <row r="719" spans="3:8" ht="12" customHeight="1">
      <c r="C719" s="177"/>
      <c r="D719" s="177"/>
      <c r="E719" s="177"/>
      <c r="F719" s="177"/>
      <c r="G719" s="4"/>
      <c r="H719" s="4"/>
    </row>
    <row r="720" spans="3:8" ht="12" customHeight="1">
      <c r="C720" s="177"/>
      <c r="D720" s="177"/>
      <c r="E720" s="177"/>
      <c r="F720" s="177"/>
      <c r="G720" s="4"/>
      <c r="H720" s="4"/>
    </row>
    <row r="721" spans="3:8" ht="12" customHeight="1">
      <c r="C721" s="177"/>
      <c r="D721" s="177"/>
      <c r="E721" s="177"/>
      <c r="F721" s="177"/>
      <c r="G721" s="4"/>
      <c r="H721" s="4"/>
    </row>
    <row r="722" spans="3:8" ht="12" customHeight="1">
      <c r="C722" s="177"/>
      <c r="D722" s="177"/>
      <c r="E722" s="177"/>
      <c r="F722" s="177"/>
      <c r="G722" s="4"/>
      <c r="H722" s="4"/>
    </row>
    <row r="723" spans="3:8" ht="12" customHeight="1">
      <c r="C723" s="177"/>
      <c r="D723" s="177"/>
      <c r="E723" s="177"/>
      <c r="F723" s="177"/>
      <c r="G723" s="4"/>
      <c r="H723" s="4"/>
    </row>
    <row r="724" spans="3:8" ht="12" customHeight="1">
      <c r="C724" s="177"/>
      <c r="D724" s="177"/>
      <c r="E724" s="177"/>
      <c r="F724" s="177"/>
      <c r="G724" s="4"/>
      <c r="H724" s="4"/>
    </row>
    <row r="725" spans="3:8" ht="12" customHeight="1">
      <c r="C725" s="177"/>
      <c r="D725" s="177"/>
      <c r="E725" s="177"/>
      <c r="F725" s="177"/>
      <c r="G725" s="4"/>
      <c r="H725" s="4"/>
    </row>
    <row r="726" spans="3:8" ht="12" customHeight="1">
      <c r="C726" s="177"/>
      <c r="D726" s="177"/>
      <c r="E726" s="177"/>
      <c r="F726" s="177"/>
      <c r="G726" s="4"/>
      <c r="H726" s="4"/>
    </row>
    <row r="727" spans="3:8" ht="12" customHeight="1">
      <c r="C727" s="177"/>
      <c r="D727" s="177"/>
      <c r="E727" s="177"/>
      <c r="F727" s="177"/>
      <c r="G727" s="4"/>
      <c r="H727" s="4"/>
    </row>
    <row r="728" spans="3:8" ht="12" customHeight="1">
      <c r="C728" s="177"/>
      <c r="D728" s="177"/>
      <c r="E728" s="177"/>
      <c r="F728" s="177"/>
      <c r="G728" s="4"/>
      <c r="H728" s="4"/>
    </row>
    <row r="729" spans="3:8" ht="12" customHeight="1">
      <c r="C729" s="177"/>
      <c r="D729" s="177"/>
      <c r="E729" s="177"/>
      <c r="F729" s="177"/>
      <c r="G729" s="4"/>
      <c r="H729" s="4"/>
    </row>
    <row r="730" spans="3:8" ht="12" customHeight="1">
      <c r="C730" s="177"/>
      <c r="D730" s="177"/>
      <c r="E730" s="177"/>
      <c r="F730" s="177"/>
      <c r="G730" s="4"/>
      <c r="H730" s="4"/>
    </row>
    <row r="731" spans="3:8" ht="12" customHeight="1">
      <c r="C731" s="177"/>
      <c r="D731" s="177"/>
      <c r="E731" s="177"/>
      <c r="F731" s="177"/>
      <c r="G731" s="4"/>
      <c r="H731" s="4"/>
    </row>
    <row r="732" spans="3:8" ht="12" customHeight="1">
      <c r="C732" s="177"/>
      <c r="D732" s="177"/>
      <c r="E732" s="177"/>
      <c r="F732" s="177"/>
      <c r="G732" s="4"/>
      <c r="H732" s="4"/>
    </row>
    <row r="733" spans="3:8" ht="12" customHeight="1">
      <c r="C733" s="177"/>
      <c r="D733" s="177"/>
      <c r="E733" s="177"/>
      <c r="F733" s="177"/>
      <c r="G733" s="4"/>
      <c r="H733" s="4"/>
    </row>
    <row r="734" spans="3:8" ht="12" customHeight="1">
      <c r="C734" s="177"/>
      <c r="D734" s="177"/>
      <c r="E734" s="177"/>
      <c r="F734" s="177"/>
      <c r="G734" s="4"/>
      <c r="H734" s="4"/>
    </row>
    <row r="735" spans="3:8" ht="12" customHeight="1">
      <c r="C735" s="177"/>
      <c r="D735" s="177"/>
      <c r="E735" s="177"/>
      <c r="F735" s="177"/>
      <c r="G735" s="4"/>
      <c r="H735" s="4"/>
    </row>
    <row r="736" spans="3:8" ht="12" customHeight="1">
      <c r="C736" s="177"/>
      <c r="D736" s="177"/>
      <c r="E736" s="177"/>
      <c r="F736" s="177"/>
      <c r="G736" s="4"/>
      <c r="H736" s="4"/>
    </row>
    <row r="737" spans="3:8" ht="12" customHeight="1">
      <c r="C737" s="177"/>
      <c r="D737" s="177"/>
      <c r="E737" s="177"/>
      <c r="F737" s="177"/>
      <c r="G737" s="4"/>
      <c r="H737" s="4"/>
    </row>
    <row r="738" spans="3:8" ht="12" customHeight="1">
      <c r="C738" s="177"/>
      <c r="D738" s="177"/>
      <c r="E738" s="177"/>
      <c r="F738" s="177"/>
      <c r="G738" s="4"/>
      <c r="H738" s="4"/>
    </row>
    <row r="739" spans="3:8" ht="12" customHeight="1">
      <c r="C739" s="177"/>
      <c r="D739" s="177"/>
      <c r="E739" s="177"/>
      <c r="F739" s="177"/>
      <c r="G739" s="4"/>
      <c r="H739" s="4"/>
    </row>
    <row r="740" spans="3:8" ht="12" customHeight="1">
      <c r="C740" s="177"/>
      <c r="D740" s="177"/>
      <c r="E740" s="177"/>
      <c r="F740" s="177"/>
      <c r="G740" s="4"/>
      <c r="H740" s="4"/>
    </row>
    <row r="741" spans="3:8" ht="12" customHeight="1">
      <c r="C741" s="177"/>
      <c r="D741" s="177"/>
      <c r="E741" s="177"/>
      <c r="F741" s="177"/>
      <c r="G741" s="4"/>
      <c r="H741" s="4"/>
    </row>
    <row r="742" spans="3:8" ht="12" customHeight="1">
      <c r="C742" s="177"/>
      <c r="D742" s="177"/>
      <c r="E742" s="177"/>
      <c r="F742" s="177"/>
      <c r="G742" s="4"/>
      <c r="H742" s="4"/>
    </row>
    <row r="743" spans="3:8" ht="12" customHeight="1">
      <c r="C743" s="177"/>
      <c r="D743" s="177"/>
      <c r="E743" s="177"/>
      <c r="F743" s="177"/>
      <c r="G743" s="4"/>
      <c r="H743" s="4"/>
    </row>
    <row r="744" spans="3:8" ht="12" customHeight="1">
      <c r="C744" s="177"/>
      <c r="D744" s="177"/>
      <c r="E744" s="177"/>
      <c r="F744" s="177"/>
      <c r="G744" s="4"/>
      <c r="H744" s="4"/>
    </row>
    <row r="745" spans="3:8" ht="12" customHeight="1">
      <c r="C745" s="177"/>
      <c r="D745" s="177"/>
      <c r="E745" s="177"/>
      <c r="F745" s="177"/>
      <c r="G745" s="4"/>
      <c r="H745" s="4"/>
    </row>
    <row r="746" spans="3:8" ht="12" customHeight="1">
      <c r="C746" s="177"/>
      <c r="D746" s="177"/>
      <c r="E746" s="177"/>
      <c r="F746" s="177"/>
      <c r="G746" s="4"/>
      <c r="H746" s="4"/>
    </row>
    <row r="747" spans="3:8" ht="12" customHeight="1">
      <c r="C747" s="177"/>
      <c r="D747" s="177"/>
      <c r="E747" s="177"/>
      <c r="F747" s="177"/>
      <c r="G747" s="4"/>
      <c r="H747" s="4"/>
    </row>
    <row r="748" spans="3:8" ht="12" customHeight="1">
      <c r="C748" s="177"/>
      <c r="D748" s="177"/>
      <c r="E748" s="177"/>
      <c r="F748" s="177"/>
      <c r="G748" s="4"/>
      <c r="H748" s="4"/>
    </row>
    <row r="749" spans="3:8" ht="12" customHeight="1">
      <c r="C749" s="177"/>
      <c r="D749" s="177"/>
      <c r="E749" s="177"/>
      <c r="F749" s="177"/>
      <c r="G749" s="4"/>
      <c r="H749" s="4"/>
    </row>
    <row r="750" spans="3:8" ht="12" customHeight="1">
      <c r="C750" s="177"/>
      <c r="D750" s="177"/>
      <c r="E750" s="177"/>
      <c r="F750" s="177"/>
      <c r="G750" s="4"/>
      <c r="H750" s="4"/>
    </row>
    <row r="751" spans="3:8" ht="12" customHeight="1">
      <c r="C751" s="177"/>
      <c r="D751" s="177"/>
      <c r="E751" s="177"/>
      <c r="F751" s="177"/>
      <c r="G751" s="4"/>
      <c r="H751" s="4"/>
    </row>
    <row r="752" spans="3:8" ht="12" customHeight="1">
      <c r="C752" s="177"/>
      <c r="D752" s="177"/>
      <c r="E752" s="177"/>
      <c r="F752" s="177"/>
      <c r="G752" s="4"/>
      <c r="H752" s="4"/>
    </row>
    <row r="753" spans="3:8" ht="12" customHeight="1">
      <c r="C753" s="177"/>
      <c r="D753" s="177"/>
      <c r="E753" s="177"/>
      <c r="F753" s="177"/>
      <c r="G753" s="4"/>
      <c r="H753" s="4"/>
    </row>
    <row r="754" spans="3:8" ht="12" customHeight="1">
      <c r="C754" s="177"/>
      <c r="D754" s="177"/>
      <c r="E754" s="177"/>
      <c r="F754" s="177"/>
      <c r="G754" s="4"/>
      <c r="H754" s="4"/>
    </row>
    <row r="755" spans="3:8" ht="12" customHeight="1">
      <c r="C755" s="177"/>
      <c r="D755" s="177"/>
      <c r="E755" s="177"/>
      <c r="F755" s="177"/>
      <c r="G755" s="4"/>
      <c r="H755" s="4"/>
    </row>
    <row r="756" spans="3:8" ht="12" customHeight="1">
      <c r="C756" s="177"/>
      <c r="D756" s="177"/>
      <c r="E756" s="177"/>
      <c r="F756" s="177"/>
      <c r="G756" s="4"/>
      <c r="H756" s="4"/>
    </row>
    <row r="757" spans="3:8" ht="12" customHeight="1">
      <c r="C757" s="177"/>
      <c r="D757" s="177"/>
      <c r="E757" s="177"/>
      <c r="F757" s="177"/>
      <c r="G757" s="4"/>
      <c r="H757" s="4"/>
    </row>
    <row r="758" spans="3:8" ht="12" customHeight="1">
      <c r="C758" s="177"/>
      <c r="D758" s="177"/>
      <c r="E758" s="177"/>
      <c r="F758" s="177"/>
      <c r="G758" s="4"/>
      <c r="H758" s="4"/>
    </row>
    <row r="759" spans="3:8" ht="12" customHeight="1">
      <c r="C759" s="177"/>
      <c r="D759" s="177"/>
      <c r="E759" s="177"/>
      <c r="F759" s="177"/>
      <c r="G759" s="4"/>
      <c r="H759" s="4"/>
    </row>
    <row r="760" spans="3:8" ht="12" customHeight="1">
      <c r="C760" s="177"/>
      <c r="D760" s="177"/>
      <c r="E760" s="177"/>
      <c r="F760" s="177"/>
      <c r="G760" s="4"/>
      <c r="H760" s="4"/>
    </row>
    <row r="761" spans="3:8" ht="12" customHeight="1">
      <c r="C761" s="177"/>
      <c r="D761" s="177"/>
      <c r="E761" s="177"/>
      <c r="F761" s="177"/>
      <c r="G761" s="4"/>
      <c r="H761" s="4"/>
    </row>
    <row r="762" spans="3:8" ht="12" customHeight="1">
      <c r="C762" s="177"/>
      <c r="D762" s="177"/>
      <c r="E762" s="177"/>
      <c r="F762" s="177"/>
      <c r="G762" s="4"/>
      <c r="H762" s="4"/>
    </row>
    <row r="763" spans="3:8" ht="12" customHeight="1">
      <c r="C763" s="177"/>
      <c r="D763" s="177"/>
      <c r="E763" s="177"/>
      <c r="F763" s="177"/>
      <c r="G763" s="4"/>
      <c r="H763" s="4"/>
    </row>
    <row r="764" spans="3:8" ht="12" customHeight="1">
      <c r="C764" s="177"/>
      <c r="D764" s="177"/>
      <c r="E764" s="177"/>
      <c r="F764" s="177"/>
      <c r="G764" s="4"/>
      <c r="H764" s="4"/>
    </row>
    <row r="765" spans="3:8" ht="12" customHeight="1">
      <c r="C765" s="177"/>
      <c r="D765" s="177"/>
      <c r="E765" s="177"/>
      <c r="F765" s="177"/>
      <c r="G765" s="4"/>
      <c r="H765" s="4"/>
    </row>
    <row r="766" spans="3:8" ht="12" customHeight="1">
      <c r="C766" s="177"/>
      <c r="D766" s="177"/>
      <c r="E766" s="177"/>
      <c r="F766" s="177"/>
      <c r="G766" s="4"/>
      <c r="H766" s="4"/>
    </row>
    <row r="767" spans="3:8" ht="12" customHeight="1">
      <c r="C767" s="177"/>
      <c r="D767" s="177"/>
      <c r="E767" s="177"/>
      <c r="F767" s="177"/>
      <c r="G767" s="4"/>
      <c r="H767" s="4"/>
    </row>
    <row r="768" spans="3:8" ht="12" customHeight="1">
      <c r="C768" s="177"/>
      <c r="D768" s="177"/>
      <c r="E768" s="177"/>
      <c r="F768" s="177"/>
      <c r="G768" s="4"/>
      <c r="H768" s="4"/>
    </row>
    <row r="769" spans="3:8" ht="12" customHeight="1">
      <c r="C769" s="177"/>
      <c r="D769" s="177"/>
      <c r="E769" s="177"/>
      <c r="F769" s="177"/>
      <c r="G769" s="4"/>
      <c r="H769" s="4"/>
    </row>
    <row r="770" spans="3:8" ht="12" customHeight="1">
      <c r="C770" s="177"/>
      <c r="D770" s="177"/>
      <c r="E770" s="177"/>
      <c r="F770" s="177"/>
      <c r="G770" s="4"/>
      <c r="H770" s="4"/>
    </row>
    <row r="771" spans="3:8" ht="12" customHeight="1">
      <c r="C771" s="177"/>
      <c r="D771" s="177"/>
      <c r="E771" s="177"/>
      <c r="F771" s="177"/>
      <c r="G771" s="4"/>
      <c r="H771" s="4"/>
    </row>
    <row r="772" spans="3:8" ht="12" customHeight="1">
      <c r="C772" s="177"/>
      <c r="D772" s="177"/>
      <c r="E772" s="177"/>
      <c r="F772" s="177"/>
      <c r="G772" s="4"/>
      <c r="H772" s="4"/>
    </row>
    <row r="773" spans="3:8" ht="12" customHeight="1">
      <c r="C773" s="177"/>
      <c r="D773" s="177"/>
      <c r="E773" s="177"/>
      <c r="F773" s="177"/>
      <c r="G773" s="4"/>
      <c r="H773" s="4"/>
    </row>
    <row r="774" spans="3:8" ht="12" customHeight="1">
      <c r="C774" s="177"/>
      <c r="D774" s="177"/>
      <c r="E774" s="177"/>
      <c r="F774" s="177"/>
      <c r="G774" s="4"/>
      <c r="H774" s="4"/>
    </row>
    <row r="775" spans="3:8" ht="12" customHeight="1">
      <c r="C775" s="177"/>
      <c r="D775" s="177"/>
      <c r="E775" s="177"/>
      <c r="F775" s="177"/>
      <c r="G775" s="4"/>
      <c r="H775" s="4"/>
    </row>
    <row r="776" spans="3:8" ht="12" customHeight="1">
      <c r="C776" s="177"/>
      <c r="D776" s="177"/>
      <c r="E776" s="177"/>
      <c r="F776" s="177"/>
      <c r="G776" s="4"/>
      <c r="H776" s="4"/>
    </row>
    <row r="777" spans="3:8" ht="12" customHeight="1">
      <c r="C777" s="177"/>
      <c r="D777" s="177"/>
      <c r="E777" s="177"/>
      <c r="F777" s="177"/>
      <c r="G777" s="4"/>
      <c r="H777" s="4"/>
    </row>
    <row r="778" spans="3:8" ht="12" customHeight="1">
      <c r="C778" s="177"/>
      <c r="D778" s="177"/>
      <c r="E778" s="177"/>
      <c r="F778" s="177"/>
      <c r="G778" s="4"/>
      <c r="H778" s="4"/>
    </row>
    <row r="779" spans="3:8" ht="12" customHeight="1">
      <c r="C779" s="177"/>
      <c r="D779" s="177"/>
      <c r="E779" s="177"/>
      <c r="F779" s="177"/>
      <c r="G779" s="4"/>
      <c r="H779" s="4"/>
    </row>
    <row r="780" spans="3:8" ht="12" customHeight="1">
      <c r="C780" s="177"/>
      <c r="D780" s="177"/>
      <c r="E780" s="177"/>
      <c r="F780" s="177"/>
      <c r="G780" s="4"/>
      <c r="H780" s="4"/>
    </row>
    <row r="781" spans="3:8" ht="12" customHeight="1">
      <c r="C781" s="177"/>
      <c r="D781" s="177"/>
      <c r="E781" s="177"/>
      <c r="F781" s="177"/>
      <c r="G781" s="4"/>
      <c r="H781" s="4"/>
    </row>
    <row r="782" spans="3:8" ht="12" customHeight="1">
      <c r="C782" s="177"/>
      <c r="D782" s="177"/>
      <c r="E782" s="177"/>
      <c r="F782" s="177"/>
      <c r="G782" s="4"/>
      <c r="H782" s="4"/>
    </row>
    <row r="783" spans="3:8" ht="12" customHeight="1">
      <c r="C783" s="177"/>
      <c r="D783" s="177"/>
      <c r="E783" s="177"/>
      <c r="F783" s="177"/>
      <c r="G783" s="4"/>
      <c r="H783" s="4"/>
    </row>
    <row r="784" spans="3:8" ht="12" customHeight="1">
      <c r="C784" s="177"/>
      <c r="D784" s="177"/>
      <c r="E784" s="177"/>
      <c r="F784" s="177"/>
      <c r="G784" s="4"/>
      <c r="H784" s="4"/>
    </row>
    <row r="785" spans="3:8" ht="12" customHeight="1">
      <c r="C785" s="177"/>
      <c r="D785" s="177"/>
      <c r="E785" s="177"/>
      <c r="F785" s="177"/>
      <c r="G785" s="4"/>
      <c r="H785" s="4"/>
    </row>
    <row r="786" spans="3:8" ht="12" customHeight="1">
      <c r="C786" s="177"/>
      <c r="D786" s="177"/>
      <c r="E786" s="177"/>
      <c r="F786" s="177"/>
      <c r="G786" s="4"/>
      <c r="H786" s="4"/>
    </row>
    <row r="787" spans="3:8" ht="12" customHeight="1">
      <c r="C787" s="177"/>
      <c r="D787" s="177"/>
      <c r="E787" s="177"/>
      <c r="F787" s="177"/>
      <c r="G787" s="4"/>
      <c r="H787" s="4"/>
    </row>
    <row r="788" spans="3:8" ht="12" customHeight="1">
      <c r="C788" s="177"/>
      <c r="D788" s="177"/>
      <c r="E788" s="177"/>
      <c r="F788" s="177"/>
      <c r="G788" s="4"/>
      <c r="H788" s="4"/>
    </row>
    <row r="789" spans="3:8" ht="12" customHeight="1">
      <c r="C789" s="177"/>
      <c r="D789" s="177"/>
      <c r="E789" s="177"/>
      <c r="F789" s="177"/>
      <c r="G789" s="4"/>
      <c r="H789" s="4"/>
    </row>
    <row r="790" spans="3:8" ht="12" customHeight="1">
      <c r="C790" s="177"/>
      <c r="D790" s="177"/>
      <c r="E790" s="177"/>
      <c r="F790" s="177"/>
      <c r="G790" s="4"/>
      <c r="H790" s="4"/>
    </row>
    <row r="791" spans="3:8" ht="12" customHeight="1">
      <c r="C791" s="177"/>
      <c r="D791" s="177"/>
      <c r="E791" s="177"/>
      <c r="F791" s="177"/>
      <c r="G791" s="4"/>
      <c r="H791" s="4"/>
    </row>
    <row r="792" spans="3:8" ht="12" customHeight="1">
      <c r="C792" s="177"/>
      <c r="D792" s="177"/>
      <c r="E792" s="177"/>
      <c r="F792" s="177"/>
      <c r="G792" s="4"/>
      <c r="H792" s="4"/>
    </row>
    <row r="793" spans="3:8" ht="12" customHeight="1">
      <c r="C793" s="177"/>
      <c r="D793" s="177"/>
      <c r="E793" s="177"/>
      <c r="F793" s="177"/>
      <c r="G793" s="4"/>
      <c r="H793" s="4"/>
    </row>
    <row r="794" spans="3:8" ht="12" customHeight="1">
      <c r="C794" s="177"/>
      <c r="D794" s="177"/>
      <c r="E794" s="177"/>
      <c r="F794" s="177"/>
      <c r="G794" s="4"/>
      <c r="H794" s="4"/>
    </row>
    <row r="795" spans="3:8" ht="12" customHeight="1">
      <c r="C795" s="177"/>
      <c r="D795" s="177"/>
      <c r="E795" s="177"/>
      <c r="F795" s="177"/>
      <c r="G795" s="4"/>
      <c r="H795" s="4"/>
    </row>
    <row r="796" spans="3:8" ht="12" customHeight="1">
      <c r="C796" s="177"/>
      <c r="D796" s="177"/>
      <c r="E796" s="177"/>
      <c r="F796" s="177"/>
      <c r="G796" s="4"/>
      <c r="H796" s="4"/>
    </row>
    <row r="797" spans="3:8" ht="12" customHeight="1">
      <c r="C797" s="177"/>
      <c r="D797" s="177"/>
      <c r="E797" s="177"/>
      <c r="F797" s="177"/>
      <c r="G797" s="4"/>
      <c r="H797" s="4"/>
    </row>
    <row r="798" spans="3:8" ht="12" customHeight="1">
      <c r="C798" s="177"/>
      <c r="D798" s="177"/>
      <c r="E798" s="177"/>
      <c r="F798" s="177"/>
      <c r="G798" s="4"/>
      <c r="H798" s="4"/>
    </row>
    <row r="799" spans="3:8" ht="12" customHeight="1">
      <c r="C799" s="177"/>
      <c r="D799" s="177"/>
      <c r="E799" s="177"/>
      <c r="F799" s="177"/>
      <c r="G799" s="4"/>
      <c r="H799" s="4"/>
    </row>
    <row r="800" spans="3:8" ht="12" customHeight="1">
      <c r="C800" s="177"/>
      <c r="D800" s="177"/>
      <c r="E800" s="177"/>
      <c r="F800" s="177"/>
      <c r="G800" s="4"/>
      <c r="H800" s="4"/>
    </row>
    <row r="801" spans="3:8" ht="12" customHeight="1">
      <c r="C801" s="177"/>
      <c r="D801" s="177"/>
      <c r="E801" s="177"/>
      <c r="F801" s="177"/>
      <c r="G801" s="4"/>
      <c r="H801" s="4"/>
    </row>
    <row r="802" spans="3:8" ht="12" customHeight="1">
      <c r="C802" s="177"/>
      <c r="D802" s="177"/>
      <c r="E802" s="177"/>
      <c r="F802" s="177"/>
      <c r="G802" s="4"/>
      <c r="H802" s="4"/>
    </row>
    <row r="803" spans="3:8" ht="12" customHeight="1">
      <c r="C803" s="177"/>
      <c r="D803" s="177"/>
      <c r="E803" s="177"/>
      <c r="F803" s="177"/>
      <c r="G803" s="4"/>
      <c r="H803" s="4"/>
    </row>
    <row r="804" spans="3:8" ht="12" customHeight="1">
      <c r="C804" s="177"/>
      <c r="D804" s="177"/>
      <c r="E804" s="177"/>
      <c r="F804" s="177"/>
      <c r="G804" s="4"/>
      <c r="H804" s="4"/>
    </row>
    <row r="805" spans="3:8" ht="12" customHeight="1">
      <c r="C805" s="177"/>
      <c r="D805" s="177"/>
      <c r="E805" s="177"/>
      <c r="F805" s="177"/>
      <c r="G805" s="4"/>
      <c r="H805" s="4"/>
    </row>
    <row r="806" spans="3:8" ht="12" customHeight="1">
      <c r="C806" s="177"/>
      <c r="D806" s="177"/>
      <c r="E806" s="177"/>
      <c r="F806" s="177"/>
      <c r="G806" s="4"/>
      <c r="H806" s="4"/>
    </row>
    <row r="807" spans="3:8" ht="12" customHeight="1">
      <c r="C807" s="177"/>
      <c r="D807" s="177"/>
      <c r="E807" s="177"/>
      <c r="F807" s="177"/>
      <c r="G807" s="4"/>
      <c r="H807" s="4"/>
    </row>
    <row r="808" spans="3:8" ht="12" customHeight="1">
      <c r="C808" s="177"/>
      <c r="D808" s="177"/>
      <c r="E808" s="177"/>
      <c r="F808" s="177"/>
      <c r="G808" s="4"/>
      <c r="H808" s="4"/>
    </row>
    <row r="809" spans="3:8" ht="12" customHeight="1">
      <c r="C809" s="177"/>
      <c r="D809" s="177"/>
      <c r="E809" s="177"/>
      <c r="F809" s="177"/>
      <c r="G809" s="4"/>
      <c r="H809" s="4"/>
    </row>
    <row r="810" spans="3:8" ht="12" customHeight="1">
      <c r="C810" s="177"/>
      <c r="D810" s="177"/>
      <c r="E810" s="177"/>
      <c r="F810" s="177"/>
      <c r="G810" s="4"/>
      <c r="H810" s="4"/>
    </row>
    <row r="811" spans="3:8" ht="12" customHeight="1">
      <c r="C811" s="177"/>
      <c r="D811" s="177"/>
      <c r="E811" s="177"/>
      <c r="F811" s="177"/>
      <c r="G811" s="4"/>
      <c r="H811" s="4"/>
    </row>
    <row r="812" spans="3:8" ht="12" customHeight="1">
      <c r="C812" s="177"/>
      <c r="D812" s="177"/>
      <c r="E812" s="177"/>
      <c r="F812" s="177"/>
      <c r="G812" s="4"/>
      <c r="H812" s="4"/>
    </row>
    <row r="813" spans="3:8" ht="12" customHeight="1">
      <c r="C813" s="177"/>
      <c r="D813" s="177"/>
      <c r="E813" s="177"/>
      <c r="F813" s="177"/>
      <c r="G813" s="4"/>
      <c r="H813" s="4"/>
    </row>
    <row r="814" spans="3:8" ht="12" customHeight="1">
      <c r="C814" s="177"/>
      <c r="D814" s="177"/>
      <c r="E814" s="177"/>
      <c r="F814" s="177"/>
      <c r="G814" s="4"/>
      <c r="H814" s="4"/>
    </row>
    <row r="815" spans="3:8" ht="12" customHeight="1">
      <c r="C815" s="177"/>
      <c r="D815" s="177"/>
      <c r="E815" s="177"/>
      <c r="F815" s="177"/>
      <c r="G815" s="4"/>
      <c r="H815" s="4"/>
    </row>
    <row r="816" spans="3:8" ht="12" customHeight="1">
      <c r="C816" s="177"/>
      <c r="D816" s="177"/>
      <c r="E816" s="177"/>
      <c r="F816" s="177"/>
      <c r="G816" s="4"/>
      <c r="H816" s="4"/>
    </row>
    <row r="817" spans="3:8" ht="12" customHeight="1">
      <c r="C817" s="177"/>
      <c r="D817" s="177"/>
      <c r="E817" s="177"/>
      <c r="F817" s="177"/>
      <c r="G817" s="4"/>
      <c r="H817" s="4"/>
    </row>
    <row r="818" spans="3:8" ht="12" customHeight="1">
      <c r="C818" s="177"/>
      <c r="D818" s="177"/>
      <c r="E818" s="177"/>
      <c r="F818" s="177"/>
      <c r="G818" s="4"/>
      <c r="H818" s="4"/>
    </row>
    <row r="819" spans="3:8" ht="12" customHeight="1">
      <c r="C819" s="177"/>
      <c r="D819" s="177"/>
      <c r="E819" s="177"/>
      <c r="F819" s="177"/>
      <c r="G819" s="4"/>
      <c r="H819" s="4"/>
    </row>
    <row r="820" spans="3:8" ht="12" customHeight="1">
      <c r="C820" s="177"/>
      <c r="D820" s="177"/>
      <c r="E820" s="177"/>
      <c r="F820" s="177"/>
      <c r="G820" s="4"/>
      <c r="H820" s="4"/>
    </row>
    <row r="821" spans="3:8" ht="12" customHeight="1">
      <c r="C821" s="177"/>
      <c r="D821" s="177"/>
      <c r="E821" s="177"/>
      <c r="F821" s="177"/>
      <c r="G821" s="4"/>
      <c r="H821" s="4"/>
    </row>
    <row r="822" spans="3:8" ht="12" customHeight="1">
      <c r="C822" s="177"/>
      <c r="D822" s="177"/>
      <c r="E822" s="177"/>
      <c r="F822" s="177"/>
      <c r="G822" s="4"/>
      <c r="H822" s="4"/>
    </row>
    <row r="823" spans="3:8" ht="12" customHeight="1">
      <c r="C823" s="177"/>
      <c r="D823" s="177"/>
      <c r="E823" s="177"/>
      <c r="F823" s="177"/>
      <c r="G823" s="4"/>
      <c r="H823" s="4"/>
    </row>
    <row r="824" spans="3:8" ht="12" customHeight="1">
      <c r="C824" s="177"/>
      <c r="D824" s="177"/>
      <c r="E824" s="177"/>
      <c r="F824" s="177"/>
      <c r="G824" s="4"/>
      <c r="H824" s="4"/>
    </row>
    <row r="825" spans="3:8" ht="12" customHeight="1">
      <c r="C825" s="177"/>
      <c r="D825" s="177"/>
      <c r="E825" s="177"/>
      <c r="F825" s="177"/>
      <c r="G825" s="4"/>
      <c r="H825" s="4"/>
    </row>
    <row r="826" spans="3:8" ht="12" customHeight="1">
      <c r="C826" s="177"/>
      <c r="D826" s="177"/>
      <c r="E826" s="177"/>
      <c r="F826" s="177"/>
      <c r="G826" s="4"/>
      <c r="H826" s="4"/>
    </row>
    <row r="827" spans="3:8" ht="12" customHeight="1">
      <c r="C827" s="177"/>
      <c r="D827" s="177"/>
      <c r="E827" s="177"/>
      <c r="F827" s="177"/>
      <c r="G827" s="4"/>
      <c r="H827" s="4"/>
    </row>
    <row r="828" spans="3:8" ht="12" customHeight="1">
      <c r="C828" s="177"/>
      <c r="D828" s="177"/>
      <c r="E828" s="177"/>
      <c r="F828" s="177"/>
      <c r="G828" s="4"/>
      <c r="H828" s="4"/>
    </row>
    <row r="829" spans="3:8" ht="12" customHeight="1">
      <c r="C829" s="177"/>
      <c r="D829" s="177"/>
      <c r="E829" s="177"/>
      <c r="F829" s="177"/>
      <c r="G829" s="4"/>
      <c r="H829" s="4"/>
    </row>
    <row r="830" spans="3:8" ht="12" customHeight="1">
      <c r="C830" s="177"/>
      <c r="D830" s="177"/>
      <c r="E830" s="177"/>
      <c r="F830" s="177"/>
      <c r="G830" s="4"/>
      <c r="H830" s="4"/>
    </row>
    <row r="831" spans="3:8" ht="12" customHeight="1">
      <c r="C831" s="177"/>
      <c r="D831" s="177"/>
      <c r="E831" s="177"/>
      <c r="F831" s="177"/>
      <c r="G831" s="4"/>
      <c r="H831" s="4"/>
    </row>
    <row r="832" spans="3:8" ht="12" customHeight="1">
      <c r="C832" s="177"/>
      <c r="D832" s="177"/>
      <c r="E832" s="177"/>
      <c r="F832" s="177"/>
      <c r="G832" s="4"/>
      <c r="H832" s="4"/>
    </row>
    <row r="833" spans="3:8" ht="12" customHeight="1">
      <c r="C833" s="177"/>
      <c r="D833" s="177"/>
      <c r="E833" s="177"/>
      <c r="F833" s="177"/>
      <c r="G833" s="4"/>
      <c r="H833" s="4"/>
    </row>
    <row r="834" spans="3:8" ht="12" customHeight="1">
      <c r="C834" s="177"/>
      <c r="D834" s="177"/>
      <c r="E834" s="177"/>
      <c r="F834" s="177"/>
      <c r="G834" s="4"/>
      <c r="H834" s="4"/>
    </row>
    <row r="835" spans="3:8" ht="12" customHeight="1">
      <c r="C835" s="177"/>
      <c r="D835" s="177"/>
      <c r="E835" s="177"/>
      <c r="F835" s="177"/>
      <c r="G835" s="4"/>
      <c r="H835" s="4"/>
    </row>
    <row r="836" spans="3:8" ht="12" customHeight="1">
      <c r="C836" s="177"/>
      <c r="D836" s="177"/>
      <c r="E836" s="177"/>
      <c r="F836" s="177"/>
      <c r="G836" s="4"/>
      <c r="H836" s="4"/>
    </row>
    <row r="837" spans="3:8" ht="12" customHeight="1">
      <c r="C837" s="177"/>
      <c r="D837" s="177"/>
      <c r="E837" s="177"/>
      <c r="F837" s="177"/>
      <c r="G837" s="4"/>
      <c r="H837" s="4"/>
    </row>
    <row r="838" spans="3:8" ht="12" customHeight="1">
      <c r="C838" s="177"/>
      <c r="D838" s="177"/>
      <c r="E838" s="177"/>
      <c r="F838" s="177"/>
      <c r="G838" s="4"/>
      <c r="H838" s="4"/>
    </row>
    <row r="839" spans="3:8" ht="12" customHeight="1">
      <c r="C839" s="177"/>
      <c r="D839" s="177"/>
      <c r="E839" s="177"/>
      <c r="F839" s="177"/>
      <c r="G839" s="4"/>
      <c r="H839" s="4"/>
    </row>
    <row r="840" spans="3:8" ht="12" customHeight="1">
      <c r="C840" s="177"/>
      <c r="D840" s="177"/>
      <c r="E840" s="177"/>
      <c r="F840" s="177"/>
      <c r="G840" s="4"/>
      <c r="H840" s="4"/>
    </row>
    <row r="841" spans="3:8" ht="12" customHeight="1">
      <c r="C841" s="177"/>
      <c r="D841" s="177"/>
      <c r="E841" s="177"/>
      <c r="F841" s="177"/>
      <c r="G841" s="4"/>
      <c r="H841" s="4"/>
    </row>
    <row r="842" spans="3:8" ht="12" customHeight="1">
      <c r="C842" s="177"/>
      <c r="D842" s="177"/>
      <c r="E842" s="177"/>
      <c r="F842" s="177"/>
      <c r="G842" s="4"/>
      <c r="H842" s="4"/>
    </row>
    <row r="843" spans="3:8" ht="12" customHeight="1">
      <c r="C843" s="177"/>
      <c r="D843" s="177"/>
      <c r="E843" s="177"/>
      <c r="F843" s="177"/>
      <c r="G843" s="4"/>
      <c r="H843" s="4"/>
    </row>
    <row r="844" spans="3:8" ht="12" customHeight="1">
      <c r="C844" s="177"/>
      <c r="D844" s="177"/>
      <c r="E844" s="177"/>
      <c r="F844" s="177"/>
      <c r="G844" s="4"/>
      <c r="H844" s="4"/>
    </row>
    <row r="845" spans="3:8" ht="12" customHeight="1">
      <c r="C845" s="177"/>
      <c r="D845" s="177"/>
      <c r="E845" s="177"/>
      <c r="F845" s="177"/>
      <c r="G845" s="4"/>
      <c r="H845" s="4"/>
    </row>
    <row r="846" spans="3:8" ht="12" customHeight="1">
      <c r="C846" s="177"/>
      <c r="D846" s="177"/>
      <c r="E846" s="177"/>
      <c r="F846" s="177"/>
      <c r="G846" s="4"/>
      <c r="H846" s="4"/>
    </row>
    <row r="847" spans="3:8" ht="12" customHeight="1">
      <c r="C847" s="177"/>
      <c r="D847" s="177"/>
      <c r="E847" s="177"/>
      <c r="F847" s="177"/>
      <c r="G847" s="4"/>
      <c r="H847" s="4"/>
    </row>
    <row r="848" spans="3:8" ht="12" customHeight="1">
      <c r="C848" s="177"/>
      <c r="D848" s="177"/>
      <c r="E848" s="177"/>
      <c r="F848" s="177"/>
      <c r="G848" s="4"/>
      <c r="H848" s="4"/>
    </row>
    <row r="849" spans="3:8" ht="12" customHeight="1">
      <c r="C849" s="177"/>
      <c r="D849" s="177"/>
      <c r="E849" s="177"/>
      <c r="F849" s="177"/>
      <c r="G849" s="4"/>
      <c r="H849" s="4"/>
    </row>
    <row r="850" spans="3:8" ht="12" customHeight="1">
      <c r="C850" s="177"/>
      <c r="D850" s="177"/>
      <c r="E850" s="177"/>
      <c r="F850" s="177"/>
      <c r="G850" s="4"/>
      <c r="H850" s="4"/>
    </row>
    <row r="851" spans="3:8" ht="12" customHeight="1">
      <c r="C851" s="177"/>
      <c r="D851" s="177"/>
      <c r="E851" s="177"/>
      <c r="F851" s="177"/>
      <c r="G851" s="4"/>
      <c r="H851" s="4"/>
    </row>
    <row r="852" spans="3:8" ht="12" customHeight="1">
      <c r="C852" s="177"/>
      <c r="D852" s="177"/>
      <c r="E852" s="177"/>
      <c r="F852" s="177"/>
      <c r="G852" s="4"/>
      <c r="H852" s="4"/>
    </row>
    <row r="853" spans="3:8" ht="12" customHeight="1">
      <c r="C853" s="177"/>
      <c r="D853" s="177"/>
      <c r="E853" s="177"/>
      <c r="F853" s="177"/>
      <c r="G853" s="4"/>
      <c r="H853" s="4"/>
    </row>
    <row r="854" spans="3:8" ht="12" customHeight="1">
      <c r="C854" s="177"/>
      <c r="D854" s="177"/>
      <c r="E854" s="177"/>
      <c r="F854" s="177"/>
      <c r="G854" s="4"/>
      <c r="H854" s="4"/>
    </row>
    <row r="855" spans="3:8" ht="12" customHeight="1">
      <c r="C855" s="177"/>
      <c r="D855" s="177"/>
      <c r="E855" s="177"/>
      <c r="F855" s="177"/>
      <c r="G855" s="4"/>
      <c r="H855" s="4"/>
    </row>
    <row r="856" spans="3:8" ht="12" customHeight="1">
      <c r="C856" s="177"/>
      <c r="D856" s="177"/>
      <c r="E856" s="177"/>
      <c r="F856" s="177"/>
      <c r="G856" s="4"/>
      <c r="H856" s="4"/>
    </row>
    <row r="857" spans="3:8" ht="12" customHeight="1">
      <c r="C857" s="177"/>
      <c r="D857" s="177"/>
      <c r="E857" s="177"/>
      <c r="F857" s="177"/>
      <c r="G857" s="4"/>
      <c r="H857" s="4"/>
    </row>
    <row r="858" spans="3:8" ht="12" customHeight="1">
      <c r="C858" s="177"/>
      <c r="D858" s="177"/>
      <c r="E858" s="177"/>
      <c r="F858" s="177"/>
      <c r="G858" s="4"/>
      <c r="H858" s="4"/>
    </row>
    <row r="859" spans="3:8" ht="12" customHeight="1">
      <c r="C859" s="177"/>
      <c r="D859" s="177"/>
      <c r="E859" s="177"/>
      <c r="F859" s="177"/>
      <c r="G859" s="4"/>
      <c r="H859" s="4"/>
    </row>
    <row r="860" spans="3:8" ht="12" customHeight="1">
      <c r="C860" s="177"/>
      <c r="D860" s="177"/>
      <c r="E860" s="177"/>
      <c r="F860" s="177"/>
      <c r="G860" s="4"/>
      <c r="H860" s="4"/>
    </row>
    <row r="861" spans="3:8" ht="12" customHeight="1">
      <c r="C861" s="177"/>
      <c r="D861" s="177"/>
      <c r="E861" s="177"/>
      <c r="F861" s="177"/>
      <c r="G861" s="4"/>
      <c r="H861" s="4"/>
    </row>
    <row r="862" spans="3:8" ht="12" customHeight="1">
      <c r="C862" s="177"/>
      <c r="D862" s="177"/>
      <c r="E862" s="177"/>
      <c r="F862" s="177"/>
      <c r="G862" s="4"/>
      <c r="H862" s="4"/>
    </row>
    <row r="863" spans="3:8" ht="12" customHeight="1">
      <c r="C863" s="177"/>
      <c r="D863" s="177"/>
      <c r="E863" s="177"/>
      <c r="F863" s="177"/>
      <c r="G863" s="4"/>
      <c r="H863" s="4"/>
    </row>
    <row r="864" spans="3:8" ht="12" customHeight="1">
      <c r="C864" s="177"/>
      <c r="D864" s="177"/>
      <c r="E864" s="177"/>
      <c r="F864" s="177"/>
      <c r="G864" s="4"/>
      <c r="H864" s="4"/>
    </row>
    <row r="865" spans="3:8" ht="12" customHeight="1">
      <c r="C865" s="177"/>
      <c r="D865" s="177"/>
      <c r="E865" s="177"/>
      <c r="F865" s="177"/>
      <c r="G865" s="4"/>
      <c r="H865" s="4"/>
    </row>
    <row r="866" spans="3:8" ht="12" customHeight="1">
      <c r="C866" s="177"/>
      <c r="D866" s="177"/>
      <c r="E866" s="177"/>
      <c r="F866" s="177"/>
      <c r="G866" s="4"/>
      <c r="H866" s="4"/>
    </row>
    <row r="867" spans="3:8" ht="12" customHeight="1">
      <c r="C867" s="177"/>
      <c r="D867" s="177"/>
      <c r="E867" s="177"/>
      <c r="F867" s="177"/>
      <c r="G867" s="4"/>
      <c r="H867" s="4"/>
    </row>
    <row r="868" spans="3:8" ht="12" customHeight="1">
      <c r="C868" s="177"/>
      <c r="D868" s="177"/>
      <c r="E868" s="177"/>
      <c r="F868" s="177"/>
      <c r="G868" s="4"/>
      <c r="H868" s="4"/>
    </row>
    <row r="869" spans="3:8" ht="12" customHeight="1">
      <c r="C869" s="177"/>
      <c r="D869" s="177"/>
      <c r="E869" s="177"/>
      <c r="F869" s="177"/>
      <c r="G869" s="4"/>
      <c r="H869" s="4"/>
    </row>
    <row r="870" spans="3:8" ht="12" customHeight="1">
      <c r="C870" s="177"/>
      <c r="D870" s="177"/>
      <c r="E870" s="177"/>
      <c r="F870" s="177"/>
      <c r="G870" s="4"/>
      <c r="H870" s="4"/>
    </row>
    <row r="871" spans="3:8" ht="12" customHeight="1">
      <c r="C871" s="177"/>
      <c r="D871" s="177"/>
      <c r="E871" s="177"/>
      <c r="F871" s="177"/>
      <c r="G871" s="4"/>
      <c r="H871" s="4"/>
    </row>
    <row r="872" spans="3:8" ht="12" customHeight="1">
      <c r="C872" s="177"/>
      <c r="D872" s="177"/>
      <c r="E872" s="177"/>
      <c r="F872" s="177"/>
      <c r="G872" s="4"/>
      <c r="H872" s="4"/>
    </row>
    <row r="873" spans="3:8" ht="12" customHeight="1">
      <c r="C873" s="177"/>
      <c r="D873" s="177"/>
      <c r="E873" s="177"/>
      <c r="F873" s="177"/>
      <c r="G873" s="4"/>
      <c r="H873" s="4"/>
    </row>
    <row r="874" spans="3:8" ht="12" customHeight="1">
      <c r="C874" s="177"/>
      <c r="D874" s="177"/>
      <c r="E874" s="177"/>
      <c r="F874" s="177"/>
      <c r="G874" s="4"/>
      <c r="H874" s="4"/>
    </row>
    <row r="875" spans="3:8" ht="12" customHeight="1">
      <c r="C875" s="177"/>
      <c r="D875" s="177"/>
      <c r="E875" s="177"/>
      <c r="F875" s="177"/>
      <c r="G875" s="4"/>
      <c r="H875" s="4"/>
    </row>
    <row r="876" spans="3:8" ht="12" customHeight="1">
      <c r="C876" s="177"/>
      <c r="D876" s="177"/>
      <c r="E876" s="177"/>
      <c r="F876" s="177"/>
      <c r="G876" s="4"/>
      <c r="H876" s="4"/>
    </row>
    <row r="877" spans="3:8" ht="12" customHeight="1">
      <c r="C877" s="177"/>
      <c r="D877" s="177"/>
      <c r="E877" s="177"/>
      <c r="F877" s="177"/>
      <c r="G877" s="4"/>
      <c r="H877" s="4"/>
    </row>
    <row r="878" spans="3:8" ht="12" customHeight="1">
      <c r="C878" s="177"/>
      <c r="D878" s="177"/>
      <c r="E878" s="177"/>
      <c r="F878" s="177"/>
      <c r="G878" s="4"/>
      <c r="H878" s="4"/>
    </row>
    <row r="879" spans="3:8" ht="12" customHeight="1">
      <c r="C879" s="177"/>
      <c r="D879" s="177"/>
      <c r="E879" s="177"/>
      <c r="F879" s="177"/>
      <c r="G879" s="4"/>
      <c r="H879" s="4"/>
    </row>
    <row r="880" spans="3:8" ht="12" customHeight="1">
      <c r="C880" s="177"/>
      <c r="D880" s="177"/>
      <c r="E880" s="177"/>
      <c r="F880" s="177"/>
      <c r="G880" s="4"/>
      <c r="H880" s="4"/>
    </row>
    <row r="881" spans="3:8" ht="12" customHeight="1">
      <c r="C881" s="177"/>
      <c r="D881" s="177"/>
      <c r="E881" s="177"/>
      <c r="F881" s="177"/>
      <c r="G881" s="4"/>
      <c r="H881" s="4"/>
    </row>
    <row r="882" spans="3:8" ht="12" customHeight="1">
      <c r="C882" s="177"/>
      <c r="D882" s="177"/>
      <c r="E882" s="177"/>
      <c r="F882" s="177"/>
      <c r="G882" s="4"/>
      <c r="H882" s="4"/>
    </row>
    <row r="883" spans="3:8" ht="12" customHeight="1">
      <c r="C883" s="177"/>
      <c r="D883" s="177"/>
      <c r="E883" s="177"/>
      <c r="F883" s="177"/>
      <c r="G883" s="4"/>
      <c r="H883" s="4"/>
    </row>
    <row r="884" spans="3:8" ht="12" customHeight="1">
      <c r="C884" s="177"/>
      <c r="D884" s="177"/>
      <c r="E884" s="177"/>
      <c r="F884" s="177"/>
      <c r="G884" s="4"/>
      <c r="H884" s="4"/>
    </row>
    <row r="885" spans="3:8" ht="12" customHeight="1">
      <c r="C885" s="177"/>
      <c r="D885" s="177"/>
      <c r="E885" s="177"/>
      <c r="F885" s="177"/>
      <c r="G885" s="4"/>
      <c r="H885" s="4"/>
    </row>
    <row r="886" spans="3:8" ht="12" customHeight="1">
      <c r="C886" s="177"/>
      <c r="D886" s="177"/>
      <c r="E886" s="177"/>
      <c r="F886" s="177"/>
      <c r="G886" s="4"/>
      <c r="H886" s="4"/>
    </row>
    <row r="887" spans="3:8" ht="12" customHeight="1">
      <c r="C887" s="177"/>
      <c r="D887" s="177"/>
      <c r="E887" s="177"/>
      <c r="F887" s="177"/>
      <c r="G887" s="4"/>
      <c r="H887" s="4"/>
    </row>
    <row r="888" spans="3:8" ht="12" customHeight="1">
      <c r="C888" s="177"/>
      <c r="D888" s="177"/>
      <c r="E888" s="177"/>
      <c r="F888" s="177"/>
      <c r="G888" s="4"/>
      <c r="H888" s="4"/>
    </row>
    <row r="889" spans="3:8" ht="12" customHeight="1">
      <c r="C889" s="177"/>
      <c r="D889" s="177"/>
      <c r="E889" s="177"/>
      <c r="F889" s="177"/>
      <c r="G889" s="4"/>
      <c r="H889" s="4"/>
    </row>
    <row r="890" spans="3:8" ht="12" customHeight="1">
      <c r="C890" s="177"/>
      <c r="D890" s="177"/>
      <c r="E890" s="177"/>
      <c r="F890" s="177"/>
      <c r="G890" s="4"/>
      <c r="H890" s="4"/>
    </row>
    <row r="891" spans="3:8" ht="12" customHeight="1">
      <c r="C891" s="177"/>
      <c r="D891" s="177"/>
      <c r="E891" s="177"/>
      <c r="F891" s="177"/>
      <c r="G891" s="4"/>
      <c r="H891" s="4"/>
    </row>
    <row r="892" spans="3:8" ht="12" customHeight="1">
      <c r="C892" s="177"/>
      <c r="D892" s="177"/>
      <c r="E892" s="177"/>
      <c r="F892" s="177"/>
      <c r="G892" s="4"/>
      <c r="H892" s="4"/>
    </row>
    <row r="893" spans="3:8" ht="12" customHeight="1">
      <c r="C893" s="177"/>
      <c r="D893" s="177"/>
      <c r="E893" s="177"/>
      <c r="F893" s="177"/>
      <c r="G893" s="4"/>
      <c r="H893" s="4"/>
    </row>
    <row r="894" spans="3:8" ht="12" customHeight="1">
      <c r="C894" s="177"/>
      <c r="D894" s="177"/>
      <c r="E894" s="177"/>
      <c r="F894" s="177"/>
      <c r="G894" s="4"/>
      <c r="H894" s="4"/>
    </row>
    <row r="895" spans="3:8" ht="12" customHeight="1">
      <c r="C895" s="177"/>
      <c r="D895" s="177"/>
      <c r="E895" s="177"/>
      <c r="F895" s="177"/>
      <c r="G895" s="4"/>
      <c r="H895" s="4"/>
    </row>
    <row r="896" spans="3:8" ht="12" customHeight="1">
      <c r="C896" s="177"/>
      <c r="D896" s="177"/>
      <c r="E896" s="177"/>
      <c r="F896" s="177"/>
      <c r="G896" s="4"/>
      <c r="H896" s="4"/>
    </row>
    <row r="897" spans="3:8" ht="12" customHeight="1">
      <c r="C897" s="177"/>
      <c r="D897" s="177"/>
      <c r="E897" s="177"/>
      <c r="F897" s="177"/>
      <c r="G897" s="4"/>
      <c r="H897" s="4"/>
    </row>
    <row r="898" spans="3:8" ht="12" customHeight="1">
      <c r="C898" s="177"/>
      <c r="D898" s="177"/>
      <c r="E898" s="177"/>
      <c r="F898" s="177"/>
      <c r="G898" s="4"/>
      <c r="H898" s="4"/>
    </row>
    <row r="899" spans="3:8" ht="12" customHeight="1">
      <c r="C899" s="177"/>
      <c r="D899" s="177"/>
      <c r="E899" s="177"/>
      <c r="F899" s="177"/>
      <c r="G899" s="4"/>
      <c r="H899" s="4"/>
    </row>
    <row r="900" spans="3:8" ht="12" customHeight="1">
      <c r="C900" s="177"/>
      <c r="D900" s="177"/>
      <c r="E900" s="177"/>
      <c r="F900" s="177"/>
      <c r="G900" s="4"/>
      <c r="H900" s="4"/>
    </row>
    <row r="901" spans="3:8" ht="12" customHeight="1">
      <c r="C901" s="177"/>
      <c r="D901" s="177"/>
      <c r="E901" s="177"/>
      <c r="F901" s="177"/>
      <c r="G901" s="4"/>
      <c r="H901" s="4"/>
    </row>
    <row r="902" spans="3:8" ht="12" customHeight="1">
      <c r="C902" s="177"/>
      <c r="D902" s="177"/>
      <c r="E902" s="177"/>
      <c r="F902" s="177"/>
      <c r="G902" s="4"/>
      <c r="H902" s="4"/>
    </row>
    <row r="903" spans="3:8" ht="12" customHeight="1">
      <c r="C903" s="177"/>
      <c r="D903" s="177"/>
      <c r="E903" s="177"/>
      <c r="F903" s="177"/>
      <c r="G903" s="4"/>
      <c r="H903" s="4"/>
    </row>
    <row r="904" spans="3:8" ht="12" customHeight="1">
      <c r="C904" s="177"/>
      <c r="D904" s="177"/>
      <c r="E904" s="177"/>
      <c r="F904" s="177"/>
      <c r="G904" s="4"/>
      <c r="H904" s="4"/>
    </row>
    <row r="905" spans="3:8" ht="12" customHeight="1">
      <c r="C905" s="177"/>
      <c r="D905" s="177"/>
      <c r="E905" s="177"/>
      <c r="F905" s="177"/>
      <c r="G905" s="4"/>
      <c r="H905" s="4"/>
    </row>
    <row r="906" spans="3:8" ht="12" customHeight="1">
      <c r="C906" s="177"/>
      <c r="D906" s="177"/>
      <c r="E906" s="177"/>
      <c r="F906" s="177"/>
      <c r="G906" s="4"/>
      <c r="H906" s="4"/>
    </row>
    <row r="907" spans="3:8" ht="12" customHeight="1">
      <c r="C907" s="177"/>
      <c r="D907" s="177"/>
      <c r="E907" s="177"/>
      <c r="F907" s="177"/>
      <c r="G907" s="4"/>
      <c r="H907" s="4"/>
    </row>
    <row r="908" spans="3:8" ht="12" customHeight="1">
      <c r="C908" s="177"/>
      <c r="D908" s="177"/>
      <c r="E908" s="177"/>
      <c r="F908" s="177"/>
      <c r="G908" s="4"/>
      <c r="H908" s="4"/>
    </row>
    <row r="909" spans="3:8" ht="12" customHeight="1">
      <c r="C909" s="177"/>
      <c r="D909" s="177"/>
      <c r="E909" s="177"/>
      <c r="F909" s="177"/>
      <c r="G909" s="4"/>
      <c r="H909" s="4"/>
    </row>
    <row r="910" spans="3:8" ht="12" customHeight="1">
      <c r="C910" s="177"/>
      <c r="D910" s="177"/>
      <c r="E910" s="177"/>
      <c r="F910" s="177"/>
      <c r="G910" s="4"/>
      <c r="H910" s="4"/>
    </row>
    <row r="911" spans="3:8" ht="12" customHeight="1">
      <c r="C911" s="177"/>
      <c r="D911" s="177"/>
      <c r="E911" s="177"/>
      <c r="F911" s="177"/>
      <c r="G911" s="4"/>
      <c r="H911" s="4"/>
    </row>
    <row r="912" spans="3:8" ht="12" customHeight="1">
      <c r="C912" s="177"/>
      <c r="D912" s="177"/>
      <c r="E912" s="177"/>
      <c r="F912" s="177"/>
      <c r="G912" s="4"/>
      <c r="H912" s="4"/>
    </row>
    <row r="913" spans="3:8" ht="12" customHeight="1">
      <c r="C913" s="177"/>
      <c r="D913" s="177"/>
      <c r="E913" s="177"/>
      <c r="F913" s="177"/>
      <c r="G913" s="4"/>
      <c r="H913" s="4"/>
    </row>
    <row r="914" spans="3:8" ht="12" customHeight="1">
      <c r="C914" s="177"/>
      <c r="D914" s="177"/>
      <c r="E914" s="177"/>
      <c r="F914" s="177"/>
      <c r="G914" s="4"/>
      <c r="H914" s="4"/>
    </row>
    <row r="915" spans="3:8" ht="12" customHeight="1">
      <c r="C915" s="177"/>
      <c r="D915" s="177"/>
      <c r="E915" s="177"/>
      <c r="F915" s="177"/>
      <c r="G915" s="4"/>
      <c r="H915" s="4"/>
    </row>
    <row r="916" spans="3:8" ht="12" customHeight="1">
      <c r="C916" s="177"/>
      <c r="D916" s="177"/>
      <c r="E916" s="177"/>
      <c r="F916" s="177"/>
      <c r="G916" s="4"/>
      <c r="H916" s="4"/>
    </row>
    <row r="917" spans="3:8" ht="12" customHeight="1">
      <c r="C917" s="177"/>
      <c r="D917" s="177"/>
      <c r="E917" s="177"/>
      <c r="F917" s="177"/>
      <c r="G917" s="4"/>
      <c r="H917" s="4"/>
    </row>
    <row r="918" spans="3:8" ht="12" customHeight="1">
      <c r="C918" s="177"/>
      <c r="D918" s="177"/>
      <c r="E918" s="177"/>
      <c r="F918" s="177"/>
      <c r="G918" s="4"/>
      <c r="H918" s="4"/>
    </row>
    <row r="919" spans="3:8" ht="12" customHeight="1">
      <c r="C919" s="177"/>
      <c r="D919" s="177"/>
      <c r="E919" s="177"/>
      <c r="F919" s="177"/>
      <c r="G919" s="4"/>
      <c r="H919" s="4"/>
    </row>
    <row r="920" spans="3:8" ht="12" customHeight="1">
      <c r="C920" s="177"/>
      <c r="D920" s="177"/>
      <c r="E920" s="177"/>
      <c r="F920" s="177"/>
      <c r="G920" s="4"/>
      <c r="H920" s="4"/>
    </row>
    <row r="921" spans="3:8" ht="12" customHeight="1">
      <c r="C921" s="177"/>
      <c r="D921" s="177"/>
      <c r="E921" s="177"/>
      <c r="F921" s="177"/>
      <c r="G921" s="4"/>
      <c r="H921" s="4"/>
    </row>
    <row r="922" spans="3:8" ht="12" customHeight="1">
      <c r="C922" s="177"/>
      <c r="D922" s="177"/>
      <c r="E922" s="177"/>
      <c r="F922" s="177"/>
      <c r="G922" s="4"/>
      <c r="H922" s="4"/>
    </row>
    <row r="923" spans="3:8" ht="12" customHeight="1">
      <c r="C923" s="177"/>
      <c r="D923" s="177"/>
      <c r="E923" s="177"/>
      <c r="F923" s="177"/>
      <c r="G923" s="4"/>
      <c r="H923" s="4"/>
    </row>
    <row r="924" spans="3:8" ht="12" customHeight="1">
      <c r="C924" s="177"/>
      <c r="D924" s="177"/>
      <c r="E924" s="177"/>
      <c r="F924" s="177"/>
      <c r="G924" s="4"/>
      <c r="H924" s="4"/>
    </row>
    <row r="925" spans="3:8" ht="12" customHeight="1">
      <c r="C925" s="177"/>
      <c r="D925" s="177"/>
      <c r="E925" s="177"/>
      <c r="F925" s="177"/>
      <c r="G925" s="4"/>
      <c r="H925" s="4"/>
    </row>
    <row r="926" spans="3:8" ht="12" customHeight="1">
      <c r="C926" s="177"/>
      <c r="D926" s="177"/>
      <c r="E926" s="177"/>
      <c r="F926" s="177"/>
      <c r="G926" s="4"/>
      <c r="H926" s="4"/>
    </row>
    <row r="927" spans="3:8" ht="12" customHeight="1">
      <c r="C927" s="177"/>
      <c r="D927" s="177"/>
      <c r="E927" s="177"/>
      <c r="F927" s="177"/>
      <c r="G927" s="4"/>
      <c r="H927" s="4"/>
    </row>
    <row r="928" spans="3:8" ht="12" customHeight="1">
      <c r="C928" s="177"/>
      <c r="D928" s="177"/>
      <c r="E928" s="177"/>
      <c r="F928" s="177"/>
      <c r="G928" s="4"/>
      <c r="H928" s="4"/>
    </row>
    <row r="929" spans="3:8" ht="12" customHeight="1">
      <c r="C929" s="177"/>
      <c r="D929" s="177"/>
      <c r="E929" s="177"/>
      <c r="F929" s="177"/>
      <c r="G929" s="4"/>
      <c r="H929" s="4"/>
    </row>
    <row r="930" spans="3:8" ht="12" customHeight="1">
      <c r="C930" s="177"/>
      <c r="D930" s="177"/>
      <c r="E930" s="177"/>
      <c r="F930" s="177"/>
      <c r="G930" s="4"/>
      <c r="H930" s="4"/>
    </row>
    <row r="931" spans="3:8" ht="12" customHeight="1">
      <c r="C931" s="177"/>
      <c r="D931" s="177"/>
      <c r="E931" s="177"/>
      <c r="F931" s="177"/>
      <c r="G931" s="4"/>
      <c r="H931" s="4"/>
    </row>
    <row r="932" spans="3:8" ht="12" customHeight="1">
      <c r="C932" s="177"/>
      <c r="D932" s="177"/>
      <c r="E932" s="177"/>
      <c r="F932" s="177"/>
      <c r="G932" s="4"/>
      <c r="H932" s="4"/>
    </row>
    <row r="933" spans="3:8" ht="12" customHeight="1">
      <c r="C933" s="177"/>
      <c r="D933" s="177"/>
      <c r="E933" s="177"/>
      <c r="F933" s="177"/>
      <c r="G933" s="4"/>
      <c r="H933" s="4"/>
    </row>
    <row r="934" spans="3:8" ht="12" customHeight="1">
      <c r="C934" s="177"/>
      <c r="D934" s="177"/>
      <c r="E934" s="177"/>
      <c r="F934" s="177"/>
      <c r="G934" s="4"/>
      <c r="H934" s="4"/>
    </row>
    <row r="935" spans="3:8" ht="12" customHeight="1">
      <c r="C935" s="177"/>
      <c r="D935" s="177"/>
      <c r="E935" s="177"/>
      <c r="F935" s="177"/>
      <c r="G935" s="4"/>
      <c r="H935" s="4"/>
    </row>
    <row r="936" spans="3:8" ht="12" customHeight="1">
      <c r="C936" s="177"/>
      <c r="D936" s="177"/>
      <c r="E936" s="177"/>
      <c r="F936" s="177"/>
      <c r="G936" s="4"/>
      <c r="H936" s="4"/>
    </row>
    <row r="937" spans="3:8" ht="12" customHeight="1">
      <c r="C937" s="177"/>
      <c r="D937" s="177"/>
      <c r="E937" s="177"/>
      <c r="F937" s="177"/>
      <c r="G937" s="4"/>
      <c r="H937" s="4"/>
    </row>
    <row r="938" spans="3:8" ht="12" customHeight="1">
      <c r="C938" s="177"/>
      <c r="D938" s="177"/>
      <c r="E938" s="177"/>
      <c r="F938" s="177"/>
      <c r="G938" s="4"/>
      <c r="H938" s="4"/>
    </row>
    <row r="939" spans="3:8" ht="12" customHeight="1">
      <c r="C939" s="177"/>
      <c r="D939" s="177"/>
      <c r="E939" s="177"/>
      <c r="F939" s="177"/>
      <c r="G939" s="4"/>
      <c r="H939" s="4"/>
    </row>
    <row r="940" spans="3:8" ht="12" customHeight="1">
      <c r="C940" s="177"/>
      <c r="D940" s="177"/>
      <c r="E940" s="177"/>
      <c r="F940" s="177"/>
      <c r="G940" s="4"/>
      <c r="H940" s="4"/>
    </row>
    <row r="941" spans="3:8" ht="12" customHeight="1">
      <c r="C941" s="177"/>
      <c r="D941" s="177"/>
      <c r="E941" s="177"/>
      <c r="F941" s="177"/>
      <c r="G941" s="4"/>
      <c r="H941" s="4"/>
    </row>
    <row r="942" spans="3:8" ht="12" customHeight="1">
      <c r="C942" s="177"/>
      <c r="D942" s="177"/>
      <c r="E942" s="177"/>
      <c r="F942" s="177"/>
      <c r="G942" s="4"/>
      <c r="H942" s="4"/>
    </row>
    <row r="943" spans="3:8" ht="12" customHeight="1">
      <c r="C943" s="177"/>
      <c r="D943" s="177"/>
      <c r="E943" s="177"/>
      <c r="F943" s="177"/>
      <c r="G943" s="4"/>
      <c r="H943" s="4"/>
    </row>
    <row r="944" spans="3:8" ht="12" customHeight="1">
      <c r="C944" s="177"/>
      <c r="D944" s="177"/>
      <c r="E944" s="177"/>
      <c r="F944" s="177"/>
      <c r="G944" s="4"/>
      <c r="H944" s="4"/>
    </row>
    <row r="945" spans="3:8" ht="12" customHeight="1">
      <c r="C945" s="177"/>
      <c r="D945" s="177"/>
      <c r="E945" s="177"/>
      <c r="F945" s="177"/>
      <c r="G945" s="4"/>
      <c r="H945" s="4"/>
    </row>
    <row r="946" spans="3:8" ht="12" customHeight="1">
      <c r="C946" s="177"/>
      <c r="D946" s="177"/>
      <c r="E946" s="177"/>
      <c r="F946" s="177"/>
      <c r="G946" s="4"/>
      <c r="H946" s="4"/>
    </row>
    <row r="947" spans="3:8" ht="12" customHeight="1">
      <c r="C947" s="177"/>
      <c r="D947" s="177"/>
      <c r="E947" s="177"/>
      <c r="F947" s="177"/>
      <c r="G947" s="4"/>
      <c r="H947" s="4"/>
    </row>
    <row r="948" spans="3:8" ht="12" customHeight="1">
      <c r="C948" s="177"/>
      <c r="D948" s="177"/>
      <c r="E948" s="177"/>
      <c r="F948" s="177"/>
      <c r="G948" s="4"/>
      <c r="H948" s="4"/>
    </row>
    <row r="949" spans="3:8" ht="12" customHeight="1">
      <c r="C949" s="177"/>
      <c r="D949" s="177"/>
      <c r="E949" s="177"/>
      <c r="F949" s="177"/>
      <c r="G949" s="4"/>
      <c r="H949" s="4"/>
    </row>
    <row r="950" spans="3:8" ht="12" customHeight="1">
      <c r="C950" s="177"/>
      <c r="D950" s="177"/>
      <c r="E950" s="177"/>
      <c r="F950" s="177"/>
      <c r="G950" s="4"/>
      <c r="H950" s="4"/>
    </row>
    <row r="951" spans="3:8" ht="12" customHeight="1">
      <c r="C951" s="177"/>
      <c r="D951" s="177"/>
      <c r="E951" s="177"/>
      <c r="F951" s="177"/>
      <c r="G951" s="4"/>
      <c r="H951" s="4"/>
    </row>
    <row r="952" spans="3:8" ht="12" customHeight="1">
      <c r="C952" s="177"/>
      <c r="D952" s="177"/>
      <c r="E952" s="177"/>
      <c r="F952" s="177"/>
      <c r="G952" s="4"/>
      <c r="H952" s="4"/>
    </row>
    <row r="953" spans="3:8" ht="12" customHeight="1">
      <c r="C953" s="177"/>
      <c r="D953" s="177"/>
      <c r="E953" s="177"/>
      <c r="F953" s="177"/>
      <c r="G953" s="4"/>
      <c r="H953" s="4"/>
    </row>
    <row r="954" spans="3:8" ht="12" customHeight="1">
      <c r="C954" s="177"/>
      <c r="D954" s="177"/>
      <c r="E954" s="177"/>
      <c r="F954" s="177"/>
      <c r="G954" s="4"/>
      <c r="H954" s="4"/>
    </row>
    <row r="955" spans="3:8" ht="12" customHeight="1">
      <c r="C955" s="177"/>
      <c r="D955" s="177"/>
      <c r="E955" s="177"/>
      <c r="F955" s="177"/>
      <c r="G955" s="4"/>
      <c r="H955" s="4"/>
    </row>
    <row r="956" spans="3:8" ht="12" customHeight="1">
      <c r="C956" s="177"/>
      <c r="D956" s="177"/>
      <c r="E956" s="177"/>
      <c r="F956" s="177"/>
      <c r="G956" s="4"/>
      <c r="H956" s="4"/>
    </row>
    <row r="957" spans="3:8" ht="12" customHeight="1">
      <c r="C957" s="177"/>
      <c r="D957" s="177"/>
      <c r="E957" s="177"/>
      <c r="F957" s="177"/>
      <c r="G957" s="4"/>
      <c r="H957" s="4"/>
    </row>
    <row r="958" spans="3:8" ht="12" customHeight="1">
      <c r="C958" s="177"/>
      <c r="D958" s="177"/>
      <c r="E958" s="177"/>
      <c r="F958" s="177"/>
      <c r="G958" s="4"/>
      <c r="H958" s="4"/>
    </row>
    <row r="959" spans="3:8" ht="12" customHeight="1">
      <c r="C959" s="177"/>
      <c r="D959" s="177"/>
      <c r="E959" s="177"/>
      <c r="F959" s="177"/>
      <c r="G959" s="4"/>
      <c r="H959" s="4"/>
    </row>
    <row r="960" spans="3:8" ht="12" customHeight="1">
      <c r="C960" s="177"/>
      <c r="D960" s="177"/>
      <c r="E960" s="177"/>
      <c r="F960" s="177"/>
      <c r="G960" s="4"/>
      <c r="H960" s="4"/>
    </row>
    <row r="961" spans="3:8" ht="12" customHeight="1">
      <c r="C961" s="177"/>
      <c r="D961" s="177"/>
      <c r="E961" s="177"/>
      <c r="F961" s="177"/>
      <c r="G961" s="4"/>
      <c r="H961" s="4"/>
    </row>
    <row r="962" spans="3:8" ht="12" customHeight="1">
      <c r="C962" s="177"/>
      <c r="D962" s="177"/>
      <c r="E962" s="177"/>
      <c r="F962" s="177"/>
      <c r="G962" s="4"/>
      <c r="H962" s="4"/>
    </row>
    <row r="963" spans="3:8" ht="12" customHeight="1">
      <c r="C963" s="177"/>
      <c r="D963" s="177"/>
      <c r="E963" s="177"/>
      <c r="F963" s="177"/>
      <c r="G963" s="4"/>
      <c r="H963" s="4"/>
    </row>
    <row r="964" spans="3:8" ht="12" customHeight="1">
      <c r="C964" s="177"/>
      <c r="D964" s="177"/>
      <c r="E964" s="177"/>
      <c r="F964" s="177"/>
      <c r="G964" s="4"/>
      <c r="H964" s="4"/>
    </row>
    <row r="965" spans="3:8" ht="12" customHeight="1">
      <c r="C965" s="177"/>
      <c r="D965" s="177"/>
      <c r="E965" s="177"/>
      <c r="F965" s="177"/>
      <c r="G965" s="4"/>
      <c r="H965" s="4"/>
    </row>
    <row r="966" spans="3:8" ht="12" customHeight="1">
      <c r="C966" s="177"/>
      <c r="D966" s="177"/>
      <c r="E966" s="177"/>
      <c r="F966" s="177"/>
      <c r="G966" s="4"/>
      <c r="H966" s="4"/>
    </row>
    <row r="967" spans="3:8" ht="12" customHeight="1">
      <c r="C967" s="177"/>
      <c r="D967" s="177"/>
      <c r="E967" s="177"/>
      <c r="F967" s="177"/>
      <c r="G967" s="4"/>
      <c r="H967" s="4"/>
    </row>
    <row r="968" spans="3:8" ht="12" customHeight="1">
      <c r="C968" s="177"/>
      <c r="D968" s="177"/>
      <c r="E968" s="177"/>
      <c r="F968" s="177"/>
      <c r="G968" s="4"/>
      <c r="H968" s="4"/>
    </row>
    <row r="969" spans="3:8" ht="12" customHeight="1">
      <c r="C969" s="177"/>
      <c r="D969" s="177"/>
      <c r="E969" s="177"/>
      <c r="F969" s="177"/>
      <c r="G969" s="4"/>
      <c r="H969" s="4"/>
    </row>
    <row r="970" spans="3:8" ht="12" customHeight="1">
      <c r="C970" s="177"/>
      <c r="D970" s="177"/>
      <c r="E970" s="177"/>
      <c r="F970" s="177"/>
      <c r="G970" s="4"/>
      <c r="H970" s="4"/>
    </row>
    <row r="971" spans="3:8" ht="12" customHeight="1">
      <c r="C971" s="177"/>
      <c r="D971" s="177"/>
      <c r="E971" s="177"/>
      <c r="F971" s="177"/>
      <c r="G971" s="4"/>
      <c r="H971" s="4"/>
    </row>
    <row r="972" spans="3:8" ht="12" customHeight="1">
      <c r="C972" s="177"/>
      <c r="D972" s="177"/>
      <c r="E972" s="177"/>
      <c r="F972" s="177"/>
      <c r="G972" s="4"/>
      <c r="H972" s="4"/>
    </row>
    <row r="973" spans="3:8" ht="12" customHeight="1">
      <c r="C973" s="177"/>
      <c r="D973" s="177"/>
      <c r="E973" s="177"/>
      <c r="F973" s="177"/>
      <c r="G973" s="4"/>
      <c r="H973" s="4"/>
    </row>
    <row r="974" spans="3:8" ht="12" customHeight="1">
      <c r="C974" s="177"/>
      <c r="D974" s="177"/>
      <c r="E974" s="177"/>
      <c r="F974" s="177"/>
      <c r="G974" s="4"/>
      <c r="H974" s="4"/>
    </row>
    <row r="975" spans="3:8" ht="12" customHeight="1">
      <c r="C975" s="177"/>
      <c r="D975" s="177"/>
      <c r="E975" s="177"/>
      <c r="F975" s="177"/>
      <c r="G975" s="4"/>
      <c r="H975" s="4"/>
    </row>
    <row r="976" spans="3:8" ht="12" customHeight="1">
      <c r="C976" s="177"/>
      <c r="D976" s="177"/>
      <c r="E976" s="177"/>
      <c r="F976" s="177"/>
      <c r="G976" s="4"/>
      <c r="H976" s="4"/>
    </row>
    <row r="977" spans="3:8" ht="12" customHeight="1">
      <c r="C977" s="177"/>
      <c r="D977" s="177"/>
      <c r="E977" s="177"/>
      <c r="F977" s="177"/>
      <c r="G977" s="4"/>
      <c r="H977" s="4"/>
    </row>
    <row r="978" spans="3:8" ht="12" customHeight="1">
      <c r="C978" s="177"/>
      <c r="D978" s="177"/>
      <c r="E978" s="177"/>
      <c r="F978" s="177"/>
      <c r="G978" s="4"/>
      <c r="H978" s="4"/>
    </row>
    <row r="979" spans="3:8" ht="12" customHeight="1">
      <c r="C979" s="177"/>
      <c r="D979" s="177"/>
      <c r="E979" s="177"/>
      <c r="F979" s="177"/>
      <c r="G979" s="4"/>
      <c r="H979" s="4"/>
    </row>
    <row r="980" spans="3:8" ht="12" customHeight="1">
      <c r="C980" s="177"/>
      <c r="D980" s="177"/>
      <c r="E980" s="177"/>
      <c r="F980" s="177"/>
      <c r="G980" s="4"/>
      <c r="H980" s="4"/>
    </row>
    <row r="981" spans="3:8" ht="12" customHeight="1">
      <c r="C981" s="177"/>
      <c r="D981" s="177"/>
      <c r="E981" s="177"/>
      <c r="F981" s="177"/>
      <c r="G981" s="4"/>
      <c r="H981" s="4"/>
    </row>
    <row r="982" spans="3:8" ht="12" customHeight="1">
      <c r="C982" s="177"/>
      <c r="D982" s="177"/>
      <c r="E982" s="177"/>
      <c r="F982" s="177"/>
      <c r="G982" s="4"/>
      <c r="H982" s="4"/>
    </row>
    <row r="983" spans="3:8" ht="12" customHeight="1">
      <c r="C983" s="177"/>
      <c r="D983" s="177"/>
      <c r="E983" s="177"/>
      <c r="F983" s="177"/>
      <c r="G983" s="4"/>
      <c r="H983" s="4"/>
    </row>
    <row r="984" spans="3:8" ht="12" customHeight="1">
      <c r="C984" s="177"/>
      <c r="D984" s="177"/>
      <c r="E984" s="177"/>
      <c r="F984" s="177"/>
      <c r="G984" s="4"/>
      <c r="H984" s="4"/>
    </row>
    <row r="985" spans="3:8" ht="12" customHeight="1">
      <c r="C985" s="177"/>
      <c r="D985" s="177"/>
      <c r="E985" s="177"/>
      <c r="F985" s="177"/>
      <c r="G985" s="4"/>
      <c r="H985" s="4"/>
    </row>
    <row r="986" spans="3:8" ht="12" customHeight="1">
      <c r="C986" s="177"/>
      <c r="D986" s="177"/>
      <c r="E986" s="177"/>
      <c r="F986" s="177"/>
      <c r="G986" s="4"/>
      <c r="H986" s="4"/>
    </row>
    <row r="987" spans="3:8" ht="12" customHeight="1">
      <c r="C987" s="177"/>
      <c r="D987" s="177"/>
      <c r="E987" s="177"/>
      <c r="F987" s="177"/>
      <c r="G987" s="4"/>
      <c r="H987" s="4"/>
    </row>
    <row r="988" spans="3:8" ht="12" customHeight="1">
      <c r="C988" s="177"/>
      <c r="D988" s="177"/>
      <c r="E988" s="177"/>
      <c r="F988" s="177"/>
      <c r="G988" s="4"/>
      <c r="H988" s="4"/>
    </row>
    <row r="989" spans="3:8" ht="12" customHeight="1">
      <c r="C989" s="177"/>
      <c r="D989" s="177"/>
      <c r="E989" s="177"/>
      <c r="F989" s="177"/>
      <c r="G989" s="4"/>
      <c r="H989" s="4"/>
    </row>
    <row r="990" spans="3:8" ht="12" customHeight="1">
      <c r="C990" s="177"/>
      <c r="D990" s="177"/>
      <c r="E990" s="177"/>
      <c r="F990" s="177"/>
      <c r="G990" s="4"/>
      <c r="H990" s="4"/>
    </row>
    <row r="991" spans="3:8" ht="12" customHeight="1">
      <c r="C991" s="177"/>
      <c r="D991" s="177"/>
      <c r="E991" s="177"/>
      <c r="F991" s="177"/>
      <c r="G991" s="4"/>
      <c r="H991" s="4"/>
    </row>
    <row r="992" spans="3:8" ht="12" customHeight="1">
      <c r="C992" s="177"/>
      <c r="D992" s="177"/>
      <c r="E992" s="177"/>
      <c r="F992" s="177"/>
      <c r="G992" s="4"/>
      <c r="H992" s="4"/>
    </row>
    <row r="993" spans="3:8" ht="12" customHeight="1">
      <c r="C993" s="177"/>
      <c r="D993" s="177"/>
      <c r="E993" s="177"/>
      <c r="F993" s="177"/>
      <c r="G993" s="4"/>
      <c r="H993" s="4"/>
    </row>
    <row r="994" spans="3:8" ht="12" customHeight="1">
      <c r="C994" s="177"/>
      <c r="D994" s="177"/>
      <c r="E994" s="177"/>
      <c r="F994" s="177"/>
      <c r="G994" s="4"/>
      <c r="H994" s="4"/>
    </row>
    <row r="995" spans="3:8" ht="12" customHeight="1">
      <c r="C995" s="177"/>
      <c r="D995" s="177"/>
      <c r="E995" s="177"/>
      <c r="F995" s="177"/>
      <c r="G995" s="4"/>
      <c r="H995" s="4"/>
    </row>
    <row r="996" spans="3:8" ht="12" customHeight="1">
      <c r="C996" s="177"/>
      <c r="D996" s="177"/>
      <c r="E996" s="177"/>
      <c r="F996" s="177"/>
      <c r="G996" s="4"/>
      <c r="H996" s="4"/>
    </row>
    <row r="997" spans="3:8" ht="12" customHeight="1">
      <c r="C997" s="177"/>
      <c r="D997" s="177"/>
      <c r="E997" s="177"/>
      <c r="F997" s="177"/>
      <c r="G997" s="4"/>
      <c r="H997" s="4"/>
    </row>
    <row r="998" spans="3:8" ht="12" customHeight="1">
      <c r="C998" s="177"/>
      <c r="D998" s="177"/>
      <c r="E998" s="177"/>
      <c r="F998" s="177"/>
      <c r="G998" s="4"/>
      <c r="H998" s="4"/>
    </row>
    <row r="999" spans="3:8" ht="12" customHeight="1">
      <c r="C999" s="177"/>
      <c r="D999" s="177"/>
      <c r="E999" s="177"/>
      <c r="F999" s="177"/>
      <c r="G999" s="4"/>
      <c r="H999" s="4"/>
    </row>
    <row r="1000" spans="3:8" ht="12" customHeight="1">
      <c r="C1000" s="177"/>
      <c r="D1000" s="177"/>
      <c r="E1000" s="177"/>
      <c r="F1000" s="177"/>
      <c r="G1000" s="4"/>
      <c r="H1000" s="4"/>
    </row>
    <row r="1001" spans="3:8" ht="12" customHeight="1">
      <c r="C1001" s="177"/>
      <c r="D1001" s="177"/>
      <c r="E1001" s="177"/>
      <c r="F1001" s="177"/>
      <c r="G1001" s="4"/>
      <c r="H1001" s="4"/>
    </row>
    <row r="1002" spans="3:8" ht="12" customHeight="1">
      <c r="C1002" s="177"/>
      <c r="D1002" s="177"/>
      <c r="E1002" s="177"/>
      <c r="F1002" s="177"/>
      <c r="G1002" s="4"/>
      <c r="H1002" s="4"/>
    </row>
    <row r="1003" spans="3:8" ht="12" customHeight="1">
      <c r="C1003" s="177"/>
      <c r="D1003" s="177"/>
      <c r="E1003" s="177"/>
      <c r="F1003" s="177"/>
      <c r="G1003" s="4"/>
      <c r="H1003" s="4"/>
    </row>
    <row r="1004" spans="3:8" ht="12" customHeight="1">
      <c r="C1004" s="177"/>
      <c r="D1004" s="177"/>
      <c r="E1004" s="177"/>
      <c r="F1004" s="177"/>
      <c r="G1004" s="4"/>
      <c r="H1004" s="4"/>
    </row>
    <row r="1005" spans="3:8" ht="12" customHeight="1">
      <c r="C1005" s="177"/>
      <c r="D1005" s="177"/>
      <c r="E1005" s="177"/>
      <c r="F1005" s="177"/>
      <c r="G1005" s="4"/>
      <c r="H1005" s="4"/>
    </row>
    <row r="1006" spans="3:8" ht="12" customHeight="1">
      <c r="C1006" s="177"/>
      <c r="D1006" s="177"/>
      <c r="E1006" s="177"/>
      <c r="F1006" s="177"/>
      <c r="G1006" s="4"/>
      <c r="H1006" s="4"/>
    </row>
    <row r="1007" spans="3:8" ht="12" customHeight="1">
      <c r="C1007" s="177"/>
      <c r="D1007" s="177"/>
      <c r="E1007" s="177"/>
      <c r="F1007" s="177"/>
      <c r="G1007" s="4"/>
      <c r="H1007" s="4"/>
    </row>
    <row r="1008" spans="3:8" ht="12" customHeight="1">
      <c r="C1008" s="177"/>
      <c r="D1008" s="177"/>
      <c r="E1008" s="177"/>
      <c r="F1008" s="177"/>
      <c r="G1008" s="4"/>
      <c r="H1008" s="4"/>
    </row>
    <row r="1009" spans="3:8" ht="12" customHeight="1">
      <c r="C1009" s="177"/>
      <c r="D1009" s="177"/>
      <c r="E1009" s="177"/>
      <c r="F1009" s="177"/>
      <c r="G1009" s="4"/>
      <c r="H1009" s="4"/>
    </row>
    <row r="1010" spans="3:8" ht="12" customHeight="1">
      <c r="C1010" s="177"/>
      <c r="D1010" s="177"/>
      <c r="E1010" s="177"/>
      <c r="F1010" s="177"/>
      <c r="G1010" s="4"/>
      <c r="H1010" s="4"/>
    </row>
    <row r="1011" spans="3:8" ht="12" customHeight="1">
      <c r="C1011" s="177"/>
      <c r="D1011" s="177"/>
      <c r="E1011" s="177"/>
      <c r="F1011" s="177"/>
      <c r="G1011" s="4"/>
      <c r="H1011" s="4"/>
    </row>
    <row r="1012" spans="3:8" ht="12" customHeight="1">
      <c r="C1012" s="177"/>
      <c r="D1012" s="177"/>
      <c r="E1012" s="177"/>
      <c r="F1012" s="177"/>
      <c r="G1012" s="4"/>
      <c r="H1012" s="4"/>
    </row>
    <row r="1013" spans="3:8" ht="12" customHeight="1">
      <c r="C1013" s="177"/>
      <c r="D1013" s="177"/>
      <c r="E1013" s="177"/>
      <c r="F1013" s="177"/>
      <c r="G1013" s="4"/>
      <c r="H1013" s="4"/>
    </row>
    <row r="1014" spans="3:8" ht="12" customHeight="1">
      <c r="C1014" s="177"/>
      <c r="D1014" s="177"/>
      <c r="E1014" s="177"/>
      <c r="F1014" s="177"/>
      <c r="G1014" s="4"/>
      <c r="H1014" s="4"/>
    </row>
    <row r="1015" spans="3:8" ht="12" customHeight="1">
      <c r="C1015" s="177"/>
      <c r="D1015" s="177"/>
      <c r="E1015" s="177"/>
      <c r="F1015" s="177"/>
      <c r="G1015" s="4"/>
      <c r="H1015" s="4"/>
    </row>
    <row r="1016" spans="3:8" ht="12" customHeight="1">
      <c r="C1016" s="177"/>
      <c r="D1016" s="177"/>
      <c r="E1016" s="177"/>
      <c r="F1016" s="177"/>
      <c r="G1016" s="4"/>
      <c r="H1016" s="4"/>
    </row>
    <row r="1017" spans="3:8" ht="12" customHeight="1">
      <c r="C1017" s="177"/>
      <c r="D1017" s="177"/>
      <c r="E1017" s="177"/>
      <c r="F1017" s="177"/>
      <c r="G1017" s="4"/>
      <c r="H1017" s="4"/>
    </row>
    <row r="1018" spans="3:8" ht="12" customHeight="1">
      <c r="C1018" s="177"/>
      <c r="D1018" s="177"/>
      <c r="E1018" s="177"/>
      <c r="F1018" s="177"/>
      <c r="G1018" s="4"/>
      <c r="H1018" s="4"/>
    </row>
    <row r="1019" spans="3:8" ht="12" customHeight="1">
      <c r="C1019" s="177"/>
      <c r="D1019" s="177"/>
      <c r="E1019" s="177"/>
      <c r="F1019" s="177"/>
      <c r="G1019" s="4"/>
      <c r="H1019" s="4"/>
    </row>
    <row r="1020" spans="3:8" ht="12" customHeight="1">
      <c r="C1020" s="177"/>
      <c r="D1020" s="177"/>
      <c r="E1020" s="177"/>
      <c r="F1020" s="177"/>
      <c r="G1020" s="4"/>
      <c r="H1020" s="4"/>
    </row>
    <row r="1021" spans="3:8" ht="12" customHeight="1">
      <c r="C1021" s="177"/>
      <c r="D1021" s="177"/>
      <c r="E1021" s="177"/>
      <c r="F1021" s="177"/>
      <c r="G1021" s="4"/>
      <c r="H1021" s="4"/>
    </row>
    <row r="1022" spans="3:8" ht="12" customHeight="1">
      <c r="C1022" s="177"/>
      <c r="D1022" s="177"/>
      <c r="E1022" s="177"/>
      <c r="F1022" s="177"/>
      <c r="G1022" s="4"/>
      <c r="H1022" s="4"/>
    </row>
    <row r="1023" spans="3:8" ht="12" customHeight="1">
      <c r="C1023" s="177"/>
      <c r="D1023" s="177"/>
      <c r="E1023" s="177"/>
      <c r="F1023" s="177"/>
      <c r="G1023" s="4"/>
      <c r="H1023" s="4"/>
    </row>
    <row r="1024" spans="3:8" ht="12" customHeight="1">
      <c r="C1024" s="177"/>
      <c r="D1024" s="177"/>
      <c r="E1024" s="177"/>
      <c r="F1024" s="177"/>
      <c r="G1024" s="4"/>
      <c r="H1024" s="4"/>
    </row>
    <row r="1025" spans="3:8" ht="12" customHeight="1">
      <c r="C1025" s="177"/>
      <c r="D1025" s="177"/>
      <c r="E1025" s="177"/>
      <c r="F1025" s="177"/>
      <c r="G1025" s="4"/>
      <c r="H1025" s="4"/>
    </row>
    <row r="1026" spans="3:8" ht="12" customHeight="1">
      <c r="C1026" s="177"/>
      <c r="D1026" s="177"/>
      <c r="E1026" s="177"/>
      <c r="F1026" s="177"/>
      <c r="G1026" s="4"/>
      <c r="H1026" s="4"/>
    </row>
    <row r="1027" spans="3:8" ht="12" customHeight="1">
      <c r="C1027" s="177"/>
      <c r="D1027" s="177"/>
      <c r="E1027" s="177"/>
      <c r="F1027" s="177"/>
      <c r="G1027" s="4"/>
      <c r="H1027" s="4"/>
    </row>
    <row r="1028" spans="3:8" ht="12" customHeight="1">
      <c r="C1028" s="177"/>
      <c r="D1028" s="177"/>
      <c r="E1028" s="177"/>
      <c r="F1028" s="177"/>
      <c r="G1028" s="4"/>
      <c r="H1028" s="4"/>
    </row>
    <row r="1029" spans="3:8" ht="12" customHeight="1">
      <c r="C1029" s="177"/>
      <c r="D1029" s="177"/>
      <c r="E1029" s="177"/>
      <c r="F1029" s="177"/>
      <c r="G1029" s="4"/>
      <c r="H1029" s="4"/>
    </row>
    <row r="1030" spans="3:8" ht="12" customHeight="1">
      <c r="C1030" s="177"/>
      <c r="D1030" s="177"/>
      <c r="E1030" s="177"/>
      <c r="F1030" s="177"/>
      <c r="G1030" s="4"/>
      <c r="H1030" s="4"/>
    </row>
    <row r="1031" spans="3:8" ht="12" customHeight="1">
      <c r="C1031" s="177"/>
      <c r="D1031" s="177"/>
      <c r="E1031" s="177"/>
      <c r="F1031" s="177"/>
      <c r="G1031" s="4"/>
      <c r="H1031" s="4"/>
    </row>
    <row r="1032" spans="3:8" ht="12" customHeight="1">
      <c r="C1032" s="177"/>
      <c r="D1032" s="177"/>
      <c r="E1032" s="177"/>
      <c r="F1032" s="177"/>
      <c r="G1032" s="4"/>
      <c r="H1032" s="4"/>
    </row>
    <row r="1033" spans="3:8" ht="12" customHeight="1">
      <c r="C1033" s="177"/>
      <c r="D1033" s="177"/>
      <c r="E1033" s="177"/>
      <c r="F1033" s="177"/>
      <c r="G1033" s="4"/>
      <c r="H1033" s="4"/>
    </row>
    <row r="1034" spans="3:8" ht="12" customHeight="1">
      <c r="C1034" s="177"/>
      <c r="D1034" s="177"/>
      <c r="E1034" s="177"/>
      <c r="F1034" s="177"/>
      <c r="G1034" s="4"/>
      <c r="H1034" s="4"/>
    </row>
    <row r="1035" spans="3:8" ht="12" customHeight="1">
      <c r="C1035" s="177"/>
      <c r="D1035" s="177"/>
      <c r="E1035" s="177"/>
      <c r="F1035" s="177"/>
      <c r="G1035" s="4"/>
      <c r="H1035" s="4"/>
    </row>
    <row r="1036" spans="3:8" ht="12" customHeight="1">
      <c r="C1036" s="177"/>
      <c r="D1036" s="177"/>
      <c r="E1036" s="177"/>
      <c r="F1036" s="177"/>
      <c r="G1036" s="4"/>
      <c r="H1036" s="4"/>
    </row>
    <row r="1037" spans="3:8" ht="12" customHeight="1">
      <c r="C1037" s="177"/>
      <c r="D1037" s="177"/>
      <c r="E1037" s="177"/>
      <c r="F1037" s="177"/>
      <c r="G1037" s="4"/>
      <c r="H1037" s="4"/>
    </row>
    <row r="1038" spans="3:8" ht="12" customHeight="1">
      <c r="C1038" s="177"/>
      <c r="D1038" s="177"/>
      <c r="E1038" s="177"/>
      <c r="F1038" s="177"/>
      <c r="G1038" s="4"/>
      <c r="H1038" s="4"/>
    </row>
    <row r="1039" spans="3:8" ht="12" customHeight="1">
      <c r="C1039" s="177"/>
      <c r="D1039" s="177"/>
      <c r="E1039" s="177"/>
      <c r="F1039" s="177"/>
      <c r="G1039" s="4"/>
      <c r="H1039" s="4"/>
    </row>
    <row r="1040" spans="3:8" ht="12" customHeight="1">
      <c r="C1040" s="177"/>
      <c r="D1040" s="177"/>
      <c r="E1040" s="177"/>
      <c r="F1040" s="177"/>
      <c r="G1040" s="4"/>
      <c r="H1040" s="4"/>
    </row>
    <row r="1041" spans="3:8" ht="12" customHeight="1">
      <c r="C1041" s="177"/>
      <c r="D1041" s="177"/>
      <c r="E1041" s="177"/>
      <c r="F1041" s="177"/>
      <c r="G1041" s="4"/>
      <c r="H1041" s="4"/>
    </row>
    <row r="1042" spans="3:8" ht="12" customHeight="1">
      <c r="C1042" s="177"/>
      <c r="D1042" s="177"/>
      <c r="E1042" s="177"/>
      <c r="F1042" s="177"/>
      <c r="G1042" s="4"/>
      <c r="H1042" s="4"/>
    </row>
    <row r="1043" spans="3:8" ht="12" customHeight="1">
      <c r="C1043" s="177"/>
      <c r="D1043" s="177"/>
      <c r="E1043" s="177"/>
      <c r="F1043" s="177"/>
      <c r="G1043" s="4"/>
      <c r="H1043" s="4"/>
    </row>
    <row r="1044" spans="3:8" ht="12" customHeight="1">
      <c r="C1044" s="177"/>
      <c r="D1044" s="177"/>
      <c r="E1044" s="177"/>
      <c r="F1044" s="177"/>
      <c r="G1044" s="4"/>
      <c r="H1044" s="4"/>
    </row>
    <row r="1045" spans="3:8" ht="12" customHeight="1">
      <c r="C1045" s="177"/>
      <c r="D1045" s="177"/>
      <c r="E1045" s="177"/>
      <c r="F1045" s="177"/>
      <c r="G1045" s="4"/>
      <c r="H1045" s="4"/>
    </row>
    <row r="1046" spans="3:8" ht="12" customHeight="1">
      <c r="C1046" s="177"/>
      <c r="D1046" s="177"/>
      <c r="E1046" s="177"/>
      <c r="F1046" s="177"/>
      <c r="G1046" s="4"/>
      <c r="H1046" s="4"/>
    </row>
    <row r="1047" spans="3:8" ht="12" customHeight="1">
      <c r="C1047" s="177"/>
      <c r="D1047" s="177"/>
      <c r="E1047" s="177"/>
      <c r="F1047" s="177"/>
      <c r="G1047" s="4"/>
      <c r="H1047" s="4"/>
    </row>
    <row r="1048" spans="3:8" ht="12" customHeight="1">
      <c r="C1048" s="177"/>
      <c r="D1048" s="177"/>
      <c r="E1048" s="177"/>
      <c r="F1048" s="177"/>
      <c r="G1048" s="4"/>
      <c r="H1048" s="4"/>
    </row>
    <row r="1049" spans="3:8" ht="12" customHeight="1">
      <c r="C1049" s="177"/>
      <c r="D1049" s="177"/>
      <c r="E1049" s="177"/>
      <c r="F1049" s="177"/>
      <c r="G1049" s="4"/>
      <c r="H1049" s="4"/>
    </row>
    <row r="1050" spans="3:8" ht="12" customHeight="1">
      <c r="C1050" s="177"/>
      <c r="D1050" s="177"/>
      <c r="E1050" s="177"/>
      <c r="F1050" s="177"/>
      <c r="G1050" s="4"/>
      <c r="H1050" s="4"/>
    </row>
    <row r="1051" spans="3:8" ht="12" customHeight="1">
      <c r="C1051" s="177"/>
      <c r="D1051" s="177"/>
      <c r="E1051" s="177"/>
      <c r="F1051" s="177"/>
      <c r="G1051" s="4"/>
      <c r="H1051" s="4"/>
    </row>
    <row r="1052" spans="3:8" ht="12" customHeight="1">
      <c r="C1052" s="177"/>
      <c r="D1052" s="177"/>
      <c r="E1052" s="177"/>
      <c r="F1052" s="177"/>
      <c r="G1052" s="4"/>
      <c r="H1052" s="4"/>
    </row>
    <row r="1053" spans="3:8" ht="12" customHeight="1">
      <c r="C1053" s="177"/>
      <c r="D1053" s="177"/>
      <c r="E1053" s="177"/>
      <c r="F1053" s="177"/>
      <c r="G1053" s="4"/>
      <c r="H1053" s="4"/>
    </row>
    <row r="1054" spans="3:8" ht="12" customHeight="1">
      <c r="C1054" s="177"/>
      <c r="D1054" s="177"/>
      <c r="E1054" s="177"/>
      <c r="F1054" s="177"/>
      <c r="G1054" s="4"/>
      <c r="H1054" s="4"/>
    </row>
    <row r="1055" spans="3:8" ht="12" customHeight="1">
      <c r="C1055" s="177"/>
      <c r="D1055" s="177"/>
      <c r="E1055" s="177"/>
      <c r="F1055" s="177"/>
      <c r="G1055" s="4"/>
      <c r="H1055" s="4"/>
    </row>
    <row r="1056" spans="3:8" ht="12" customHeight="1">
      <c r="C1056" s="177"/>
      <c r="D1056" s="177"/>
      <c r="E1056" s="177"/>
      <c r="F1056" s="177"/>
      <c r="G1056" s="4"/>
      <c r="H1056" s="4"/>
    </row>
    <row r="1057" spans="3:8" ht="12" customHeight="1">
      <c r="C1057" s="177"/>
      <c r="D1057" s="177"/>
      <c r="E1057" s="177"/>
      <c r="F1057" s="177"/>
      <c r="G1057" s="4"/>
      <c r="H1057" s="4"/>
    </row>
    <row r="1058" spans="3:8" ht="12" customHeight="1">
      <c r="C1058" s="177"/>
      <c r="D1058" s="177"/>
      <c r="E1058" s="177"/>
      <c r="F1058" s="177"/>
      <c r="G1058" s="4"/>
      <c r="H1058" s="4"/>
    </row>
    <row r="1059" spans="3:8" ht="12" customHeight="1">
      <c r="C1059" s="177"/>
      <c r="D1059" s="177"/>
      <c r="E1059" s="177"/>
      <c r="F1059" s="177"/>
      <c r="G1059" s="4"/>
      <c r="H1059" s="4"/>
    </row>
    <row r="1060" spans="3:8" ht="12" customHeight="1">
      <c r="C1060" s="177"/>
      <c r="D1060" s="177"/>
      <c r="E1060" s="177"/>
      <c r="F1060" s="177"/>
      <c r="G1060" s="4"/>
      <c r="H1060" s="4"/>
    </row>
    <row r="1061" spans="3:8" ht="12" customHeight="1">
      <c r="C1061" s="177"/>
      <c r="D1061" s="177"/>
      <c r="E1061" s="177"/>
      <c r="F1061" s="177"/>
      <c r="G1061" s="4"/>
      <c r="H1061" s="4"/>
    </row>
    <row r="1062" spans="3:8" ht="12" customHeight="1">
      <c r="C1062" s="177"/>
      <c r="D1062" s="177"/>
      <c r="E1062" s="177"/>
      <c r="F1062" s="177"/>
      <c r="G1062" s="4"/>
      <c r="H1062" s="4"/>
    </row>
    <row r="1063" spans="3:8" ht="12" customHeight="1">
      <c r="C1063" s="177"/>
      <c r="D1063" s="177"/>
      <c r="E1063" s="177"/>
      <c r="F1063" s="177"/>
      <c r="G1063" s="4"/>
      <c r="H1063" s="4"/>
    </row>
    <row r="1064" spans="3:8" ht="12" customHeight="1">
      <c r="C1064" s="177"/>
      <c r="D1064" s="177"/>
      <c r="E1064" s="177"/>
      <c r="F1064" s="177"/>
      <c r="G1064" s="4"/>
      <c r="H1064" s="4"/>
    </row>
    <row r="1065" spans="3:8" ht="12" customHeight="1">
      <c r="C1065" s="177"/>
      <c r="D1065" s="177"/>
      <c r="E1065" s="177"/>
      <c r="F1065" s="177"/>
      <c r="G1065" s="4"/>
      <c r="H1065" s="4"/>
    </row>
    <row r="1066" spans="3:8" ht="12" customHeight="1">
      <c r="C1066" s="177"/>
      <c r="D1066" s="177"/>
      <c r="E1066" s="177"/>
      <c r="F1066" s="177"/>
      <c r="G1066" s="4"/>
      <c r="H1066" s="4"/>
    </row>
    <row r="1067" spans="3:8" ht="12" customHeight="1">
      <c r="C1067" s="177"/>
      <c r="D1067" s="177"/>
      <c r="E1067" s="177"/>
      <c r="F1067" s="177"/>
      <c r="G1067" s="4"/>
      <c r="H1067" s="4"/>
    </row>
    <row r="1068" spans="3:8" ht="12" customHeight="1">
      <c r="C1068" s="177"/>
      <c r="D1068" s="177"/>
      <c r="E1068" s="177"/>
      <c r="F1068" s="177"/>
      <c r="G1068" s="4"/>
      <c r="H1068" s="4"/>
    </row>
    <row r="1069" spans="3:8" ht="12" customHeight="1">
      <c r="C1069" s="177"/>
      <c r="D1069" s="177"/>
      <c r="E1069" s="177"/>
      <c r="F1069" s="177"/>
      <c r="G1069" s="4"/>
      <c r="H1069" s="4"/>
    </row>
    <row r="1070" spans="3:8" ht="12" customHeight="1">
      <c r="C1070" s="177"/>
      <c r="D1070" s="177"/>
      <c r="E1070" s="177"/>
      <c r="F1070" s="177"/>
      <c r="G1070" s="4"/>
      <c r="H1070" s="4"/>
    </row>
    <row r="1071" spans="3:8" ht="12" customHeight="1">
      <c r="C1071" s="177"/>
      <c r="D1071" s="177"/>
      <c r="E1071" s="177"/>
      <c r="F1071" s="177"/>
      <c r="G1071" s="4"/>
      <c r="H1071" s="4"/>
    </row>
    <row r="1072" spans="3:8" ht="12" customHeight="1">
      <c r="C1072" s="177"/>
      <c r="D1072" s="177"/>
      <c r="E1072" s="177"/>
      <c r="F1072" s="177"/>
      <c r="G1072" s="4"/>
      <c r="H1072" s="4"/>
    </row>
    <row r="1073" spans="3:8" ht="12" customHeight="1">
      <c r="C1073" s="177"/>
      <c r="D1073" s="177"/>
      <c r="E1073" s="177"/>
      <c r="F1073" s="177"/>
      <c r="G1073" s="4"/>
      <c r="H1073" s="4"/>
    </row>
    <row r="1074" spans="3:8" ht="12" customHeight="1">
      <c r="C1074" s="177"/>
      <c r="D1074" s="177"/>
      <c r="E1074" s="177"/>
      <c r="F1074" s="177"/>
      <c r="G1074" s="4"/>
      <c r="H1074" s="4"/>
    </row>
    <row r="1075" spans="3:8" ht="12" customHeight="1">
      <c r="C1075" s="177"/>
      <c r="D1075" s="177"/>
      <c r="E1075" s="177"/>
      <c r="F1075" s="177"/>
      <c r="G1075" s="4"/>
      <c r="H1075" s="4"/>
    </row>
    <row r="1076" spans="3:8" ht="12" customHeight="1">
      <c r="C1076" s="177"/>
      <c r="D1076" s="177"/>
      <c r="E1076" s="177"/>
      <c r="F1076" s="177"/>
      <c r="G1076" s="4"/>
      <c r="H1076" s="4"/>
    </row>
    <row r="1077" spans="3:8" ht="12" customHeight="1">
      <c r="C1077" s="177"/>
      <c r="D1077" s="177"/>
      <c r="E1077" s="177"/>
      <c r="F1077" s="177"/>
      <c r="G1077" s="4"/>
      <c r="H1077" s="4"/>
    </row>
    <row r="1078" spans="3:8" ht="12" customHeight="1">
      <c r="C1078" s="177"/>
      <c r="D1078" s="177"/>
      <c r="E1078" s="177"/>
      <c r="F1078" s="177"/>
      <c r="G1078" s="4"/>
      <c r="H1078" s="4"/>
    </row>
    <row r="1079" spans="3:8" ht="12" customHeight="1">
      <c r="C1079" s="177"/>
      <c r="D1079" s="177"/>
      <c r="E1079" s="177"/>
      <c r="F1079" s="177"/>
      <c r="G1079" s="4"/>
      <c r="H1079" s="4"/>
    </row>
    <row r="1080" spans="3:8" ht="12" customHeight="1">
      <c r="C1080" s="177"/>
      <c r="D1080" s="177"/>
      <c r="E1080" s="177"/>
      <c r="F1080" s="177"/>
      <c r="G1080" s="4"/>
      <c r="H1080" s="4"/>
    </row>
    <row r="1081" spans="3:8" ht="12" customHeight="1">
      <c r="C1081" s="177"/>
      <c r="D1081" s="177"/>
      <c r="E1081" s="177"/>
      <c r="F1081" s="177"/>
      <c r="G1081" s="4"/>
      <c r="H1081" s="4"/>
    </row>
    <row r="1082" spans="3:8" ht="12" customHeight="1">
      <c r="C1082" s="177"/>
      <c r="D1082" s="177"/>
      <c r="E1082" s="177"/>
      <c r="F1082" s="177"/>
      <c r="G1082" s="4"/>
      <c r="H1082" s="4"/>
    </row>
    <row r="1083" spans="3:8" ht="12" customHeight="1">
      <c r="C1083" s="177"/>
      <c r="D1083" s="177"/>
      <c r="E1083" s="177"/>
      <c r="F1083" s="177"/>
      <c r="G1083" s="4"/>
      <c r="H1083" s="4"/>
    </row>
    <row r="1084" spans="3:8" ht="12" customHeight="1">
      <c r="C1084" s="177"/>
      <c r="D1084" s="177"/>
      <c r="E1084" s="177"/>
      <c r="F1084" s="177"/>
      <c r="G1084" s="4"/>
      <c r="H1084" s="4"/>
    </row>
    <row r="1085" spans="3:8" ht="12" customHeight="1">
      <c r="C1085" s="177"/>
      <c r="D1085" s="177"/>
      <c r="E1085" s="177"/>
      <c r="F1085" s="177"/>
      <c r="G1085" s="4"/>
      <c r="H1085" s="4"/>
    </row>
    <row r="1086" spans="3:8" ht="12" customHeight="1">
      <c r="C1086" s="177"/>
      <c r="D1086" s="177"/>
      <c r="E1086" s="177"/>
      <c r="F1086" s="177"/>
      <c r="G1086" s="4"/>
      <c r="H1086" s="4"/>
    </row>
    <row r="1087" spans="3:8" ht="12" customHeight="1">
      <c r="C1087" s="177"/>
      <c r="D1087" s="177"/>
      <c r="E1087" s="177"/>
      <c r="F1087" s="177"/>
      <c r="G1087" s="4"/>
      <c r="H1087" s="4"/>
    </row>
    <row r="1088" spans="3:8" ht="12" customHeight="1">
      <c r="C1088" s="177"/>
      <c r="D1088" s="177"/>
      <c r="E1088" s="177"/>
      <c r="F1088" s="177"/>
      <c r="G1088" s="4"/>
      <c r="H1088" s="4"/>
    </row>
    <row r="1089" spans="3:8" ht="12" customHeight="1">
      <c r="C1089" s="177"/>
      <c r="D1089" s="177"/>
      <c r="E1089" s="177"/>
      <c r="F1089" s="177"/>
      <c r="G1089" s="4"/>
      <c r="H1089" s="4"/>
    </row>
    <row r="1090" spans="3:8" ht="12" customHeight="1">
      <c r="C1090" s="177"/>
      <c r="D1090" s="177"/>
      <c r="E1090" s="177"/>
      <c r="F1090" s="177"/>
      <c r="G1090" s="4"/>
      <c r="H1090" s="4"/>
    </row>
    <row r="1091" spans="3:8" ht="12" customHeight="1">
      <c r="C1091" s="177"/>
      <c r="D1091" s="177"/>
      <c r="E1091" s="177"/>
      <c r="F1091" s="177"/>
      <c r="G1091" s="4"/>
      <c r="H1091" s="4"/>
    </row>
    <row r="1092" spans="3:8" ht="12" customHeight="1">
      <c r="C1092" s="177"/>
      <c r="D1092" s="177"/>
      <c r="E1092" s="177"/>
      <c r="F1092" s="177"/>
      <c r="G1092" s="4"/>
      <c r="H1092" s="4"/>
    </row>
    <row r="1093" spans="3:8" ht="12" customHeight="1">
      <c r="C1093" s="177"/>
      <c r="D1093" s="177"/>
      <c r="E1093" s="177"/>
      <c r="F1093" s="177"/>
      <c r="G1093" s="4"/>
      <c r="H1093" s="4"/>
    </row>
    <row r="1094" spans="3:8" ht="12" customHeight="1">
      <c r="C1094" s="177"/>
      <c r="D1094" s="177"/>
      <c r="E1094" s="177"/>
      <c r="F1094" s="177"/>
      <c r="G1094" s="4"/>
      <c r="H1094" s="4"/>
    </row>
    <row r="1095" spans="3:8" ht="12" customHeight="1">
      <c r="C1095" s="177"/>
      <c r="D1095" s="177"/>
      <c r="E1095" s="177"/>
      <c r="F1095" s="177"/>
      <c r="G1095" s="4"/>
      <c r="H1095" s="4"/>
    </row>
    <row r="1096" spans="3:8" ht="12" customHeight="1">
      <c r="C1096" s="177"/>
      <c r="D1096" s="177"/>
      <c r="E1096" s="177"/>
      <c r="F1096" s="177"/>
      <c r="G1096" s="4"/>
      <c r="H1096" s="4"/>
    </row>
    <row r="1097" spans="3:8" ht="12" customHeight="1">
      <c r="C1097" s="177"/>
      <c r="D1097" s="177"/>
      <c r="E1097" s="177"/>
      <c r="F1097" s="177"/>
      <c r="G1097" s="4"/>
      <c r="H1097" s="4"/>
    </row>
    <row r="1098" spans="3:8" ht="12" customHeight="1">
      <c r="C1098" s="177"/>
      <c r="D1098" s="177"/>
      <c r="E1098" s="177"/>
      <c r="F1098" s="177"/>
      <c r="G1098" s="4"/>
      <c r="H1098" s="4"/>
    </row>
    <row r="1099" spans="3:8" ht="12" customHeight="1">
      <c r="C1099" s="177"/>
      <c r="D1099" s="177"/>
      <c r="E1099" s="177"/>
      <c r="F1099" s="177"/>
      <c r="G1099" s="4"/>
      <c r="H1099" s="4"/>
    </row>
    <row r="1100" spans="3:8" ht="12" customHeight="1">
      <c r="C1100" s="177"/>
      <c r="D1100" s="177"/>
      <c r="E1100" s="177"/>
      <c r="F1100" s="177"/>
      <c r="G1100" s="4"/>
      <c r="H1100" s="4"/>
    </row>
    <row r="1101" spans="3:8" ht="12" customHeight="1">
      <c r="C1101" s="177"/>
      <c r="D1101" s="177"/>
      <c r="E1101" s="177"/>
      <c r="F1101" s="177"/>
      <c r="G1101" s="4"/>
      <c r="H1101" s="4"/>
    </row>
    <row r="1102" spans="3:8" ht="12" customHeight="1">
      <c r="C1102" s="177"/>
      <c r="D1102" s="177"/>
      <c r="E1102" s="177"/>
      <c r="F1102" s="177"/>
      <c r="G1102" s="4"/>
      <c r="H1102" s="4"/>
    </row>
    <row r="1103" spans="3:8" ht="12" customHeight="1">
      <c r="C1103" s="177"/>
      <c r="D1103" s="177"/>
      <c r="E1103" s="177"/>
      <c r="F1103" s="177"/>
      <c r="G1103" s="4"/>
      <c r="H1103" s="4"/>
    </row>
    <row r="1104" spans="3:8" ht="12" customHeight="1">
      <c r="C1104" s="177"/>
      <c r="D1104" s="177"/>
      <c r="E1104" s="177"/>
      <c r="F1104" s="177"/>
      <c r="G1104" s="4"/>
      <c r="H1104" s="4"/>
    </row>
    <row r="1105" spans="3:8" ht="12" customHeight="1">
      <c r="C1105" s="177"/>
      <c r="D1105" s="177"/>
      <c r="E1105" s="177"/>
      <c r="F1105" s="177"/>
      <c r="G1105" s="4"/>
      <c r="H1105" s="4"/>
    </row>
    <row r="1106" spans="3:8" ht="12" customHeight="1">
      <c r="C1106" s="177"/>
      <c r="D1106" s="177"/>
      <c r="E1106" s="177"/>
      <c r="F1106" s="177"/>
      <c r="G1106" s="4"/>
      <c r="H1106" s="4"/>
    </row>
    <row r="1107" spans="3:8" ht="12" customHeight="1">
      <c r="C1107" s="177"/>
      <c r="D1107" s="177"/>
      <c r="E1107" s="177"/>
      <c r="F1107" s="177"/>
      <c r="G1107" s="4"/>
      <c r="H1107" s="4"/>
    </row>
    <row r="1108" spans="3:8" ht="12" customHeight="1">
      <c r="C1108" s="177"/>
      <c r="D1108" s="177"/>
      <c r="E1108" s="177"/>
      <c r="F1108" s="177"/>
      <c r="G1108" s="4"/>
      <c r="H1108" s="4"/>
    </row>
    <row r="1109" spans="3:8" ht="12" customHeight="1">
      <c r="C1109" s="177"/>
      <c r="D1109" s="177"/>
      <c r="E1109" s="177"/>
      <c r="F1109" s="177"/>
      <c r="G1109" s="4"/>
      <c r="H1109" s="4"/>
    </row>
    <row r="1110" spans="3:8" ht="12" customHeight="1">
      <c r="C1110" s="177"/>
      <c r="D1110" s="177"/>
      <c r="E1110" s="177"/>
      <c r="F1110" s="177"/>
      <c r="G1110" s="4"/>
      <c r="H1110" s="4"/>
    </row>
    <row r="1111" spans="3:8" ht="12" customHeight="1">
      <c r="C1111" s="177"/>
      <c r="D1111" s="177"/>
      <c r="E1111" s="177"/>
      <c r="F1111" s="177"/>
      <c r="G1111" s="4"/>
      <c r="H1111" s="4"/>
    </row>
    <row r="1112" spans="3:8" ht="12" customHeight="1">
      <c r="C1112" s="177"/>
      <c r="D1112" s="177"/>
      <c r="E1112" s="177"/>
      <c r="F1112" s="177"/>
      <c r="G1112" s="4"/>
      <c r="H1112" s="4"/>
    </row>
    <row r="1113" spans="3:8" ht="12" customHeight="1">
      <c r="C1113" s="177"/>
      <c r="D1113" s="177"/>
      <c r="E1113" s="177"/>
      <c r="F1113" s="177"/>
      <c r="G1113" s="4"/>
      <c r="H1113" s="4"/>
    </row>
    <row r="1114" spans="3:8" ht="12" customHeight="1">
      <c r="C1114" s="177"/>
      <c r="D1114" s="177"/>
      <c r="E1114" s="177"/>
      <c r="F1114" s="177"/>
      <c r="G1114" s="4"/>
      <c r="H1114" s="4"/>
    </row>
    <row r="1115" spans="3:8" ht="12" customHeight="1">
      <c r="C1115" s="177"/>
      <c r="D1115" s="177"/>
      <c r="E1115" s="177"/>
      <c r="F1115" s="177"/>
      <c r="G1115" s="4"/>
      <c r="H1115" s="4"/>
    </row>
    <row r="1116" spans="3:8" ht="12" customHeight="1">
      <c r="C1116" s="177"/>
      <c r="D1116" s="177"/>
      <c r="E1116" s="177"/>
      <c r="F1116" s="177"/>
      <c r="G1116" s="4"/>
      <c r="H1116" s="4"/>
    </row>
    <row r="1117" spans="3:8" ht="12" customHeight="1">
      <c r="C1117" s="177"/>
      <c r="D1117" s="177"/>
      <c r="E1117" s="177"/>
      <c r="F1117" s="177"/>
      <c r="G1117" s="4"/>
      <c r="H1117" s="4"/>
    </row>
    <row r="1118" spans="3:8" ht="12" customHeight="1">
      <c r="C1118" s="177"/>
      <c r="D1118" s="177"/>
      <c r="E1118" s="177"/>
      <c r="F1118" s="177"/>
      <c r="G1118" s="4"/>
      <c r="H1118" s="4"/>
    </row>
    <row r="1119" spans="3:8" ht="12" customHeight="1">
      <c r="C1119" s="177"/>
      <c r="D1119" s="177"/>
      <c r="E1119" s="177"/>
      <c r="F1119" s="177"/>
      <c r="G1119" s="4"/>
      <c r="H1119" s="4"/>
    </row>
    <row r="1120" spans="3:8" ht="12" customHeight="1">
      <c r="C1120" s="177"/>
      <c r="D1120" s="177"/>
      <c r="E1120" s="177"/>
      <c r="F1120" s="177"/>
      <c r="G1120" s="4"/>
      <c r="H1120" s="4"/>
    </row>
    <row r="1121" spans="3:8" ht="12" customHeight="1">
      <c r="C1121" s="177"/>
      <c r="D1121" s="177"/>
      <c r="E1121" s="177"/>
      <c r="F1121" s="177"/>
      <c r="G1121" s="4"/>
      <c r="H1121" s="4"/>
    </row>
    <row r="1122" spans="3:8" ht="12" customHeight="1">
      <c r="C1122" s="177"/>
      <c r="D1122" s="177"/>
      <c r="E1122" s="177"/>
      <c r="F1122" s="177"/>
      <c r="G1122" s="4"/>
      <c r="H1122" s="4"/>
    </row>
    <row r="1123" spans="3:8" ht="12" customHeight="1">
      <c r="C1123" s="177"/>
      <c r="D1123" s="177"/>
      <c r="E1123" s="177"/>
      <c r="F1123" s="177"/>
      <c r="G1123" s="4"/>
      <c r="H1123" s="4"/>
    </row>
    <row r="1124" spans="3:8" ht="12" customHeight="1">
      <c r="C1124" s="177"/>
      <c r="D1124" s="177"/>
      <c r="E1124" s="177"/>
      <c r="F1124" s="177"/>
      <c r="G1124" s="4"/>
      <c r="H1124" s="4"/>
    </row>
    <row r="1125" spans="3:8" ht="12" customHeight="1">
      <c r="C1125" s="177"/>
      <c r="D1125" s="177"/>
      <c r="E1125" s="177"/>
      <c r="F1125" s="177"/>
      <c r="G1125" s="4"/>
      <c r="H1125" s="4"/>
    </row>
    <row r="1126" spans="3:8" ht="12" customHeight="1">
      <c r="C1126" s="177"/>
      <c r="D1126" s="177"/>
      <c r="E1126" s="177"/>
      <c r="F1126" s="177"/>
      <c r="G1126" s="4"/>
      <c r="H1126" s="4"/>
    </row>
    <row r="1127" spans="3:8" ht="12" customHeight="1">
      <c r="C1127" s="177"/>
      <c r="D1127" s="177"/>
      <c r="E1127" s="177"/>
      <c r="F1127" s="177"/>
      <c r="G1127" s="4"/>
      <c r="H1127" s="4"/>
    </row>
    <row r="1128" spans="3:8" ht="12" customHeight="1">
      <c r="C1128" s="177"/>
      <c r="D1128" s="177"/>
      <c r="E1128" s="177"/>
      <c r="F1128" s="177"/>
      <c r="G1128" s="4"/>
      <c r="H1128" s="4"/>
    </row>
    <row r="1129" spans="3:8" ht="12" customHeight="1">
      <c r="C1129" s="177"/>
      <c r="D1129" s="177"/>
      <c r="E1129" s="177"/>
      <c r="F1129" s="177"/>
      <c r="G1129" s="4"/>
      <c r="H1129" s="4"/>
    </row>
    <row r="1130" spans="3:8" ht="12" customHeight="1">
      <c r="C1130" s="177"/>
      <c r="D1130" s="177"/>
      <c r="E1130" s="177"/>
      <c r="F1130" s="177"/>
      <c r="G1130" s="4"/>
      <c r="H1130" s="4"/>
    </row>
    <row r="1131" spans="3:8" ht="12" customHeight="1">
      <c r="C1131" s="177"/>
      <c r="D1131" s="177"/>
      <c r="E1131" s="177"/>
      <c r="F1131" s="177"/>
      <c r="G1131" s="4"/>
      <c r="H1131" s="4"/>
    </row>
    <row r="1132" spans="3:8" ht="12" customHeight="1">
      <c r="C1132" s="177"/>
      <c r="D1132" s="177"/>
      <c r="E1132" s="177"/>
      <c r="F1132" s="177"/>
      <c r="G1132" s="4"/>
      <c r="H1132" s="4"/>
    </row>
    <row r="1133" spans="3:8" ht="12" customHeight="1">
      <c r="C1133" s="177"/>
      <c r="D1133" s="177"/>
      <c r="E1133" s="177"/>
      <c r="F1133" s="177"/>
      <c r="G1133" s="4"/>
      <c r="H1133" s="4"/>
    </row>
    <row r="1134" spans="3:8" ht="12" customHeight="1">
      <c r="C1134" s="177"/>
      <c r="D1134" s="177"/>
      <c r="E1134" s="177"/>
      <c r="F1134" s="177"/>
      <c r="G1134" s="4"/>
      <c r="H1134" s="4"/>
    </row>
    <row r="1135" spans="3:8" ht="12" customHeight="1">
      <c r="C1135" s="177"/>
      <c r="D1135" s="177"/>
      <c r="E1135" s="177"/>
      <c r="F1135" s="177"/>
      <c r="G1135" s="4"/>
      <c r="H1135" s="4"/>
    </row>
    <row r="1136" spans="3:8" ht="12" customHeight="1">
      <c r="C1136" s="177"/>
      <c r="D1136" s="177"/>
      <c r="E1136" s="177"/>
      <c r="F1136" s="177"/>
      <c r="G1136" s="4"/>
      <c r="H1136" s="4"/>
    </row>
    <row r="1137" spans="3:8" ht="12" customHeight="1">
      <c r="C1137" s="177"/>
      <c r="D1137" s="177"/>
      <c r="E1137" s="177"/>
      <c r="F1137" s="177"/>
      <c r="G1137" s="4"/>
      <c r="H1137" s="4"/>
    </row>
    <row r="1138" spans="3:8" ht="12" customHeight="1">
      <c r="C1138" s="177"/>
      <c r="D1138" s="177"/>
      <c r="E1138" s="177"/>
      <c r="F1138" s="177"/>
      <c r="G1138" s="4"/>
      <c r="H1138" s="4"/>
    </row>
    <row r="1139" spans="3:8" ht="12" customHeight="1">
      <c r="C1139" s="177"/>
      <c r="D1139" s="177"/>
      <c r="E1139" s="177"/>
      <c r="F1139" s="177"/>
      <c r="G1139" s="4"/>
      <c r="H1139" s="4"/>
    </row>
    <row r="1140" spans="3:8" ht="12" customHeight="1">
      <c r="C1140" s="177"/>
      <c r="D1140" s="177"/>
      <c r="E1140" s="177"/>
      <c r="F1140" s="177"/>
      <c r="G1140" s="4"/>
      <c r="H1140" s="4"/>
    </row>
    <row r="1141" spans="3:8" ht="12" customHeight="1">
      <c r="C1141" s="177"/>
      <c r="D1141" s="177"/>
      <c r="E1141" s="177"/>
      <c r="F1141" s="177"/>
      <c r="G1141" s="4"/>
      <c r="H1141" s="4"/>
    </row>
    <row r="1142" spans="3:8" ht="12" customHeight="1">
      <c r="C1142" s="177"/>
      <c r="D1142" s="177"/>
      <c r="E1142" s="177"/>
      <c r="F1142" s="177"/>
      <c r="G1142" s="4"/>
      <c r="H1142" s="4"/>
    </row>
    <row r="1143" spans="3:8" ht="12" customHeight="1">
      <c r="C1143" s="177"/>
      <c r="D1143" s="177"/>
      <c r="E1143" s="177"/>
      <c r="F1143" s="177"/>
      <c r="G1143" s="4"/>
      <c r="H1143" s="4"/>
    </row>
    <row r="1144" spans="3:8" ht="12" customHeight="1">
      <c r="C1144" s="177"/>
      <c r="D1144" s="177"/>
      <c r="E1144" s="177"/>
      <c r="F1144" s="177"/>
      <c r="G1144" s="4"/>
      <c r="H1144" s="4"/>
    </row>
    <row r="1145" spans="3:8" ht="12" customHeight="1">
      <c r="C1145" s="177"/>
      <c r="D1145" s="177"/>
      <c r="E1145" s="177"/>
      <c r="F1145" s="177"/>
      <c r="G1145" s="4"/>
      <c r="H1145" s="4"/>
    </row>
    <row r="1146" spans="3:8" ht="12" customHeight="1">
      <c r="C1146" s="177"/>
      <c r="D1146" s="177"/>
      <c r="E1146" s="177"/>
      <c r="F1146" s="177"/>
      <c r="G1146" s="4"/>
      <c r="H1146" s="4"/>
    </row>
    <row r="1147" spans="3:8" ht="12" customHeight="1">
      <c r="C1147" s="177"/>
      <c r="D1147" s="177"/>
      <c r="E1147" s="177"/>
      <c r="F1147" s="177"/>
      <c r="G1147" s="4"/>
      <c r="H1147" s="4"/>
    </row>
    <row r="1148" spans="3:8" ht="12" customHeight="1">
      <c r="C1148" s="177"/>
      <c r="D1148" s="177"/>
      <c r="E1148" s="177"/>
      <c r="F1148" s="177"/>
      <c r="G1148" s="4"/>
      <c r="H1148" s="4"/>
    </row>
    <row r="1149" spans="3:8" ht="12" customHeight="1">
      <c r="C1149" s="177"/>
      <c r="D1149" s="177"/>
      <c r="E1149" s="177"/>
      <c r="F1149" s="177"/>
      <c r="G1149" s="4"/>
      <c r="H1149" s="4"/>
    </row>
    <row r="1150" spans="3:8" ht="12" customHeight="1">
      <c r="C1150" s="177"/>
      <c r="D1150" s="177"/>
      <c r="E1150" s="177"/>
      <c r="F1150" s="177"/>
      <c r="G1150" s="4"/>
      <c r="H1150" s="4"/>
    </row>
    <row r="1151" spans="3:8" ht="12" customHeight="1">
      <c r="C1151" s="177"/>
      <c r="D1151" s="177"/>
      <c r="E1151" s="177"/>
      <c r="F1151" s="177"/>
      <c r="G1151" s="4"/>
      <c r="H1151" s="4"/>
    </row>
    <row r="1152" spans="3:8" ht="12" customHeight="1">
      <c r="C1152" s="177"/>
      <c r="D1152" s="177"/>
      <c r="E1152" s="177"/>
      <c r="F1152" s="177"/>
      <c r="G1152" s="4"/>
      <c r="H1152" s="4"/>
    </row>
    <row r="1153" spans="3:8" ht="12" customHeight="1">
      <c r="C1153" s="177"/>
      <c r="D1153" s="177"/>
      <c r="E1153" s="177"/>
      <c r="F1153" s="177"/>
      <c r="G1153" s="4"/>
      <c r="H1153" s="4"/>
    </row>
    <row r="1154" spans="3:8" ht="12" customHeight="1">
      <c r="C1154" s="177"/>
      <c r="D1154" s="177"/>
      <c r="E1154" s="177"/>
      <c r="F1154" s="177"/>
      <c r="G1154" s="4"/>
      <c r="H1154" s="4"/>
    </row>
    <row r="1155" spans="3:8" ht="12" customHeight="1">
      <c r="C1155" s="177"/>
      <c r="D1155" s="177"/>
      <c r="E1155" s="177"/>
      <c r="F1155" s="177"/>
      <c r="G1155" s="4"/>
      <c r="H1155" s="4"/>
    </row>
    <row r="1156" spans="3:8" ht="12" customHeight="1">
      <c r="C1156" s="177"/>
      <c r="D1156" s="177"/>
      <c r="E1156" s="177"/>
      <c r="F1156" s="177"/>
      <c r="G1156" s="4"/>
      <c r="H1156" s="4"/>
    </row>
    <row r="1157" spans="3:8" ht="12" customHeight="1">
      <c r="C1157" s="177"/>
      <c r="D1157" s="177"/>
      <c r="E1157" s="177"/>
      <c r="F1157" s="177"/>
      <c r="G1157" s="4"/>
      <c r="H1157" s="4"/>
    </row>
    <row r="1158" spans="3:8" ht="12" customHeight="1">
      <c r="C1158" s="177"/>
      <c r="D1158" s="177"/>
      <c r="E1158" s="177"/>
      <c r="F1158" s="177"/>
      <c r="G1158" s="4"/>
      <c r="H1158" s="4"/>
    </row>
    <row r="1159" spans="3:8" ht="12" customHeight="1">
      <c r="C1159" s="177"/>
      <c r="D1159" s="177"/>
      <c r="E1159" s="177"/>
      <c r="F1159" s="177"/>
      <c r="G1159" s="4"/>
      <c r="H1159" s="4"/>
    </row>
    <row r="1160" spans="3:8" ht="12" customHeight="1">
      <c r="C1160" s="177"/>
      <c r="D1160" s="177"/>
      <c r="E1160" s="177"/>
      <c r="F1160" s="177"/>
      <c r="G1160" s="4"/>
      <c r="H1160" s="4"/>
    </row>
    <row r="1161" spans="3:8" ht="12" customHeight="1">
      <c r="C1161" s="177"/>
      <c r="D1161" s="177"/>
      <c r="E1161" s="177"/>
      <c r="F1161" s="177"/>
      <c r="G1161" s="4"/>
      <c r="H1161" s="4"/>
    </row>
    <row r="1162" spans="3:8" ht="12" customHeight="1">
      <c r="C1162" s="177"/>
      <c r="D1162" s="177"/>
      <c r="E1162" s="177"/>
      <c r="F1162" s="177"/>
      <c r="G1162" s="4"/>
      <c r="H1162" s="4"/>
    </row>
    <row r="1163" spans="3:8" ht="12" customHeight="1">
      <c r="C1163" s="177"/>
      <c r="D1163" s="177"/>
      <c r="E1163" s="177"/>
      <c r="F1163" s="177"/>
      <c r="G1163" s="4"/>
      <c r="H1163" s="4"/>
    </row>
    <row r="1164" spans="3:8" ht="12" customHeight="1">
      <c r="C1164" s="177"/>
      <c r="D1164" s="177"/>
      <c r="E1164" s="177"/>
      <c r="F1164" s="177"/>
      <c r="G1164" s="4"/>
      <c r="H1164" s="4"/>
    </row>
    <row r="1165" spans="3:8" ht="12" customHeight="1">
      <c r="C1165" s="177"/>
      <c r="D1165" s="177"/>
      <c r="E1165" s="177"/>
      <c r="F1165" s="177"/>
      <c r="G1165" s="4"/>
      <c r="H1165" s="4"/>
    </row>
    <row r="1166" spans="3:8" ht="12" customHeight="1">
      <c r="C1166" s="177"/>
      <c r="D1166" s="177"/>
      <c r="E1166" s="177"/>
      <c r="F1166" s="177"/>
      <c r="G1166" s="4"/>
      <c r="H1166" s="4"/>
    </row>
    <row r="1167" spans="3:8" ht="12" customHeight="1">
      <c r="C1167" s="177"/>
      <c r="D1167" s="177"/>
      <c r="E1167" s="177"/>
      <c r="F1167" s="177"/>
      <c r="G1167" s="4"/>
      <c r="H1167" s="4"/>
    </row>
    <row r="1168" spans="3:8" ht="12" customHeight="1">
      <c r="C1168" s="177"/>
      <c r="D1168" s="177"/>
      <c r="E1168" s="177"/>
      <c r="F1168" s="177"/>
      <c r="G1168" s="4"/>
      <c r="H1168" s="4"/>
    </row>
    <row r="1169" spans="3:8" ht="12" customHeight="1">
      <c r="C1169" s="177"/>
      <c r="D1169" s="177"/>
      <c r="E1169" s="177"/>
      <c r="F1169" s="177"/>
      <c r="G1169" s="4"/>
      <c r="H1169" s="4"/>
    </row>
    <row r="1170" spans="3:8" ht="12" customHeight="1">
      <c r="C1170" s="177"/>
      <c r="D1170" s="177"/>
      <c r="E1170" s="177"/>
      <c r="F1170" s="177"/>
      <c r="G1170" s="4"/>
      <c r="H1170" s="4"/>
    </row>
    <row r="1171" spans="3:8" ht="12" customHeight="1">
      <c r="C1171" s="177"/>
      <c r="D1171" s="177"/>
      <c r="E1171" s="177"/>
      <c r="F1171" s="177"/>
      <c r="G1171" s="4"/>
      <c r="H1171" s="4"/>
    </row>
    <row r="1172" spans="3:8" ht="12" customHeight="1">
      <c r="C1172" s="177"/>
      <c r="D1172" s="177"/>
      <c r="E1172" s="177"/>
      <c r="F1172" s="177"/>
      <c r="G1172" s="4"/>
      <c r="H1172" s="4"/>
    </row>
    <row r="1173" spans="3:8" ht="12" customHeight="1">
      <c r="C1173" s="177"/>
      <c r="D1173" s="177"/>
      <c r="E1173" s="177"/>
      <c r="F1173" s="177"/>
      <c r="G1173" s="4"/>
      <c r="H1173" s="4"/>
    </row>
    <row r="1174" spans="3:8" ht="12" customHeight="1">
      <c r="C1174" s="177"/>
      <c r="D1174" s="177"/>
      <c r="E1174" s="177"/>
      <c r="F1174" s="177"/>
      <c r="G1174" s="4"/>
      <c r="H1174" s="4"/>
    </row>
    <row r="1175" spans="3:8" ht="12" customHeight="1">
      <c r="C1175" s="177"/>
      <c r="D1175" s="177"/>
      <c r="E1175" s="177"/>
      <c r="F1175" s="177"/>
      <c r="G1175" s="4"/>
      <c r="H1175" s="4"/>
    </row>
    <row r="1176" spans="3:8" ht="12" customHeight="1">
      <c r="C1176" s="177"/>
      <c r="D1176" s="177"/>
      <c r="E1176" s="177"/>
      <c r="F1176" s="177"/>
      <c r="G1176" s="4"/>
      <c r="H1176" s="4"/>
    </row>
    <row r="1177" spans="3:8" ht="12" customHeight="1">
      <c r="C1177" s="177"/>
      <c r="D1177" s="177"/>
      <c r="E1177" s="177"/>
      <c r="F1177" s="177"/>
      <c r="G1177" s="4"/>
      <c r="H1177" s="4"/>
    </row>
    <row r="1178" spans="3:8" ht="12" customHeight="1">
      <c r="C1178" s="177"/>
      <c r="D1178" s="177"/>
      <c r="E1178" s="177"/>
      <c r="F1178" s="177"/>
      <c r="G1178" s="4"/>
      <c r="H1178" s="4"/>
    </row>
    <row r="1179" spans="3:8" ht="12" customHeight="1">
      <c r="C1179" s="177"/>
      <c r="D1179" s="177"/>
      <c r="E1179" s="177"/>
      <c r="F1179" s="177"/>
      <c r="G1179" s="4"/>
      <c r="H1179" s="4"/>
    </row>
    <row r="1180" spans="3:8" ht="12" customHeight="1">
      <c r="C1180" s="177"/>
      <c r="D1180" s="177"/>
      <c r="E1180" s="177"/>
      <c r="F1180" s="177"/>
      <c r="G1180" s="4"/>
      <c r="H1180" s="4"/>
    </row>
    <row r="1181" spans="3:8" ht="12" customHeight="1">
      <c r="C1181" s="177"/>
      <c r="D1181" s="177"/>
      <c r="E1181" s="177"/>
      <c r="F1181" s="177"/>
      <c r="G1181" s="4"/>
      <c r="H1181" s="4"/>
    </row>
    <row r="1182" spans="3:8" ht="12" customHeight="1">
      <c r="C1182" s="177"/>
      <c r="D1182" s="177"/>
      <c r="E1182" s="177"/>
      <c r="F1182" s="177"/>
      <c r="G1182" s="4"/>
      <c r="H1182" s="4"/>
    </row>
    <row r="1183" spans="3:8" ht="12" customHeight="1">
      <c r="C1183" s="177"/>
      <c r="D1183" s="177"/>
      <c r="E1183" s="177"/>
      <c r="F1183" s="177"/>
      <c r="G1183" s="4"/>
      <c r="H1183" s="4"/>
    </row>
    <row r="1184" spans="3:8" ht="12" customHeight="1">
      <c r="C1184" s="177"/>
      <c r="D1184" s="177"/>
      <c r="E1184" s="177"/>
      <c r="F1184" s="177"/>
      <c r="G1184" s="4"/>
      <c r="H1184" s="4"/>
    </row>
    <row r="1185" spans="3:8" ht="12" customHeight="1">
      <c r="C1185" s="177"/>
      <c r="D1185" s="177"/>
      <c r="E1185" s="177"/>
      <c r="F1185" s="177"/>
      <c r="G1185" s="4"/>
      <c r="H1185" s="4"/>
    </row>
    <row r="1186" spans="3:8" ht="12" customHeight="1">
      <c r="C1186" s="177"/>
      <c r="D1186" s="177"/>
      <c r="E1186" s="177"/>
      <c r="F1186" s="177"/>
      <c r="G1186" s="4"/>
      <c r="H1186" s="4"/>
    </row>
    <row r="1187" spans="3:8" ht="12" customHeight="1">
      <c r="C1187" s="177"/>
      <c r="D1187" s="177"/>
      <c r="E1187" s="177"/>
      <c r="F1187" s="177"/>
      <c r="G1187" s="4"/>
      <c r="H1187" s="4"/>
    </row>
    <row r="1188" spans="3:8" ht="12" customHeight="1">
      <c r="C1188" s="177"/>
      <c r="D1188" s="177"/>
      <c r="E1188" s="177"/>
      <c r="F1188" s="177"/>
      <c r="G1188" s="4"/>
      <c r="H1188" s="4"/>
    </row>
    <row r="1189" spans="3:8" ht="12" customHeight="1">
      <c r="C1189" s="177"/>
      <c r="D1189" s="177"/>
      <c r="E1189" s="177"/>
      <c r="F1189" s="177"/>
      <c r="G1189" s="4"/>
      <c r="H1189" s="4"/>
    </row>
    <row r="1190" spans="3:8" ht="12" customHeight="1">
      <c r="C1190" s="177"/>
      <c r="D1190" s="177"/>
      <c r="E1190" s="177"/>
      <c r="F1190" s="177"/>
      <c r="G1190" s="4"/>
      <c r="H1190" s="4"/>
    </row>
    <row r="1191" spans="3:8" ht="12" customHeight="1">
      <c r="C1191" s="177"/>
      <c r="D1191" s="177"/>
      <c r="E1191" s="177"/>
      <c r="F1191" s="177"/>
      <c r="G1191" s="4"/>
      <c r="H1191" s="4"/>
    </row>
    <row r="1192" spans="3:8" ht="12" customHeight="1">
      <c r="C1192" s="177"/>
      <c r="D1192" s="177"/>
      <c r="E1192" s="177"/>
      <c r="F1192" s="177"/>
      <c r="G1192" s="4"/>
      <c r="H1192" s="4"/>
    </row>
    <row r="1193" spans="3:8" ht="12" customHeight="1">
      <c r="C1193" s="177"/>
      <c r="D1193" s="177"/>
      <c r="E1193" s="177"/>
      <c r="F1193" s="177"/>
      <c r="G1193" s="4"/>
      <c r="H1193" s="4"/>
    </row>
    <row r="1194" spans="3:8" ht="12" customHeight="1">
      <c r="C1194" s="177"/>
      <c r="D1194" s="177"/>
      <c r="E1194" s="177"/>
      <c r="F1194" s="177"/>
      <c r="G1194" s="4"/>
      <c r="H1194" s="4"/>
    </row>
    <row r="1195" spans="3:8" ht="12" customHeight="1">
      <c r="C1195" s="177"/>
      <c r="D1195" s="177"/>
      <c r="E1195" s="177"/>
      <c r="F1195" s="177"/>
      <c r="G1195" s="4"/>
      <c r="H1195" s="4"/>
    </row>
    <row r="1196" spans="3:8" ht="12" customHeight="1">
      <c r="C1196" s="177"/>
      <c r="D1196" s="177"/>
      <c r="E1196" s="177"/>
      <c r="F1196" s="177"/>
      <c r="G1196" s="4"/>
      <c r="H1196" s="4"/>
    </row>
    <row r="1197" spans="3:8" ht="12" customHeight="1">
      <c r="C1197" s="177"/>
      <c r="D1197" s="177"/>
      <c r="E1197" s="177"/>
      <c r="F1197" s="177"/>
      <c r="G1197" s="4"/>
      <c r="H1197" s="4"/>
    </row>
    <row r="1198" spans="3:8" ht="12" customHeight="1">
      <c r="C1198" s="177"/>
      <c r="D1198" s="177"/>
      <c r="E1198" s="177"/>
      <c r="F1198" s="177"/>
      <c r="G1198" s="4"/>
      <c r="H1198" s="4"/>
    </row>
    <row r="1199" spans="3:8" ht="12" customHeight="1">
      <c r="C1199" s="177"/>
      <c r="D1199" s="177"/>
      <c r="E1199" s="177"/>
      <c r="F1199" s="177"/>
      <c r="G1199" s="4"/>
      <c r="H1199" s="4"/>
    </row>
    <row r="1200" spans="3:8" ht="12" customHeight="1">
      <c r="C1200" s="177"/>
      <c r="D1200" s="177"/>
      <c r="E1200" s="177"/>
      <c r="F1200" s="177"/>
      <c r="G1200" s="4"/>
      <c r="H1200" s="4"/>
    </row>
    <row r="1201" spans="3:8" ht="12" customHeight="1">
      <c r="C1201" s="177"/>
      <c r="D1201" s="177"/>
      <c r="E1201" s="177"/>
      <c r="F1201" s="177"/>
      <c r="G1201" s="4"/>
      <c r="H1201" s="4"/>
    </row>
    <row r="1202" spans="3:8" ht="12" customHeight="1">
      <c r="C1202" s="177"/>
      <c r="D1202" s="177"/>
      <c r="E1202" s="177"/>
      <c r="F1202" s="177"/>
      <c r="G1202" s="4"/>
      <c r="H1202" s="4"/>
    </row>
    <row r="1203" spans="3:8" ht="12" customHeight="1">
      <c r="C1203" s="177"/>
      <c r="D1203" s="177"/>
      <c r="E1203" s="177"/>
      <c r="F1203" s="177"/>
      <c r="G1203" s="4"/>
      <c r="H1203" s="4"/>
    </row>
    <row r="1204" spans="3:8" ht="12" customHeight="1">
      <c r="C1204" s="177"/>
      <c r="D1204" s="177"/>
      <c r="E1204" s="177"/>
      <c r="F1204" s="177"/>
      <c r="G1204" s="4"/>
      <c r="H1204" s="4"/>
    </row>
    <row r="1205" spans="3:8" ht="12" customHeight="1">
      <c r="C1205" s="177"/>
      <c r="D1205" s="177"/>
      <c r="E1205" s="177"/>
      <c r="F1205" s="177"/>
      <c r="G1205" s="4"/>
      <c r="H1205" s="4"/>
    </row>
    <row r="1206" spans="3:8" ht="12" customHeight="1">
      <c r="C1206" s="177"/>
      <c r="D1206" s="177"/>
      <c r="E1206" s="177"/>
      <c r="F1206" s="177"/>
      <c r="G1206" s="4"/>
      <c r="H1206" s="4"/>
    </row>
    <row r="1207" spans="3:8" ht="12" customHeight="1">
      <c r="C1207" s="177"/>
      <c r="D1207" s="177"/>
      <c r="E1207" s="177"/>
      <c r="F1207" s="177"/>
      <c r="G1207" s="4"/>
      <c r="H1207" s="4"/>
    </row>
    <row r="1208" spans="3:8" ht="12" customHeight="1">
      <c r="C1208" s="177"/>
      <c r="D1208" s="177"/>
      <c r="E1208" s="177"/>
      <c r="F1208" s="177"/>
      <c r="G1208" s="4"/>
      <c r="H1208" s="4"/>
    </row>
    <row r="1209" spans="3:8" ht="12" customHeight="1">
      <c r="C1209" s="177"/>
      <c r="D1209" s="177"/>
      <c r="E1209" s="177"/>
      <c r="F1209" s="177"/>
      <c r="G1209" s="4"/>
      <c r="H1209" s="4"/>
    </row>
    <row r="1210" spans="3:8" ht="12" customHeight="1">
      <c r="C1210" s="177"/>
      <c r="D1210" s="177"/>
      <c r="E1210" s="177"/>
      <c r="F1210" s="177"/>
      <c r="G1210" s="4"/>
      <c r="H1210" s="4"/>
    </row>
    <row r="1211" spans="3:8" ht="12" customHeight="1">
      <c r="C1211" s="177"/>
      <c r="D1211" s="177"/>
      <c r="E1211" s="177"/>
      <c r="F1211" s="177"/>
      <c r="G1211" s="4"/>
      <c r="H1211" s="4"/>
    </row>
    <row r="1212" spans="3:8" ht="12" customHeight="1">
      <c r="C1212" s="177"/>
      <c r="D1212" s="177"/>
      <c r="E1212" s="177"/>
      <c r="F1212" s="177"/>
      <c r="G1212" s="4"/>
      <c r="H1212" s="4"/>
    </row>
    <row r="1213" spans="3:8" ht="12" customHeight="1">
      <c r="C1213" s="177"/>
      <c r="D1213" s="177"/>
      <c r="E1213" s="177"/>
      <c r="F1213" s="177"/>
      <c r="G1213" s="4"/>
      <c r="H1213" s="4"/>
    </row>
    <row r="1214" spans="3:8" ht="12" customHeight="1">
      <c r="C1214" s="177"/>
      <c r="D1214" s="177"/>
      <c r="E1214" s="177"/>
      <c r="F1214" s="177"/>
      <c r="G1214" s="4"/>
      <c r="H1214" s="4"/>
    </row>
    <row r="1215" spans="3:8" ht="12" customHeight="1">
      <c r="C1215" s="177"/>
      <c r="D1215" s="177"/>
      <c r="E1215" s="177"/>
      <c r="F1215" s="177"/>
      <c r="G1215" s="4"/>
      <c r="H1215" s="4"/>
    </row>
    <row r="1216" spans="3:8" ht="12" customHeight="1">
      <c r="C1216" s="177"/>
      <c r="D1216" s="177"/>
      <c r="E1216" s="177"/>
      <c r="F1216" s="177"/>
      <c r="G1216" s="4"/>
      <c r="H1216" s="4"/>
    </row>
    <row r="1217" spans="3:8" ht="12" customHeight="1">
      <c r="C1217" s="177"/>
      <c r="D1217" s="177"/>
      <c r="E1217" s="177"/>
      <c r="F1217" s="177"/>
      <c r="G1217" s="4"/>
      <c r="H1217" s="4"/>
    </row>
    <row r="1218" spans="3:8" ht="12" customHeight="1">
      <c r="C1218" s="177"/>
      <c r="D1218" s="177"/>
      <c r="E1218" s="177"/>
      <c r="F1218" s="177"/>
      <c r="G1218" s="4"/>
      <c r="H1218" s="4"/>
    </row>
    <row r="1219" spans="3:8" ht="12" customHeight="1">
      <c r="C1219" s="177"/>
      <c r="D1219" s="177"/>
      <c r="E1219" s="177"/>
      <c r="F1219" s="177"/>
      <c r="G1219" s="4"/>
      <c r="H1219" s="4"/>
    </row>
    <row r="1220" spans="3:8" ht="12" customHeight="1">
      <c r="C1220" s="177"/>
      <c r="D1220" s="177"/>
      <c r="E1220" s="177"/>
      <c r="F1220" s="177"/>
      <c r="G1220" s="4"/>
      <c r="H1220" s="4"/>
    </row>
    <row r="1221" spans="3:8" ht="12" customHeight="1">
      <c r="C1221" s="177"/>
      <c r="D1221" s="177"/>
      <c r="E1221" s="177"/>
      <c r="F1221" s="177"/>
      <c r="G1221" s="4"/>
      <c r="H1221" s="4"/>
    </row>
    <row r="1222" spans="3:8" ht="12" customHeight="1">
      <c r="C1222" s="177"/>
      <c r="D1222" s="177"/>
      <c r="E1222" s="177"/>
      <c r="F1222" s="177"/>
      <c r="G1222" s="4"/>
      <c r="H1222" s="4"/>
    </row>
    <row r="1223" spans="3:8" ht="12" customHeight="1">
      <c r="C1223" s="177"/>
      <c r="D1223" s="177"/>
      <c r="E1223" s="177"/>
      <c r="F1223" s="177"/>
      <c r="G1223" s="4"/>
      <c r="H1223" s="4"/>
    </row>
    <row r="1224" spans="3:8" ht="12" customHeight="1">
      <c r="C1224" s="177"/>
      <c r="D1224" s="177"/>
      <c r="E1224" s="177"/>
      <c r="F1224" s="177"/>
      <c r="G1224" s="4"/>
      <c r="H1224" s="4"/>
    </row>
    <row r="1225" spans="3:8" ht="12" customHeight="1">
      <c r="C1225" s="177"/>
      <c r="D1225" s="177"/>
      <c r="E1225" s="177"/>
      <c r="F1225" s="177"/>
      <c r="G1225" s="4"/>
      <c r="H1225" s="4"/>
    </row>
    <row r="1226" spans="3:8" ht="12" customHeight="1">
      <c r="C1226" s="177"/>
      <c r="D1226" s="177"/>
      <c r="E1226" s="177"/>
      <c r="F1226" s="177"/>
      <c r="G1226" s="4"/>
      <c r="H1226" s="4"/>
    </row>
    <row r="1227" spans="3:8" ht="12" customHeight="1">
      <c r="C1227" s="177"/>
      <c r="D1227" s="177"/>
      <c r="E1227" s="177"/>
      <c r="F1227" s="177"/>
      <c r="G1227" s="4"/>
      <c r="H1227" s="4"/>
    </row>
    <row r="1228" spans="3:8" ht="12" customHeight="1">
      <c r="C1228" s="177"/>
      <c r="D1228" s="177"/>
      <c r="E1228" s="177"/>
      <c r="F1228" s="177"/>
      <c r="G1228" s="4"/>
      <c r="H1228" s="4"/>
    </row>
    <row r="1229" spans="3:8" ht="12" customHeight="1">
      <c r="C1229" s="177"/>
      <c r="D1229" s="177"/>
      <c r="E1229" s="177"/>
      <c r="F1229" s="177"/>
      <c r="G1229" s="4"/>
      <c r="H1229" s="4"/>
    </row>
    <row r="1230" spans="3:8" ht="12" customHeight="1">
      <c r="C1230" s="177"/>
      <c r="D1230" s="177"/>
      <c r="E1230" s="177"/>
      <c r="F1230" s="177"/>
      <c r="G1230" s="4"/>
      <c r="H1230" s="4"/>
    </row>
    <row r="1231" spans="3:8" ht="12" customHeight="1">
      <c r="C1231" s="177"/>
      <c r="D1231" s="177"/>
      <c r="E1231" s="177"/>
      <c r="F1231" s="177"/>
      <c r="G1231" s="4"/>
      <c r="H1231" s="4"/>
    </row>
    <row r="1232" spans="3:8" ht="12" customHeight="1">
      <c r="C1232" s="177"/>
      <c r="D1232" s="177"/>
      <c r="E1232" s="177"/>
      <c r="F1232" s="177"/>
      <c r="G1232" s="4"/>
      <c r="H1232" s="4"/>
    </row>
    <row r="1233" spans="3:8" ht="12" customHeight="1">
      <c r="C1233" s="177"/>
      <c r="D1233" s="177"/>
      <c r="E1233" s="177"/>
      <c r="F1233" s="177"/>
      <c r="G1233" s="4"/>
      <c r="H1233" s="4"/>
    </row>
    <row r="1234" spans="3:8" ht="12" customHeight="1">
      <c r="C1234" s="177"/>
      <c r="D1234" s="177"/>
      <c r="E1234" s="177"/>
      <c r="F1234" s="177"/>
      <c r="G1234" s="4"/>
      <c r="H1234" s="4"/>
    </row>
    <row r="1235" spans="3:8" ht="12" customHeight="1">
      <c r="C1235" s="177"/>
      <c r="D1235" s="177"/>
      <c r="E1235" s="177"/>
      <c r="F1235" s="177"/>
      <c r="G1235" s="4"/>
      <c r="H1235" s="4"/>
    </row>
    <row r="1236" spans="3:8" ht="12" customHeight="1">
      <c r="C1236" s="177"/>
      <c r="D1236" s="177"/>
      <c r="E1236" s="177"/>
      <c r="F1236" s="177"/>
      <c r="G1236" s="4"/>
      <c r="H1236" s="4"/>
    </row>
    <row r="1237" spans="3:8" ht="12" customHeight="1">
      <c r="C1237" s="177"/>
      <c r="D1237" s="177"/>
      <c r="E1237" s="177"/>
      <c r="F1237" s="177"/>
      <c r="G1237" s="4"/>
      <c r="H1237" s="4"/>
    </row>
    <row r="1238" spans="3:8" ht="12" customHeight="1">
      <c r="C1238" s="177"/>
      <c r="D1238" s="177"/>
      <c r="E1238" s="177"/>
      <c r="F1238" s="177"/>
      <c r="G1238" s="4"/>
      <c r="H1238" s="4"/>
    </row>
    <row r="1239" spans="3:8" ht="12" customHeight="1">
      <c r="C1239" s="177"/>
      <c r="D1239" s="177"/>
      <c r="E1239" s="177"/>
      <c r="F1239" s="177"/>
      <c r="G1239" s="4"/>
      <c r="H1239" s="4"/>
    </row>
    <row r="1240" spans="3:8" ht="12" customHeight="1">
      <c r="C1240" s="177"/>
      <c r="D1240" s="177"/>
      <c r="E1240" s="177"/>
      <c r="F1240" s="177"/>
      <c r="G1240" s="4"/>
      <c r="H1240" s="4"/>
    </row>
    <row r="1241" spans="3:8" ht="12" customHeight="1">
      <c r="C1241" s="177"/>
      <c r="D1241" s="177"/>
      <c r="E1241" s="177"/>
      <c r="F1241" s="177"/>
      <c r="G1241" s="4"/>
      <c r="H1241" s="4"/>
    </row>
    <row r="1242" spans="3:8" ht="12" customHeight="1">
      <c r="C1242" s="177"/>
      <c r="D1242" s="177"/>
      <c r="E1242" s="177"/>
      <c r="F1242" s="177"/>
      <c r="G1242" s="4"/>
      <c r="H1242" s="4"/>
    </row>
    <row r="1243" spans="3:8" ht="12" customHeight="1">
      <c r="C1243" s="177"/>
      <c r="D1243" s="177"/>
      <c r="E1243" s="177"/>
      <c r="F1243" s="177"/>
      <c r="G1243" s="4"/>
      <c r="H1243" s="4"/>
    </row>
    <row r="1244" spans="3:8" ht="12" customHeight="1">
      <c r="C1244" s="177"/>
      <c r="D1244" s="177"/>
      <c r="E1244" s="177"/>
      <c r="F1244" s="177"/>
      <c r="G1244" s="4"/>
      <c r="H1244" s="4"/>
    </row>
    <row r="1245" spans="3:8" ht="12" customHeight="1">
      <c r="C1245" s="177"/>
      <c r="D1245" s="177"/>
      <c r="E1245" s="177"/>
      <c r="F1245" s="177"/>
      <c r="G1245" s="4"/>
      <c r="H1245" s="4"/>
    </row>
    <row r="1246" spans="3:8" ht="12" customHeight="1">
      <c r="C1246" s="177"/>
      <c r="D1246" s="177"/>
      <c r="E1246" s="177"/>
      <c r="F1246" s="177"/>
      <c r="G1246" s="4"/>
      <c r="H1246" s="4"/>
    </row>
    <row r="1247" spans="3:8" ht="12" customHeight="1">
      <c r="C1247" s="177"/>
      <c r="D1247" s="177"/>
      <c r="E1247" s="177"/>
      <c r="F1247" s="177"/>
      <c r="G1247" s="4"/>
      <c r="H1247" s="4"/>
    </row>
    <row r="1248" spans="3:8" ht="12" customHeight="1">
      <c r="C1248" s="177"/>
      <c r="D1248" s="177"/>
      <c r="E1248" s="177"/>
      <c r="F1248" s="177"/>
      <c r="G1248" s="4"/>
      <c r="H1248" s="4"/>
    </row>
    <row r="1249" spans="3:8" ht="12" customHeight="1">
      <c r="C1249" s="177"/>
      <c r="D1249" s="177"/>
      <c r="E1249" s="177"/>
      <c r="F1249" s="177"/>
      <c r="G1249" s="4"/>
      <c r="H1249" s="4"/>
    </row>
    <row r="1250" spans="3:8" ht="12" customHeight="1">
      <c r="C1250" s="177"/>
      <c r="D1250" s="177"/>
      <c r="E1250" s="177"/>
      <c r="F1250" s="177"/>
      <c r="G1250" s="4"/>
      <c r="H1250" s="4"/>
    </row>
    <row r="1251" spans="3:8" ht="12" customHeight="1">
      <c r="C1251" s="177"/>
      <c r="D1251" s="177"/>
      <c r="E1251" s="177"/>
      <c r="F1251" s="177"/>
      <c r="G1251" s="4"/>
      <c r="H1251" s="4"/>
    </row>
    <row r="1252" spans="3:8" ht="12" customHeight="1">
      <c r="C1252" s="177"/>
      <c r="D1252" s="177"/>
      <c r="E1252" s="177"/>
      <c r="F1252" s="177"/>
      <c r="G1252" s="4"/>
      <c r="H1252" s="4"/>
    </row>
    <row r="1253" spans="3:8" ht="12" customHeight="1">
      <c r="C1253" s="177"/>
      <c r="D1253" s="177"/>
      <c r="E1253" s="177"/>
      <c r="F1253" s="177"/>
      <c r="G1253" s="4"/>
      <c r="H1253" s="4"/>
    </row>
    <row r="1254" spans="3:8" ht="12" customHeight="1">
      <c r="C1254" s="177"/>
      <c r="D1254" s="177"/>
      <c r="E1254" s="177"/>
      <c r="F1254" s="177"/>
      <c r="G1254" s="4"/>
      <c r="H1254" s="4"/>
    </row>
    <row r="1255" spans="3:8" ht="12" customHeight="1">
      <c r="C1255" s="177"/>
      <c r="D1255" s="177"/>
      <c r="E1255" s="177"/>
      <c r="F1255" s="177"/>
      <c r="G1255" s="4"/>
      <c r="H1255" s="4"/>
    </row>
    <row r="1256" spans="3:8" ht="12" customHeight="1">
      <c r="C1256" s="177"/>
      <c r="D1256" s="177"/>
      <c r="E1256" s="177"/>
      <c r="F1256" s="177"/>
      <c r="G1256" s="4"/>
      <c r="H1256" s="4"/>
    </row>
    <row r="1257" spans="3:8" ht="12" customHeight="1">
      <c r="C1257" s="177"/>
      <c r="D1257" s="177"/>
      <c r="E1257" s="177"/>
      <c r="F1257" s="177"/>
      <c r="G1257" s="4"/>
      <c r="H1257" s="4"/>
    </row>
    <row r="1258" spans="3:8" ht="12" customHeight="1">
      <c r="C1258" s="177"/>
      <c r="D1258" s="177"/>
      <c r="E1258" s="177"/>
      <c r="F1258" s="177"/>
      <c r="G1258" s="4"/>
      <c r="H1258" s="4"/>
    </row>
    <row r="1259" spans="3:8" ht="12" customHeight="1">
      <c r="C1259" s="177"/>
      <c r="D1259" s="177"/>
      <c r="E1259" s="177"/>
      <c r="F1259" s="177"/>
      <c r="G1259" s="4"/>
      <c r="H1259" s="4"/>
    </row>
    <row r="1260" spans="3:8" ht="12" customHeight="1">
      <c r="C1260" s="177"/>
      <c r="D1260" s="177"/>
      <c r="E1260" s="177"/>
      <c r="F1260" s="177"/>
      <c r="G1260" s="4"/>
      <c r="H1260" s="4"/>
    </row>
    <row r="1261" spans="3:8" ht="12" customHeight="1">
      <c r="C1261" s="177"/>
      <c r="D1261" s="177"/>
      <c r="E1261" s="177"/>
      <c r="F1261" s="177"/>
      <c r="G1261" s="4"/>
      <c r="H1261" s="4"/>
    </row>
    <row r="1262" spans="3:8" ht="12" customHeight="1">
      <c r="C1262" s="177"/>
      <c r="D1262" s="177"/>
      <c r="E1262" s="177"/>
      <c r="F1262" s="177"/>
      <c r="G1262" s="4"/>
      <c r="H1262" s="4"/>
    </row>
    <row r="1263" spans="3:8" ht="12" customHeight="1">
      <c r="C1263" s="177"/>
      <c r="D1263" s="177"/>
      <c r="E1263" s="177"/>
      <c r="F1263" s="177"/>
      <c r="G1263" s="4"/>
      <c r="H1263" s="4"/>
    </row>
    <row r="1264" spans="3:8" ht="12" customHeight="1">
      <c r="C1264" s="177"/>
      <c r="D1264" s="177"/>
      <c r="E1264" s="177"/>
      <c r="F1264" s="177"/>
      <c r="G1264" s="4"/>
      <c r="H1264" s="4"/>
    </row>
    <row r="1265" spans="3:8" ht="12" customHeight="1">
      <c r="C1265" s="177"/>
      <c r="D1265" s="177"/>
      <c r="E1265" s="177"/>
      <c r="F1265" s="177"/>
      <c r="G1265" s="4"/>
      <c r="H1265" s="4"/>
    </row>
    <row r="1266" spans="3:8" ht="12" customHeight="1">
      <c r="C1266" s="177"/>
      <c r="D1266" s="177"/>
      <c r="E1266" s="177"/>
      <c r="F1266" s="177"/>
      <c r="G1266" s="4"/>
      <c r="H1266" s="4"/>
    </row>
    <row r="1267" spans="3:8" ht="12" customHeight="1">
      <c r="C1267" s="177"/>
      <c r="D1267" s="177"/>
      <c r="E1267" s="177"/>
      <c r="F1267" s="177"/>
      <c r="G1267" s="4"/>
      <c r="H1267" s="4"/>
    </row>
    <row r="1268" spans="3:8" ht="12" customHeight="1">
      <c r="C1268" s="177"/>
      <c r="D1268" s="177"/>
      <c r="E1268" s="177"/>
      <c r="F1268" s="177"/>
      <c r="G1268" s="4"/>
      <c r="H1268" s="4"/>
    </row>
    <row r="1269" spans="3:8" ht="12" customHeight="1">
      <c r="C1269" s="177"/>
      <c r="D1269" s="177"/>
      <c r="E1269" s="177"/>
      <c r="F1269" s="177"/>
      <c r="G1269" s="4"/>
      <c r="H1269" s="4"/>
    </row>
    <row r="1270" spans="3:8" ht="12" customHeight="1">
      <c r="C1270" s="177"/>
      <c r="D1270" s="177"/>
      <c r="E1270" s="177"/>
      <c r="F1270" s="177"/>
      <c r="G1270" s="4"/>
      <c r="H1270" s="4"/>
    </row>
    <row r="1271" spans="3:8" ht="12" customHeight="1">
      <c r="C1271" s="177"/>
      <c r="D1271" s="177"/>
      <c r="E1271" s="177"/>
      <c r="F1271" s="177"/>
      <c r="G1271" s="4"/>
      <c r="H1271" s="4"/>
    </row>
    <row r="1272" spans="3:8" ht="12" customHeight="1">
      <c r="C1272" s="177"/>
      <c r="D1272" s="177"/>
      <c r="E1272" s="177"/>
      <c r="F1272" s="177"/>
      <c r="G1272" s="4"/>
      <c r="H1272" s="4"/>
    </row>
    <row r="1273" spans="3:8" ht="12" customHeight="1">
      <c r="C1273" s="177"/>
      <c r="D1273" s="177"/>
      <c r="E1273" s="177"/>
      <c r="F1273" s="177"/>
      <c r="G1273" s="4"/>
      <c r="H1273" s="4"/>
    </row>
    <row r="1274" spans="3:8" ht="12" customHeight="1">
      <c r="C1274" s="177"/>
      <c r="D1274" s="177"/>
      <c r="E1274" s="177"/>
      <c r="F1274" s="177"/>
      <c r="G1274" s="4"/>
      <c r="H1274" s="4"/>
    </row>
    <row r="1275" spans="3:8" ht="12" customHeight="1">
      <c r="C1275" s="177"/>
      <c r="D1275" s="177"/>
      <c r="E1275" s="177"/>
      <c r="F1275" s="177"/>
      <c r="G1275" s="4"/>
      <c r="H1275" s="4"/>
    </row>
    <row r="1276" spans="3:8" ht="12" customHeight="1">
      <c r="C1276" s="177"/>
      <c r="D1276" s="177"/>
      <c r="E1276" s="177"/>
      <c r="F1276" s="177"/>
      <c r="G1276" s="4"/>
      <c r="H1276" s="4"/>
    </row>
    <row r="1277" spans="3:8" ht="12" customHeight="1">
      <c r="C1277" s="177"/>
      <c r="D1277" s="177"/>
      <c r="E1277" s="177"/>
      <c r="F1277" s="177"/>
      <c r="G1277" s="4"/>
      <c r="H1277" s="4"/>
    </row>
    <row r="1278" spans="3:8" ht="12" customHeight="1">
      <c r="C1278" s="177"/>
      <c r="D1278" s="177"/>
      <c r="E1278" s="177"/>
      <c r="F1278" s="177"/>
      <c r="G1278" s="4"/>
      <c r="H1278" s="4"/>
    </row>
    <row r="1279" spans="3:8" ht="12" customHeight="1">
      <c r="C1279" s="177"/>
      <c r="D1279" s="177"/>
      <c r="E1279" s="177"/>
      <c r="F1279" s="177"/>
      <c r="G1279" s="4"/>
      <c r="H1279" s="4"/>
    </row>
    <row r="1280" spans="3:8" ht="12" customHeight="1">
      <c r="C1280" s="177"/>
      <c r="D1280" s="177"/>
      <c r="E1280" s="177"/>
      <c r="F1280" s="177"/>
      <c r="G1280" s="4"/>
      <c r="H1280" s="4"/>
    </row>
    <row r="1281" spans="3:8" ht="12" customHeight="1">
      <c r="C1281" s="177"/>
      <c r="D1281" s="177"/>
      <c r="E1281" s="177"/>
      <c r="F1281" s="177"/>
      <c r="G1281" s="4"/>
      <c r="H1281" s="4"/>
    </row>
    <row r="1282" spans="3:8" ht="12" customHeight="1">
      <c r="C1282" s="177"/>
      <c r="D1282" s="177"/>
      <c r="E1282" s="177"/>
      <c r="F1282" s="177"/>
      <c r="G1282" s="4"/>
      <c r="H1282" s="4"/>
    </row>
    <row r="1283" spans="3:8" ht="12" customHeight="1">
      <c r="C1283" s="177"/>
      <c r="D1283" s="177"/>
      <c r="E1283" s="177"/>
      <c r="F1283" s="177"/>
      <c r="G1283" s="4"/>
      <c r="H1283" s="4"/>
    </row>
    <row r="1284" spans="3:8" ht="12" customHeight="1">
      <c r="C1284" s="177"/>
      <c r="D1284" s="177"/>
      <c r="E1284" s="177"/>
      <c r="F1284" s="177"/>
      <c r="G1284" s="4"/>
      <c r="H1284" s="4"/>
    </row>
    <row r="1285" spans="3:8" ht="12" customHeight="1">
      <c r="C1285" s="177"/>
      <c r="D1285" s="177"/>
      <c r="E1285" s="177"/>
      <c r="F1285" s="177"/>
      <c r="G1285" s="4"/>
      <c r="H1285" s="4"/>
    </row>
    <row r="1286" spans="3:8" ht="12" customHeight="1">
      <c r="C1286" s="177"/>
      <c r="D1286" s="177"/>
      <c r="E1286" s="177"/>
      <c r="F1286" s="177"/>
      <c r="G1286" s="4"/>
      <c r="H1286" s="4"/>
    </row>
    <row r="1287" spans="3:8" ht="12" customHeight="1">
      <c r="C1287" s="177"/>
      <c r="D1287" s="177"/>
      <c r="E1287" s="177"/>
      <c r="F1287" s="177"/>
      <c r="G1287" s="4"/>
      <c r="H1287" s="4"/>
    </row>
    <row r="1288" spans="3:8" ht="12" customHeight="1">
      <c r="C1288" s="177"/>
      <c r="D1288" s="177"/>
      <c r="E1288" s="177"/>
      <c r="F1288" s="177"/>
      <c r="G1288" s="4"/>
      <c r="H1288" s="4"/>
    </row>
    <row r="1289" spans="3:8" ht="12" customHeight="1">
      <c r="C1289" s="177"/>
      <c r="D1289" s="177"/>
      <c r="E1289" s="177"/>
      <c r="F1289" s="177"/>
      <c r="G1289" s="4"/>
      <c r="H1289" s="4"/>
    </row>
    <row r="1290" spans="3:8" ht="12" customHeight="1">
      <c r="C1290" s="177"/>
      <c r="D1290" s="177"/>
      <c r="E1290" s="177"/>
      <c r="F1290" s="177"/>
      <c r="G1290" s="4"/>
      <c r="H1290" s="4"/>
    </row>
    <row r="1291" spans="3:8" ht="12" customHeight="1">
      <c r="C1291" s="177"/>
      <c r="D1291" s="177"/>
      <c r="E1291" s="177"/>
      <c r="F1291" s="177"/>
      <c r="G1291" s="4"/>
      <c r="H1291" s="4"/>
    </row>
    <row r="1292" spans="3:8" ht="12" customHeight="1">
      <c r="C1292" s="177"/>
      <c r="D1292" s="177"/>
      <c r="E1292" s="177"/>
      <c r="F1292" s="177"/>
      <c r="G1292" s="4"/>
      <c r="H1292" s="4"/>
    </row>
    <row r="1293" spans="3:8" ht="12" customHeight="1">
      <c r="C1293" s="177"/>
      <c r="D1293" s="177"/>
      <c r="E1293" s="177"/>
      <c r="F1293" s="177"/>
      <c r="G1293" s="4"/>
      <c r="H1293" s="4"/>
    </row>
    <row r="1294" spans="3:8" ht="12" customHeight="1">
      <c r="C1294" s="177"/>
      <c r="D1294" s="177"/>
      <c r="E1294" s="177"/>
      <c r="F1294" s="177"/>
      <c r="G1294" s="4"/>
      <c r="H1294" s="4"/>
    </row>
    <row r="1295" spans="3:8" ht="12" customHeight="1">
      <c r="C1295" s="177"/>
      <c r="D1295" s="177"/>
      <c r="E1295" s="177"/>
      <c r="F1295" s="177"/>
      <c r="G1295" s="4"/>
      <c r="H1295" s="4"/>
    </row>
    <row r="1296" spans="3:8" ht="12" customHeight="1">
      <c r="C1296" s="177"/>
      <c r="D1296" s="177"/>
      <c r="E1296" s="177"/>
      <c r="F1296" s="177"/>
      <c r="G1296" s="4"/>
      <c r="H1296" s="4"/>
    </row>
    <row r="1297" spans="3:8" ht="12" customHeight="1">
      <c r="C1297" s="177"/>
      <c r="D1297" s="177"/>
      <c r="E1297" s="177"/>
      <c r="F1297" s="177"/>
      <c r="G1297" s="4"/>
      <c r="H1297" s="4"/>
    </row>
    <row r="1298" spans="3:8" ht="12" customHeight="1">
      <c r="C1298" s="177"/>
      <c r="D1298" s="177"/>
      <c r="E1298" s="177"/>
      <c r="F1298" s="177"/>
      <c r="G1298" s="4"/>
      <c r="H1298" s="4"/>
    </row>
    <row r="1299" spans="3:8" ht="12" customHeight="1">
      <c r="C1299" s="177"/>
      <c r="D1299" s="177"/>
      <c r="E1299" s="177"/>
      <c r="F1299" s="177"/>
      <c r="G1299" s="4"/>
      <c r="H1299" s="4"/>
    </row>
    <row r="1300" spans="3:8" ht="12" customHeight="1">
      <c r="C1300" s="177"/>
      <c r="D1300" s="177"/>
      <c r="E1300" s="177"/>
      <c r="F1300" s="177"/>
      <c r="G1300" s="4"/>
      <c r="H1300" s="4"/>
    </row>
    <row r="1301" spans="3:8" ht="12" customHeight="1">
      <c r="C1301" s="177"/>
      <c r="D1301" s="177"/>
      <c r="E1301" s="177"/>
      <c r="F1301" s="177"/>
      <c r="G1301" s="4"/>
      <c r="H1301" s="4"/>
    </row>
    <row r="1302" spans="3:8" ht="12" customHeight="1">
      <c r="C1302" s="177"/>
      <c r="D1302" s="177"/>
      <c r="E1302" s="177"/>
      <c r="F1302" s="177"/>
      <c r="G1302" s="4"/>
      <c r="H1302" s="4"/>
    </row>
    <row r="1303" spans="3:8" ht="12" customHeight="1">
      <c r="C1303" s="177"/>
      <c r="D1303" s="177"/>
      <c r="E1303" s="177"/>
      <c r="F1303" s="177"/>
      <c r="G1303" s="4"/>
      <c r="H1303" s="4"/>
    </row>
    <row r="1304" spans="3:8" ht="12" customHeight="1">
      <c r="C1304" s="177"/>
      <c r="D1304" s="177"/>
      <c r="E1304" s="177"/>
      <c r="F1304" s="177"/>
      <c r="G1304" s="4"/>
      <c r="H1304" s="4"/>
    </row>
    <row r="1305" spans="3:8" ht="12" customHeight="1">
      <c r="C1305" s="177"/>
      <c r="D1305" s="177"/>
      <c r="E1305" s="177"/>
      <c r="F1305" s="177"/>
      <c r="G1305" s="4"/>
      <c r="H1305" s="4"/>
    </row>
    <row r="1306" spans="3:8" ht="12" customHeight="1">
      <c r="C1306" s="177"/>
      <c r="D1306" s="177"/>
      <c r="E1306" s="177"/>
      <c r="F1306" s="177"/>
      <c r="G1306" s="4"/>
      <c r="H1306" s="4"/>
    </row>
    <row r="1307" spans="3:8" ht="12" customHeight="1">
      <c r="C1307" s="177"/>
      <c r="D1307" s="177"/>
      <c r="E1307" s="177"/>
      <c r="F1307" s="177"/>
      <c r="G1307" s="4"/>
      <c r="H1307" s="4"/>
    </row>
    <row r="1308" spans="3:8" ht="12" customHeight="1">
      <c r="C1308" s="177"/>
      <c r="D1308" s="177"/>
      <c r="E1308" s="177"/>
      <c r="F1308" s="177"/>
      <c r="G1308" s="4"/>
      <c r="H1308" s="4"/>
    </row>
    <row r="1309" spans="3:8" ht="12" customHeight="1">
      <c r="C1309" s="177"/>
      <c r="D1309" s="177"/>
      <c r="E1309" s="177"/>
      <c r="F1309" s="177"/>
      <c r="G1309" s="4"/>
      <c r="H1309" s="4"/>
    </row>
    <row r="1310" spans="3:8" ht="12" customHeight="1">
      <c r="C1310" s="177"/>
      <c r="D1310" s="177"/>
      <c r="E1310" s="177"/>
      <c r="F1310" s="177"/>
      <c r="G1310" s="4"/>
      <c r="H1310" s="4"/>
    </row>
    <row r="1311" spans="3:8" ht="12" customHeight="1">
      <c r="C1311" s="177"/>
      <c r="D1311" s="177"/>
      <c r="E1311" s="177"/>
      <c r="F1311" s="177"/>
      <c r="G1311" s="4"/>
      <c r="H1311" s="4"/>
    </row>
    <row r="1312" spans="3:8" ht="12" customHeight="1">
      <c r="C1312" s="177"/>
      <c r="D1312" s="177"/>
      <c r="E1312" s="177"/>
      <c r="F1312" s="177"/>
      <c r="G1312" s="4"/>
      <c r="H1312" s="4"/>
    </row>
    <row r="1313" spans="3:8" ht="12" customHeight="1">
      <c r="C1313" s="177"/>
      <c r="D1313" s="177"/>
      <c r="E1313" s="177"/>
      <c r="F1313" s="177"/>
      <c r="G1313" s="4"/>
      <c r="H1313" s="4"/>
    </row>
    <row r="1314" spans="3:8" ht="12" customHeight="1">
      <c r="C1314" s="177"/>
      <c r="D1314" s="177"/>
      <c r="E1314" s="177"/>
      <c r="F1314" s="177"/>
      <c r="G1314" s="4"/>
      <c r="H1314" s="4"/>
    </row>
    <row r="1315" spans="3:8" ht="12" customHeight="1">
      <c r="C1315" s="177"/>
      <c r="D1315" s="177"/>
      <c r="E1315" s="177"/>
      <c r="F1315" s="177"/>
      <c r="G1315" s="4"/>
      <c r="H1315" s="4"/>
    </row>
    <row r="1316" spans="3:8" ht="12" customHeight="1">
      <c r="C1316" s="177"/>
      <c r="D1316" s="177"/>
      <c r="E1316" s="177"/>
      <c r="F1316" s="177"/>
      <c r="G1316" s="4"/>
      <c r="H1316" s="4"/>
    </row>
    <row r="1317" spans="3:8" ht="12" customHeight="1">
      <c r="C1317" s="177"/>
      <c r="D1317" s="177"/>
      <c r="E1317" s="177"/>
      <c r="F1317" s="177"/>
      <c r="G1317" s="4"/>
      <c r="H1317" s="4"/>
    </row>
    <row r="1318" spans="3:8" ht="12" customHeight="1">
      <c r="C1318" s="177"/>
      <c r="D1318" s="177"/>
      <c r="E1318" s="177"/>
      <c r="F1318" s="177"/>
      <c r="G1318" s="4"/>
      <c r="H1318" s="4"/>
    </row>
    <row r="1319" spans="3:8" ht="12" customHeight="1">
      <c r="C1319" s="177"/>
      <c r="D1319" s="177"/>
      <c r="E1319" s="177"/>
      <c r="F1319" s="177"/>
      <c r="G1319" s="4"/>
      <c r="H1319" s="4"/>
    </row>
    <row r="1320" spans="3:8" ht="12" customHeight="1">
      <c r="C1320" s="177"/>
      <c r="D1320" s="177"/>
      <c r="E1320" s="177"/>
      <c r="F1320" s="177"/>
      <c r="G1320" s="4"/>
      <c r="H1320" s="4"/>
    </row>
    <row r="1321" spans="3:8" ht="12" customHeight="1">
      <c r="C1321" s="177"/>
      <c r="D1321" s="177"/>
      <c r="E1321" s="177"/>
      <c r="F1321" s="177"/>
      <c r="G1321" s="4"/>
      <c r="H1321" s="4"/>
    </row>
    <row r="1322" spans="3:8" ht="12" customHeight="1">
      <c r="C1322" s="177"/>
      <c r="D1322" s="177"/>
      <c r="E1322" s="177"/>
      <c r="F1322" s="177"/>
      <c r="G1322" s="4"/>
      <c r="H1322" s="4"/>
    </row>
    <row r="1323" spans="3:8" ht="12" customHeight="1">
      <c r="C1323" s="177"/>
      <c r="D1323" s="177"/>
      <c r="E1323" s="177"/>
      <c r="F1323" s="177"/>
      <c r="G1323" s="4"/>
      <c r="H1323" s="4"/>
    </row>
    <row r="1324" spans="3:8" ht="12" customHeight="1">
      <c r="C1324" s="177"/>
      <c r="D1324" s="177"/>
      <c r="E1324" s="177"/>
      <c r="F1324" s="177"/>
      <c r="G1324" s="4"/>
      <c r="H1324" s="4"/>
    </row>
    <row r="1325" spans="3:8" ht="12" customHeight="1">
      <c r="C1325" s="177"/>
      <c r="D1325" s="177"/>
      <c r="E1325" s="177"/>
      <c r="F1325" s="177"/>
      <c r="G1325" s="4"/>
      <c r="H1325" s="4"/>
    </row>
    <row r="1326" spans="3:8" ht="12" customHeight="1">
      <c r="C1326" s="177"/>
      <c r="D1326" s="177"/>
      <c r="E1326" s="177"/>
      <c r="F1326" s="177"/>
      <c r="G1326" s="4"/>
      <c r="H1326" s="4"/>
    </row>
    <row r="1327" spans="3:8" ht="12" customHeight="1">
      <c r="C1327" s="177"/>
      <c r="D1327" s="177"/>
      <c r="E1327" s="177"/>
      <c r="F1327" s="177"/>
      <c r="G1327" s="4"/>
      <c r="H1327" s="4"/>
    </row>
    <row r="1328" spans="3:8" ht="12" customHeight="1">
      <c r="C1328" s="177"/>
      <c r="D1328" s="177"/>
      <c r="E1328" s="177"/>
      <c r="F1328" s="177"/>
      <c r="G1328" s="4"/>
      <c r="H1328" s="4"/>
    </row>
    <row r="1329" spans="3:8" ht="12" customHeight="1">
      <c r="C1329" s="177"/>
      <c r="D1329" s="177"/>
      <c r="E1329" s="177"/>
      <c r="F1329" s="177"/>
      <c r="G1329" s="4"/>
      <c r="H1329" s="4"/>
    </row>
    <row r="1330" spans="3:8" ht="12" customHeight="1">
      <c r="C1330" s="177"/>
      <c r="D1330" s="177"/>
      <c r="E1330" s="177"/>
      <c r="F1330" s="177"/>
      <c r="G1330" s="4"/>
      <c r="H1330" s="4"/>
    </row>
    <row r="1331" spans="3:8" ht="12" customHeight="1">
      <c r="C1331" s="177"/>
      <c r="D1331" s="177"/>
      <c r="E1331" s="177"/>
      <c r="F1331" s="177"/>
      <c r="G1331" s="4"/>
      <c r="H1331" s="4"/>
    </row>
    <row r="1332" spans="3:8" ht="12" customHeight="1">
      <c r="C1332" s="177"/>
      <c r="D1332" s="177"/>
      <c r="E1332" s="177"/>
      <c r="F1332" s="177"/>
      <c r="G1332" s="4"/>
      <c r="H1332" s="4"/>
    </row>
    <row r="1333" spans="3:8" ht="12" customHeight="1">
      <c r="C1333" s="177"/>
      <c r="D1333" s="177"/>
      <c r="E1333" s="177"/>
      <c r="F1333" s="177"/>
      <c r="G1333" s="4"/>
      <c r="H1333" s="4"/>
    </row>
    <row r="1334" spans="3:8" ht="12" customHeight="1">
      <c r="C1334" s="177"/>
      <c r="D1334" s="177"/>
      <c r="E1334" s="177"/>
      <c r="F1334" s="177"/>
      <c r="G1334" s="4"/>
      <c r="H1334" s="4"/>
    </row>
    <row r="1335" spans="3:8" ht="12" customHeight="1">
      <c r="C1335" s="177"/>
      <c r="D1335" s="177"/>
      <c r="E1335" s="177"/>
      <c r="F1335" s="177"/>
      <c r="G1335" s="4"/>
      <c r="H1335" s="4"/>
    </row>
    <row r="1336" spans="3:8" ht="12" customHeight="1">
      <c r="C1336" s="177"/>
      <c r="D1336" s="177"/>
      <c r="E1336" s="177"/>
      <c r="F1336" s="177"/>
      <c r="G1336" s="4"/>
      <c r="H1336" s="4"/>
    </row>
    <row r="1337" spans="3:8" ht="12" customHeight="1">
      <c r="C1337" s="177"/>
      <c r="D1337" s="177"/>
      <c r="E1337" s="177"/>
      <c r="F1337" s="177"/>
      <c r="G1337" s="4"/>
      <c r="H1337" s="4"/>
    </row>
    <row r="1338" spans="3:8" ht="12" customHeight="1">
      <c r="C1338" s="177"/>
      <c r="D1338" s="177"/>
      <c r="E1338" s="177"/>
      <c r="F1338" s="177"/>
      <c r="G1338" s="4"/>
      <c r="H1338" s="4"/>
    </row>
    <row r="1339" spans="3:8" ht="12" customHeight="1">
      <c r="C1339" s="177"/>
      <c r="D1339" s="177"/>
      <c r="E1339" s="177"/>
      <c r="F1339" s="177"/>
      <c r="G1339" s="4"/>
      <c r="H1339" s="4"/>
    </row>
    <row r="1340" spans="3:8" ht="12" customHeight="1">
      <c r="C1340" s="177"/>
      <c r="D1340" s="177"/>
      <c r="E1340" s="177"/>
      <c r="F1340" s="177"/>
      <c r="G1340" s="4"/>
      <c r="H1340" s="4"/>
    </row>
    <row r="1341" spans="3:8" ht="12" customHeight="1">
      <c r="C1341" s="177"/>
      <c r="D1341" s="177"/>
      <c r="E1341" s="177"/>
      <c r="F1341" s="177"/>
      <c r="G1341" s="4"/>
      <c r="H1341" s="4"/>
    </row>
    <row r="1342" spans="3:8" ht="12" customHeight="1">
      <c r="C1342" s="177"/>
      <c r="D1342" s="177"/>
      <c r="E1342" s="177"/>
      <c r="F1342" s="177"/>
      <c r="G1342" s="4"/>
      <c r="H1342" s="4"/>
    </row>
    <row r="1343" spans="3:8" ht="12" customHeight="1">
      <c r="C1343" s="177"/>
      <c r="D1343" s="177"/>
      <c r="E1343" s="177"/>
      <c r="F1343" s="177"/>
      <c r="G1343" s="4"/>
      <c r="H1343" s="4"/>
    </row>
    <row r="1344" spans="3:8" ht="12" customHeight="1">
      <c r="C1344" s="177"/>
      <c r="D1344" s="177"/>
      <c r="E1344" s="177"/>
      <c r="F1344" s="177"/>
      <c r="G1344" s="4"/>
      <c r="H1344" s="4"/>
    </row>
    <row r="1345" spans="3:8" ht="12" customHeight="1">
      <c r="C1345" s="177"/>
      <c r="D1345" s="177"/>
      <c r="E1345" s="177"/>
      <c r="F1345" s="177"/>
      <c r="G1345" s="4"/>
      <c r="H1345" s="4"/>
    </row>
    <row r="1346" spans="3:8" ht="12" customHeight="1">
      <c r="C1346" s="177"/>
      <c r="D1346" s="177"/>
      <c r="E1346" s="177"/>
      <c r="F1346" s="177"/>
      <c r="G1346" s="4"/>
      <c r="H1346" s="4"/>
    </row>
    <row r="1347" spans="3:8" ht="12" customHeight="1">
      <c r="C1347" s="177"/>
      <c r="D1347" s="177"/>
      <c r="E1347" s="177"/>
      <c r="F1347" s="177"/>
      <c r="G1347" s="4"/>
      <c r="H1347" s="4"/>
    </row>
    <row r="1348" spans="3:8" ht="12" customHeight="1">
      <c r="C1348" s="177"/>
      <c r="D1348" s="177"/>
      <c r="E1348" s="177"/>
      <c r="F1348" s="177"/>
      <c r="G1348" s="4"/>
      <c r="H1348" s="4"/>
    </row>
    <row r="1349" spans="3:8" ht="12" customHeight="1">
      <c r="C1349" s="177"/>
      <c r="D1349" s="177"/>
      <c r="E1349" s="177"/>
      <c r="F1349" s="177"/>
      <c r="G1349" s="4"/>
      <c r="H1349" s="4"/>
    </row>
    <row r="1350" spans="3:8" ht="12" customHeight="1">
      <c r="C1350" s="177"/>
      <c r="D1350" s="177"/>
      <c r="E1350" s="177"/>
      <c r="F1350" s="177"/>
      <c r="G1350" s="4"/>
      <c r="H1350" s="4"/>
    </row>
    <row r="1351" spans="3:8" ht="12" customHeight="1">
      <c r="C1351" s="177"/>
      <c r="D1351" s="177"/>
      <c r="E1351" s="177"/>
      <c r="F1351" s="177"/>
      <c r="G1351" s="4"/>
      <c r="H1351" s="4"/>
    </row>
    <row r="1352" spans="3:8" ht="12" customHeight="1">
      <c r="C1352" s="177"/>
      <c r="D1352" s="177"/>
      <c r="E1352" s="177"/>
      <c r="F1352" s="177"/>
      <c r="G1352" s="4"/>
      <c r="H1352" s="4"/>
    </row>
    <row r="1353" spans="3:8" ht="12" customHeight="1">
      <c r="C1353" s="177"/>
      <c r="D1353" s="177"/>
      <c r="E1353" s="177"/>
      <c r="F1353" s="177"/>
      <c r="G1353" s="4"/>
      <c r="H1353" s="4"/>
    </row>
    <row r="1354" spans="3:8" ht="12" customHeight="1">
      <c r="C1354" s="177"/>
      <c r="D1354" s="177"/>
      <c r="E1354" s="177"/>
      <c r="F1354" s="177"/>
      <c r="G1354" s="4"/>
      <c r="H1354" s="4"/>
    </row>
    <row r="1355" spans="3:8" ht="12" customHeight="1">
      <c r="C1355" s="177"/>
      <c r="D1355" s="177"/>
      <c r="E1355" s="177"/>
      <c r="F1355" s="177"/>
      <c r="G1355" s="4"/>
      <c r="H1355" s="4"/>
    </row>
    <row r="1356" spans="3:8" ht="12" customHeight="1">
      <c r="C1356" s="177"/>
      <c r="D1356" s="177"/>
      <c r="E1356" s="177"/>
      <c r="F1356" s="177"/>
      <c r="G1356" s="4"/>
      <c r="H1356" s="4"/>
    </row>
    <row r="1357" spans="3:8" ht="12" customHeight="1">
      <c r="C1357" s="177"/>
      <c r="D1357" s="177"/>
      <c r="E1357" s="177"/>
      <c r="F1357" s="177"/>
      <c r="G1357" s="4"/>
      <c r="H1357" s="4"/>
    </row>
    <row r="1358" spans="3:8" ht="12" customHeight="1">
      <c r="C1358" s="177"/>
      <c r="D1358" s="177"/>
      <c r="E1358" s="177"/>
      <c r="F1358" s="177"/>
      <c r="G1358" s="4"/>
      <c r="H1358" s="4"/>
    </row>
    <row r="1359" spans="3:8" ht="12" customHeight="1">
      <c r="C1359" s="177"/>
      <c r="D1359" s="177"/>
      <c r="E1359" s="177"/>
      <c r="F1359" s="177"/>
      <c r="G1359" s="4"/>
      <c r="H1359" s="4"/>
    </row>
    <row r="1360" spans="3:8" ht="12" customHeight="1">
      <c r="C1360" s="177"/>
      <c r="D1360" s="177"/>
      <c r="E1360" s="177"/>
      <c r="F1360" s="177"/>
      <c r="G1360" s="4"/>
      <c r="H1360" s="4"/>
    </row>
    <row r="1361" spans="3:8" ht="12" customHeight="1">
      <c r="C1361" s="177"/>
      <c r="D1361" s="177"/>
      <c r="E1361" s="177"/>
      <c r="F1361" s="177"/>
      <c r="G1361" s="4"/>
      <c r="H1361" s="4"/>
    </row>
    <row r="1362" spans="3:8" ht="12" customHeight="1">
      <c r="C1362" s="177"/>
      <c r="D1362" s="177"/>
      <c r="E1362" s="177"/>
      <c r="F1362" s="177"/>
      <c r="G1362" s="4"/>
      <c r="H1362" s="4"/>
    </row>
    <row r="1363" spans="3:8" ht="12" customHeight="1">
      <c r="C1363" s="177"/>
      <c r="D1363" s="177"/>
      <c r="E1363" s="177"/>
      <c r="F1363" s="177"/>
      <c r="G1363" s="4"/>
      <c r="H1363" s="4"/>
    </row>
    <row r="1364" spans="3:8" ht="12" customHeight="1">
      <c r="C1364" s="177"/>
      <c r="D1364" s="177"/>
      <c r="E1364" s="177"/>
      <c r="F1364" s="177"/>
      <c r="G1364" s="4"/>
      <c r="H1364" s="4"/>
    </row>
    <row r="1365" spans="3:8" ht="12" customHeight="1">
      <c r="C1365" s="177"/>
      <c r="D1365" s="177"/>
      <c r="E1365" s="177"/>
      <c r="F1365" s="177"/>
      <c r="G1365" s="4"/>
      <c r="H1365" s="4"/>
    </row>
    <row r="1366" spans="3:8" ht="12" customHeight="1">
      <c r="C1366" s="177"/>
      <c r="D1366" s="177"/>
      <c r="E1366" s="177"/>
      <c r="F1366" s="177"/>
      <c r="G1366" s="4"/>
      <c r="H1366" s="4"/>
    </row>
    <row r="1367" spans="3:8" ht="12" customHeight="1">
      <c r="C1367" s="177"/>
      <c r="D1367" s="177"/>
      <c r="E1367" s="177"/>
      <c r="F1367" s="177"/>
      <c r="G1367" s="4"/>
      <c r="H1367" s="4"/>
    </row>
    <row r="1368" spans="3:8" ht="12" customHeight="1">
      <c r="C1368" s="177"/>
      <c r="D1368" s="177"/>
      <c r="E1368" s="177"/>
      <c r="F1368" s="177"/>
      <c r="G1368" s="4"/>
      <c r="H1368" s="4"/>
    </row>
    <row r="1369" spans="3:8" ht="12" customHeight="1">
      <c r="C1369" s="177"/>
      <c r="D1369" s="177"/>
      <c r="E1369" s="177"/>
      <c r="F1369" s="177"/>
      <c r="G1369" s="4"/>
      <c r="H1369" s="4"/>
    </row>
    <row r="1370" spans="3:8" ht="12" customHeight="1">
      <c r="C1370" s="177"/>
      <c r="D1370" s="177"/>
      <c r="E1370" s="177"/>
      <c r="F1370" s="177"/>
      <c r="G1370" s="4"/>
      <c r="H1370" s="4"/>
    </row>
    <row r="1371" spans="3:8" ht="12" customHeight="1">
      <c r="C1371" s="177"/>
      <c r="D1371" s="177"/>
      <c r="E1371" s="177"/>
      <c r="F1371" s="177"/>
      <c r="G1371" s="4"/>
      <c r="H1371" s="4"/>
    </row>
    <row r="1372" spans="3:8" ht="12" customHeight="1">
      <c r="C1372" s="177"/>
      <c r="D1372" s="177"/>
      <c r="E1372" s="177"/>
      <c r="F1372" s="177"/>
      <c r="G1372" s="4"/>
      <c r="H1372" s="4"/>
    </row>
    <row r="1373" spans="3:8" ht="12" customHeight="1">
      <c r="C1373" s="177"/>
      <c r="D1373" s="177"/>
      <c r="E1373" s="177"/>
      <c r="F1373" s="177"/>
      <c r="G1373" s="4"/>
      <c r="H1373" s="4"/>
    </row>
    <row r="1374" spans="1:8" ht="12" customHeight="1">
      <c r="A1374" s="36"/>
      <c r="B1374" s="36"/>
      <c r="C1374" s="177"/>
      <c r="D1374" s="177"/>
      <c r="E1374" s="177"/>
      <c r="F1374" s="177"/>
      <c r="G1374" s="4"/>
      <c r="H1374" s="4"/>
    </row>
    <row r="1375" spans="1:8" ht="12" customHeight="1">
      <c r="A1375" s="36"/>
      <c r="B1375" s="36"/>
      <c r="C1375" s="177"/>
      <c r="D1375" s="177"/>
      <c r="E1375" s="177"/>
      <c r="F1375" s="177"/>
      <c r="G1375" s="4"/>
      <c r="H1375" s="4"/>
    </row>
    <row r="1376" spans="1:8" ht="12" customHeight="1">
      <c r="A1376" s="36"/>
      <c r="B1376" s="36"/>
      <c r="C1376" s="177"/>
      <c r="D1376" s="177"/>
      <c r="E1376" s="177"/>
      <c r="F1376" s="177"/>
      <c r="G1376" s="4"/>
      <c r="H1376" s="4"/>
    </row>
    <row r="1377" spans="1:8" ht="12" customHeight="1">
      <c r="A1377" s="36"/>
      <c r="B1377" s="36"/>
      <c r="C1377" s="177"/>
      <c r="D1377" s="177"/>
      <c r="E1377" s="177"/>
      <c r="F1377" s="177"/>
      <c r="G1377" s="4"/>
      <c r="H1377" s="4"/>
    </row>
    <row r="1378" spans="1:8" ht="12" customHeight="1">
      <c r="A1378" s="36"/>
      <c r="B1378" s="36"/>
      <c r="C1378" s="177"/>
      <c r="D1378" s="177"/>
      <c r="E1378" s="177"/>
      <c r="F1378" s="177"/>
      <c r="G1378" s="4"/>
      <c r="H1378" s="4"/>
    </row>
    <row r="1379" spans="1:8" ht="12" customHeight="1">
      <c r="A1379" s="36"/>
      <c r="B1379" s="36"/>
      <c r="C1379" s="177"/>
      <c r="D1379" s="177"/>
      <c r="E1379" s="177"/>
      <c r="F1379" s="177"/>
      <c r="G1379" s="4"/>
      <c r="H1379" s="4"/>
    </row>
    <row r="1380" spans="1:8" ht="12" customHeight="1">
      <c r="A1380" s="36"/>
      <c r="B1380" s="36"/>
      <c r="C1380" s="177"/>
      <c r="D1380" s="177"/>
      <c r="E1380" s="177"/>
      <c r="F1380" s="177"/>
      <c r="G1380" s="4"/>
      <c r="H1380" s="4"/>
    </row>
    <row r="1381" spans="1:8" ht="12" customHeight="1">
      <c r="A1381" s="36"/>
      <c r="B1381" s="36"/>
      <c r="C1381" s="177"/>
      <c r="D1381" s="177"/>
      <c r="E1381" s="177"/>
      <c r="F1381" s="177"/>
      <c r="G1381" s="4"/>
      <c r="H1381" s="4"/>
    </row>
    <row r="1382" spans="1:8" ht="12" customHeight="1">
      <c r="A1382" s="36"/>
      <c r="B1382" s="36"/>
      <c r="C1382" s="177"/>
      <c r="D1382" s="177"/>
      <c r="E1382" s="177"/>
      <c r="F1382" s="177"/>
      <c r="G1382" s="4"/>
      <c r="H1382" s="4"/>
    </row>
    <row r="1383" spans="1:8" ht="12" customHeight="1">
      <c r="A1383" s="36"/>
      <c r="B1383" s="36"/>
      <c r="C1383" s="177"/>
      <c r="D1383" s="177"/>
      <c r="E1383" s="177"/>
      <c r="F1383" s="177"/>
      <c r="G1383" s="4"/>
      <c r="H1383" s="4"/>
    </row>
    <row r="1384" spans="1:8" ht="12" customHeight="1">
      <c r="A1384" s="36"/>
      <c r="B1384" s="36"/>
      <c r="C1384" s="177"/>
      <c r="D1384" s="177"/>
      <c r="E1384" s="177"/>
      <c r="F1384" s="177"/>
      <c r="G1384" s="4"/>
      <c r="H1384" s="4"/>
    </row>
    <row r="1385" spans="1:8" ht="12" customHeight="1">
      <c r="A1385" s="36"/>
      <c r="B1385" s="36"/>
      <c r="C1385" s="177"/>
      <c r="D1385" s="177"/>
      <c r="E1385" s="177"/>
      <c r="F1385" s="177"/>
      <c r="G1385" s="4"/>
      <c r="H1385" s="4"/>
    </row>
    <row r="1386" spans="3:8" ht="12" customHeight="1">
      <c r="C1386" s="177"/>
      <c r="D1386" s="177"/>
      <c r="E1386" s="177"/>
      <c r="F1386" s="177"/>
      <c r="G1386" s="4"/>
      <c r="H1386" s="4"/>
    </row>
    <row r="1387" spans="3:8" ht="12" customHeight="1">
      <c r="C1387" s="177"/>
      <c r="D1387" s="177"/>
      <c r="E1387" s="177"/>
      <c r="F1387" s="177"/>
      <c r="G1387" s="4"/>
      <c r="H1387" s="4"/>
    </row>
    <row r="1388" spans="3:8" ht="12" customHeight="1">
      <c r="C1388" s="177"/>
      <c r="D1388" s="177"/>
      <c r="E1388" s="177"/>
      <c r="F1388" s="177"/>
      <c r="G1388" s="4"/>
      <c r="H1388" s="4"/>
    </row>
    <row r="1389" spans="3:8" ht="12" customHeight="1">
      <c r="C1389" s="177"/>
      <c r="D1389" s="177"/>
      <c r="E1389" s="177"/>
      <c r="F1389" s="177"/>
      <c r="G1389" s="4"/>
      <c r="H1389" s="4"/>
    </row>
    <row r="1390" spans="3:8" ht="12" customHeight="1">
      <c r="C1390" s="177"/>
      <c r="D1390" s="177"/>
      <c r="E1390" s="177"/>
      <c r="F1390" s="177"/>
      <c r="G1390" s="4"/>
      <c r="H1390" s="4"/>
    </row>
    <row r="1391" spans="3:8" ht="12" customHeight="1">
      <c r="C1391" s="177"/>
      <c r="D1391" s="177"/>
      <c r="E1391" s="177"/>
      <c r="F1391" s="177"/>
      <c r="G1391" s="4"/>
      <c r="H1391" s="4"/>
    </row>
    <row r="1392" spans="3:8" ht="12" customHeight="1">
      <c r="C1392" s="177"/>
      <c r="D1392" s="177"/>
      <c r="E1392" s="177"/>
      <c r="F1392" s="177"/>
      <c r="G1392" s="4"/>
      <c r="H1392" s="4"/>
    </row>
    <row r="1393" spans="3:8" ht="12" customHeight="1">
      <c r="C1393" s="177"/>
      <c r="D1393" s="177"/>
      <c r="E1393" s="177"/>
      <c r="F1393" s="177"/>
      <c r="G1393" s="4"/>
      <c r="H1393" s="4"/>
    </row>
    <row r="1394" spans="3:8" ht="12" customHeight="1">
      <c r="C1394" s="177"/>
      <c r="D1394" s="177"/>
      <c r="E1394" s="177"/>
      <c r="F1394" s="177"/>
      <c r="G1394" s="4"/>
      <c r="H1394" s="4"/>
    </row>
    <row r="1395" spans="3:8" ht="12" customHeight="1">
      <c r="C1395" s="177"/>
      <c r="D1395" s="177"/>
      <c r="E1395" s="177"/>
      <c r="F1395" s="177"/>
      <c r="G1395" s="4"/>
      <c r="H1395" s="4"/>
    </row>
    <row r="1396" spans="3:8" ht="12" customHeight="1">
      <c r="C1396" s="177"/>
      <c r="D1396" s="177"/>
      <c r="E1396" s="177"/>
      <c r="F1396" s="177"/>
      <c r="G1396" s="4"/>
      <c r="H1396" s="4"/>
    </row>
    <row r="1397" spans="3:8" ht="12" customHeight="1">
      <c r="C1397" s="177"/>
      <c r="D1397" s="177"/>
      <c r="E1397" s="177"/>
      <c r="F1397" s="177"/>
      <c r="G1397" s="4"/>
      <c r="H1397" s="4"/>
    </row>
    <row r="1398" spans="3:8" ht="12" customHeight="1">
      <c r="C1398" s="177"/>
      <c r="D1398" s="177"/>
      <c r="E1398" s="177"/>
      <c r="F1398" s="177"/>
      <c r="G1398" s="4"/>
      <c r="H1398" s="4"/>
    </row>
    <row r="1399" spans="3:8" ht="12" customHeight="1">
      <c r="C1399" s="177"/>
      <c r="D1399" s="177"/>
      <c r="E1399" s="177"/>
      <c r="F1399" s="177"/>
      <c r="G1399" s="4"/>
      <c r="H1399" s="4"/>
    </row>
    <row r="1400" spans="3:8" ht="12" customHeight="1">
      <c r="C1400" s="177"/>
      <c r="D1400" s="177"/>
      <c r="E1400" s="177"/>
      <c r="F1400" s="177"/>
      <c r="G1400" s="4"/>
      <c r="H1400" s="4"/>
    </row>
    <row r="1401" spans="3:8" ht="12" customHeight="1">
      <c r="C1401" s="177"/>
      <c r="D1401" s="177"/>
      <c r="E1401" s="177"/>
      <c r="F1401" s="177"/>
      <c r="G1401" s="4"/>
      <c r="H1401" s="4"/>
    </row>
    <row r="1402" spans="3:8" ht="12" customHeight="1">
      <c r="C1402" s="177"/>
      <c r="D1402" s="177"/>
      <c r="E1402" s="177"/>
      <c r="F1402" s="177"/>
      <c r="G1402" s="4"/>
      <c r="H1402" s="4"/>
    </row>
    <row r="1403" spans="3:8" ht="12" customHeight="1">
      <c r="C1403" s="177"/>
      <c r="D1403" s="177"/>
      <c r="E1403" s="177"/>
      <c r="F1403" s="177"/>
      <c r="G1403" s="4"/>
      <c r="H1403" s="4"/>
    </row>
    <row r="1404" spans="3:8" ht="12" customHeight="1">
      <c r="C1404" s="177"/>
      <c r="D1404" s="177"/>
      <c r="E1404" s="177"/>
      <c r="F1404" s="177"/>
      <c r="G1404" s="4"/>
      <c r="H1404" s="4"/>
    </row>
    <row r="1405" spans="3:8" ht="12" customHeight="1">
      <c r="C1405" s="177"/>
      <c r="D1405" s="177"/>
      <c r="E1405" s="177"/>
      <c r="F1405" s="177"/>
      <c r="G1405" s="4"/>
      <c r="H1405" s="4"/>
    </row>
    <row r="1406" spans="3:8" ht="12" customHeight="1">
      <c r="C1406" s="177"/>
      <c r="D1406" s="177"/>
      <c r="E1406" s="177"/>
      <c r="F1406" s="177"/>
      <c r="G1406" s="4"/>
      <c r="H1406" s="4"/>
    </row>
    <row r="1407" spans="3:8" ht="12" customHeight="1">
      <c r="C1407" s="177"/>
      <c r="D1407" s="177"/>
      <c r="E1407" s="177"/>
      <c r="F1407" s="177"/>
      <c r="G1407" s="4"/>
      <c r="H1407" s="4"/>
    </row>
    <row r="1408" spans="3:8" ht="12" customHeight="1">
      <c r="C1408" s="177"/>
      <c r="D1408" s="177"/>
      <c r="E1408" s="177"/>
      <c r="F1408" s="177"/>
      <c r="G1408" s="4"/>
      <c r="H1408" s="4"/>
    </row>
    <row r="1409" spans="3:8" ht="12" customHeight="1">
      <c r="C1409" s="177"/>
      <c r="D1409" s="177"/>
      <c r="E1409" s="177"/>
      <c r="F1409" s="177"/>
      <c r="G1409" s="4"/>
      <c r="H1409" s="4"/>
    </row>
    <row r="1410" spans="3:8" ht="12" customHeight="1">
      <c r="C1410" s="177"/>
      <c r="D1410" s="177"/>
      <c r="E1410" s="177"/>
      <c r="F1410" s="177"/>
      <c r="G1410" s="4"/>
      <c r="H1410" s="4"/>
    </row>
    <row r="1411" spans="3:8" ht="12" customHeight="1">
      <c r="C1411" s="177"/>
      <c r="D1411" s="177"/>
      <c r="E1411" s="177"/>
      <c r="F1411" s="177"/>
      <c r="G1411" s="4"/>
      <c r="H1411" s="4"/>
    </row>
    <row r="1412" spans="3:8" ht="12" customHeight="1">
      <c r="C1412" s="177"/>
      <c r="D1412" s="177"/>
      <c r="E1412" s="177"/>
      <c r="F1412" s="177"/>
      <c r="G1412" s="4"/>
      <c r="H1412" s="4"/>
    </row>
    <row r="1413" spans="3:8" ht="12" customHeight="1">
      <c r="C1413" s="177"/>
      <c r="D1413" s="177"/>
      <c r="E1413" s="177"/>
      <c r="F1413" s="177"/>
      <c r="G1413" s="4"/>
      <c r="H1413" s="4"/>
    </row>
    <row r="1414" spans="3:8" ht="12" customHeight="1">
      <c r="C1414" s="177"/>
      <c r="D1414" s="177"/>
      <c r="E1414" s="177"/>
      <c r="F1414" s="177"/>
      <c r="G1414" s="4"/>
      <c r="H1414" s="4"/>
    </row>
    <row r="1415" spans="3:8" ht="12" customHeight="1">
      <c r="C1415" s="177"/>
      <c r="D1415" s="177"/>
      <c r="E1415" s="177"/>
      <c r="F1415" s="177"/>
      <c r="G1415" s="4"/>
      <c r="H1415" s="4"/>
    </row>
    <row r="1416" spans="3:8" ht="12" customHeight="1">
      <c r="C1416" s="177"/>
      <c r="D1416" s="177"/>
      <c r="E1416" s="177"/>
      <c r="F1416" s="177"/>
      <c r="G1416" s="4"/>
      <c r="H1416" s="4"/>
    </row>
    <row r="1417" spans="3:8" ht="12" customHeight="1">
      <c r="C1417" s="177"/>
      <c r="D1417" s="177"/>
      <c r="E1417" s="177"/>
      <c r="F1417" s="177"/>
      <c r="G1417" s="4"/>
      <c r="H1417" s="4"/>
    </row>
    <row r="1418" spans="3:8" ht="12" customHeight="1">
      <c r="C1418" s="177"/>
      <c r="D1418" s="177"/>
      <c r="E1418" s="177"/>
      <c r="F1418" s="177"/>
      <c r="G1418" s="4"/>
      <c r="H1418" s="4"/>
    </row>
    <row r="1419" spans="3:8" ht="12" customHeight="1">
      <c r="C1419" s="177"/>
      <c r="D1419" s="177"/>
      <c r="E1419" s="177"/>
      <c r="F1419" s="177"/>
      <c r="G1419" s="4"/>
      <c r="H1419" s="4"/>
    </row>
    <row r="1420" spans="3:8" ht="12" customHeight="1">
      <c r="C1420" s="177"/>
      <c r="D1420" s="177"/>
      <c r="E1420" s="177"/>
      <c r="F1420" s="177"/>
      <c r="G1420" s="4"/>
      <c r="H1420" s="4"/>
    </row>
    <row r="1421" spans="3:8" ht="12" customHeight="1">
      <c r="C1421" s="177"/>
      <c r="D1421" s="177"/>
      <c r="E1421" s="177"/>
      <c r="F1421" s="177"/>
      <c r="G1421" s="4"/>
      <c r="H1421" s="4"/>
    </row>
    <row r="1422" spans="3:8" ht="12" customHeight="1">
      <c r="C1422" s="177"/>
      <c r="D1422" s="177"/>
      <c r="E1422" s="177"/>
      <c r="F1422" s="177"/>
      <c r="G1422" s="4"/>
      <c r="H1422" s="4"/>
    </row>
    <row r="1423" spans="3:8" ht="12" customHeight="1">
      <c r="C1423" s="177"/>
      <c r="D1423" s="177"/>
      <c r="E1423" s="177"/>
      <c r="F1423" s="177"/>
      <c r="G1423" s="4"/>
      <c r="H1423" s="4"/>
    </row>
    <row r="1424" spans="3:8" ht="12" customHeight="1">
      <c r="C1424" s="177"/>
      <c r="D1424" s="177"/>
      <c r="E1424" s="177"/>
      <c r="F1424" s="177"/>
      <c r="G1424" s="4"/>
      <c r="H1424" s="4"/>
    </row>
    <row r="1425" spans="3:8" ht="12" customHeight="1">
      <c r="C1425" s="177"/>
      <c r="D1425" s="177"/>
      <c r="E1425" s="177"/>
      <c r="F1425" s="177"/>
      <c r="G1425" s="4"/>
      <c r="H1425" s="4"/>
    </row>
    <row r="1426" spans="3:8" ht="12" customHeight="1">
      <c r="C1426" s="177"/>
      <c r="D1426" s="177"/>
      <c r="E1426" s="177"/>
      <c r="F1426" s="177"/>
      <c r="G1426" s="4"/>
      <c r="H1426" s="4"/>
    </row>
    <row r="1427" spans="3:8" ht="12" customHeight="1">
      <c r="C1427" s="177"/>
      <c r="D1427" s="177"/>
      <c r="E1427" s="177"/>
      <c r="F1427" s="177"/>
      <c r="G1427" s="4"/>
      <c r="H1427" s="4"/>
    </row>
    <row r="1428" spans="3:8" ht="12" customHeight="1">
      <c r="C1428" s="177"/>
      <c r="D1428" s="177"/>
      <c r="E1428" s="177"/>
      <c r="F1428" s="177"/>
      <c r="G1428" s="4"/>
      <c r="H1428" s="4"/>
    </row>
    <row r="1429" spans="3:8" ht="12" customHeight="1">
      <c r="C1429" s="177"/>
      <c r="D1429" s="177"/>
      <c r="E1429" s="177"/>
      <c r="F1429" s="177"/>
      <c r="G1429" s="4"/>
      <c r="H1429" s="4"/>
    </row>
    <row r="1430" spans="3:8" ht="12" customHeight="1">
      <c r="C1430" s="177"/>
      <c r="D1430" s="177"/>
      <c r="E1430" s="177"/>
      <c r="F1430" s="177"/>
      <c r="G1430" s="4"/>
      <c r="H1430" s="4"/>
    </row>
    <row r="1431" spans="3:8" ht="12" customHeight="1">
      <c r="C1431" s="177"/>
      <c r="D1431" s="177"/>
      <c r="E1431" s="177"/>
      <c r="F1431" s="177"/>
      <c r="G1431" s="4"/>
      <c r="H1431" s="4"/>
    </row>
    <row r="1432" spans="3:8" ht="12" customHeight="1">
      <c r="C1432" s="177"/>
      <c r="D1432" s="177"/>
      <c r="E1432" s="177"/>
      <c r="F1432" s="177"/>
      <c r="G1432" s="4"/>
      <c r="H1432" s="4"/>
    </row>
    <row r="1433" spans="3:8" ht="12" customHeight="1">
      <c r="C1433" s="177"/>
      <c r="D1433" s="177"/>
      <c r="E1433" s="177"/>
      <c r="F1433" s="177"/>
      <c r="G1433" s="4"/>
      <c r="H1433" s="4"/>
    </row>
    <row r="1434" spans="3:8" ht="12" customHeight="1">
      <c r="C1434" s="177"/>
      <c r="D1434" s="177"/>
      <c r="E1434" s="177"/>
      <c r="F1434" s="177"/>
      <c r="G1434" s="4"/>
      <c r="H1434" s="4"/>
    </row>
    <row r="1435" spans="3:8" ht="12" customHeight="1">
      <c r="C1435" s="177"/>
      <c r="D1435" s="177"/>
      <c r="E1435" s="177"/>
      <c r="F1435" s="177"/>
      <c r="G1435" s="4"/>
      <c r="H1435" s="4"/>
    </row>
    <row r="1436" spans="3:8" ht="12" customHeight="1">
      <c r="C1436" s="177"/>
      <c r="D1436" s="177"/>
      <c r="E1436" s="177"/>
      <c r="F1436" s="177"/>
      <c r="G1436" s="4"/>
      <c r="H1436" s="4"/>
    </row>
    <row r="1437" spans="3:8" ht="12" customHeight="1">
      <c r="C1437" s="177"/>
      <c r="D1437" s="177"/>
      <c r="E1437" s="177"/>
      <c r="F1437" s="177"/>
      <c r="G1437" s="4"/>
      <c r="H1437" s="4"/>
    </row>
    <row r="1438" spans="3:8" ht="12" customHeight="1">
      <c r="C1438" s="177"/>
      <c r="D1438" s="177"/>
      <c r="E1438" s="177"/>
      <c r="F1438" s="177"/>
      <c r="G1438" s="4"/>
      <c r="H1438" s="4"/>
    </row>
    <row r="1439" spans="3:8" ht="12" customHeight="1">
      <c r="C1439" s="177"/>
      <c r="D1439" s="177"/>
      <c r="E1439" s="177"/>
      <c r="F1439" s="177"/>
      <c r="G1439" s="4"/>
      <c r="H1439" s="4"/>
    </row>
    <row r="1440" spans="3:8" ht="12" customHeight="1">
      <c r="C1440" s="177"/>
      <c r="D1440" s="177"/>
      <c r="E1440" s="177"/>
      <c r="F1440" s="177"/>
      <c r="G1440" s="4"/>
      <c r="H1440" s="4"/>
    </row>
    <row r="1441" spans="3:8" ht="12" customHeight="1">
      <c r="C1441" s="177"/>
      <c r="D1441" s="177"/>
      <c r="E1441" s="177"/>
      <c r="F1441" s="177"/>
      <c r="G1441" s="4"/>
      <c r="H1441" s="4"/>
    </row>
    <row r="1442" spans="3:8" ht="12" customHeight="1">
      <c r="C1442" s="177"/>
      <c r="D1442" s="177"/>
      <c r="E1442" s="177"/>
      <c r="F1442" s="177"/>
      <c r="G1442" s="4"/>
      <c r="H1442" s="4"/>
    </row>
    <row r="1443" spans="3:8" ht="12" customHeight="1">
      <c r="C1443" s="177"/>
      <c r="D1443" s="177"/>
      <c r="E1443" s="177"/>
      <c r="F1443" s="177"/>
      <c r="G1443" s="4"/>
      <c r="H1443" s="4"/>
    </row>
    <row r="1444" spans="3:8" ht="12" customHeight="1">
      <c r="C1444" s="177"/>
      <c r="D1444" s="177"/>
      <c r="E1444" s="177"/>
      <c r="F1444" s="177"/>
      <c r="G1444" s="4"/>
      <c r="H1444" s="4"/>
    </row>
    <row r="1445" spans="3:8" ht="12" customHeight="1">
      <c r="C1445" s="177"/>
      <c r="D1445" s="177"/>
      <c r="E1445" s="177"/>
      <c r="F1445" s="177"/>
      <c r="G1445" s="4"/>
      <c r="H1445" s="4"/>
    </row>
    <row r="1446" spans="3:8" ht="12" customHeight="1">
      <c r="C1446" s="177"/>
      <c r="D1446" s="177"/>
      <c r="E1446" s="177"/>
      <c r="F1446" s="177"/>
      <c r="G1446" s="4"/>
      <c r="H1446" s="4"/>
    </row>
    <row r="1447" spans="3:8" ht="12" customHeight="1">
      <c r="C1447" s="177"/>
      <c r="D1447" s="177"/>
      <c r="E1447" s="177"/>
      <c r="F1447" s="177"/>
      <c r="G1447" s="4"/>
      <c r="H1447" s="4"/>
    </row>
    <row r="1448" spans="3:8" ht="12" customHeight="1">
      <c r="C1448" s="177"/>
      <c r="D1448" s="177"/>
      <c r="E1448" s="177"/>
      <c r="F1448" s="177"/>
      <c r="G1448" s="4"/>
      <c r="H1448" s="4"/>
    </row>
    <row r="1449" spans="3:8" ht="12" customHeight="1">
      <c r="C1449" s="177"/>
      <c r="D1449" s="177"/>
      <c r="E1449" s="177"/>
      <c r="F1449" s="177"/>
      <c r="G1449" s="4"/>
      <c r="H1449" s="4"/>
    </row>
    <row r="1450" spans="3:8" ht="12" customHeight="1">
      <c r="C1450" s="177"/>
      <c r="D1450" s="177"/>
      <c r="E1450" s="177"/>
      <c r="F1450" s="177"/>
      <c r="G1450" s="4"/>
      <c r="H1450" s="4"/>
    </row>
    <row r="1451" spans="3:8" ht="12" customHeight="1">
      <c r="C1451" s="177"/>
      <c r="D1451" s="177"/>
      <c r="E1451" s="177"/>
      <c r="F1451" s="177"/>
      <c r="G1451" s="4"/>
      <c r="H1451" s="4"/>
    </row>
    <row r="1452" spans="3:8" ht="12" customHeight="1">
      <c r="C1452" s="177"/>
      <c r="D1452" s="177"/>
      <c r="E1452" s="177"/>
      <c r="F1452" s="177"/>
      <c r="G1452" s="4"/>
      <c r="H1452" s="4"/>
    </row>
    <row r="1453" spans="3:8" ht="12" customHeight="1">
      <c r="C1453" s="177"/>
      <c r="D1453" s="177"/>
      <c r="E1453" s="177"/>
      <c r="F1453" s="177"/>
      <c r="G1453" s="4"/>
      <c r="H1453" s="4"/>
    </row>
    <row r="1454" spans="3:8" ht="12" customHeight="1">
      <c r="C1454" s="177"/>
      <c r="D1454" s="177"/>
      <c r="E1454" s="177"/>
      <c r="F1454" s="177"/>
      <c r="G1454" s="4"/>
      <c r="H1454" s="4"/>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39"/>
  <sheetViews>
    <sheetView showGridLines="0" workbookViewId="0" topLeftCell="A1"/>
  </sheetViews>
  <sheetFormatPr defaultColWidth="9.140625" defaultRowHeight="12"/>
  <cols>
    <col min="1" max="2" width="7.28125" style="8" customWidth="1"/>
    <col min="3" max="3" width="18.7109375" style="8" customWidth="1"/>
    <col min="4" max="7" width="14.57421875" style="8" customWidth="1"/>
    <col min="8" max="8" width="16.00390625" style="8" customWidth="1"/>
    <col min="9" max="9" width="14.57421875" style="8" customWidth="1"/>
    <col min="10" max="10" width="17.00390625" style="8" customWidth="1"/>
    <col min="11" max="15" width="9.140625" style="8" customWidth="1"/>
    <col min="16" max="16" width="22.00390625" style="8" customWidth="1"/>
    <col min="17" max="16384" width="9.140625" style="8" customWidth="1"/>
  </cols>
  <sheetData>
    <row r="1" ht="12" customHeight="1"/>
    <row r="2" ht="12" customHeight="1">
      <c r="J2" s="11"/>
    </row>
    <row r="3" ht="12" customHeight="1">
      <c r="C3" s="37" t="s">
        <v>2722</v>
      </c>
    </row>
    <row r="4" ht="12" customHeight="1">
      <c r="C4" s="37" t="s">
        <v>2759</v>
      </c>
    </row>
    <row r="5" ht="12" customHeight="1"/>
    <row r="6" spans="3:8" ht="12" customHeight="1">
      <c r="C6" s="160" t="s">
        <v>3431</v>
      </c>
      <c r="H6" s="78"/>
    </row>
    <row r="7" ht="12" customHeight="1">
      <c r="C7" s="79" t="s">
        <v>2763</v>
      </c>
    </row>
    <row r="8" ht="12" customHeight="1"/>
    <row r="9" ht="12" customHeight="1"/>
    <row r="10" spans="3:13" ht="60">
      <c r="C10" s="80"/>
      <c r="D10" s="81" t="s">
        <v>3429</v>
      </c>
      <c r="E10" s="81" t="s">
        <v>3430</v>
      </c>
      <c r="F10" s="194" t="s">
        <v>3430</v>
      </c>
      <c r="G10" s="100"/>
      <c r="H10" s="190"/>
      <c r="I10" s="191"/>
      <c r="J10" s="192"/>
      <c r="L10" s="11"/>
      <c r="M10" s="82"/>
    </row>
    <row r="11" spans="1:13" ht="12">
      <c r="A11" s="87"/>
      <c r="C11" s="193" t="s">
        <v>3422</v>
      </c>
      <c r="D11" s="151">
        <v>37</v>
      </c>
      <c r="E11" s="151">
        <v>3</v>
      </c>
      <c r="F11" s="195">
        <f aca="true" t="shared" si="0" ref="F11:F38">-E11</f>
        <v>-3</v>
      </c>
      <c r="G11" s="100"/>
      <c r="H11" s="83"/>
      <c r="I11" s="100"/>
      <c r="J11" s="84"/>
      <c r="L11" s="86"/>
      <c r="M11" s="48"/>
    </row>
    <row r="12" spans="2:13" ht="12">
      <c r="B12" s="112"/>
      <c r="C12" s="111" t="s">
        <v>3377</v>
      </c>
      <c r="D12" s="152">
        <v>18</v>
      </c>
      <c r="E12" s="151">
        <v>7</v>
      </c>
      <c r="F12" s="195">
        <f t="shared" si="0"/>
        <v>-7</v>
      </c>
      <c r="G12" s="100"/>
      <c r="H12" s="83"/>
      <c r="I12" s="100"/>
      <c r="J12" s="84"/>
      <c r="L12" s="11"/>
      <c r="M12" s="85"/>
    </row>
    <row r="13" spans="3:13" ht="12">
      <c r="C13" s="34" t="s">
        <v>2737</v>
      </c>
      <c r="D13" s="151">
        <v>14</v>
      </c>
      <c r="E13" s="151">
        <v>7</v>
      </c>
      <c r="F13" s="195">
        <f t="shared" si="0"/>
        <v>-7</v>
      </c>
      <c r="G13" s="100"/>
      <c r="H13" s="83"/>
      <c r="I13" s="100"/>
      <c r="J13" s="84"/>
      <c r="M13" s="85"/>
    </row>
    <row r="14" spans="3:13" ht="12">
      <c r="C14" s="8" t="s">
        <v>2732</v>
      </c>
      <c r="D14" s="151">
        <v>11</v>
      </c>
      <c r="E14" s="151">
        <v>0</v>
      </c>
      <c r="F14" s="195">
        <f t="shared" si="0"/>
        <v>0</v>
      </c>
      <c r="G14" s="100"/>
      <c r="H14" s="83"/>
      <c r="I14" s="100"/>
      <c r="J14" s="84"/>
      <c r="L14" s="11"/>
      <c r="M14" s="82"/>
    </row>
    <row r="15" spans="3:13" ht="12">
      <c r="C15" s="34" t="s">
        <v>2729</v>
      </c>
      <c r="D15" s="151">
        <v>8</v>
      </c>
      <c r="E15" s="151">
        <v>1</v>
      </c>
      <c r="F15" s="195">
        <f t="shared" si="0"/>
        <v>-1</v>
      </c>
      <c r="G15" s="100"/>
      <c r="H15" s="83"/>
      <c r="I15" s="100"/>
      <c r="J15" s="84"/>
      <c r="L15" s="11"/>
      <c r="M15" s="85"/>
    </row>
    <row r="16" spans="3:13" ht="12">
      <c r="C16" s="8" t="s">
        <v>2743</v>
      </c>
      <c r="D16" s="152">
        <v>8</v>
      </c>
      <c r="E16" s="151">
        <v>11</v>
      </c>
      <c r="F16" s="195">
        <f t="shared" si="0"/>
        <v>-11</v>
      </c>
      <c r="G16" s="100"/>
      <c r="H16" s="83"/>
      <c r="I16" s="100"/>
      <c r="J16" s="84"/>
      <c r="M16" s="85"/>
    </row>
    <row r="17" spans="3:13" ht="12">
      <c r="C17" s="8" t="s">
        <v>2727</v>
      </c>
      <c r="D17" s="152">
        <v>8</v>
      </c>
      <c r="E17" s="151">
        <v>30</v>
      </c>
      <c r="F17" s="195">
        <f t="shared" si="0"/>
        <v>-30</v>
      </c>
      <c r="G17" s="100"/>
      <c r="H17" s="83"/>
      <c r="I17" s="100"/>
      <c r="J17" s="84"/>
      <c r="L17" s="11"/>
      <c r="M17" s="82"/>
    </row>
    <row r="18" spans="3:13" ht="12">
      <c r="C18" s="34" t="s">
        <v>2730</v>
      </c>
      <c r="D18" s="151">
        <v>5</v>
      </c>
      <c r="E18" s="151">
        <v>3</v>
      </c>
      <c r="F18" s="195">
        <f t="shared" si="0"/>
        <v>-3</v>
      </c>
      <c r="G18" s="100"/>
      <c r="H18" s="83"/>
      <c r="I18" s="100"/>
      <c r="J18" s="84"/>
      <c r="L18" s="86"/>
      <c r="M18" s="85"/>
    </row>
    <row r="19" spans="3:13" ht="12">
      <c r="C19" s="34" t="s">
        <v>2728</v>
      </c>
      <c r="D19" s="151">
        <v>5</v>
      </c>
      <c r="E19" s="151">
        <v>7</v>
      </c>
      <c r="F19" s="195">
        <f t="shared" si="0"/>
        <v>-7</v>
      </c>
      <c r="G19" s="100"/>
      <c r="H19" s="83"/>
      <c r="I19" s="100"/>
      <c r="J19" s="84"/>
      <c r="L19" s="86"/>
      <c r="M19" s="85"/>
    </row>
    <row r="20" spans="3:12" ht="12">
      <c r="C20" s="34" t="s">
        <v>2724</v>
      </c>
      <c r="D20" s="151">
        <v>4</v>
      </c>
      <c r="E20" s="151">
        <v>1</v>
      </c>
      <c r="F20" s="195">
        <f t="shared" si="0"/>
        <v>-1</v>
      </c>
      <c r="G20" s="100"/>
      <c r="H20" s="83"/>
      <c r="I20" s="100"/>
      <c r="J20" s="84"/>
      <c r="L20" s="86"/>
    </row>
    <row r="21" spans="3:13" ht="12">
      <c r="C21" s="8" t="s">
        <v>2734</v>
      </c>
      <c r="D21" s="152">
        <v>4</v>
      </c>
      <c r="E21" s="151">
        <v>4</v>
      </c>
      <c r="F21" s="195">
        <f t="shared" si="0"/>
        <v>-4</v>
      </c>
      <c r="G21" s="100"/>
      <c r="H21" s="89"/>
      <c r="I21" s="100"/>
      <c r="J21" s="90"/>
      <c r="L21" s="11"/>
      <c r="M21" s="86"/>
    </row>
    <row r="22" spans="1:12" ht="12">
      <c r="A22" s="34"/>
      <c r="B22" s="34"/>
      <c r="C22" s="8" t="s">
        <v>2739</v>
      </c>
      <c r="D22" s="152">
        <v>3</v>
      </c>
      <c r="E22" s="151">
        <v>10</v>
      </c>
      <c r="F22" s="195">
        <f t="shared" si="0"/>
        <v>-10</v>
      </c>
      <c r="G22" s="100"/>
      <c r="H22" s="83"/>
      <c r="I22" s="100"/>
      <c r="J22" s="84"/>
      <c r="L22" s="86"/>
    </row>
    <row r="23" spans="1:12" ht="12">
      <c r="A23" s="34"/>
      <c r="B23" s="34"/>
      <c r="C23" s="111" t="s">
        <v>3375</v>
      </c>
      <c r="D23" s="152">
        <v>2</v>
      </c>
      <c r="E23" s="151">
        <v>0</v>
      </c>
      <c r="F23" s="195">
        <f t="shared" si="0"/>
        <v>0</v>
      </c>
      <c r="G23" s="100"/>
      <c r="H23" s="83"/>
      <c r="I23" s="100"/>
      <c r="J23" s="84"/>
      <c r="L23" s="11"/>
    </row>
    <row r="24" spans="1:13" ht="12">
      <c r="A24" s="34"/>
      <c r="B24" s="34"/>
      <c r="C24" s="8" t="s">
        <v>2726</v>
      </c>
      <c r="D24" s="152">
        <v>2</v>
      </c>
      <c r="E24" s="151">
        <v>3</v>
      </c>
      <c r="F24" s="195">
        <f t="shared" si="0"/>
        <v>-3</v>
      </c>
      <c r="G24" s="100"/>
      <c r="H24" s="83"/>
      <c r="I24" s="100"/>
      <c r="J24" s="84"/>
      <c r="L24" s="86"/>
      <c r="M24" s="20"/>
    </row>
    <row r="25" spans="1:13" ht="12">
      <c r="A25" s="34"/>
      <c r="B25" s="34"/>
      <c r="C25" s="193" t="s">
        <v>3423</v>
      </c>
      <c r="D25" s="151">
        <v>2</v>
      </c>
      <c r="E25" s="151">
        <v>5</v>
      </c>
      <c r="F25" s="195">
        <f t="shared" si="0"/>
        <v>-5</v>
      </c>
      <c r="G25" s="100"/>
      <c r="H25" s="83"/>
      <c r="I25" s="100"/>
      <c r="J25" s="84"/>
      <c r="L25" s="86"/>
      <c r="M25" s="17"/>
    </row>
    <row r="26" spans="1:13" ht="12">
      <c r="A26" s="34"/>
      <c r="B26" s="34"/>
      <c r="C26" s="34" t="s">
        <v>2742</v>
      </c>
      <c r="D26" s="151">
        <v>2</v>
      </c>
      <c r="E26" s="151">
        <v>14</v>
      </c>
      <c r="F26" s="195">
        <f t="shared" si="0"/>
        <v>-14</v>
      </c>
      <c r="G26" s="100"/>
      <c r="H26" s="83"/>
      <c r="I26" s="100"/>
      <c r="J26" s="84"/>
      <c r="K26" s="85"/>
      <c r="L26" s="86"/>
      <c r="M26" s="20"/>
    </row>
    <row r="27" spans="1:13" ht="12">
      <c r="A27" s="34"/>
      <c r="B27" s="34"/>
      <c r="C27" s="34" t="s">
        <v>2744</v>
      </c>
      <c r="D27" s="151">
        <v>1</v>
      </c>
      <c r="E27" s="151">
        <v>0</v>
      </c>
      <c r="F27" s="195">
        <f t="shared" si="0"/>
        <v>0</v>
      </c>
      <c r="G27" s="100"/>
      <c r="H27" s="89"/>
      <c r="I27" s="100"/>
      <c r="J27" s="90"/>
      <c r="K27" s="85"/>
      <c r="L27" s="86"/>
      <c r="M27" s="19"/>
    </row>
    <row r="28" spans="1:13" ht="12">
      <c r="A28" s="34"/>
      <c r="B28" s="34"/>
      <c r="C28" s="34" t="s">
        <v>17</v>
      </c>
      <c r="D28" s="151">
        <v>1</v>
      </c>
      <c r="E28" s="151">
        <v>0</v>
      </c>
      <c r="F28" s="195">
        <f t="shared" si="0"/>
        <v>0</v>
      </c>
      <c r="G28" s="100"/>
      <c r="H28" s="89"/>
      <c r="I28" s="100"/>
      <c r="J28" s="90"/>
      <c r="K28" s="85"/>
      <c r="L28" s="86"/>
      <c r="M28" s="20"/>
    </row>
    <row r="29" spans="1:11" ht="12">
      <c r="A29" s="34"/>
      <c r="B29" s="34"/>
      <c r="C29" s="34" t="s">
        <v>16</v>
      </c>
      <c r="D29" s="151">
        <v>1</v>
      </c>
      <c r="E29" s="151">
        <v>0</v>
      </c>
      <c r="F29" s="195">
        <f t="shared" si="0"/>
        <v>0</v>
      </c>
      <c r="G29" s="100"/>
      <c r="H29" s="89"/>
      <c r="I29" s="100"/>
      <c r="J29" s="90"/>
      <c r="K29" s="85"/>
    </row>
    <row r="30" spans="1:11" ht="12">
      <c r="A30" s="34"/>
      <c r="B30" s="34"/>
      <c r="C30" s="193" t="s">
        <v>3426</v>
      </c>
      <c r="D30" s="151">
        <v>1</v>
      </c>
      <c r="E30" s="151">
        <v>0</v>
      </c>
      <c r="F30" s="195">
        <f t="shared" si="0"/>
        <v>0</v>
      </c>
      <c r="G30" s="100"/>
      <c r="H30" s="89"/>
      <c r="I30" s="100"/>
      <c r="J30" s="90"/>
      <c r="K30" s="85"/>
    </row>
    <row r="31" spans="1:11" ht="12">
      <c r="A31" s="34"/>
      <c r="B31" s="34"/>
      <c r="C31" s="34" t="s">
        <v>2740</v>
      </c>
      <c r="D31" s="151">
        <v>1</v>
      </c>
      <c r="E31" s="151">
        <v>3</v>
      </c>
      <c r="F31" s="195">
        <f t="shared" si="0"/>
        <v>-3</v>
      </c>
      <c r="G31" s="100"/>
      <c r="H31" s="89"/>
      <c r="I31" s="100"/>
      <c r="J31" s="90"/>
      <c r="K31" s="85"/>
    </row>
    <row r="32" spans="1:11" ht="12">
      <c r="A32" s="34"/>
      <c r="B32" s="34"/>
      <c r="C32" s="8" t="s">
        <v>2738</v>
      </c>
      <c r="D32" s="152">
        <v>1</v>
      </c>
      <c r="E32" s="151">
        <v>5</v>
      </c>
      <c r="F32" s="195">
        <f t="shared" si="0"/>
        <v>-5</v>
      </c>
      <c r="G32" s="100"/>
      <c r="H32" s="89"/>
      <c r="I32" s="100"/>
      <c r="J32" s="90"/>
      <c r="K32" s="85"/>
    </row>
    <row r="33" spans="1:11" ht="12">
      <c r="A33" s="34"/>
      <c r="B33" s="34"/>
      <c r="C33" s="34" t="s">
        <v>2735</v>
      </c>
      <c r="D33" s="151">
        <v>1</v>
      </c>
      <c r="E33" s="151">
        <v>6</v>
      </c>
      <c r="F33" s="195">
        <f t="shared" si="0"/>
        <v>-6</v>
      </c>
      <c r="G33" s="100"/>
      <c r="H33" s="89"/>
      <c r="I33" s="100"/>
      <c r="J33" s="90"/>
      <c r="K33" s="85"/>
    </row>
    <row r="34" spans="1:11" ht="12">
      <c r="A34" s="34"/>
      <c r="B34" s="34"/>
      <c r="C34" s="193" t="s">
        <v>3424</v>
      </c>
      <c r="D34" s="151">
        <v>1</v>
      </c>
      <c r="E34" s="151">
        <v>7</v>
      </c>
      <c r="F34" s="195">
        <f t="shared" si="0"/>
        <v>-7</v>
      </c>
      <c r="G34" s="100"/>
      <c r="H34" s="89"/>
      <c r="I34" s="100"/>
      <c r="J34" s="90"/>
      <c r="K34" s="85"/>
    </row>
    <row r="35" spans="1:11" ht="12">
      <c r="A35" s="34"/>
      <c r="B35" s="34"/>
      <c r="C35" s="8" t="s">
        <v>2725</v>
      </c>
      <c r="D35" s="152">
        <v>0</v>
      </c>
      <c r="E35" s="151">
        <v>1</v>
      </c>
      <c r="F35" s="195">
        <f t="shared" si="0"/>
        <v>-1</v>
      </c>
      <c r="G35" s="100"/>
      <c r="H35" s="89"/>
      <c r="I35" s="100"/>
      <c r="J35" s="90"/>
      <c r="K35" s="85"/>
    </row>
    <row r="36" spans="1:11" ht="12">
      <c r="A36" s="34"/>
      <c r="B36" s="34"/>
      <c r="C36" s="34" t="s">
        <v>2731</v>
      </c>
      <c r="D36" s="151">
        <v>0</v>
      </c>
      <c r="E36" s="151">
        <v>1</v>
      </c>
      <c r="F36" s="195">
        <f t="shared" si="0"/>
        <v>-1</v>
      </c>
      <c r="G36" s="100"/>
      <c r="H36" s="89"/>
      <c r="I36" s="100"/>
      <c r="J36" s="90"/>
      <c r="K36" s="85"/>
    </row>
    <row r="37" spans="1:11" ht="12">
      <c r="A37" s="34"/>
      <c r="B37" s="34"/>
      <c r="C37" s="34" t="s">
        <v>2736</v>
      </c>
      <c r="D37" s="151">
        <v>0</v>
      </c>
      <c r="E37" s="151">
        <v>1</v>
      </c>
      <c r="F37" s="195">
        <f t="shared" si="0"/>
        <v>-1</v>
      </c>
      <c r="G37" s="100"/>
      <c r="H37" s="89"/>
      <c r="I37" s="100"/>
      <c r="J37" s="90"/>
      <c r="K37" s="85"/>
    </row>
    <row r="38" spans="1:11" ht="12">
      <c r="A38" s="34"/>
      <c r="B38" s="34"/>
      <c r="C38" s="8" t="s">
        <v>2741</v>
      </c>
      <c r="D38" s="152">
        <v>0</v>
      </c>
      <c r="E38" s="151">
        <v>2</v>
      </c>
      <c r="F38" s="195">
        <f t="shared" si="0"/>
        <v>-2</v>
      </c>
      <c r="G38" s="100"/>
      <c r="H38" s="89"/>
      <c r="I38" s="100"/>
      <c r="J38" s="90"/>
      <c r="K38" s="85"/>
    </row>
    <row r="39" spans="1:11" ht="12">
      <c r="A39" s="34"/>
      <c r="B39" s="34"/>
      <c r="C39" s="193"/>
      <c r="D39" s="151"/>
      <c r="E39" s="151"/>
      <c r="F39" s="195"/>
      <c r="G39" s="100"/>
      <c r="H39" s="89"/>
      <c r="I39" s="100"/>
      <c r="J39" s="90"/>
      <c r="K39" s="85"/>
    </row>
    <row r="40" spans="1:11" ht="12">
      <c r="A40" s="34"/>
      <c r="B40" s="34"/>
      <c r="C40" s="34" t="s">
        <v>2745</v>
      </c>
      <c r="D40" s="151">
        <v>7</v>
      </c>
      <c r="E40" s="151">
        <v>0</v>
      </c>
      <c r="F40" s="195">
        <f>-E40</f>
        <v>0</v>
      </c>
      <c r="G40" s="100"/>
      <c r="H40" s="89"/>
      <c r="I40" s="100"/>
      <c r="J40" s="90"/>
      <c r="K40" s="85"/>
    </row>
    <row r="41" spans="1:11" ht="12">
      <c r="A41" s="34"/>
      <c r="B41" s="34"/>
      <c r="C41" s="34" t="s">
        <v>2746</v>
      </c>
      <c r="D41" s="151">
        <v>7</v>
      </c>
      <c r="E41" s="151">
        <v>0</v>
      </c>
      <c r="F41" s="195">
        <f>-E41</f>
        <v>0</v>
      </c>
      <c r="G41" s="100"/>
      <c r="H41" s="89"/>
      <c r="I41" s="100"/>
      <c r="J41" s="90"/>
      <c r="K41" s="85"/>
    </row>
    <row r="42" spans="1:11" ht="12">
      <c r="A42" s="34"/>
      <c r="B42" s="34"/>
      <c r="C42" s="34" t="s">
        <v>5</v>
      </c>
      <c r="D42" s="151">
        <v>1</v>
      </c>
      <c r="E42" s="151">
        <v>0</v>
      </c>
      <c r="F42" s="195">
        <f>-E42</f>
        <v>0</v>
      </c>
      <c r="G42" s="100"/>
      <c r="H42" s="89"/>
      <c r="I42" s="100"/>
      <c r="J42" s="90"/>
      <c r="K42" s="85"/>
    </row>
    <row r="43" spans="1:6" ht="12">
      <c r="A43" s="92"/>
      <c r="B43" s="92"/>
      <c r="D43" s="94"/>
      <c r="E43" s="94"/>
      <c r="F43" s="85"/>
    </row>
    <row r="44" spans="1:6" ht="12">
      <c r="A44" s="95" t="s">
        <v>2754</v>
      </c>
      <c r="B44" s="85"/>
      <c r="C44" s="85" t="s">
        <v>3425</v>
      </c>
      <c r="D44" s="94"/>
      <c r="E44" s="94"/>
      <c r="F44" s="85"/>
    </row>
    <row r="45" spans="2:10" ht="12">
      <c r="B45" s="85"/>
      <c r="C45" s="111" t="s">
        <v>3376</v>
      </c>
      <c r="D45" s="94"/>
      <c r="E45" s="94"/>
      <c r="F45" s="85"/>
      <c r="G45" s="85"/>
      <c r="H45" s="86"/>
      <c r="I45" s="85"/>
      <c r="J45" s="91"/>
    </row>
    <row r="46" spans="2:16" ht="12">
      <c r="B46" s="85"/>
      <c r="C46" s="111" t="s">
        <v>3399</v>
      </c>
      <c r="D46" s="85"/>
      <c r="E46" s="85"/>
      <c r="F46" s="85"/>
      <c r="G46" s="85"/>
      <c r="I46" s="96" t="s">
        <v>2755</v>
      </c>
      <c r="J46" s="91"/>
      <c r="K46" s="97"/>
      <c r="L46" s="97"/>
      <c r="M46" s="87"/>
      <c r="N46" s="86"/>
      <c r="O46" s="5"/>
      <c r="P46" s="5"/>
    </row>
    <row r="47" spans="1:16" ht="12">
      <c r="A47" s="85"/>
      <c r="B47" s="85"/>
      <c r="C47" s="85" t="s">
        <v>3427</v>
      </c>
      <c r="D47" s="85"/>
      <c r="E47" s="85"/>
      <c r="F47" s="85"/>
      <c r="G47" s="85"/>
      <c r="I47" s="98"/>
      <c r="J47" s="91"/>
      <c r="K47" s="97"/>
      <c r="L47" s="97"/>
      <c r="M47" s="87"/>
      <c r="N47" s="86"/>
      <c r="O47" s="5"/>
      <c r="P47" s="5"/>
    </row>
    <row r="48" spans="1:16" ht="12">
      <c r="A48" s="85"/>
      <c r="B48" s="85"/>
      <c r="C48" s="16" t="s">
        <v>3371</v>
      </c>
      <c r="D48" s="85"/>
      <c r="E48" s="85"/>
      <c r="F48" s="85"/>
      <c r="G48" s="85"/>
      <c r="I48" s="9"/>
      <c r="K48" s="97"/>
      <c r="L48" s="97"/>
      <c r="M48" s="87"/>
      <c r="N48" s="86"/>
      <c r="O48" s="5"/>
      <c r="P48" s="5"/>
    </row>
    <row r="49" spans="8:16" ht="12">
      <c r="H49" s="86"/>
      <c r="I49" s="4"/>
      <c r="K49" s="97"/>
      <c r="L49" s="97"/>
      <c r="M49" s="87"/>
      <c r="N49" s="86"/>
      <c r="O49" s="5"/>
      <c r="P49" s="5"/>
    </row>
    <row r="50" spans="8:16" ht="11.25" customHeight="1">
      <c r="H50" s="86"/>
      <c r="I50" s="4"/>
      <c r="J50" s="91"/>
      <c r="K50" s="97"/>
      <c r="L50" s="97"/>
      <c r="M50" s="87"/>
      <c r="N50" s="86"/>
      <c r="O50" s="5"/>
      <c r="P50" s="5"/>
    </row>
    <row r="51" spans="9:16" ht="11.25" customHeight="1">
      <c r="I51" s="31"/>
      <c r="J51" s="91"/>
      <c r="K51" s="97"/>
      <c r="L51" s="97"/>
      <c r="M51" s="87"/>
      <c r="N51" s="86"/>
      <c r="O51" s="5"/>
      <c r="P51" s="5"/>
    </row>
    <row r="52" spans="1:16" ht="11.25" customHeight="1">
      <c r="A52" s="15" t="s">
        <v>27</v>
      </c>
      <c r="I52" s="31"/>
      <c r="J52" s="91"/>
      <c r="K52" s="97"/>
      <c r="L52" s="97"/>
      <c r="M52" s="87"/>
      <c r="N52" s="86"/>
      <c r="O52" s="5"/>
      <c r="P52" s="5"/>
    </row>
    <row r="53" spans="1:16" ht="11.25" customHeight="1">
      <c r="A53" s="8" t="s">
        <v>2795</v>
      </c>
      <c r="H53" s="87"/>
      <c r="I53" s="31"/>
      <c r="J53" s="97"/>
      <c r="K53" s="97"/>
      <c r="L53" s="97"/>
      <c r="M53" s="87"/>
      <c r="N53" s="86"/>
      <c r="O53" s="5"/>
      <c r="P53" s="5"/>
    </row>
    <row r="54" spans="8:16" ht="11.25" customHeight="1">
      <c r="H54" s="86"/>
      <c r="I54" s="4"/>
      <c r="K54" s="97"/>
      <c r="L54" s="97"/>
      <c r="M54" s="87"/>
      <c r="N54" s="86"/>
      <c r="O54" s="5"/>
      <c r="P54" s="5"/>
    </row>
    <row r="55" spans="1:16" ht="11.25" customHeight="1">
      <c r="A55" s="13"/>
      <c r="H55" s="87"/>
      <c r="I55" s="4"/>
      <c r="J55" s="91"/>
      <c r="K55" s="97"/>
      <c r="L55" s="97"/>
      <c r="M55" s="87"/>
      <c r="N55" s="86"/>
      <c r="O55" s="5"/>
      <c r="P55" s="5"/>
    </row>
    <row r="56" spans="1:16" ht="11.25" customHeight="1">
      <c r="A56" s="101"/>
      <c r="J56" s="91"/>
      <c r="K56" s="97"/>
      <c r="L56" s="97"/>
      <c r="M56" s="87"/>
      <c r="O56" s="10"/>
      <c r="P56" s="10"/>
    </row>
    <row r="57" spans="1:16" ht="11.25" customHeight="1">
      <c r="A57" s="13"/>
      <c r="I57" s="4"/>
      <c r="J57" s="91"/>
      <c r="K57" s="97"/>
      <c r="L57" s="97"/>
      <c r="M57" s="87"/>
      <c r="O57" s="10"/>
      <c r="P57" s="10"/>
    </row>
    <row r="58" spans="9:16" ht="11.25" customHeight="1">
      <c r="I58" s="4"/>
      <c r="K58" s="97"/>
      <c r="L58" s="97"/>
      <c r="M58" s="87"/>
      <c r="O58" s="10"/>
      <c r="P58" s="10"/>
    </row>
    <row r="59" spans="8:16" ht="11.25" customHeight="1">
      <c r="H59" s="91"/>
      <c r="I59" s="4"/>
      <c r="J59" s="97"/>
      <c r="K59" s="97"/>
      <c r="L59" s="97"/>
      <c r="M59" s="87"/>
      <c r="O59" s="10"/>
      <c r="P59" s="10"/>
    </row>
    <row r="60" spans="8:16" ht="11.25" customHeight="1">
      <c r="H60" s="87"/>
      <c r="I60" s="4"/>
      <c r="J60" s="97"/>
      <c r="K60" s="97"/>
      <c r="L60" s="97"/>
      <c r="M60" s="87"/>
      <c r="O60" s="10"/>
      <c r="P60" s="10"/>
    </row>
    <row r="61" spans="8:16" ht="12">
      <c r="H61" s="91"/>
      <c r="I61" s="31"/>
      <c r="J61" s="97"/>
      <c r="K61" s="97"/>
      <c r="L61" s="97"/>
      <c r="M61" s="87"/>
      <c r="O61" s="10"/>
      <c r="P61" s="10"/>
    </row>
    <row r="62" spans="8:16" ht="12">
      <c r="H62" s="79"/>
      <c r="I62" s="4"/>
      <c r="J62" s="97"/>
      <c r="K62" s="97"/>
      <c r="L62" s="97"/>
      <c r="M62" s="87"/>
      <c r="O62" s="10"/>
      <c r="P62" s="10"/>
    </row>
    <row r="63" spans="8:16" ht="12">
      <c r="H63" s="79"/>
      <c r="I63" s="4"/>
      <c r="J63" s="97"/>
      <c r="K63" s="97"/>
      <c r="L63" s="97"/>
      <c r="M63" s="87"/>
      <c r="O63" s="10"/>
      <c r="P63" s="10"/>
    </row>
    <row r="64" spans="2:16" ht="12">
      <c r="B64" s="99"/>
      <c r="H64" s="87"/>
      <c r="I64" s="4"/>
      <c r="J64" s="97"/>
      <c r="K64" s="97"/>
      <c r="L64" s="97"/>
      <c r="M64" s="87"/>
      <c r="O64" s="10"/>
      <c r="P64" s="10"/>
    </row>
    <row r="65" spans="8:16" ht="12">
      <c r="H65" s="87"/>
      <c r="I65" s="4"/>
      <c r="J65" s="97"/>
      <c r="K65" s="97"/>
      <c r="L65" s="97"/>
      <c r="M65" s="87"/>
      <c r="O65" s="10"/>
      <c r="P65" s="10"/>
    </row>
    <row r="66" spans="8:16" ht="12">
      <c r="H66" s="87"/>
      <c r="I66" s="4"/>
      <c r="J66" s="97"/>
      <c r="K66" s="97"/>
      <c r="L66" s="97"/>
      <c r="M66" s="87"/>
      <c r="O66" s="10"/>
      <c r="P66" s="10"/>
    </row>
    <row r="67" spans="8:16" ht="12">
      <c r="H67" s="87"/>
      <c r="J67" s="97"/>
      <c r="O67" s="10"/>
      <c r="P67" s="10"/>
    </row>
    <row r="68" spans="8:16" ht="12">
      <c r="H68" s="87"/>
      <c r="J68" s="97"/>
      <c r="O68" s="10"/>
      <c r="P68" s="10"/>
    </row>
    <row r="69" spans="10:16" ht="12">
      <c r="J69" s="97"/>
      <c r="O69" s="10"/>
      <c r="P69" s="10"/>
    </row>
    <row r="70" spans="10:16" ht="12">
      <c r="J70" s="97"/>
      <c r="O70" s="5"/>
      <c r="P70" s="5"/>
    </row>
    <row r="71" spans="15:16" ht="12">
      <c r="O71" s="5"/>
      <c r="P71" s="5"/>
    </row>
    <row r="72" spans="15:16" ht="12">
      <c r="O72" s="5"/>
      <c r="P72" s="5"/>
    </row>
    <row r="73" spans="15:16" ht="12">
      <c r="O73" s="5"/>
      <c r="P73" s="5"/>
    </row>
    <row r="74" spans="15:16" ht="12">
      <c r="O74" s="5"/>
      <c r="P74" s="5"/>
    </row>
    <row r="75" spans="15:16" ht="12">
      <c r="O75" s="5"/>
      <c r="P75" s="5"/>
    </row>
    <row r="76" spans="15:16" ht="12">
      <c r="O76" s="5"/>
      <c r="P76" s="5"/>
    </row>
    <row r="77" spans="15:16" ht="12">
      <c r="O77" s="5"/>
      <c r="P77" s="5"/>
    </row>
    <row r="78" spans="15:16" ht="12">
      <c r="O78" s="5"/>
      <c r="P78" s="5"/>
    </row>
    <row r="79" spans="15:16" ht="12">
      <c r="O79" s="5"/>
      <c r="P79" s="5"/>
    </row>
    <row r="80" spans="15:16" ht="12">
      <c r="O80" s="5"/>
      <c r="P80" s="5"/>
    </row>
    <row r="81" spans="15:16" ht="12">
      <c r="O81" s="5"/>
      <c r="P81" s="5"/>
    </row>
    <row r="82" spans="15:16" ht="12">
      <c r="O82" s="5"/>
      <c r="P82" s="5"/>
    </row>
    <row r="83" spans="15:16" ht="12">
      <c r="O83" s="5"/>
      <c r="P83" s="5"/>
    </row>
    <row r="84" spans="15:16" ht="12">
      <c r="O84" s="5"/>
      <c r="P84" s="5"/>
    </row>
    <row r="85" spans="15:16" ht="12">
      <c r="O85" s="5"/>
      <c r="P85" s="5"/>
    </row>
    <row r="86" spans="15:16" ht="12">
      <c r="O86" s="5"/>
      <c r="P86" s="5"/>
    </row>
    <row r="87" spans="15:16" ht="12">
      <c r="O87" s="5"/>
      <c r="P87" s="5"/>
    </row>
    <row r="88" spans="15:16" ht="12">
      <c r="O88" s="5"/>
      <c r="P88" s="5"/>
    </row>
    <row r="89" spans="15:16" ht="12">
      <c r="O89" s="5"/>
      <c r="P89" s="5"/>
    </row>
    <row r="90" spans="15:16" ht="12">
      <c r="O90" s="5"/>
      <c r="P90" s="5"/>
    </row>
    <row r="91" spans="15:16" ht="12">
      <c r="O91" s="5"/>
      <c r="P91" s="5"/>
    </row>
    <row r="92" spans="15:16" ht="12">
      <c r="O92" s="5"/>
      <c r="P92" s="5"/>
    </row>
    <row r="93" spans="15:16" ht="12">
      <c r="O93" s="5"/>
      <c r="P93" s="5"/>
    </row>
    <row r="94" spans="15:16" ht="12">
      <c r="O94" s="5"/>
      <c r="P94" s="5"/>
    </row>
    <row r="95" spans="15:16" ht="12">
      <c r="O95" s="5"/>
      <c r="P95" s="5"/>
    </row>
    <row r="96" spans="15:16" ht="12">
      <c r="O96" s="5"/>
      <c r="P96" s="5"/>
    </row>
    <row r="97" spans="15:16" ht="12">
      <c r="O97" s="5"/>
      <c r="P97" s="5"/>
    </row>
    <row r="98" spans="8:16" ht="12">
      <c r="H98" s="87"/>
      <c r="O98" s="5"/>
      <c r="P98" s="5"/>
    </row>
    <row r="99" spans="15:16" ht="12">
      <c r="O99" s="5"/>
      <c r="P99" s="5"/>
    </row>
    <row r="100" spans="8:16" ht="12">
      <c r="H100" s="4"/>
      <c r="O100" s="5"/>
      <c r="P100" s="5"/>
    </row>
    <row r="101" spans="15:16" ht="12">
      <c r="O101" s="5"/>
      <c r="P101" s="5"/>
    </row>
    <row r="102" spans="15:16" ht="12">
      <c r="O102" s="5"/>
      <c r="P102" s="5"/>
    </row>
    <row r="103" spans="15:16" ht="12">
      <c r="O103" s="5"/>
      <c r="P103" s="5"/>
    </row>
    <row r="104" spans="15:16" ht="12">
      <c r="O104" s="5"/>
      <c r="P104" s="5"/>
    </row>
    <row r="105" spans="15:16" ht="12">
      <c r="O105" s="5"/>
      <c r="P105" s="5"/>
    </row>
    <row r="106" spans="15:16" ht="12">
      <c r="O106" s="5"/>
      <c r="P106" s="5"/>
    </row>
    <row r="107" spans="15:16" ht="12">
      <c r="O107" s="5"/>
      <c r="P107" s="5"/>
    </row>
    <row r="108" spans="15:16" ht="12">
      <c r="O108" s="5"/>
      <c r="P108" s="5"/>
    </row>
    <row r="109" spans="15:16" ht="12">
      <c r="O109" s="5"/>
      <c r="P109" s="5"/>
    </row>
    <row r="110" spans="15:16" ht="12">
      <c r="O110" s="5"/>
      <c r="P110" s="5"/>
    </row>
    <row r="111" spans="15:16" ht="12">
      <c r="O111" s="21"/>
      <c r="P111" s="5"/>
    </row>
    <row r="112" spans="15:16" ht="12">
      <c r="O112" s="5"/>
      <c r="P112" s="5"/>
    </row>
    <row r="113" spans="15:16" ht="12">
      <c r="O113" s="5"/>
      <c r="P113" s="5"/>
    </row>
    <row r="114" spans="15:16" ht="12">
      <c r="O114" s="5"/>
      <c r="P114" s="5"/>
    </row>
    <row r="115" spans="15:16" ht="12">
      <c r="O115" s="5"/>
      <c r="P115" s="5"/>
    </row>
    <row r="116" spans="15:16" ht="12">
      <c r="O116" s="5"/>
      <c r="P116" s="5"/>
    </row>
    <row r="117" spans="15:16" ht="12">
      <c r="O117" s="5"/>
      <c r="P117" s="5"/>
    </row>
    <row r="118" spans="15:16" ht="12">
      <c r="O118" s="10"/>
      <c r="P118" s="10"/>
    </row>
    <row r="119" spans="15:16" ht="12">
      <c r="O119" s="5"/>
      <c r="P119" s="5"/>
    </row>
    <row r="120" spans="15:16" ht="12">
      <c r="O120" s="5"/>
      <c r="P120" s="5"/>
    </row>
    <row r="121" spans="15:16" ht="12">
      <c r="O121" s="5"/>
      <c r="P121" s="5"/>
    </row>
    <row r="122" spans="15:16" ht="12">
      <c r="O122" s="5"/>
      <c r="P122" s="5"/>
    </row>
    <row r="123" spans="15:16" ht="12">
      <c r="O123" s="5"/>
      <c r="P123" s="5"/>
    </row>
    <row r="124" spans="15:16" ht="12">
      <c r="O124" s="5"/>
      <c r="P124" s="5"/>
    </row>
    <row r="125" spans="15:16" ht="12">
      <c r="O125" s="5"/>
      <c r="P125" s="5"/>
    </row>
    <row r="126" spans="15:16" ht="12">
      <c r="O126" s="5"/>
      <c r="P126" s="5"/>
    </row>
    <row r="127" spans="15:16" ht="12">
      <c r="O127" s="5"/>
      <c r="P127" s="5"/>
    </row>
    <row r="128" spans="15:16" ht="12">
      <c r="O128" s="5"/>
      <c r="P128" s="5"/>
    </row>
    <row r="129" spans="15:16" ht="12">
      <c r="O129" s="5"/>
      <c r="P129" s="5"/>
    </row>
    <row r="130" spans="15:16" ht="12">
      <c r="O130" s="5"/>
      <c r="P130" s="5"/>
    </row>
    <row r="131" spans="15:16" ht="12">
      <c r="O131" s="5"/>
      <c r="P131" s="5"/>
    </row>
    <row r="132" spans="15:16" ht="12">
      <c r="O132" s="5"/>
      <c r="P132" s="5"/>
    </row>
    <row r="133" spans="15:16" ht="12">
      <c r="O133" s="5"/>
      <c r="P133" s="5"/>
    </row>
    <row r="134" spans="15:16" ht="12">
      <c r="O134" s="5"/>
      <c r="P134" s="5"/>
    </row>
    <row r="135" spans="15:16" ht="12">
      <c r="O135" s="5"/>
      <c r="P135" s="5"/>
    </row>
    <row r="136" spans="15:16" ht="12">
      <c r="O136" s="5"/>
      <c r="P136" s="5"/>
    </row>
    <row r="137" spans="15:16" ht="12">
      <c r="O137" s="5"/>
      <c r="P137" s="5"/>
    </row>
    <row r="138" spans="15:16" ht="12">
      <c r="O138" s="5"/>
      <c r="P138" s="5"/>
    </row>
    <row r="139" spans="15:16" ht="12">
      <c r="O139" s="5"/>
      <c r="P139" s="5"/>
    </row>
    <row r="140" spans="15:16" ht="12">
      <c r="O140" s="5"/>
      <c r="P140" s="5"/>
    </row>
    <row r="141" spans="15:16" ht="12">
      <c r="O141" s="5"/>
      <c r="P141" s="5"/>
    </row>
    <row r="142" spans="15:16" ht="12">
      <c r="O142" s="5"/>
      <c r="P142" s="5"/>
    </row>
    <row r="143" spans="15:16" ht="12">
      <c r="O143" s="5"/>
      <c r="P143" s="5"/>
    </row>
    <row r="144" spans="15:16" ht="12">
      <c r="O144" s="5"/>
      <c r="P144" s="5"/>
    </row>
    <row r="145" spans="15:16" ht="12">
      <c r="O145" s="5"/>
      <c r="P145" s="5"/>
    </row>
    <row r="146" spans="15:16" ht="12">
      <c r="O146" s="5"/>
      <c r="P146" s="5"/>
    </row>
    <row r="147" spans="15:16" ht="12">
      <c r="O147" s="5"/>
      <c r="P147" s="5"/>
    </row>
    <row r="148" spans="15:16" ht="12">
      <c r="O148" s="5"/>
      <c r="P148" s="5"/>
    </row>
    <row r="149" spans="15:16" ht="12">
      <c r="O149" s="5"/>
      <c r="P149" s="5"/>
    </row>
    <row r="150" spans="15:16" ht="12">
      <c r="O150" s="5"/>
      <c r="P150" s="5"/>
    </row>
    <row r="151" spans="15:16" ht="12">
      <c r="O151" s="5"/>
      <c r="P151" s="5"/>
    </row>
    <row r="152" spans="15:16" ht="12">
      <c r="O152" s="5"/>
      <c r="P152" s="5"/>
    </row>
    <row r="153" spans="15:16" ht="12">
      <c r="O153" s="5"/>
      <c r="P153" s="5"/>
    </row>
    <row r="154" spans="15:16" ht="12">
      <c r="O154" s="5"/>
      <c r="P154" s="5"/>
    </row>
    <row r="155" spans="15:16" ht="12">
      <c r="O155" s="5"/>
      <c r="P155" s="5"/>
    </row>
    <row r="156" spans="15:16" ht="12">
      <c r="O156" s="5"/>
      <c r="P156" s="5"/>
    </row>
    <row r="157" spans="15:16" ht="12">
      <c r="O157" s="5"/>
      <c r="P157" s="5"/>
    </row>
    <row r="158" spans="15:16" ht="12">
      <c r="O158" s="5"/>
      <c r="P158" s="5"/>
    </row>
    <row r="159" spans="15:16" ht="12">
      <c r="O159" s="5"/>
      <c r="P159" s="5"/>
    </row>
    <row r="160" spans="15:16" ht="12">
      <c r="O160" s="5"/>
      <c r="P160" s="5"/>
    </row>
    <row r="161" spans="15:16" ht="12">
      <c r="O161" s="5"/>
      <c r="P161" s="5"/>
    </row>
    <row r="162" spans="15:16" ht="12">
      <c r="O162" s="5"/>
      <c r="P162" s="5"/>
    </row>
    <row r="163" spans="15:16" ht="12">
      <c r="O163" s="5"/>
      <c r="P163" s="5"/>
    </row>
    <row r="164" spans="15:16" ht="12">
      <c r="O164" s="5"/>
      <c r="P164" s="5"/>
    </row>
    <row r="165" spans="15:16" ht="12">
      <c r="O165" s="5"/>
      <c r="P165" s="5"/>
    </row>
    <row r="166" spans="15:16" ht="12">
      <c r="O166" s="5"/>
      <c r="P166" s="5"/>
    </row>
    <row r="167" spans="15:16" ht="12">
      <c r="O167" s="5"/>
      <c r="P167" s="5"/>
    </row>
    <row r="168" spans="15:16" ht="12">
      <c r="O168" s="5"/>
      <c r="P168" s="5"/>
    </row>
    <row r="169" spans="15:16" ht="12">
      <c r="O169" s="5"/>
      <c r="P169" s="5"/>
    </row>
    <row r="170" spans="15:16" ht="12">
      <c r="O170" s="5"/>
      <c r="P170" s="5"/>
    </row>
    <row r="171" spans="15:16" ht="12">
      <c r="O171" s="5"/>
      <c r="P171" s="5"/>
    </row>
    <row r="172" spans="15:16" ht="12">
      <c r="O172" s="5"/>
      <c r="P172" s="5"/>
    </row>
    <row r="173" spans="15:16" ht="12">
      <c r="O173" s="5"/>
      <c r="P173" s="5"/>
    </row>
    <row r="174" spans="15:16" ht="12">
      <c r="O174" s="5"/>
      <c r="P174" s="5"/>
    </row>
    <row r="175" spans="15:16" ht="12">
      <c r="O175" s="5"/>
      <c r="P175" s="5"/>
    </row>
    <row r="176" spans="15:16" ht="12">
      <c r="O176" s="5"/>
      <c r="P176" s="5"/>
    </row>
    <row r="177" spans="15:16" ht="12">
      <c r="O177" s="5"/>
      <c r="P177" s="5"/>
    </row>
    <row r="178" spans="15:16" ht="12">
      <c r="O178" s="5"/>
      <c r="P178" s="5"/>
    </row>
    <row r="179" spans="15:16" ht="12">
      <c r="O179" s="5"/>
      <c r="P179" s="5"/>
    </row>
    <row r="180" spans="15:16" ht="12">
      <c r="O180" s="5"/>
      <c r="P180" s="5"/>
    </row>
    <row r="181" spans="15:16" ht="12">
      <c r="O181" s="5"/>
      <c r="P181" s="5"/>
    </row>
    <row r="182" spans="15:16" ht="12">
      <c r="O182" s="5"/>
      <c r="P182" s="5"/>
    </row>
    <row r="183" spans="15:16" ht="12">
      <c r="O183" s="5"/>
      <c r="P183" s="5"/>
    </row>
    <row r="184" spans="15:16" ht="12">
      <c r="O184" s="5"/>
      <c r="P184" s="5"/>
    </row>
    <row r="185" spans="15:16" ht="12">
      <c r="O185" s="5"/>
      <c r="P185" s="5"/>
    </row>
    <row r="186" spans="15:16" ht="12">
      <c r="O186" s="5"/>
      <c r="P186" s="5"/>
    </row>
    <row r="187" spans="15:16" ht="12">
      <c r="O187" s="5"/>
      <c r="P187" s="5"/>
    </row>
    <row r="188" spans="15:16" ht="12">
      <c r="O188" s="5"/>
      <c r="P188" s="5"/>
    </row>
    <row r="189" spans="15:16" ht="12">
      <c r="O189" s="5"/>
      <c r="P189" s="5"/>
    </row>
    <row r="190" spans="15:16" ht="12">
      <c r="O190" s="5"/>
      <c r="P190" s="5"/>
    </row>
    <row r="191" spans="15:16" ht="12">
      <c r="O191" s="5"/>
      <c r="P191" s="5"/>
    </row>
    <row r="192" spans="15:16" ht="12">
      <c r="O192" s="5"/>
      <c r="P192" s="5"/>
    </row>
    <row r="193" spans="15:16" ht="12">
      <c r="O193" s="5"/>
      <c r="P193" s="5"/>
    </row>
    <row r="194" spans="15:16" ht="12">
      <c r="O194" s="5"/>
      <c r="P194" s="5"/>
    </row>
    <row r="195" spans="15:16" ht="12">
      <c r="O195" s="5"/>
      <c r="P195" s="5"/>
    </row>
    <row r="196" spans="15:16" ht="12">
      <c r="O196" s="5"/>
      <c r="P196" s="5"/>
    </row>
    <row r="197" spans="15:16" ht="12">
      <c r="O197" s="5"/>
      <c r="P197" s="5"/>
    </row>
    <row r="198" spans="15:16" ht="12">
      <c r="O198" s="5"/>
      <c r="P198" s="5"/>
    </row>
    <row r="199" spans="15:16" ht="12">
      <c r="O199" s="5"/>
      <c r="P199" s="5"/>
    </row>
    <row r="200" spans="15:16" ht="12">
      <c r="O200" s="10"/>
      <c r="P200" s="5"/>
    </row>
    <row r="201" spans="15:16" ht="12">
      <c r="O201" s="10"/>
      <c r="P201" s="10"/>
    </row>
    <row r="202" spans="15:16" ht="12">
      <c r="O202" s="10"/>
      <c r="P202" s="10"/>
    </row>
    <row r="203" spans="15:16" ht="12">
      <c r="O203" s="5"/>
      <c r="P203" s="5"/>
    </row>
    <row r="204" spans="15:16" ht="12">
      <c r="O204" s="10"/>
      <c r="P204" s="10"/>
    </row>
    <row r="205" spans="15:16" ht="12">
      <c r="O205" s="10"/>
      <c r="P205" s="10"/>
    </row>
    <row r="206" spans="15:16" ht="12">
      <c r="O206" s="10"/>
      <c r="P206" s="10"/>
    </row>
    <row r="207" spans="15:16" ht="12">
      <c r="O207" s="10"/>
      <c r="P207" s="10"/>
    </row>
    <row r="208" spans="15:16" ht="12">
      <c r="O208" s="10"/>
      <c r="P208" s="10"/>
    </row>
    <row r="209" spans="15:16" ht="12">
      <c r="O209" s="10"/>
      <c r="P209" s="10"/>
    </row>
    <row r="210" spans="15:16" ht="12">
      <c r="O210" s="10"/>
      <c r="P210" s="10"/>
    </row>
    <row r="211" spans="15:16" ht="12">
      <c r="O211" s="10"/>
      <c r="P211" s="10"/>
    </row>
    <row r="212" spans="15:16" ht="12">
      <c r="O212" s="5"/>
      <c r="P212" s="5"/>
    </row>
    <row r="213" spans="15:16" ht="12">
      <c r="O213" s="5"/>
      <c r="P213" s="5"/>
    </row>
    <row r="214" spans="15:16" ht="12">
      <c r="O214" s="5"/>
      <c r="P214" s="5"/>
    </row>
    <row r="215" spans="15:16" ht="12">
      <c r="O215" s="5"/>
      <c r="P215" s="5"/>
    </row>
    <row r="216" spans="15:16" ht="12">
      <c r="O216" s="5"/>
      <c r="P216" s="5"/>
    </row>
    <row r="217" spans="15:16" ht="12">
      <c r="O217" s="5"/>
      <c r="P217" s="5"/>
    </row>
    <row r="218" spans="15:16" ht="12">
      <c r="O218" s="5"/>
      <c r="P218" s="5"/>
    </row>
    <row r="219" spans="15:16" ht="12">
      <c r="O219" s="5"/>
      <c r="P219" s="5"/>
    </row>
    <row r="220" spans="15:16" ht="12">
      <c r="O220" s="5"/>
      <c r="P220" s="5"/>
    </row>
    <row r="221" spans="15:16" ht="12">
      <c r="O221" s="5"/>
      <c r="P221" s="5"/>
    </row>
    <row r="222" spans="15:16" ht="12">
      <c r="O222" s="5"/>
      <c r="P222" s="5"/>
    </row>
    <row r="223" spans="15:16" ht="12">
      <c r="O223" s="5"/>
      <c r="P223" s="5"/>
    </row>
    <row r="224" spans="15:16" ht="12">
      <c r="O224" s="5"/>
      <c r="P224" s="5"/>
    </row>
    <row r="225" spans="15:16" ht="12">
      <c r="O225" s="5"/>
      <c r="P225" s="5"/>
    </row>
    <row r="226" spans="15:16" ht="12">
      <c r="O226" s="5"/>
      <c r="P226" s="5"/>
    </row>
    <row r="227" spans="15:16" ht="12">
      <c r="O227" s="5"/>
      <c r="P227" s="5"/>
    </row>
    <row r="228" spans="15:16" ht="12">
      <c r="O228" s="5"/>
      <c r="P228" s="5"/>
    </row>
    <row r="229" spans="15:16" ht="12">
      <c r="O229" s="5"/>
      <c r="P229" s="5"/>
    </row>
    <row r="230" spans="15:16" ht="12">
      <c r="O230" s="5"/>
      <c r="P230" s="5"/>
    </row>
    <row r="231" spans="15:16" ht="12">
      <c r="O231" s="5"/>
      <c r="P231" s="5"/>
    </row>
    <row r="232" spans="15:16" ht="12">
      <c r="O232" s="5"/>
      <c r="P232" s="5"/>
    </row>
    <row r="233" spans="15:16" ht="12">
      <c r="O233" s="10"/>
      <c r="P233" s="10"/>
    </row>
    <row r="234" spans="15:16" ht="12">
      <c r="O234" s="10"/>
      <c r="P234" s="10"/>
    </row>
    <row r="235" spans="15:16" ht="12">
      <c r="O235" s="10"/>
      <c r="P235" s="10"/>
    </row>
    <row r="236" spans="15:16" ht="12">
      <c r="O236" s="10"/>
      <c r="P236" s="10"/>
    </row>
    <row r="237" spans="15:16" ht="12">
      <c r="O237" s="10"/>
      <c r="P237" s="10"/>
    </row>
    <row r="238" spans="15:16" ht="12">
      <c r="O238" s="10"/>
      <c r="P238" s="10"/>
    </row>
    <row r="239" spans="15:16" ht="12">
      <c r="O239" s="10"/>
      <c r="P239" s="10"/>
    </row>
    <row r="240" spans="15:16" ht="12">
      <c r="O240" s="10"/>
      <c r="P240" s="10"/>
    </row>
    <row r="241" spans="15:16" ht="12">
      <c r="O241" s="10"/>
      <c r="P241" s="10"/>
    </row>
    <row r="242" spans="15:16" ht="12">
      <c r="O242" s="10"/>
      <c r="P242" s="10"/>
    </row>
    <row r="243" spans="15:16" ht="12">
      <c r="O243" s="10"/>
      <c r="P243" s="10"/>
    </row>
    <row r="244" spans="15:16" ht="12">
      <c r="O244" s="10"/>
      <c r="P244" s="10"/>
    </row>
    <row r="245" spans="15:16" ht="12">
      <c r="O245" s="10"/>
      <c r="P245" s="10"/>
    </row>
    <row r="246" spans="15:16" ht="12">
      <c r="O246" s="10"/>
      <c r="P246" s="10"/>
    </row>
    <row r="247" spans="15:16" ht="12">
      <c r="O247" s="10"/>
      <c r="P247" s="10"/>
    </row>
    <row r="248" spans="15:16" ht="12">
      <c r="O248" s="10"/>
      <c r="P248" s="10"/>
    </row>
    <row r="249" spans="15:16" ht="12">
      <c r="O249" s="5"/>
      <c r="P249" s="5"/>
    </row>
    <row r="250" spans="15:16" ht="12">
      <c r="O250" s="5"/>
      <c r="P250" s="5"/>
    </row>
    <row r="251" spans="15:16" ht="12">
      <c r="O251" s="5"/>
      <c r="P251" s="5"/>
    </row>
    <row r="252" spans="15:16" ht="12">
      <c r="O252" s="5"/>
      <c r="P252" s="5"/>
    </row>
    <row r="253" spans="15:16" ht="12">
      <c r="O253" s="5"/>
      <c r="P253" s="5"/>
    </row>
    <row r="254" spans="15:16" ht="12">
      <c r="O254" s="5"/>
      <c r="P254" s="5"/>
    </row>
    <row r="255" spans="15:16" ht="12">
      <c r="O255" s="5"/>
      <c r="P255" s="5"/>
    </row>
    <row r="256" spans="15:16" ht="12">
      <c r="O256" s="10"/>
      <c r="P256" s="10"/>
    </row>
    <row r="257" spans="15:16" ht="12">
      <c r="O257" s="10"/>
      <c r="P257" s="10"/>
    </row>
    <row r="258" spans="15:16" ht="12">
      <c r="O258" s="10"/>
      <c r="P258" s="10"/>
    </row>
    <row r="259" spans="15:16" ht="12">
      <c r="O259" s="10"/>
      <c r="P259" s="10"/>
    </row>
    <row r="260" spans="15:16" ht="12">
      <c r="O260" s="5"/>
      <c r="P260" s="10"/>
    </row>
    <row r="261" spans="15:16" ht="12">
      <c r="O261" s="5"/>
      <c r="P261" s="10"/>
    </row>
    <row r="262" spans="15:16" ht="12">
      <c r="O262" s="10"/>
      <c r="P262" s="10"/>
    </row>
    <row r="263" spans="15:16" ht="12">
      <c r="O263" s="10"/>
      <c r="P263" s="10"/>
    </row>
    <row r="264" spans="15:16" ht="12">
      <c r="O264" s="10"/>
      <c r="P264" s="10"/>
    </row>
    <row r="265" spans="15:16" ht="12">
      <c r="O265" s="10"/>
      <c r="P265" s="5"/>
    </row>
    <row r="266" spans="15:16" ht="12">
      <c r="O266" s="10"/>
      <c r="P266" s="10"/>
    </row>
    <row r="267" spans="15:16" ht="12">
      <c r="O267" s="10"/>
      <c r="P267" s="10"/>
    </row>
    <row r="268" spans="15:16" ht="12">
      <c r="O268" s="10"/>
      <c r="P268" s="10"/>
    </row>
    <row r="269" spans="15:16" ht="12">
      <c r="O269" s="10"/>
      <c r="P269" s="10"/>
    </row>
    <row r="270" spans="15:16" ht="12">
      <c r="O270" s="5"/>
      <c r="P270" s="5"/>
    </row>
    <row r="271" spans="15:16" ht="12">
      <c r="O271" s="5"/>
      <c r="P271" s="5"/>
    </row>
    <row r="272" spans="15:16" ht="12">
      <c r="O272" s="5"/>
      <c r="P272" s="5"/>
    </row>
    <row r="273" spans="15:16" ht="12">
      <c r="O273" s="5"/>
      <c r="P273" s="5"/>
    </row>
    <row r="274" spans="15:16" ht="12">
      <c r="O274" s="5"/>
      <c r="P274" s="5"/>
    </row>
    <row r="275" spans="15:16" ht="12">
      <c r="O275" s="23"/>
      <c r="P275" s="23"/>
    </row>
    <row r="276" spans="15:16" ht="12">
      <c r="O276" s="23"/>
      <c r="P276" s="23"/>
    </row>
    <row r="277" spans="15:16" ht="12">
      <c r="O277" s="23"/>
      <c r="P277" s="23"/>
    </row>
    <row r="278" spans="15:16" ht="12">
      <c r="O278" s="23"/>
      <c r="P278" s="23"/>
    </row>
    <row r="279" spans="15:16" ht="12">
      <c r="O279" s="23"/>
      <c r="P279" s="23"/>
    </row>
    <row r="280" spans="15:16" ht="12">
      <c r="O280" s="23"/>
      <c r="P280" s="23"/>
    </row>
    <row r="281" spans="15:16" ht="12">
      <c r="O281" s="23"/>
      <c r="P281" s="23"/>
    </row>
    <row r="282" spans="15:16" ht="12">
      <c r="O282" s="23"/>
      <c r="P282" s="23"/>
    </row>
    <row r="283" spans="15:16" ht="12">
      <c r="O283" s="23"/>
      <c r="P283" s="23"/>
    </row>
    <row r="284" spans="15:16" ht="12">
      <c r="O284" s="23"/>
      <c r="P284" s="23"/>
    </row>
    <row r="285" spans="15:16" ht="12">
      <c r="O285" s="23"/>
      <c r="P285" s="23"/>
    </row>
    <row r="286" spans="15:16" ht="12">
      <c r="O286" s="23"/>
      <c r="P286" s="23"/>
    </row>
    <row r="287" spans="15:16" ht="12">
      <c r="O287" s="23"/>
      <c r="P287" s="23"/>
    </row>
    <row r="288" spans="15:16" ht="12">
      <c r="O288" s="23"/>
      <c r="P288" s="23"/>
    </row>
    <row r="289" spans="15:16" ht="12">
      <c r="O289" s="23"/>
      <c r="P289" s="23"/>
    </row>
    <row r="290" spans="15:16" ht="12">
      <c r="O290" s="23"/>
      <c r="P290" s="23"/>
    </row>
    <row r="291" spans="15:16" ht="12">
      <c r="O291" s="23"/>
      <c r="P291" s="23"/>
    </row>
    <row r="292" spans="15:16" ht="12">
      <c r="O292" s="23"/>
      <c r="P292" s="23"/>
    </row>
    <row r="293" spans="15:16" ht="12">
      <c r="O293" s="23"/>
      <c r="P293" s="23"/>
    </row>
    <row r="294" spans="15:16" ht="12">
      <c r="O294" s="23"/>
      <c r="P294" s="23"/>
    </row>
    <row r="295" spans="15:16" ht="12">
      <c r="O295" s="23"/>
      <c r="P295" s="23"/>
    </row>
    <row r="296" spans="15:16" ht="12">
      <c r="O296" s="23"/>
      <c r="P296" s="23"/>
    </row>
    <row r="297" spans="15:16" ht="12">
      <c r="O297" s="23"/>
      <c r="P297" s="23"/>
    </row>
    <row r="298" spans="15:16" ht="12">
      <c r="O298" s="23"/>
      <c r="P298" s="23"/>
    </row>
    <row r="299" spans="15:16" ht="12">
      <c r="O299" s="23"/>
      <c r="P299" s="23"/>
    </row>
    <row r="300" spans="15:16" ht="12">
      <c r="O300" s="23"/>
      <c r="P300" s="23"/>
    </row>
    <row r="301" spans="15:16" ht="12">
      <c r="O301" s="23"/>
      <c r="P301" s="23"/>
    </row>
    <row r="302" spans="15:16" ht="12">
      <c r="O302" s="23"/>
      <c r="P302" s="23"/>
    </row>
    <row r="303" spans="15:16" ht="12">
      <c r="O303" s="23"/>
      <c r="P303" s="23"/>
    </row>
    <row r="304" spans="15:16" ht="12">
      <c r="O304" s="23"/>
      <c r="P304" s="23"/>
    </row>
    <row r="305" spans="15:16" ht="12">
      <c r="O305" s="23"/>
      <c r="P305" s="23"/>
    </row>
    <row r="306" spans="15:16" ht="12">
      <c r="O306" s="23"/>
      <c r="P306" s="23"/>
    </row>
    <row r="307" spans="15:16" ht="12">
      <c r="O307" s="23"/>
      <c r="P307" s="23"/>
    </row>
    <row r="308" spans="15:16" ht="12">
      <c r="O308" s="23"/>
      <c r="P308" s="23"/>
    </row>
    <row r="309" spans="15:16" ht="12">
      <c r="O309" s="23"/>
      <c r="P309" s="23"/>
    </row>
    <row r="310" spans="15:16" ht="12">
      <c r="O310" s="23"/>
      <c r="P310" s="23"/>
    </row>
    <row r="311" spans="15:16" ht="12">
      <c r="O311" s="23"/>
      <c r="P311" s="23"/>
    </row>
    <row r="312" spans="15:16" ht="12">
      <c r="O312" s="23"/>
      <c r="P312" s="23"/>
    </row>
    <row r="313" spans="15:16" ht="12">
      <c r="O313" s="23"/>
      <c r="P313" s="23"/>
    </row>
    <row r="314" spans="15:16" ht="12">
      <c r="O314" s="23"/>
      <c r="P314" s="23"/>
    </row>
    <row r="315" spans="15:16" ht="12">
      <c r="O315" s="23"/>
      <c r="P315" s="23"/>
    </row>
    <row r="316" spans="15:16" ht="12">
      <c r="O316" s="23"/>
      <c r="P316" s="23"/>
    </row>
    <row r="317" spans="15:16" ht="12">
      <c r="O317" s="23"/>
      <c r="P317" s="23"/>
    </row>
    <row r="318" spans="15:16" ht="12">
      <c r="O318" s="5"/>
      <c r="P318" s="28"/>
    </row>
    <row r="319" spans="15:16" ht="12">
      <c r="O319" s="5"/>
      <c r="P319" s="28"/>
    </row>
    <row r="320" spans="15:16" ht="12">
      <c r="O320" s="5"/>
      <c r="P320" s="28"/>
    </row>
    <row r="321" spans="15:16" ht="12">
      <c r="O321" s="5"/>
      <c r="P321" s="5"/>
    </row>
    <row r="322" spans="15:16" ht="12">
      <c r="O322" s="5"/>
      <c r="P322" s="5"/>
    </row>
    <row r="323" spans="15:16" ht="12">
      <c r="O323" s="5"/>
      <c r="P323" s="5"/>
    </row>
    <row r="324" spans="15:16" ht="12">
      <c r="O324" s="5"/>
      <c r="P324" s="5"/>
    </row>
    <row r="325" spans="15:16" ht="12">
      <c r="O325" s="5"/>
      <c r="P325" s="5"/>
    </row>
    <row r="326" spans="15:16" ht="12">
      <c r="O326" s="5"/>
      <c r="P326" s="5"/>
    </row>
    <row r="327" spans="15:16" ht="12">
      <c r="O327" s="5"/>
      <c r="P327" s="5"/>
    </row>
    <row r="328" spans="15:16" ht="12">
      <c r="O328" s="5"/>
      <c r="P328" s="5"/>
    </row>
    <row r="329" spans="15:16" ht="12">
      <c r="O329" s="5"/>
      <c r="P329" s="5"/>
    </row>
    <row r="330" spans="15:16" ht="12">
      <c r="O330" s="5"/>
      <c r="P330" s="5"/>
    </row>
    <row r="331" spans="15:16" ht="12">
      <c r="O331" s="5"/>
      <c r="P331" s="5"/>
    </row>
    <row r="332" spans="15:16" ht="12">
      <c r="O332" s="29"/>
      <c r="P332" s="29"/>
    </row>
    <row r="333" spans="15:16" ht="12">
      <c r="O333" s="30"/>
      <c r="P333" s="30"/>
    </row>
    <row r="334" spans="15:16" ht="12">
      <c r="O334" s="23"/>
      <c r="P334" s="23"/>
    </row>
    <row r="335" spans="15:16" ht="12">
      <c r="O335" s="23"/>
      <c r="P335" s="23"/>
    </row>
    <row r="336" spans="15:16" ht="12">
      <c r="O336" s="23"/>
      <c r="P336" s="23"/>
    </row>
    <row r="337" spans="15:16" ht="12">
      <c r="O337" s="23"/>
      <c r="P337" s="28"/>
    </row>
    <row r="338" spans="15:16" ht="12">
      <c r="O338" s="5"/>
      <c r="P338" s="28"/>
    </row>
    <row r="339" spans="15:16" ht="12">
      <c r="O339" s="5"/>
      <c r="P339" s="28"/>
    </row>
    <row r="340" spans="15:16" ht="12">
      <c r="O340" s="5"/>
      <c r="P340" s="5"/>
    </row>
    <row r="341" spans="15:16" ht="12">
      <c r="O341" s="5"/>
      <c r="P341" s="5"/>
    </row>
    <row r="342" spans="15:16" ht="12">
      <c r="O342" s="5"/>
      <c r="P342" s="5"/>
    </row>
    <row r="343" spans="15:16" ht="12">
      <c r="O343" s="5"/>
      <c r="P343" s="5"/>
    </row>
    <row r="344" spans="15:16" ht="12">
      <c r="O344" s="5"/>
      <c r="P344" s="5"/>
    </row>
    <row r="345" spans="15:16" ht="12">
      <c r="O345" s="5"/>
      <c r="P345" s="5"/>
    </row>
    <row r="346" spans="15:16" ht="12">
      <c r="O346" s="5"/>
      <c r="P346" s="5"/>
    </row>
    <row r="347" spans="15:16" ht="12">
      <c r="O347" s="5"/>
      <c r="P347" s="5"/>
    </row>
    <row r="348" spans="15:16" ht="12">
      <c r="O348" s="5"/>
      <c r="P348" s="5"/>
    </row>
    <row r="349" spans="15:16" ht="12">
      <c r="O349" s="5"/>
      <c r="P349" s="5"/>
    </row>
    <row r="350" spans="15:16" ht="12">
      <c r="O350" s="5"/>
      <c r="P350" s="5"/>
    </row>
    <row r="351" spans="15:16" ht="12">
      <c r="O351" s="5"/>
      <c r="P351" s="5"/>
    </row>
    <row r="352" spans="15:16" ht="12">
      <c r="O352" s="5"/>
      <c r="P352" s="5"/>
    </row>
    <row r="353" spans="15:16" ht="12">
      <c r="O353" s="5"/>
      <c r="P353" s="5"/>
    </row>
    <row r="354" spans="15:16" ht="12">
      <c r="O354" s="5"/>
      <c r="P354" s="5"/>
    </row>
    <row r="355" spans="15:16" ht="12">
      <c r="O355" s="5"/>
      <c r="P355" s="5"/>
    </row>
    <row r="356" spans="15:16" ht="12">
      <c r="O356" s="5"/>
      <c r="P356" s="5"/>
    </row>
    <row r="357" spans="15:16" ht="12">
      <c r="O357" s="5"/>
      <c r="P357" s="5"/>
    </row>
    <row r="358" spans="15:16" ht="12">
      <c r="O358" s="5"/>
      <c r="P358" s="5"/>
    </row>
    <row r="359" spans="15:16" ht="12">
      <c r="O359" s="5"/>
      <c r="P359" s="5"/>
    </row>
    <row r="360" spans="15:16" ht="12">
      <c r="O360" s="5"/>
      <c r="P360" s="5"/>
    </row>
    <row r="361" spans="15:16" ht="12">
      <c r="O361" s="5"/>
      <c r="P361" s="5"/>
    </row>
    <row r="362" spans="15:16" ht="12">
      <c r="O362" s="5"/>
      <c r="P362" s="5"/>
    </row>
    <row r="363" spans="15:16" ht="12">
      <c r="O363" s="4"/>
      <c r="P363" s="4"/>
    </row>
    <row r="364" spans="15:16" ht="12">
      <c r="O364" s="31"/>
      <c r="P364" s="31"/>
    </row>
    <row r="365" spans="15:16" ht="12">
      <c r="O365" s="31"/>
      <c r="P365" s="31"/>
    </row>
    <row r="366" spans="15:16" ht="12">
      <c r="O366" s="31"/>
      <c r="P366" s="31"/>
    </row>
    <row r="367" spans="15:16" ht="12">
      <c r="O367" s="31"/>
      <c r="P367" s="31"/>
    </row>
    <row r="368" spans="15:16" ht="12">
      <c r="O368" s="31"/>
      <c r="P368" s="31"/>
    </row>
    <row r="369" spans="15:16" ht="12">
      <c r="O369" s="31"/>
      <c r="P369" s="31"/>
    </row>
    <row r="370" spans="15:16" ht="12">
      <c r="O370" s="31"/>
      <c r="P370" s="31"/>
    </row>
    <row r="371" spans="15:16" ht="12">
      <c r="O371" s="31"/>
      <c r="P371" s="31"/>
    </row>
    <row r="372" spans="15:16" ht="12">
      <c r="O372" s="31"/>
      <c r="P372" s="31"/>
    </row>
    <row r="373" spans="15:16" ht="12">
      <c r="O373" s="31"/>
      <c r="P373" s="31"/>
    </row>
    <row r="374" spans="15:16" ht="12">
      <c r="O374" s="4"/>
      <c r="P374" s="4"/>
    </row>
    <row r="375" spans="15:16" ht="12">
      <c r="O375" s="4"/>
      <c r="P375" s="4"/>
    </row>
    <row r="376" spans="15:16" ht="12">
      <c r="O376" s="4"/>
      <c r="P376" s="4"/>
    </row>
    <row r="377" spans="15:16" ht="12">
      <c r="O377" s="4"/>
      <c r="P377" s="4"/>
    </row>
    <row r="378" spans="15:16" ht="12">
      <c r="O378" s="4"/>
      <c r="P378" s="4"/>
    </row>
    <row r="379" spans="15:16" ht="12">
      <c r="O379" s="4"/>
      <c r="P379" s="4"/>
    </row>
    <row r="380" spans="15:16" ht="12">
      <c r="O380" s="4"/>
      <c r="P380" s="4"/>
    </row>
    <row r="381" spans="15:16" ht="12">
      <c r="O381" s="31"/>
      <c r="P381" s="31"/>
    </row>
    <row r="382" spans="15:16" ht="12">
      <c r="O382" s="31"/>
      <c r="P382" s="31"/>
    </row>
    <row r="383" spans="15:16" ht="12">
      <c r="O383" s="31"/>
      <c r="P383" s="31"/>
    </row>
    <row r="384" spans="15:16" ht="12">
      <c r="O384" s="31"/>
      <c r="P384" s="31"/>
    </row>
    <row r="385" spans="15:16" ht="12">
      <c r="O385" s="31"/>
      <c r="P385" s="31"/>
    </row>
    <row r="386" spans="15:16" ht="12">
      <c r="O386" s="31"/>
      <c r="P386" s="31"/>
    </row>
    <row r="387" spans="15:16" ht="12">
      <c r="O387" s="31"/>
      <c r="P387" s="31"/>
    </row>
    <row r="388" spans="15:16" ht="12">
      <c r="O388" s="31"/>
      <c r="P388" s="31"/>
    </row>
    <row r="389" spans="15:16" ht="12">
      <c r="O389" s="31"/>
      <c r="P389" s="31"/>
    </row>
    <row r="390" spans="15:16" ht="12">
      <c r="O390" s="31"/>
      <c r="P390" s="31"/>
    </row>
    <row r="391" spans="15:16" ht="12">
      <c r="O391" s="31"/>
      <c r="P391" s="31"/>
    </row>
    <row r="392" spans="15:16" ht="12">
      <c r="O392" s="31"/>
      <c r="P392" s="31"/>
    </row>
    <row r="393" spans="15:16" ht="12">
      <c r="O393" s="31"/>
      <c r="P393" s="31"/>
    </row>
    <row r="394" spans="15:16" ht="12">
      <c r="O394" s="31"/>
      <c r="P394" s="31"/>
    </row>
    <row r="395" spans="15:16" ht="12">
      <c r="O395" s="31"/>
      <c r="P395" s="31"/>
    </row>
    <row r="396" spans="15:16" ht="12">
      <c r="O396" s="31"/>
      <c r="P396" s="31"/>
    </row>
    <row r="397" spans="15:16" ht="12">
      <c r="O397" s="31"/>
      <c r="P397" s="31"/>
    </row>
    <row r="398" spans="15:16" ht="12">
      <c r="O398" s="31"/>
      <c r="P398" s="31"/>
    </row>
    <row r="399" spans="15:16" ht="12">
      <c r="O399" s="31"/>
      <c r="P399" s="31"/>
    </row>
    <row r="400" spans="15:16" ht="12">
      <c r="O400" s="31"/>
      <c r="P400" s="31"/>
    </row>
    <row r="401" spans="15:16" ht="12">
      <c r="O401" s="31"/>
      <c r="P401" s="31"/>
    </row>
    <row r="402" spans="15:16" ht="12">
      <c r="O402" s="31"/>
      <c r="P402" s="31"/>
    </row>
    <row r="403" spans="15:16" ht="12">
      <c r="O403" s="31"/>
      <c r="P403" s="31"/>
    </row>
    <row r="404" spans="15:16" ht="12">
      <c r="O404" s="31"/>
      <c r="P404" s="31"/>
    </row>
    <row r="405" spans="15:16" ht="12">
      <c r="O405" s="31"/>
      <c r="P405" s="31"/>
    </row>
    <row r="406" spans="15:16" ht="12">
      <c r="O406" s="31"/>
      <c r="P406" s="31"/>
    </row>
    <row r="407" spans="15:16" ht="12">
      <c r="O407" s="31"/>
      <c r="P407" s="31"/>
    </row>
    <row r="408" spans="15:16" ht="12">
      <c r="O408" s="31"/>
      <c r="P408" s="31"/>
    </row>
    <row r="409" spans="15:16" ht="12">
      <c r="O409" s="31"/>
      <c r="P409" s="31"/>
    </row>
    <row r="410" spans="15:16" ht="12">
      <c r="O410" s="31"/>
      <c r="P410" s="31"/>
    </row>
    <row r="411" spans="15:16" ht="12">
      <c r="O411" s="31"/>
      <c r="P411" s="31"/>
    </row>
    <row r="412" spans="15:16" ht="12">
      <c r="O412" s="31"/>
      <c r="P412" s="31"/>
    </row>
    <row r="413" spans="15:16" ht="12">
      <c r="O413" s="31"/>
      <c r="P413" s="31"/>
    </row>
    <row r="414" spans="15:16" ht="12">
      <c r="O414" s="4"/>
      <c r="P414" s="4"/>
    </row>
    <row r="415" spans="15:16" ht="12">
      <c r="O415" s="31"/>
      <c r="P415" s="31"/>
    </row>
    <row r="416" spans="15:16" ht="12">
      <c r="O416" s="31"/>
      <c r="P416" s="31"/>
    </row>
    <row r="417" spans="15:16" ht="12">
      <c r="O417" s="31"/>
      <c r="P417" s="31"/>
    </row>
    <row r="418" spans="15:16" ht="12">
      <c r="O418" s="31"/>
      <c r="P418" s="31"/>
    </row>
    <row r="419" spans="15:16" ht="12">
      <c r="O419" s="31"/>
      <c r="P419" s="31"/>
    </row>
    <row r="420" spans="15:16" ht="12">
      <c r="O420" s="31"/>
      <c r="P420" s="31"/>
    </row>
    <row r="421" spans="15:16" ht="12">
      <c r="O421" s="31"/>
      <c r="P421" s="31"/>
    </row>
    <row r="422" spans="15:16" ht="12">
      <c r="O422" s="31"/>
      <c r="P422" s="31"/>
    </row>
    <row r="423" spans="15:16" ht="12">
      <c r="O423" s="31"/>
      <c r="P423" s="31"/>
    </row>
    <row r="424" spans="15:16" ht="12">
      <c r="O424" s="31"/>
      <c r="P424" s="31"/>
    </row>
    <row r="425" spans="15:16" ht="12">
      <c r="O425" s="31"/>
      <c r="P425" s="31"/>
    </row>
    <row r="426" spans="15:16" ht="12">
      <c r="O426" s="31"/>
      <c r="P426" s="31"/>
    </row>
    <row r="427" spans="15:16" ht="12">
      <c r="O427" s="31"/>
      <c r="P427" s="31"/>
    </row>
    <row r="428" spans="15:16" ht="12">
      <c r="O428" s="31"/>
      <c r="P428" s="31"/>
    </row>
    <row r="429" spans="15:16" ht="12">
      <c r="O429" s="31"/>
      <c r="P429" s="31"/>
    </row>
    <row r="430" spans="15:16" ht="12">
      <c r="O430" s="31"/>
      <c r="P430" s="31"/>
    </row>
    <row r="431" spans="15:16" ht="12">
      <c r="O431" s="31"/>
      <c r="P431" s="31"/>
    </row>
    <row r="432" spans="15:16" ht="12">
      <c r="O432" s="31"/>
      <c r="P432" s="31"/>
    </row>
    <row r="433" spans="15:16" ht="12">
      <c r="O433" s="31"/>
      <c r="P433" s="31"/>
    </row>
    <row r="434" spans="15:16" ht="12">
      <c r="O434" s="31"/>
      <c r="P434" s="31"/>
    </row>
    <row r="435" spans="15:16" ht="12">
      <c r="O435" s="31"/>
      <c r="P435" s="31"/>
    </row>
    <row r="436" spans="15:16" ht="12">
      <c r="O436" s="31"/>
      <c r="P436" s="31"/>
    </row>
    <row r="437" spans="15:16" ht="12">
      <c r="O437" s="31"/>
      <c r="P437" s="31"/>
    </row>
    <row r="438" spans="15:16" ht="12">
      <c r="O438" s="31"/>
      <c r="P438" s="31"/>
    </row>
    <row r="439" spans="15:16" ht="12">
      <c r="O439" s="31"/>
      <c r="P439" s="31"/>
    </row>
    <row r="440" spans="15:16" ht="12">
      <c r="O440" s="31"/>
      <c r="P440" s="31"/>
    </row>
    <row r="441" spans="15:16" ht="12">
      <c r="O441" s="31"/>
      <c r="P441" s="31"/>
    </row>
    <row r="442" spans="15:16" ht="12">
      <c r="O442" s="31"/>
      <c r="P442" s="31"/>
    </row>
    <row r="443" spans="15:16" ht="12">
      <c r="O443" s="31"/>
      <c r="P443" s="31"/>
    </row>
    <row r="444" spans="15:16" ht="12">
      <c r="O444" s="31"/>
      <c r="P444" s="31"/>
    </row>
    <row r="445" spans="15:16" ht="12">
      <c r="O445" s="31"/>
      <c r="P445" s="31"/>
    </row>
    <row r="446" spans="15:16" ht="12">
      <c r="O446" s="31"/>
      <c r="P446" s="31"/>
    </row>
    <row r="447" spans="15:16" ht="12">
      <c r="O447" s="31"/>
      <c r="P447" s="31"/>
    </row>
    <row r="448" spans="15:16" ht="12">
      <c r="O448" s="31"/>
      <c r="P448" s="31"/>
    </row>
    <row r="449" spans="15:16" ht="12">
      <c r="O449" s="31"/>
      <c r="P449" s="31"/>
    </row>
    <row r="450" spans="15:16" ht="12">
      <c r="O450" s="31"/>
      <c r="P450" s="31"/>
    </row>
    <row r="451" spans="15:16" ht="12">
      <c r="O451" s="31"/>
      <c r="P451" s="31"/>
    </row>
    <row r="452" spans="15:16" ht="12">
      <c r="O452" s="31"/>
      <c r="P452" s="31"/>
    </row>
    <row r="453" spans="15:16" ht="12">
      <c r="O453" s="31"/>
      <c r="P453" s="31"/>
    </row>
    <row r="454" spans="15:16" ht="12">
      <c r="O454" s="31"/>
      <c r="P454" s="31"/>
    </row>
    <row r="455" spans="15:16" ht="12">
      <c r="O455" s="31"/>
      <c r="P455" s="31"/>
    </row>
    <row r="456" spans="15:16" ht="12">
      <c r="O456" s="31"/>
      <c r="P456" s="31"/>
    </row>
    <row r="457" spans="15:16" ht="12">
      <c r="O457" s="31"/>
      <c r="P457" s="31"/>
    </row>
    <row r="458" spans="15:16" ht="12">
      <c r="O458" s="31"/>
      <c r="P458" s="31"/>
    </row>
    <row r="459" spans="15:16" ht="12">
      <c r="O459" s="31"/>
      <c r="P459" s="31"/>
    </row>
    <row r="460" spans="15:16" ht="12">
      <c r="O460" s="31"/>
      <c r="P460" s="31"/>
    </row>
    <row r="461" spans="15:16" ht="12">
      <c r="O461" s="31"/>
      <c r="P461" s="31"/>
    </row>
    <row r="462" spans="15:16" ht="12">
      <c r="O462" s="31"/>
      <c r="P462" s="31"/>
    </row>
    <row r="463" spans="15:16" ht="12">
      <c r="O463" s="31"/>
      <c r="P463" s="31"/>
    </row>
    <row r="464" spans="15:16" ht="12">
      <c r="O464" s="31"/>
      <c r="P464" s="31"/>
    </row>
    <row r="465" spans="15:16" ht="12">
      <c r="O465" s="31"/>
      <c r="P465" s="31"/>
    </row>
    <row r="466" spans="15:16" ht="12">
      <c r="O466" s="31"/>
      <c r="P466" s="31"/>
    </row>
    <row r="467" spans="15:16" ht="12">
      <c r="O467" s="31"/>
      <c r="P467" s="31"/>
    </row>
    <row r="468" spans="15:16" ht="12">
      <c r="O468" s="31"/>
      <c r="P468" s="31"/>
    </row>
    <row r="469" spans="15:16" ht="12">
      <c r="O469" s="31"/>
      <c r="P469" s="31"/>
    </row>
    <row r="470" spans="15:16" ht="12">
      <c r="O470" s="31"/>
      <c r="P470" s="31"/>
    </row>
    <row r="471" spans="15:16" ht="12">
      <c r="O471" s="31"/>
      <c r="P471" s="31"/>
    </row>
    <row r="472" spans="15:16" ht="12">
      <c r="O472" s="31"/>
      <c r="P472" s="31"/>
    </row>
    <row r="473" spans="15:16" ht="12">
      <c r="O473" s="31"/>
      <c r="P473" s="31"/>
    </row>
    <row r="474" spans="15:16" ht="12">
      <c r="O474" s="31"/>
      <c r="P474" s="31"/>
    </row>
    <row r="475" spans="15:16" ht="12">
      <c r="O475" s="31"/>
      <c r="P475" s="31"/>
    </row>
    <row r="476" spans="15:16" ht="12">
      <c r="O476" s="31"/>
      <c r="P476" s="31"/>
    </row>
    <row r="477" spans="15:16" ht="12">
      <c r="O477" s="31"/>
      <c r="P477" s="31"/>
    </row>
    <row r="478" spans="15:16" ht="12">
      <c r="O478" s="31"/>
      <c r="P478" s="31"/>
    </row>
    <row r="479" spans="15:16" ht="12">
      <c r="O479" s="31"/>
      <c r="P479" s="31"/>
    </row>
    <row r="480" spans="15:16" ht="12">
      <c r="O480" s="31"/>
      <c r="P480" s="31"/>
    </row>
    <row r="481" spans="15:16" ht="12">
      <c r="O481" s="31"/>
      <c r="P481" s="31"/>
    </row>
    <row r="482" spans="15:16" ht="12">
      <c r="O482" s="31"/>
      <c r="P482" s="31"/>
    </row>
    <row r="483" spans="15:16" ht="12">
      <c r="O483" s="31"/>
      <c r="P483" s="31"/>
    </row>
    <row r="484" spans="15:16" ht="12">
      <c r="O484" s="31"/>
      <c r="P484" s="31"/>
    </row>
    <row r="485" spans="15:16" ht="12">
      <c r="O485" s="31"/>
      <c r="P485" s="31"/>
    </row>
    <row r="486" spans="15:16" ht="12">
      <c r="O486" s="31"/>
      <c r="P486" s="31"/>
    </row>
    <row r="487" spans="15:16" ht="12">
      <c r="O487" s="31"/>
      <c r="P487" s="31"/>
    </row>
    <row r="488" spans="15:16" ht="12">
      <c r="O488" s="31"/>
      <c r="P488" s="31"/>
    </row>
    <row r="489" spans="15:16" ht="12">
      <c r="O489" s="31"/>
      <c r="P489" s="31"/>
    </row>
    <row r="490" spans="15:16" ht="12">
      <c r="O490" s="31"/>
      <c r="P490" s="31"/>
    </row>
    <row r="491" spans="15:16" ht="12">
      <c r="O491" s="31"/>
      <c r="P491" s="31"/>
    </row>
    <row r="492" spans="15:16" ht="12">
      <c r="O492" s="31"/>
      <c r="P492" s="31"/>
    </row>
    <row r="493" spans="15:16" ht="12">
      <c r="O493" s="31"/>
      <c r="P493" s="31"/>
    </row>
    <row r="494" spans="15:16" ht="12">
      <c r="O494" s="4"/>
      <c r="P494" s="4"/>
    </row>
    <row r="495" spans="15:16" ht="12">
      <c r="O495" s="4"/>
      <c r="P495" s="4"/>
    </row>
    <row r="496" spans="15:16" ht="12">
      <c r="O496" s="31"/>
      <c r="P496" s="31"/>
    </row>
    <row r="497" spans="15:16" ht="12">
      <c r="O497" s="31"/>
      <c r="P497" s="31"/>
    </row>
    <row r="498" spans="15:16" ht="12">
      <c r="O498" s="31"/>
      <c r="P498" s="31"/>
    </row>
    <row r="499" spans="15:16" ht="12">
      <c r="O499" s="31"/>
      <c r="P499" s="31"/>
    </row>
    <row r="500" spans="15:16" ht="12">
      <c r="O500" s="31"/>
      <c r="P500" s="31"/>
    </row>
    <row r="501" spans="15:16" ht="12">
      <c r="O501" s="31"/>
      <c r="P501" s="31"/>
    </row>
    <row r="502" spans="15:16" ht="12">
      <c r="O502" s="31"/>
      <c r="P502" s="31"/>
    </row>
    <row r="503" spans="15:16" ht="12">
      <c r="O503" s="31"/>
      <c r="P503" s="31"/>
    </row>
    <row r="504" spans="15:16" ht="12">
      <c r="O504" s="31"/>
      <c r="P504" s="31"/>
    </row>
    <row r="505" spans="15:16" ht="12">
      <c r="O505" s="31"/>
      <c r="P505" s="31"/>
    </row>
    <row r="506" spans="15:16" ht="12">
      <c r="O506" s="31"/>
      <c r="P506" s="31"/>
    </row>
    <row r="507" spans="15:16" ht="12">
      <c r="O507" s="31"/>
      <c r="P507" s="31"/>
    </row>
    <row r="508" spans="15:16" ht="12">
      <c r="O508" s="31"/>
      <c r="P508" s="31"/>
    </row>
    <row r="509" spans="15:16" ht="12">
      <c r="O509" s="31"/>
      <c r="P509" s="31"/>
    </row>
    <row r="510" spans="15:16" ht="12">
      <c r="O510" s="31"/>
      <c r="P510" s="31"/>
    </row>
    <row r="511" spans="15:16" ht="12">
      <c r="O511" s="31"/>
      <c r="P511" s="31"/>
    </row>
    <row r="512" spans="15:16" ht="12">
      <c r="O512" s="31"/>
      <c r="P512" s="31"/>
    </row>
    <row r="513" spans="15:16" ht="12">
      <c r="O513" s="31"/>
      <c r="P513" s="31"/>
    </row>
    <row r="514" spans="15:16" ht="12">
      <c r="O514" s="31"/>
      <c r="P514" s="31"/>
    </row>
    <row r="515" spans="15:16" ht="12">
      <c r="O515" s="31"/>
      <c r="P515" s="31"/>
    </row>
    <row r="516" spans="15:16" ht="12">
      <c r="O516" s="31"/>
      <c r="P516" s="31"/>
    </row>
    <row r="517" spans="15:16" ht="12">
      <c r="O517" s="31"/>
      <c r="P517" s="31"/>
    </row>
    <row r="518" spans="15:16" ht="12">
      <c r="O518" s="31"/>
      <c r="P518" s="31"/>
    </row>
    <row r="519" spans="15:16" ht="12">
      <c r="O519" s="31"/>
      <c r="P519" s="31"/>
    </row>
    <row r="520" spans="15:16" ht="12">
      <c r="O520" s="31"/>
      <c r="P520" s="31"/>
    </row>
    <row r="521" spans="15:16" ht="12">
      <c r="O521" s="31"/>
      <c r="P521" s="31"/>
    </row>
    <row r="522" spans="15:16" ht="12">
      <c r="O522" s="31"/>
      <c r="P522" s="31"/>
    </row>
    <row r="523" spans="15:16" ht="12">
      <c r="O523" s="31"/>
      <c r="P523" s="31"/>
    </row>
    <row r="524" spans="15:16" ht="12">
      <c r="O524" s="31"/>
      <c r="P524" s="31"/>
    </row>
    <row r="525" spans="15:16" ht="12">
      <c r="O525" s="31"/>
      <c r="P525" s="31"/>
    </row>
    <row r="526" spans="15:16" ht="12">
      <c r="O526" s="31"/>
      <c r="P526" s="31"/>
    </row>
    <row r="527" spans="15:16" ht="12">
      <c r="O527" s="31"/>
      <c r="P527" s="31"/>
    </row>
    <row r="528" spans="15:16" ht="12">
      <c r="O528" s="31"/>
      <c r="P528" s="31"/>
    </row>
    <row r="529" spans="15:16" ht="12">
      <c r="O529" s="31"/>
      <c r="P529" s="31"/>
    </row>
    <row r="530" spans="15:16" ht="12">
      <c r="O530" s="31"/>
      <c r="P530" s="31"/>
    </row>
    <row r="531" spans="15:16" ht="12">
      <c r="O531" s="31"/>
      <c r="P531" s="31"/>
    </row>
    <row r="532" spans="15:16" ht="12">
      <c r="O532" s="31"/>
      <c r="P532" s="31"/>
    </row>
    <row r="533" spans="15:16" ht="12">
      <c r="O533" s="31"/>
      <c r="P533" s="31"/>
    </row>
    <row r="534" spans="15:16" ht="12">
      <c r="O534" s="31"/>
      <c r="P534" s="31"/>
    </row>
    <row r="535" spans="15:16" ht="12">
      <c r="O535" s="31"/>
      <c r="P535" s="31"/>
    </row>
    <row r="536" spans="15:16" ht="12">
      <c r="O536" s="31"/>
      <c r="P536" s="31"/>
    </row>
    <row r="537" spans="15:16" ht="12">
      <c r="O537" s="31"/>
      <c r="P537" s="31"/>
    </row>
    <row r="538" spans="15:16" ht="12">
      <c r="O538" s="31"/>
      <c r="P538" s="31"/>
    </row>
    <row r="539" spans="15:16" ht="12">
      <c r="O539" s="31"/>
      <c r="P539" s="31"/>
    </row>
    <row r="540" spans="15:16" ht="12">
      <c r="O540" s="31"/>
      <c r="P540" s="31"/>
    </row>
    <row r="541" spans="15:16" ht="12">
      <c r="O541" s="31"/>
      <c r="P541" s="31"/>
    </row>
    <row r="542" spans="15:16" ht="12">
      <c r="O542" s="31"/>
      <c r="P542" s="31"/>
    </row>
    <row r="543" spans="15:16" ht="12">
      <c r="O543" s="31"/>
      <c r="P543" s="31"/>
    </row>
    <row r="544" spans="15:16" ht="12">
      <c r="O544" s="31"/>
      <c r="P544" s="31"/>
    </row>
    <row r="545" spans="15:16" ht="12">
      <c r="O545" s="31"/>
      <c r="P545" s="31"/>
    </row>
    <row r="546" spans="15:16" ht="12">
      <c r="O546" s="31"/>
      <c r="P546" s="31"/>
    </row>
    <row r="547" spans="15:16" ht="12">
      <c r="O547" s="31"/>
      <c r="P547" s="31"/>
    </row>
    <row r="548" spans="15:16" ht="12">
      <c r="O548" s="31"/>
      <c r="P548" s="31"/>
    </row>
    <row r="549" spans="15:16" ht="12">
      <c r="O549" s="31"/>
      <c r="P549" s="31"/>
    </row>
    <row r="550" spans="15:16" ht="12">
      <c r="O550" s="31"/>
      <c r="P550" s="31"/>
    </row>
    <row r="551" spans="15:16" ht="12">
      <c r="O551" s="31"/>
      <c r="P551" s="31"/>
    </row>
    <row r="552" spans="15:16" ht="12">
      <c r="O552" s="31"/>
      <c r="P552" s="31"/>
    </row>
    <row r="553" spans="15:16" ht="12">
      <c r="O553" s="31"/>
      <c r="P553" s="31"/>
    </row>
    <row r="554" spans="15:16" ht="12">
      <c r="O554" s="31"/>
      <c r="P554" s="31"/>
    </row>
    <row r="555" spans="15:16" ht="12">
      <c r="O555" s="31"/>
      <c r="P555" s="31"/>
    </row>
    <row r="556" spans="15:16" ht="12">
      <c r="O556" s="31"/>
      <c r="P556" s="31"/>
    </row>
    <row r="557" spans="15:16" ht="12">
      <c r="O557" s="31"/>
      <c r="P557" s="31"/>
    </row>
    <row r="558" spans="15:16" ht="12">
      <c r="O558" s="31"/>
      <c r="P558" s="31"/>
    </row>
    <row r="559" spans="15:16" ht="12">
      <c r="O559" s="31"/>
      <c r="P559" s="31"/>
    </row>
    <row r="560" spans="15:16" ht="12">
      <c r="O560" s="31"/>
      <c r="P560" s="31"/>
    </row>
    <row r="561" spans="15:16" ht="12">
      <c r="O561" s="31"/>
      <c r="P561" s="31"/>
    </row>
    <row r="562" spans="15:16" ht="12">
      <c r="O562" s="31"/>
      <c r="P562" s="31"/>
    </row>
    <row r="563" spans="15:16" ht="12">
      <c r="O563" s="31"/>
      <c r="P563" s="31"/>
    </row>
    <row r="564" spans="15:16" ht="12">
      <c r="O564" s="31"/>
      <c r="P564" s="31"/>
    </row>
    <row r="565" spans="15:16" ht="12">
      <c r="O565" s="31"/>
      <c r="P565" s="31"/>
    </row>
    <row r="566" spans="15:16" ht="12">
      <c r="O566" s="31"/>
      <c r="P566" s="31"/>
    </row>
    <row r="567" spans="15:16" ht="12">
      <c r="O567" s="31"/>
      <c r="P567" s="31"/>
    </row>
    <row r="568" spans="15:16" ht="12">
      <c r="O568" s="31"/>
      <c r="P568" s="31"/>
    </row>
    <row r="569" spans="15:16" ht="12">
      <c r="O569" s="31"/>
      <c r="P569" s="31"/>
    </row>
    <row r="570" spans="15:16" ht="12">
      <c r="O570" s="31"/>
      <c r="P570" s="31"/>
    </row>
    <row r="571" spans="15:16" ht="12">
      <c r="O571" s="31"/>
      <c r="P571" s="31"/>
    </row>
    <row r="572" spans="15:16" ht="12">
      <c r="O572" s="31"/>
      <c r="P572" s="31"/>
    </row>
    <row r="573" spans="15:16" ht="12">
      <c r="O573" s="31"/>
      <c r="P573" s="31"/>
    </row>
    <row r="574" spans="15:16" ht="12">
      <c r="O574" s="31"/>
      <c r="P574" s="31"/>
    </row>
    <row r="575" spans="15:16" ht="12">
      <c r="O575" s="31"/>
      <c r="P575" s="31"/>
    </row>
    <row r="576" spans="15:16" ht="12">
      <c r="O576" s="31"/>
      <c r="P576" s="31"/>
    </row>
    <row r="577" spans="15:16" ht="12">
      <c r="O577" s="31"/>
      <c r="P577" s="31"/>
    </row>
    <row r="578" spans="15:16" ht="12">
      <c r="O578" s="31"/>
      <c r="P578" s="31"/>
    </row>
    <row r="579" spans="15:16" ht="12">
      <c r="O579" s="31"/>
      <c r="P579" s="31"/>
    </row>
    <row r="580" spans="15:16" ht="12">
      <c r="O580" s="31"/>
      <c r="P580" s="31"/>
    </row>
    <row r="581" spans="15:16" ht="12">
      <c r="O581" s="31"/>
      <c r="P581" s="31"/>
    </row>
    <row r="582" spans="15:16" ht="12">
      <c r="O582" s="31"/>
      <c r="P582" s="31"/>
    </row>
    <row r="583" spans="15:16" ht="12">
      <c r="O583" s="31"/>
      <c r="P583" s="31"/>
    </row>
    <row r="584" spans="15:16" ht="12">
      <c r="O584" s="31"/>
      <c r="P584" s="31"/>
    </row>
    <row r="585" spans="15:16" ht="12">
      <c r="O585" s="31"/>
      <c r="P585" s="31"/>
    </row>
    <row r="586" spans="15:16" ht="12">
      <c r="O586" s="31"/>
      <c r="P586" s="31"/>
    </row>
    <row r="587" spans="15:16" ht="12">
      <c r="O587" s="31"/>
      <c r="P587" s="31"/>
    </row>
    <row r="588" spans="15:16" ht="12">
      <c r="O588" s="31"/>
      <c r="P588" s="31"/>
    </row>
    <row r="589" spans="15:16" ht="12">
      <c r="O589" s="31"/>
      <c r="P589" s="31"/>
    </row>
    <row r="590" spans="15:16" ht="12">
      <c r="O590" s="31"/>
      <c r="P590" s="31"/>
    </row>
    <row r="591" spans="15:16" ht="12">
      <c r="O591" s="31"/>
      <c r="P591" s="31"/>
    </row>
    <row r="592" spans="15:16" ht="12">
      <c r="O592" s="31"/>
      <c r="P592" s="31"/>
    </row>
    <row r="593" spans="15:16" ht="12">
      <c r="O593" s="31"/>
      <c r="P593" s="31"/>
    </row>
    <row r="594" spans="15:16" ht="12">
      <c r="O594" s="31"/>
      <c r="P594" s="31"/>
    </row>
    <row r="595" spans="15:16" ht="12">
      <c r="O595" s="31"/>
      <c r="P595" s="31"/>
    </row>
    <row r="596" spans="15:16" ht="12">
      <c r="O596" s="31"/>
      <c r="P596" s="31"/>
    </row>
    <row r="597" spans="15:16" ht="12">
      <c r="O597" s="31"/>
      <c r="P597" s="31"/>
    </row>
    <row r="598" spans="15:16" ht="12">
      <c r="O598" s="31"/>
      <c r="P598" s="31"/>
    </row>
    <row r="599" spans="15:16" ht="12">
      <c r="O599" s="31"/>
      <c r="P599" s="31"/>
    </row>
    <row r="600" spans="15:16" ht="12">
      <c r="O600" s="31"/>
      <c r="P600" s="31"/>
    </row>
    <row r="601" spans="15:16" ht="12">
      <c r="O601" s="31"/>
      <c r="P601" s="31"/>
    </row>
    <row r="602" spans="15:16" ht="12">
      <c r="O602" s="31"/>
      <c r="P602" s="31"/>
    </row>
    <row r="603" spans="15:16" ht="12">
      <c r="O603" s="31"/>
      <c r="P603" s="31"/>
    </row>
    <row r="604" spans="15:16" ht="12">
      <c r="O604" s="31"/>
      <c r="P604" s="31"/>
    </row>
    <row r="605" spans="15:16" ht="12">
      <c r="O605" s="31"/>
      <c r="P605" s="31"/>
    </row>
    <row r="606" spans="15:16" ht="12">
      <c r="O606" s="31"/>
      <c r="P606" s="31"/>
    </row>
    <row r="607" spans="15:16" ht="12">
      <c r="O607" s="31"/>
      <c r="P607" s="31"/>
    </row>
    <row r="608" spans="15:16" ht="12">
      <c r="O608" s="31"/>
      <c r="P608" s="31"/>
    </row>
    <row r="609" spans="15:16" ht="12">
      <c r="O609" s="31"/>
      <c r="P609" s="31"/>
    </row>
    <row r="610" spans="15:16" ht="12">
      <c r="O610" s="31"/>
      <c r="P610" s="31"/>
    </row>
    <row r="611" spans="15:16" ht="12">
      <c r="O611" s="31"/>
      <c r="P611" s="31"/>
    </row>
    <row r="612" spans="15:16" ht="12">
      <c r="O612" s="31"/>
      <c r="P612" s="31"/>
    </row>
    <row r="613" spans="15:16" ht="12">
      <c r="O613" s="31"/>
      <c r="P613" s="31"/>
    </row>
    <row r="614" spans="15:16" ht="12">
      <c r="O614" s="31"/>
      <c r="P614" s="31"/>
    </row>
    <row r="615" spans="15:16" ht="12">
      <c r="O615" s="31"/>
      <c r="P615" s="31"/>
    </row>
    <row r="616" spans="15:16" ht="12">
      <c r="O616" s="31"/>
      <c r="P616" s="31"/>
    </row>
    <row r="617" spans="15:16" ht="12">
      <c r="O617" s="31"/>
      <c r="P617" s="31"/>
    </row>
    <row r="618" spans="15:16" ht="12">
      <c r="O618" s="31"/>
      <c r="P618" s="31"/>
    </row>
    <row r="619" spans="15:16" ht="12">
      <c r="O619" s="31"/>
      <c r="P619" s="31"/>
    </row>
    <row r="620" spans="15:16" ht="12">
      <c r="O620" s="31"/>
      <c r="P620" s="31"/>
    </row>
    <row r="621" spans="15:16" ht="12">
      <c r="O621" s="31"/>
      <c r="P621" s="31"/>
    </row>
    <row r="622" spans="15:16" ht="12">
      <c r="O622" s="31"/>
      <c r="P622" s="31"/>
    </row>
    <row r="623" spans="15:16" ht="12">
      <c r="O623" s="31"/>
      <c r="P623" s="31"/>
    </row>
    <row r="624" spans="15:16" ht="12">
      <c r="O624" s="31"/>
      <c r="P624" s="31"/>
    </row>
    <row r="625" spans="15:16" ht="12">
      <c r="O625" s="31"/>
      <c r="P625" s="31"/>
    </row>
    <row r="626" spans="15:16" ht="12">
      <c r="O626" s="31"/>
      <c r="P626" s="31"/>
    </row>
    <row r="627" spans="15:16" ht="12">
      <c r="O627" s="31"/>
      <c r="P627" s="31"/>
    </row>
    <row r="628" spans="15:16" ht="12">
      <c r="O628" s="31"/>
      <c r="P628" s="31"/>
    </row>
    <row r="629" spans="15:16" ht="12">
      <c r="O629" s="31"/>
      <c r="P629" s="31"/>
    </row>
    <row r="630" spans="15:16" ht="12">
      <c r="O630" s="31"/>
      <c r="P630" s="31"/>
    </row>
    <row r="631" spans="15:16" ht="12">
      <c r="O631" s="31"/>
      <c r="P631" s="31"/>
    </row>
    <row r="632" spans="15:16" ht="12">
      <c r="O632" s="31"/>
      <c r="P632" s="31"/>
    </row>
    <row r="633" spans="15:16" ht="12">
      <c r="O633" s="31"/>
      <c r="P633" s="31"/>
    </row>
    <row r="634" spans="15:16" ht="12">
      <c r="O634" s="31"/>
      <c r="P634" s="31"/>
    </row>
    <row r="635" spans="15:16" ht="12">
      <c r="O635" s="31"/>
      <c r="P635" s="31"/>
    </row>
    <row r="636" spans="15:16" ht="12">
      <c r="O636" s="31"/>
      <c r="P636" s="31"/>
    </row>
    <row r="637" spans="15:16" ht="12">
      <c r="O637" s="31"/>
      <c r="P637" s="31"/>
    </row>
    <row r="638" spans="15:16" ht="12">
      <c r="O638" s="31"/>
      <c r="P638" s="31"/>
    </row>
    <row r="639" spans="15:16" ht="12">
      <c r="O639" s="31"/>
      <c r="P639" s="31"/>
    </row>
    <row r="640" spans="15:16" ht="12">
      <c r="O640" s="31"/>
      <c r="P640" s="31"/>
    </row>
    <row r="641" spans="15:16" ht="12">
      <c r="O641" s="31"/>
      <c r="P641" s="31"/>
    </row>
    <row r="642" spans="15:16" ht="12">
      <c r="O642" s="31"/>
      <c r="P642" s="31"/>
    </row>
    <row r="643" spans="15:16" ht="12">
      <c r="O643" s="31"/>
      <c r="P643" s="31"/>
    </row>
    <row r="644" spans="15:16" ht="12">
      <c r="O644" s="31"/>
      <c r="P644" s="31"/>
    </row>
    <row r="645" spans="15:16" ht="12">
      <c r="O645" s="31"/>
      <c r="P645" s="31"/>
    </row>
    <row r="646" spans="15:16" ht="12">
      <c r="O646" s="31"/>
      <c r="P646" s="31"/>
    </row>
    <row r="647" spans="15:16" ht="12">
      <c r="O647" s="31"/>
      <c r="P647" s="31"/>
    </row>
    <row r="648" spans="15:16" ht="12">
      <c r="O648" s="31"/>
      <c r="P648" s="31"/>
    </row>
    <row r="649" spans="15:16" ht="12">
      <c r="O649" s="31"/>
      <c r="P649" s="31"/>
    </row>
    <row r="650" spans="15:16" ht="12">
      <c r="O650" s="31"/>
      <c r="P650" s="31"/>
    </row>
    <row r="651" spans="15:16" ht="12">
      <c r="O651" s="31"/>
      <c r="P651" s="31"/>
    </row>
    <row r="652" spans="15:16" ht="12">
      <c r="O652" s="31"/>
      <c r="P652" s="31"/>
    </row>
    <row r="653" spans="15:16" ht="12">
      <c r="O653" s="31"/>
      <c r="P653" s="31"/>
    </row>
    <row r="654" spans="15:16" ht="12">
      <c r="O654" s="31"/>
      <c r="P654" s="31"/>
    </row>
    <row r="655" spans="15:16" ht="12">
      <c r="O655" s="31"/>
      <c r="P655" s="31"/>
    </row>
    <row r="656" spans="15:16" ht="12">
      <c r="O656" s="31"/>
      <c r="P656" s="31"/>
    </row>
    <row r="657" spans="15:16" ht="12">
      <c r="O657" s="31"/>
      <c r="P657" s="31"/>
    </row>
    <row r="658" spans="15:16" ht="12">
      <c r="O658" s="31"/>
      <c r="P658" s="31"/>
    </row>
    <row r="659" spans="15:16" ht="12">
      <c r="O659" s="31"/>
      <c r="P659" s="31"/>
    </row>
    <row r="660" spans="15:16" ht="12">
      <c r="O660" s="31"/>
      <c r="P660" s="31"/>
    </row>
    <row r="661" spans="15:16" ht="12">
      <c r="O661" s="31"/>
      <c r="P661" s="31"/>
    </row>
    <row r="662" spans="15:16" ht="12">
      <c r="O662" s="31"/>
      <c r="P662" s="31"/>
    </row>
    <row r="663" spans="15:16" ht="12">
      <c r="O663" s="31"/>
      <c r="P663" s="31"/>
    </row>
    <row r="664" spans="15:16" ht="12">
      <c r="O664" s="31"/>
      <c r="P664" s="31"/>
    </row>
    <row r="665" spans="15:16" ht="12">
      <c r="O665" s="4"/>
      <c r="P665" s="4"/>
    </row>
    <row r="666" spans="15:16" ht="12">
      <c r="O666" s="4"/>
      <c r="P666" s="4"/>
    </row>
    <row r="667" spans="15:16" ht="12">
      <c r="O667" s="4"/>
      <c r="P667" s="4"/>
    </row>
    <row r="668" spans="15:16" ht="12">
      <c r="O668" s="4"/>
      <c r="P668" s="4"/>
    </row>
    <row r="669" spans="15:16" ht="12">
      <c r="O669" s="4"/>
      <c r="P669" s="4"/>
    </row>
    <row r="670" spans="15:16" ht="12">
      <c r="O670" s="4"/>
      <c r="P670" s="4"/>
    </row>
    <row r="671" spans="15:16" ht="12">
      <c r="O671" s="4"/>
      <c r="P671" s="4"/>
    </row>
    <row r="672" spans="15:16" ht="12">
      <c r="O672" s="4"/>
      <c r="P672" s="4"/>
    </row>
    <row r="673" spans="15:16" ht="12">
      <c r="O673" s="4"/>
      <c r="P673" s="4"/>
    </row>
    <row r="674" spans="15:16" ht="12">
      <c r="O674" s="4"/>
      <c r="P674" s="4"/>
    </row>
    <row r="675" spans="15:16" ht="12">
      <c r="O675" s="4"/>
      <c r="P675" s="4"/>
    </row>
    <row r="676" spans="15:16" ht="12">
      <c r="O676" s="4"/>
      <c r="P676" s="4"/>
    </row>
    <row r="677" spans="15:16" ht="12">
      <c r="O677" s="4"/>
      <c r="P677" s="4"/>
    </row>
    <row r="678" spans="15:16" ht="12">
      <c r="O678" s="4"/>
      <c r="P678" s="4"/>
    </row>
    <row r="679" spans="15:16" ht="12">
      <c r="O679" s="4"/>
      <c r="P679" s="4"/>
    </row>
    <row r="680" spans="15:16" ht="12">
      <c r="O680" s="4"/>
      <c r="P680" s="4"/>
    </row>
    <row r="681" spans="15:16" ht="12">
      <c r="O681" s="4"/>
      <c r="P681" s="4"/>
    </row>
    <row r="682" spans="15:16" ht="12">
      <c r="O682" s="4"/>
      <c r="P682" s="4"/>
    </row>
    <row r="683" spans="15:16" ht="12">
      <c r="O683" s="4"/>
      <c r="P683" s="4"/>
    </row>
    <row r="684" spans="15:16" ht="12">
      <c r="O684" s="4"/>
      <c r="P684" s="4"/>
    </row>
    <row r="685" spans="15:16" ht="12">
      <c r="O685" s="4"/>
      <c r="P685" s="4"/>
    </row>
    <row r="686" spans="15:16" ht="12">
      <c r="O686" s="4"/>
      <c r="P686" s="4"/>
    </row>
    <row r="687" spans="15:16" ht="12">
      <c r="O687" s="4"/>
      <c r="P687" s="4"/>
    </row>
    <row r="688" spans="15:16" ht="12">
      <c r="O688" s="4"/>
      <c r="P688" s="4"/>
    </row>
    <row r="689" spans="15:16" ht="12">
      <c r="O689" s="4"/>
      <c r="P689" s="4"/>
    </row>
    <row r="690" spans="15:16" ht="12">
      <c r="O690" s="4"/>
      <c r="P690" s="4"/>
    </row>
    <row r="691" spans="15:16" ht="12">
      <c r="O691" s="4"/>
      <c r="P691" s="4"/>
    </row>
    <row r="692" spans="15:16" ht="12">
      <c r="O692" s="4"/>
      <c r="P692" s="4"/>
    </row>
    <row r="693" spans="15:16" ht="12">
      <c r="O693" s="4"/>
      <c r="P693" s="4"/>
    </row>
    <row r="694" spans="15:16" ht="12">
      <c r="O694" s="4"/>
      <c r="P694" s="4"/>
    </row>
    <row r="695" spans="15:16" ht="12">
      <c r="O695" s="4"/>
      <c r="P695" s="4"/>
    </row>
    <row r="696" spans="15:16" ht="12">
      <c r="O696" s="4"/>
      <c r="P696" s="4"/>
    </row>
    <row r="697" spans="15:16" ht="12">
      <c r="O697" s="4"/>
      <c r="P697" s="4"/>
    </row>
    <row r="698" spans="15:16" ht="12">
      <c r="O698" s="4"/>
      <c r="P698" s="4"/>
    </row>
    <row r="699" spans="15:16" ht="12">
      <c r="O699" s="4"/>
      <c r="P699" s="4"/>
    </row>
    <row r="700" spans="15:16" ht="12">
      <c r="O700" s="4"/>
      <c r="P700" s="4"/>
    </row>
    <row r="701" spans="15:16" ht="12">
      <c r="O701" s="4"/>
      <c r="P701" s="4"/>
    </row>
    <row r="702" spans="15:16" ht="12">
      <c r="O702" s="4"/>
      <c r="P702" s="4"/>
    </row>
    <row r="703" spans="15:16" ht="12">
      <c r="O703" s="4"/>
      <c r="P703" s="4"/>
    </row>
    <row r="704" spans="15:16" ht="12">
      <c r="O704" s="4"/>
      <c r="P704" s="4"/>
    </row>
    <row r="705" spans="15:16" ht="12">
      <c r="O705" s="4"/>
      <c r="P705" s="4"/>
    </row>
    <row r="706" spans="15:16" ht="12">
      <c r="O706" s="4"/>
      <c r="P706" s="4"/>
    </row>
    <row r="707" spans="15:16" ht="12">
      <c r="O707" s="4"/>
      <c r="P707" s="4"/>
    </row>
    <row r="708" spans="15:16" ht="12">
      <c r="O708" s="4"/>
      <c r="P708" s="4"/>
    </row>
    <row r="709" spans="15:16" ht="12">
      <c r="O709" s="4"/>
      <c r="P709" s="4"/>
    </row>
    <row r="710" spans="15:16" ht="12">
      <c r="O710" s="4"/>
      <c r="P710" s="4"/>
    </row>
    <row r="711" spans="15:16" ht="12">
      <c r="O711" s="4"/>
      <c r="P711" s="4"/>
    </row>
    <row r="712" spans="15:16" ht="12">
      <c r="O712" s="4"/>
      <c r="P712" s="4"/>
    </row>
    <row r="713" spans="15:16" ht="12">
      <c r="O713" s="4"/>
      <c r="P713" s="4"/>
    </row>
    <row r="714" spans="15:16" ht="12">
      <c r="O714" s="4"/>
      <c r="P714" s="4"/>
    </row>
    <row r="715" spans="15:16" ht="12">
      <c r="O715" s="4"/>
      <c r="P715" s="4"/>
    </row>
    <row r="716" spans="15:16" ht="12">
      <c r="O716" s="4"/>
      <c r="P716" s="4"/>
    </row>
    <row r="717" spans="15:16" ht="12">
      <c r="O717" s="4"/>
      <c r="P717" s="4"/>
    </row>
    <row r="718" spans="15:16" ht="12">
      <c r="O718" s="4"/>
      <c r="P718" s="4"/>
    </row>
    <row r="719" spans="15:16" ht="12">
      <c r="O719" s="4"/>
      <c r="P719" s="4"/>
    </row>
    <row r="720" spans="15:16" ht="12">
      <c r="O720" s="4"/>
      <c r="P720" s="4"/>
    </row>
    <row r="721" spans="15:16" ht="12">
      <c r="O721" s="4"/>
      <c r="P721" s="4"/>
    </row>
    <row r="722" spans="15:16" ht="12">
      <c r="O722" s="4"/>
      <c r="P722" s="4"/>
    </row>
    <row r="723" spans="15:16" ht="12">
      <c r="O723" s="4"/>
      <c r="P723" s="4"/>
    </row>
    <row r="724" spans="15:16" ht="12">
      <c r="O724" s="4"/>
      <c r="P724" s="4"/>
    </row>
    <row r="725" spans="15:16" ht="12">
      <c r="O725" s="4"/>
      <c r="P725" s="4"/>
    </row>
    <row r="726" spans="15:16" ht="12">
      <c r="O726" s="4"/>
      <c r="P726" s="4"/>
    </row>
    <row r="727" spans="15:16" ht="12">
      <c r="O727" s="4"/>
      <c r="P727" s="4"/>
    </row>
    <row r="728" spans="15:16" ht="12">
      <c r="O728" s="4"/>
      <c r="P728" s="4"/>
    </row>
    <row r="729" spans="15:16" ht="12">
      <c r="O729" s="4"/>
      <c r="P729" s="4"/>
    </row>
    <row r="730" spans="15:16" ht="12">
      <c r="O730" s="4"/>
      <c r="P730" s="4"/>
    </row>
    <row r="731" spans="15:16" ht="12">
      <c r="O731" s="4"/>
      <c r="P731" s="4"/>
    </row>
    <row r="732" spans="15:16" ht="12">
      <c r="O732" s="4"/>
      <c r="P732" s="4"/>
    </row>
    <row r="733" spans="15:16" ht="12">
      <c r="O733" s="4"/>
      <c r="P733" s="4"/>
    </row>
    <row r="734" spans="15:16" ht="12">
      <c r="O734" s="4"/>
      <c r="P734" s="4"/>
    </row>
    <row r="735" spans="15:16" ht="12">
      <c r="O735" s="4"/>
      <c r="P735" s="4"/>
    </row>
    <row r="736" spans="15:16" ht="12">
      <c r="O736" s="4"/>
      <c r="P736" s="4"/>
    </row>
    <row r="737" spans="15:16" ht="12">
      <c r="O737" s="4"/>
      <c r="P737" s="4"/>
    </row>
    <row r="738" spans="15:16" ht="12">
      <c r="O738" s="4"/>
      <c r="P738" s="4"/>
    </row>
    <row r="739" spans="15:16" ht="12">
      <c r="O739" s="4"/>
      <c r="P739" s="4"/>
    </row>
    <row r="740" spans="15:16" ht="12">
      <c r="O740" s="4"/>
      <c r="P740" s="4"/>
    </row>
    <row r="741" spans="15:16" ht="12">
      <c r="O741" s="4"/>
      <c r="P741" s="4"/>
    </row>
    <row r="742" spans="15:16" ht="12">
      <c r="O742" s="4"/>
      <c r="P742" s="4"/>
    </row>
    <row r="743" spans="15:16" ht="12">
      <c r="O743" s="4"/>
      <c r="P743" s="4"/>
    </row>
    <row r="744" spans="15:16" ht="12">
      <c r="O744" s="4"/>
      <c r="P744" s="4"/>
    </row>
    <row r="745" spans="15:16" ht="12">
      <c r="O745" s="4"/>
      <c r="P745" s="4"/>
    </row>
    <row r="746" spans="15:16" ht="12">
      <c r="O746" s="4"/>
      <c r="P746" s="4"/>
    </row>
    <row r="747" spans="15:16" ht="12">
      <c r="O747" s="4"/>
      <c r="P747" s="4"/>
    </row>
    <row r="748" spans="15:16" ht="12">
      <c r="O748" s="4"/>
      <c r="P748" s="4"/>
    </row>
    <row r="749" spans="15:16" ht="12">
      <c r="O749" s="4"/>
      <c r="P749" s="4"/>
    </row>
    <row r="750" spans="15:16" ht="12">
      <c r="O750" s="4"/>
      <c r="P750" s="4"/>
    </row>
    <row r="751" spans="15:16" ht="12">
      <c r="O751" s="4"/>
      <c r="P751" s="4"/>
    </row>
    <row r="752" spans="15:16" ht="12">
      <c r="O752" s="4"/>
      <c r="P752" s="4"/>
    </row>
    <row r="753" spans="15:16" ht="12">
      <c r="O753" s="4"/>
      <c r="P753" s="4"/>
    </row>
    <row r="754" spans="15:16" ht="12">
      <c r="O754" s="4"/>
      <c r="P754" s="4"/>
    </row>
    <row r="755" spans="15:16" ht="12">
      <c r="O755" s="4"/>
      <c r="P755" s="4"/>
    </row>
    <row r="756" spans="15:16" ht="12">
      <c r="O756" s="4"/>
      <c r="P756" s="4"/>
    </row>
    <row r="757" spans="15:16" ht="12">
      <c r="O757" s="4"/>
      <c r="P757" s="4"/>
    </row>
    <row r="758" spans="15:16" ht="12">
      <c r="O758" s="4"/>
      <c r="P758" s="4"/>
    </row>
    <row r="759" spans="15:16" ht="12">
      <c r="O759" s="4"/>
      <c r="P759" s="4"/>
    </row>
    <row r="760" spans="15:16" ht="12">
      <c r="O760" s="4"/>
      <c r="P760" s="4"/>
    </row>
    <row r="761" spans="15:16" ht="12">
      <c r="O761" s="4"/>
      <c r="P761" s="4"/>
    </row>
    <row r="762" spans="15:16" ht="12">
      <c r="O762" s="4"/>
      <c r="P762" s="4"/>
    </row>
    <row r="763" spans="15:16" ht="12">
      <c r="O763" s="4"/>
      <c r="P763" s="4"/>
    </row>
    <row r="764" spans="15:16" ht="12">
      <c r="O764" s="4"/>
      <c r="P764" s="4"/>
    </row>
    <row r="765" spans="15:16" ht="12">
      <c r="O765" s="4"/>
      <c r="P765" s="4"/>
    </row>
    <row r="766" spans="15:16" ht="12">
      <c r="O766" s="4"/>
      <c r="P766" s="4"/>
    </row>
    <row r="767" spans="15:16" ht="12">
      <c r="O767" s="4"/>
      <c r="P767" s="4"/>
    </row>
    <row r="768" spans="15:16" ht="12">
      <c r="O768" s="4"/>
      <c r="P768" s="4"/>
    </row>
    <row r="769" spans="15:16" ht="12">
      <c r="O769" s="4"/>
      <c r="P769" s="4"/>
    </row>
    <row r="770" spans="15:16" ht="12">
      <c r="O770" s="4"/>
      <c r="P770" s="4"/>
    </row>
    <row r="771" spans="15:16" ht="12">
      <c r="O771" s="4"/>
      <c r="P771" s="4"/>
    </row>
    <row r="772" spans="15:16" ht="12">
      <c r="O772" s="4"/>
      <c r="P772" s="4"/>
    </row>
    <row r="773" spans="15:16" ht="12">
      <c r="O773" s="4"/>
      <c r="P773" s="4"/>
    </row>
    <row r="774" spans="15:16" ht="12">
      <c r="O774" s="4"/>
      <c r="P774" s="4"/>
    </row>
    <row r="775" spans="15:16" ht="12">
      <c r="O775" s="4"/>
      <c r="P775" s="4"/>
    </row>
    <row r="776" spans="15:16" ht="12">
      <c r="O776" s="4"/>
      <c r="P776" s="4"/>
    </row>
    <row r="777" spans="15:16" ht="12">
      <c r="O777" s="4"/>
      <c r="P777" s="4"/>
    </row>
    <row r="778" spans="15:16" ht="12">
      <c r="O778" s="4"/>
      <c r="P778" s="4"/>
    </row>
    <row r="779" spans="15:16" ht="12">
      <c r="O779" s="4"/>
      <c r="P779" s="4"/>
    </row>
    <row r="780" spans="15:16" ht="12">
      <c r="O780" s="4"/>
      <c r="P780" s="4"/>
    </row>
    <row r="781" spans="15:16" ht="12">
      <c r="O781" s="4"/>
      <c r="P781" s="4"/>
    </row>
    <row r="782" spans="15:16" ht="12">
      <c r="O782" s="4"/>
      <c r="P782" s="4"/>
    </row>
    <row r="783" spans="15:16" ht="12">
      <c r="O783" s="4"/>
      <c r="P783" s="4"/>
    </row>
    <row r="784" spans="15:16" ht="12">
      <c r="O784" s="4"/>
      <c r="P784" s="4"/>
    </row>
    <row r="785" spans="15:16" ht="12">
      <c r="O785" s="4"/>
      <c r="P785" s="4"/>
    </row>
    <row r="786" spans="15:16" ht="12">
      <c r="O786" s="4"/>
      <c r="P786" s="4"/>
    </row>
    <row r="787" spans="15:16" ht="12">
      <c r="O787" s="4"/>
      <c r="P787" s="4"/>
    </row>
    <row r="788" spans="15:16" ht="12">
      <c r="O788" s="4"/>
      <c r="P788" s="4"/>
    </row>
    <row r="789" spans="15:16" ht="12">
      <c r="O789" s="4"/>
      <c r="P789" s="4"/>
    </row>
    <row r="790" spans="15:16" ht="12">
      <c r="O790" s="4"/>
      <c r="P790" s="4"/>
    </row>
    <row r="791" spans="15:16" ht="12">
      <c r="O791" s="4"/>
      <c r="P791" s="4"/>
    </row>
    <row r="792" spans="15:16" ht="12">
      <c r="O792" s="4"/>
      <c r="P792" s="4"/>
    </row>
    <row r="793" spans="15:16" ht="12">
      <c r="O793" s="4"/>
      <c r="P793" s="4"/>
    </row>
    <row r="794" spans="15:16" ht="12">
      <c r="O794" s="4"/>
      <c r="P794" s="4"/>
    </row>
    <row r="795" spans="15:16" ht="12">
      <c r="O795" s="4"/>
      <c r="P795" s="4"/>
    </row>
    <row r="796" spans="15:16" ht="12">
      <c r="O796" s="4"/>
      <c r="P796" s="4"/>
    </row>
    <row r="797" spans="15:16" ht="12">
      <c r="O797" s="4"/>
      <c r="P797" s="4"/>
    </row>
    <row r="798" spans="15:16" ht="12">
      <c r="O798" s="4"/>
      <c r="P798" s="4"/>
    </row>
    <row r="799" spans="15:16" ht="12">
      <c r="O799" s="4"/>
      <c r="P799" s="4"/>
    </row>
    <row r="800" spans="15:16" ht="12">
      <c r="O800" s="4"/>
      <c r="P800" s="4"/>
    </row>
    <row r="801" spans="15:16" ht="12">
      <c r="O801" s="4"/>
      <c r="P801" s="4"/>
    </row>
    <row r="802" spans="15:16" ht="12">
      <c r="O802" s="4"/>
      <c r="P802" s="4"/>
    </row>
    <row r="803" spans="15:16" ht="12">
      <c r="O803" s="4"/>
      <c r="P803" s="4"/>
    </row>
    <row r="804" spans="15:16" ht="12">
      <c r="O804" s="4"/>
      <c r="P804" s="4"/>
    </row>
    <row r="805" spans="15:16" ht="12">
      <c r="O805" s="4"/>
      <c r="P805" s="4"/>
    </row>
    <row r="806" spans="15:16" ht="12">
      <c r="O806" s="4"/>
      <c r="P806" s="4"/>
    </row>
    <row r="807" spans="15:16" ht="12">
      <c r="O807" s="4"/>
      <c r="P807" s="4"/>
    </row>
    <row r="808" spans="15:16" ht="12">
      <c r="O808" s="4"/>
      <c r="P808" s="4"/>
    </row>
    <row r="809" spans="15:16" ht="12">
      <c r="O809" s="4"/>
      <c r="P809" s="4"/>
    </row>
    <row r="810" spans="15:16" ht="12">
      <c r="O810" s="4"/>
      <c r="P810" s="4"/>
    </row>
    <row r="811" spans="15:16" ht="12">
      <c r="O811" s="4"/>
      <c r="P811" s="4"/>
    </row>
    <row r="812" spans="15:16" ht="12">
      <c r="O812" s="4"/>
      <c r="P812" s="4"/>
    </row>
    <row r="813" spans="15:16" ht="12">
      <c r="O813" s="4"/>
      <c r="P813" s="4"/>
    </row>
    <row r="814" spans="15:16" ht="12">
      <c r="O814" s="4"/>
      <c r="P814" s="4"/>
    </row>
    <row r="815" spans="15:16" ht="12">
      <c r="O815" s="4"/>
      <c r="P815" s="4"/>
    </row>
    <row r="816" spans="15:16" ht="12">
      <c r="O816" s="4"/>
      <c r="P816" s="4"/>
    </row>
    <row r="817" spans="15:16" ht="12">
      <c r="O817" s="4"/>
      <c r="P817" s="4"/>
    </row>
    <row r="818" spans="15:16" ht="12">
      <c r="O818" s="4"/>
      <c r="P818" s="4"/>
    </row>
    <row r="819" spans="15:16" ht="12">
      <c r="O819" s="4"/>
      <c r="P819" s="4"/>
    </row>
    <row r="820" spans="15:16" ht="12">
      <c r="O820" s="4"/>
      <c r="P820" s="4"/>
    </row>
    <row r="821" spans="15:16" ht="12">
      <c r="O821" s="4"/>
      <c r="P821" s="4"/>
    </row>
    <row r="822" spans="15:16" ht="12">
      <c r="O822" s="4"/>
      <c r="P822" s="4"/>
    </row>
    <row r="823" spans="15:16" ht="12">
      <c r="O823" s="4"/>
      <c r="P823" s="4"/>
    </row>
    <row r="824" spans="15:16" ht="12">
      <c r="O824" s="4"/>
      <c r="P824" s="4"/>
    </row>
    <row r="825" spans="15:16" ht="12">
      <c r="O825" s="4"/>
      <c r="P825" s="4"/>
    </row>
    <row r="826" spans="15:16" ht="12">
      <c r="O826" s="4"/>
      <c r="P826" s="4"/>
    </row>
    <row r="827" spans="15:16" ht="12">
      <c r="O827" s="4"/>
      <c r="P827" s="4"/>
    </row>
    <row r="828" spans="15:16" ht="12">
      <c r="O828" s="4"/>
      <c r="P828" s="4"/>
    </row>
    <row r="829" spans="15:16" ht="12">
      <c r="O829" s="4"/>
      <c r="P829" s="4"/>
    </row>
    <row r="830" spans="15:16" ht="12">
      <c r="O830" s="4"/>
      <c r="P830" s="4"/>
    </row>
    <row r="831" spans="15:16" ht="12">
      <c r="O831" s="4"/>
      <c r="P831" s="4"/>
    </row>
    <row r="832" spans="15:16" ht="12">
      <c r="O832" s="4"/>
      <c r="P832" s="4"/>
    </row>
    <row r="833" spans="15:16" ht="12">
      <c r="O833" s="4"/>
      <c r="P833" s="4"/>
    </row>
    <row r="834" spans="15:16" ht="12">
      <c r="O834" s="4"/>
      <c r="P834" s="4"/>
    </row>
    <row r="835" spans="15:16" ht="12">
      <c r="O835" s="4"/>
      <c r="P835" s="4"/>
    </row>
    <row r="836" spans="15:16" ht="12">
      <c r="O836" s="4"/>
      <c r="P836" s="4"/>
    </row>
    <row r="837" spans="15:16" ht="12">
      <c r="O837" s="4"/>
      <c r="P837" s="4"/>
    </row>
    <row r="838" spans="15:16" ht="12">
      <c r="O838" s="4"/>
      <c r="P838" s="4"/>
    </row>
    <row r="839" spans="15:16" ht="12">
      <c r="O839" s="4"/>
      <c r="P839" s="4"/>
    </row>
    <row r="840" spans="15:16" ht="12">
      <c r="O840" s="4"/>
      <c r="P840" s="4"/>
    </row>
    <row r="841" spans="15:16" ht="12">
      <c r="O841" s="4"/>
      <c r="P841" s="4"/>
    </row>
    <row r="842" spans="15:16" ht="12">
      <c r="O842" s="4"/>
      <c r="P842" s="4"/>
    </row>
    <row r="843" spans="15:16" ht="12">
      <c r="O843" s="4"/>
      <c r="P843" s="4"/>
    </row>
    <row r="844" spans="15:16" ht="12">
      <c r="O844" s="4"/>
      <c r="P844" s="4"/>
    </row>
    <row r="845" spans="15:16" ht="12">
      <c r="O845" s="4"/>
      <c r="P845" s="4"/>
    </row>
    <row r="846" spans="15:16" ht="12">
      <c r="O846" s="4"/>
      <c r="P846" s="4"/>
    </row>
    <row r="847" spans="15:16" ht="12">
      <c r="O847" s="4"/>
      <c r="P847" s="4"/>
    </row>
    <row r="848" spans="15:16" ht="12">
      <c r="O848" s="4"/>
      <c r="P848" s="4"/>
    </row>
    <row r="849" spans="15:16" ht="12">
      <c r="O849" s="4"/>
      <c r="P849" s="4"/>
    </row>
    <row r="850" spans="15:16" ht="12">
      <c r="O850" s="4"/>
      <c r="P850" s="4"/>
    </row>
    <row r="851" spans="15:16" ht="12">
      <c r="O851" s="4"/>
      <c r="P851" s="4"/>
    </row>
    <row r="852" spans="15:16" ht="12">
      <c r="O852" s="4"/>
      <c r="P852" s="4"/>
    </row>
    <row r="853" spans="15:16" ht="12">
      <c r="O853" s="4"/>
      <c r="P853" s="4"/>
    </row>
    <row r="854" spans="15:16" ht="12">
      <c r="O854" s="4"/>
      <c r="P854" s="4"/>
    </row>
    <row r="855" spans="15:16" ht="12">
      <c r="O855" s="4"/>
      <c r="P855" s="4"/>
    </row>
    <row r="856" spans="15:16" ht="12">
      <c r="O856" s="4"/>
      <c r="P856" s="4"/>
    </row>
    <row r="857" spans="15:16" ht="12">
      <c r="O857" s="4"/>
      <c r="P857" s="4"/>
    </row>
    <row r="858" spans="15:16" ht="12">
      <c r="O858" s="4"/>
      <c r="P858" s="4"/>
    </row>
    <row r="859" spans="15:16" ht="12">
      <c r="O859" s="4"/>
      <c r="P859" s="4"/>
    </row>
    <row r="860" spans="15:16" ht="12">
      <c r="O860" s="4"/>
      <c r="P860" s="4"/>
    </row>
    <row r="861" spans="15:16" ht="12">
      <c r="O861" s="4"/>
      <c r="P861" s="4"/>
    </row>
    <row r="862" spans="15:16" ht="12">
      <c r="O862" s="4"/>
      <c r="P862" s="4"/>
    </row>
    <row r="863" spans="15:16" ht="12">
      <c r="O863" s="4"/>
      <c r="P863" s="4"/>
    </row>
    <row r="864" spans="15:16" ht="12">
      <c r="O864" s="4"/>
      <c r="P864" s="4"/>
    </row>
    <row r="865" spans="15:16" ht="12">
      <c r="O865" s="4"/>
      <c r="P865" s="4"/>
    </row>
    <row r="866" spans="15:16" ht="12">
      <c r="O866" s="4"/>
      <c r="P866" s="4"/>
    </row>
    <row r="867" spans="15:16" ht="12">
      <c r="O867" s="4"/>
      <c r="P867" s="4"/>
    </row>
    <row r="868" spans="15:16" ht="12">
      <c r="O868" s="4"/>
      <c r="P868" s="4"/>
    </row>
    <row r="869" spans="15:16" ht="12">
      <c r="O869" s="4"/>
      <c r="P869" s="4"/>
    </row>
    <row r="870" spans="15:16" ht="12">
      <c r="O870" s="4"/>
      <c r="P870" s="4"/>
    </row>
    <row r="871" spans="15:16" ht="12">
      <c r="O871" s="4"/>
      <c r="P871" s="4"/>
    </row>
    <row r="872" spans="15:16" ht="12">
      <c r="O872" s="4"/>
      <c r="P872" s="4"/>
    </row>
    <row r="873" spans="15:16" ht="12">
      <c r="O873" s="4"/>
      <c r="P873" s="4"/>
    </row>
    <row r="874" spans="15:16" ht="12">
      <c r="O874" s="4"/>
      <c r="P874" s="4"/>
    </row>
    <row r="875" spans="15:16" ht="12">
      <c r="O875" s="4"/>
      <c r="P875" s="4"/>
    </row>
    <row r="876" spans="15:16" ht="12">
      <c r="O876" s="4"/>
      <c r="P876" s="4"/>
    </row>
    <row r="877" spans="15:16" ht="12">
      <c r="O877" s="4"/>
      <c r="P877" s="4"/>
    </row>
    <row r="878" spans="15:16" ht="12">
      <c r="O878" s="4"/>
      <c r="P878" s="4"/>
    </row>
    <row r="879" spans="15:16" ht="12">
      <c r="O879" s="4"/>
      <c r="P879" s="4"/>
    </row>
    <row r="880" spans="15:16" ht="12">
      <c r="O880" s="4"/>
      <c r="P880" s="4"/>
    </row>
    <row r="881" spans="15:16" ht="12">
      <c r="O881" s="4"/>
      <c r="P881" s="4"/>
    </row>
    <row r="882" spans="15:16" ht="12">
      <c r="O882" s="4"/>
      <c r="P882" s="4"/>
    </row>
    <row r="883" spans="15:16" ht="12">
      <c r="O883" s="4"/>
      <c r="P883" s="4"/>
    </row>
    <row r="884" spans="15:16" ht="12">
      <c r="O884" s="4"/>
      <c r="P884" s="4"/>
    </row>
    <row r="885" spans="15:16" ht="12">
      <c r="O885" s="4"/>
      <c r="P885" s="4"/>
    </row>
    <row r="886" spans="15:16" ht="12">
      <c r="O886" s="4"/>
      <c r="P886" s="4"/>
    </row>
    <row r="887" spans="15:16" ht="12">
      <c r="O887" s="4"/>
      <c r="P887" s="4"/>
    </row>
    <row r="888" spans="15:16" ht="12">
      <c r="O888" s="4"/>
      <c r="P888" s="4"/>
    </row>
    <row r="889" spans="15:16" ht="12">
      <c r="O889" s="4"/>
      <c r="P889" s="4"/>
    </row>
    <row r="890" spans="15:16" ht="12">
      <c r="O890" s="4"/>
      <c r="P890" s="4"/>
    </row>
    <row r="891" spans="15:16" ht="12">
      <c r="O891" s="4"/>
      <c r="P891" s="4"/>
    </row>
    <row r="892" spans="15:16" ht="12">
      <c r="O892" s="4"/>
      <c r="P892" s="4"/>
    </row>
    <row r="893" spans="15:16" ht="12">
      <c r="O893" s="4"/>
      <c r="P893" s="4"/>
    </row>
    <row r="894" spans="15:16" ht="12">
      <c r="O894" s="4"/>
      <c r="P894" s="4"/>
    </row>
    <row r="895" spans="15:16" ht="12">
      <c r="O895" s="4"/>
      <c r="P895" s="4"/>
    </row>
    <row r="896" spans="15:16" ht="12">
      <c r="O896" s="4"/>
      <c r="P896" s="4"/>
    </row>
    <row r="897" spans="15:16" ht="12">
      <c r="O897" s="4"/>
      <c r="P897" s="4"/>
    </row>
    <row r="898" spans="15:16" ht="12">
      <c r="O898" s="4"/>
      <c r="P898" s="4"/>
    </row>
    <row r="899" spans="15:16" ht="12">
      <c r="O899" s="4"/>
      <c r="P899" s="4"/>
    </row>
    <row r="900" spans="15:16" ht="12">
      <c r="O900" s="4"/>
      <c r="P900" s="4"/>
    </row>
    <row r="901" spans="15:16" ht="12">
      <c r="O901" s="4"/>
      <c r="P901" s="4"/>
    </row>
    <row r="902" spans="15:16" ht="12">
      <c r="O902" s="4"/>
      <c r="P902" s="4"/>
    </row>
    <row r="903" spans="15:16" ht="12">
      <c r="O903" s="4"/>
      <c r="P903" s="4"/>
    </row>
    <row r="904" spans="15:16" ht="12">
      <c r="O904" s="4"/>
      <c r="P904" s="4"/>
    </row>
    <row r="905" spans="15:16" ht="12">
      <c r="O905" s="4"/>
      <c r="P905" s="4"/>
    </row>
    <row r="906" spans="15:16" ht="12">
      <c r="O906" s="4"/>
      <c r="P906" s="4"/>
    </row>
    <row r="907" spans="15:16" ht="12">
      <c r="O907" s="4"/>
      <c r="P907" s="4"/>
    </row>
    <row r="908" spans="15:16" ht="12">
      <c r="O908" s="4"/>
      <c r="P908" s="4"/>
    </row>
    <row r="909" spans="15:16" ht="12">
      <c r="O909" s="4"/>
      <c r="P909" s="4"/>
    </row>
    <row r="910" spans="15:16" ht="12">
      <c r="O910" s="4"/>
      <c r="P910" s="4"/>
    </row>
    <row r="911" spans="15:16" ht="12">
      <c r="O911" s="4"/>
      <c r="P911" s="4"/>
    </row>
    <row r="912" spans="15:16" ht="12">
      <c r="O912" s="4"/>
      <c r="P912" s="4"/>
    </row>
    <row r="913" spans="15:16" ht="12">
      <c r="O913" s="4"/>
      <c r="P913" s="4"/>
    </row>
    <row r="914" spans="15:16" ht="12">
      <c r="O914" s="4"/>
      <c r="P914" s="4"/>
    </row>
    <row r="915" spans="15:16" ht="12">
      <c r="O915" s="4"/>
      <c r="P915" s="4"/>
    </row>
    <row r="916" spans="15:16" ht="12">
      <c r="O916" s="4"/>
      <c r="P916" s="4"/>
    </row>
    <row r="917" spans="15:16" ht="12">
      <c r="O917" s="4"/>
      <c r="P917" s="4"/>
    </row>
    <row r="918" spans="15:16" ht="12">
      <c r="O918" s="4"/>
      <c r="P918" s="4"/>
    </row>
    <row r="919" spans="15:16" ht="12">
      <c r="O919" s="4"/>
      <c r="P919" s="4"/>
    </row>
    <row r="920" spans="15:16" ht="12">
      <c r="O920" s="4"/>
      <c r="P920" s="4"/>
    </row>
    <row r="921" spans="15:16" ht="12">
      <c r="O921" s="4"/>
      <c r="P921" s="4"/>
    </row>
    <row r="922" spans="15:16" ht="12">
      <c r="O922" s="4"/>
      <c r="P922" s="4"/>
    </row>
    <row r="923" spans="15:16" ht="12">
      <c r="O923" s="4"/>
      <c r="P923" s="4"/>
    </row>
    <row r="924" spans="15:16" ht="12">
      <c r="O924" s="4"/>
      <c r="P924" s="4"/>
    </row>
    <row r="925" spans="15:16" ht="12">
      <c r="O925" s="4"/>
      <c r="P925" s="4"/>
    </row>
    <row r="926" spans="15:16" ht="12">
      <c r="O926" s="4"/>
      <c r="P926" s="4"/>
    </row>
    <row r="927" spans="15:16" ht="12">
      <c r="O927" s="4"/>
      <c r="P927" s="4"/>
    </row>
    <row r="928" spans="15:16" ht="12">
      <c r="O928" s="4"/>
      <c r="P928" s="4"/>
    </row>
    <row r="929" spans="15:16" ht="12">
      <c r="O929" s="4"/>
      <c r="P929" s="4"/>
    </row>
    <row r="930" spans="15:16" ht="12">
      <c r="O930" s="4"/>
      <c r="P930" s="4"/>
    </row>
    <row r="931" spans="15:16" ht="12">
      <c r="O931" s="4"/>
      <c r="P931" s="4"/>
    </row>
    <row r="932" spans="15:16" ht="12">
      <c r="O932" s="4"/>
      <c r="P932" s="4"/>
    </row>
    <row r="933" spans="15:16" ht="12">
      <c r="O933" s="4"/>
      <c r="P933" s="4"/>
    </row>
    <row r="934" spans="15:16" ht="12">
      <c r="O934" s="4"/>
      <c r="P934" s="4"/>
    </row>
    <row r="935" spans="15:16" ht="12">
      <c r="O935" s="4"/>
      <c r="P935" s="4"/>
    </row>
    <row r="936" spans="15:16" ht="12">
      <c r="O936" s="4"/>
      <c r="P936" s="4"/>
    </row>
    <row r="937" spans="15:16" ht="12">
      <c r="O937" s="4"/>
      <c r="P937" s="4"/>
    </row>
    <row r="938" spans="15:16" ht="12">
      <c r="O938" s="4"/>
      <c r="P938" s="4"/>
    </row>
    <row r="939" spans="15:16" ht="12">
      <c r="O939" s="4"/>
      <c r="P939" s="4"/>
    </row>
    <row r="940" spans="15:16" ht="12">
      <c r="O940" s="4"/>
      <c r="P940" s="4"/>
    </row>
    <row r="941" spans="15:16" ht="12">
      <c r="O941" s="4"/>
      <c r="P941" s="4"/>
    </row>
    <row r="942" spans="15:16" ht="12">
      <c r="O942" s="4"/>
      <c r="P942" s="4"/>
    </row>
    <row r="943" spans="15:16" ht="12">
      <c r="O943" s="4"/>
      <c r="P943" s="4"/>
    </row>
    <row r="944" spans="15:16" ht="12">
      <c r="O944" s="4"/>
      <c r="P944" s="4"/>
    </row>
    <row r="945" spans="15:16" ht="12">
      <c r="O945" s="4"/>
      <c r="P945" s="4"/>
    </row>
    <row r="946" spans="15:16" ht="12">
      <c r="O946" s="4"/>
      <c r="P946" s="4"/>
    </row>
    <row r="947" spans="15:16" ht="12">
      <c r="O947" s="4"/>
      <c r="P947" s="4"/>
    </row>
    <row r="948" spans="15:16" ht="12">
      <c r="O948" s="4"/>
      <c r="P948" s="4"/>
    </row>
    <row r="949" spans="15:16" ht="12">
      <c r="O949" s="4"/>
      <c r="P949" s="4"/>
    </row>
    <row r="950" spans="15:16" ht="12">
      <c r="O950" s="4"/>
      <c r="P950" s="4"/>
    </row>
    <row r="951" spans="15:16" ht="12">
      <c r="O951" s="4"/>
      <c r="P951" s="4"/>
    </row>
    <row r="952" spans="15:16" ht="12">
      <c r="O952" s="4"/>
      <c r="P952" s="4"/>
    </row>
    <row r="953" spans="15:16" ht="12">
      <c r="O953" s="4"/>
      <c r="P953" s="4"/>
    </row>
    <row r="954" spans="15:16" ht="12">
      <c r="O954" s="4"/>
      <c r="P954" s="4"/>
    </row>
    <row r="955" spans="15:16" ht="12">
      <c r="O955" s="4"/>
      <c r="P955" s="4"/>
    </row>
    <row r="956" spans="15:16" ht="12">
      <c r="O956" s="4"/>
      <c r="P956" s="4"/>
    </row>
    <row r="957" spans="15:16" ht="12">
      <c r="O957" s="4"/>
      <c r="P957" s="4"/>
    </row>
    <row r="958" spans="15:16" ht="12">
      <c r="O958" s="4"/>
      <c r="P958" s="4"/>
    </row>
    <row r="959" spans="15:16" ht="12">
      <c r="O959" s="4"/>
      <c r="P959" s="4"/>
    </row>
    <row r="960" spans="15:16" ht="12">
      <c r="O960" s="4"/>
      <c r="P960" s="4"/>
    </row>
    <row r="961" spans="15:16" ht="12">
      <c r="O961" s="4"/>
      <c r="P961" s="4"/>
    </row>
    <row r="962" spans="15:16" ht="12">
      <c r="O962" s="4"/>
      <c r="P962" s="4"/>
    </row>
    <row r="963" spans="15:16" ht="12">
      <c r="O963" s="4"/>
      <c r="P963" s="4"/>
    </row>
    <row r="964" spans="15:16" ht="12">
      <c r="O964" s="4"/>
      <c r="P964" s="4"/>
    </row>
    <row r="965" spans="15:16" ht="12">
      <c r="O965" s="4"/>
      <c r="P965" s="4"/>
    </row>
    <row r="966" spans="15:16" ht="12">
      <c r="O966" s="4"/>
      <c r="P966" s="4"/>
    </row>
    <row r="967" spans="15:16" ht="12">
      <c r="O967" s="4"/>
      <c r="P967" s="4"/>
    </row>
    <row r="968" spans="15:16" ht="12">
      <c r="O968" s="4"/>
      <c r="P968" s="4"/>
    </row>
    <row r="969" spans="15:16" ht="12">
      <c r="O969" s="4"/>
      <c r="P969" s="4"/>
    </row>
    <row r="970" spans="15:16" ht="12">
      <c r="O970" s="4"/>
      <c r="P970" s="4"/>
    </row>
    <row r="971" spans="15:16" ht="12">
      <c r="O971" s="4"/>
      <c r="P971" s="4"/>
    </row>
    <row r="972" spans="15:16" ht="12">
      <c r="O972" s="4"/>
      <c r="P972" s="4"/>
    </row>
    <row r="973" spans="15:16" ht="12">
      <c r="O973" s="4"/>
      <c r="P973" s="4"/>
    </row>
    <row r="974" spans="15:16" ht="12">
      <c r="O974" s="4"/>
      <c r="P974" s="4"/>
    </row>
    <row r="975" spans="15:16" ht="12">
      <c r="O975" s="4"/>
      <c r="P975" s="4"/>
    </row>
    <row r="976" spans="15:16" ht="12">
      <c r="O976" s="4"/>
      <c r="P976" s="4"/>
    </row>
    <row r="977" spans="15:16" ht="12">
      <c r="O977" s="4"/>
      <c r="P977" s="4"/>
    </row>
    <row r="978" spans="15:16" ht="12">
      <c r="O978" s="4"/>
      <c r="P978" s="4"/>
    </row>
    <row r="979" spans="15:16" ht="12">
      <c r="O979" s="4"/>
      <c r="P979" s="4"/>
    </row>
    <row r="980" spans="15:16" ht="12">
      <c r="O980" s="4"/>
      <c r="P980" s="4"/>
    </row>
    <row r="981" spans="15:16" ht="12">
      <c r="O981" s="4"/>
      <c r="P981" s="4"/>
    </row>
    <row r="982" spans="15:16" ht="12">
      <c r="O982" s="4"/>
      <c r="P982" s="4"/>
    </row>
    <row r="983" spans="15:16" ht="12">
      <c r="O983" s="4"/>
      <c r="P983" s="4"/>
    </row>
    <row r="984" spans="15:16" ht="12">
      <c r="O984" s="4"/>
      <c r="P984" s="4"/>
    </row>
    <row r="985" spans="15:16" ht="12">
      <c r="O985" s="4"/>
      <c r="P985" s="4"/>
    </row>
    <row r="986" spans="15:16" ht="12">
      <c r="O986" s="4"/>
      <c r="P986" s="4"/>
    </row>
    <row r="987" spans="15:16" ht="12">
      <c r="O987" s="4"/>
      <c r="P987" s="4"/>
    </row>
    <row r="988" spans="15:16" ht="12">
      <c r="O988" s="4"/>
      <c r="P988" s="4"/>
    </row>
    <row r="989" spans="15:16" ht="12">
      <c r="O989" s="4"/>
      <c r="P989" s="4"/>
    </row>
    <row r="990" spans="15:16" ht="12">
      <c r="O990" s="4"/>
      <c r="P990" s="4"/>
    </row>
    <row r="991" spans="15:16" ht="12">
      <c r="O991" s="4"/>
      <c r="P991" s="4"/>
    </row>
    <row r="992" spans="15:16" ht="12">
      <c r="O992" s="4"/>
      <c r="P992" s="4"/>
    </row>
    <row r="993" spans="15:16" ht="12">
      <c r="O993" s="4"/>
      <c r="P993" s="4"/>
    </row>
    <row r="994" spans="15:16" ht="12">
      <c r="O994" s="4"/>
      <c r="P994" s="4"/>
    </row>
    <row r="995" spans="15:16" ht="12">
      <c r="O995" s="4"/>
      <c r="P995" s="4"/>
    </row>
    <row r="996" spans="15:16" ht="12">
      <c r="O996" s="4"/>
      <c r="P996" s="4"/>
    </row>
    <row r="997" spans="15:16" ht="12">
      <c r="O997" s="4"/>
      <c r="P997" s="4"/>
    </row>
    <row r="998" spans="15:16" ht="12">
      <c r="O998" s="4"/>
      <c r="P998" s="4"/>
    </row>
    <row r="999" spans="15:16" ht="12">
      <c r="O999" s="4"/>
      <c r="P999" s="4"/>
    </row>
    <row r="1000" spans="15:16" ht="12">
      <c r="O1000" s="4"/>
      <c r="P1000" s="4"/>
    </row>
    <row r="1001" spans="15:16" ht="12">
      <c r="O1001" s="4"/>
      <c r="P1001" s="4"/>
    </row>
    <row r="1002" spans="15:16" ht="12">
      <c r="O1002" s="4"/>
      <c r="P1002" s="4"/>
    </row>
    <row r="1003" spans="15:16" ht="12">
      <c r="O1003" s="4"/>
      <c r="P1003" s="4"/>
    </row>
    <row r="1004" spans="15:16" ht="12">
      <c r="O1004" s="4"/>
      <c r="P1004" s="4"/>
    </row>
    <row r="1005" spans="15:16" ht="12">
      <c r="O1005" s="4"/>
      <c r="P1005" s="4"/>
    </row>
    <row r="1006" spans="15:16" ht="12">
      <c r="O1006" s="4"/>
      <c r="P1006" s="4"/>
    </row>
    <row r="1007" spans="15:16" ht="12">
      <c r="O1007" s="4"/>
      <c r="P1007" s="4"/>
    </row>
    <row r="1008" spans="15:16" ht="12">
      <c r="O1008" s="4"/>
      <c r="P1008" s="4"/>
    </row>
    <row r="1009" spans="15:16" ht="12">
      <c r="O1009" s="4"/>
      <c r="P1009" s="4"/>
    </row>
    <row r="1010" spans="15:16" ht="12">
      <c r="O1010" s="4"/>
      <c r="P1010" s="4"/>
    </row>
    <row r="1011" spans="15:16" ht="12">
      <c r="O1011" s="4"/>
      <c r="P1011" s="4"/>
    </row>
    <row r="1012" spans="15:16" ht="12">
      <c r="O1012" s="4"/>
      <c r="P1012" s="4"/>
    </row>
    <row r="1013" spans="15:16" ht="12">
      <c r="O1013" s="4"/>
      <c r="P1013" s="4"/>
    </row>
    <row r="1014" spans="15:16" ht="12">
      <c r="O1014" s="4"/>
      <c r="P1014" s="4"/>
    </row>
    <row r="1015" spans="15:16" ht="12">
      <c r="O1015" s="4"/>
      <c r="P1015" s="4"/>
    </row>
    <row r="1016" spans="15:16" ht="12">
      <c r="O1016" s="4"/>
      <c r="P1016" s="4"/>
    </row>
    <row r="1017" spans="15:16" ht="12">
      <c r="O1017" s="4"/>
      <c r="P1017" s="4"/>
    </row>
    <row r="1018" spans="15:16" ht="12">
      <c r="O1018" s="4"/>
      <c r="P1018" s="4"/>
    </row>
    <row r="1019" spans="15:16" ht="12">
      <c r="O1019" s="4"/>
      <c r="P1019" s="4"/>
    </row>
    <row r="1020" spans="15:16" ht="12">
      <c r="O1020" s="4"/>
      <c r="P1020" s="4"/>
    </row>
    <row r="1021" spans="15:16" ht="12">
      <c r="O1021" s="4"/>
      <c r="P1021" s="4"/>
    </row>
    <row r="1022" spans="15:16" ht="12">
      <c r="O1022" s="4"/>
      <c r="P1022" s="4"/>
    </row>
    <row r="1023" spans="15:16" ht="12">
      <c r="O1023" s="4"/>
      <c r="P1023" s="4"/>
    </row>
    <row r="1024" spans="15:16" ht="12">
      <c r="O1024" s="4"/>
      <c r="P1024" s="4"/>
    </row>
    <row r="1025" spans="15:16" ht="12">
      <c r="O1025" s="4"/>
      <c r="P1025" s="4"/>
    </row>
    <row r="1026" spans="15:16" ht="12">
      <c r="O1026" s="4"/>
      <c r="P1026" s="4"/>
    </row>
    <row r="1027" spans="15:16" ht="12">
      <c r="O1027" s="4"/>
      <c r="P1027" s="4"/>
    </row>
    <row r="1028" spans="15:16" ht="12">
      <c r="O1028" s="4"/>
      <c r="P1028" s="4"/>
    </row>
    <row r="1029" spans="15:16" ht="12">
      <c r="O1029" s="4"/>
      <c r="P1029" s="4"/>
    </row>
    <row r="1030" spans="15:16" ht="12">
      <c r="O1030" s="4"/>
      <c r="P1030" s="4"/>
    </row>
    <row r="1031" spans="15:16" ht="12">
      <c r="O1031" s="4"/>
      <c r="P1031" s="4"/>
    </row>
    <row r="1032" spans="15:16" ht="12">
      <c r="O1032" s="4"/>
      <c r="P1032" s="4"/>
    </row>
    <row r="1033" spans="15:16" ht="12">
      <c r="O1033" s="4"/>
      <c r="P1033" s="4"/>
    </row>
    <row r="1034" spans="15:16" ht="12">
      <c r="O1034" s="4"/>
      <c r="P1034" s="4"/>
    </row>
    <row r="1035" spans="15:16" ht="12">
      <c r="O1035" s="4"/>
      <c r="P1035" s="4"/>
    </row>
    <row r="1036" spans="15:16" ht="12">
      <c r="O1036" s="4"/>
      <c r="P1036" s="4"/>
    </row>
    <row r="1037" spans="15:16" ht="12">
      <c r="O1037" s="4"/>
      <c r="P1037" s="4"/>
    </row>
    <row r="1038" spans="15:16" ht="12">
      <c r="O1038" s="4"/>
      <c r="P1038" s="4"/>
    </row>
    <row r="1039" spans="15:16" ht="12">
      <c r="O1039" s="4"/>
      <c r="P1039" s="4"/>
    </row>
    <row r="1040" spans="15:16" ht="12">
      <c r="O1040" s="4"/>
      <c r="P1040" s="4"/>
    </row>
    <row r="1041" spans="15:16" ht="12">
      <c r="O1041" s="4"/>
      <c r="P1041" s="4"/>
    </row>
    <row r="1042" spans="15:16" ht="12">
      <c r="O1042" s="4"/>
      <c r="P1042" s="4"/>
    </row>
    <row r="1043" spans="15:16" ht="12">
      <c r="O1043" s="4"/>
      <c r="P1043" s="4"/>
    </row>
    <row r="1044" spans="15:16" ht="12">
      <c r="O1044" s="4"/>
      <c r="P1044" s="4"/>
    </row>
    <row r="1045" spans="15:16" ht="12">
      <c r="O1045" s="4"/>
      <c r="P1045" s="4"/>
    </row>
    <row r="1046" spans="15:16" ht="12">
      <c r="O1046" s="4"/>
      <c r="P1046" s="4"/>
    </row>
    <row r="1047" spans="15:16" ht="12">
      <c r="O1047" s="4"/>
      <c r="P1047" s="4"/>
    </row>
    <row r="1048" spans="15:16" ht="12">
      <c r="O1048" s="4"/>
      <c r="P1048" s="4"/>
    </row>
    <row r="1049" spans="15:16" ht="12">
      <c r="O1049" s="4"/>
      <c r="P1049" s="4"/>
    </row>
    <row r="1050" spans="15:16" ht="12">
      <c r="O1050" s="4"/>
      <c r="P1050" s="4"/>
    </row>
    <row r="1051" spans="15:16" ht="12">
      <c r="O1051" s="4"/>
      <c r="P1051" s="4"/>
    </row>
    <row r="1052" spans="15:16" ht="12">
      <c r="O1052" s="4"/>
      <c r="P1052" s="4"/>
    </row>
    <row r="1053" spans="15:16" ht="12">
      <c r="O1053" s="4"/>
      <c r="P1053" s="4"/>
    </row>
    <row r="1054" spans="15:16" ht="12">
      <c r="O1054" s="4"/>
      <c r="P1054" s="4"/>
    </row>
    <row r="1055" spans="15:16" ht="12">
      <c r="O1055" s="4"/>
      <c r="P1055" s="4"/>
    </row>
    <row r="1056" spans="15:16" ht="12">
      <c r="O1056" s="4"/>
      <c r="P1056" s="4"/>
    </row>
    <row r="1057" spans="15:16" ht="12">
      <c r="O1057" s="4"/>
      <c r="P1057" s="4"/>
    </row>
    <row r="1058" spans="15:16" ht="12">
      <c r="O1058" s="4"/>
      <c r="P1058" s="4"/>
    </row>
    <row r="1059" spans="15:16" ht="12">
      <c r="O1059" s="4"/>
      <c r="P1059" s="4"/>
    </row>
    <row r="1060" spans="15:16" ht="12">
      <c r="O1060" s="4"/>
      <c r="P1060" s="4"/>
    </row>
    <row r="1061" spans="15:16" ht="12">
      <c r="O1061" s="4"/>
      <c r="P1061" s="4"/>
    </row>
    <row r="1062" spans="15:16" ht="12">
      <c r="O1062" s="4"/>
      <c r="P1062" s="4"/>
    </row>
    <row r="1063" spans="15:16" ht="12">
      <c r="O1063" s="4"/>
      <c r="P1063" s="4"/>
    </row>
    <row r="1064" spans="15:16" ht="12">
      <c r="O1064" s="4"/>
      <c r="P1064" s="4"/>
    </row>
    <row r="1065" spans="15:16" ht="12">
      <c r="O1065" s="4"/>
      <c r="P1065" s="4"/>
    </row>
    <row r="1066" spans="15:16" ht="12">
      <c r="O1066" s="4"/>
      <c r="P1066" s="4"/>
    </row>
    <row r="1067" spans="15:16" ht="12">
      <c r="O1067" s="4"/>
      <c r="P1067" s="4"/>
    </row>
    <row r="1068" spans="15:16" ht="12">
      <c r="O1068" s="4"/>
      <c r="P1068" s="4"/>
    </row>
    <row r="1069" spans="15:16" ht="12">
      <c r="O1069" s="4"/>
      <c r="P1069" s="4"/>
    </row>
    <row r="1070" spans="15:16" ht="12">
      <c r="O1070" s="4"/>
      <c r="P1070" s="4"/>
    </row>
    <row r="1071" spans="15:16" ht="12">
      <c r="O1071" s="4"/>
      <c r="P1071" s="4"/>
    </row>
    <row r="1072" spans="15:16" ht="12">
      <c r="O1072" s="4"/>
      <c r="P1072" s="4"/>
    </row>
    <row r="1073" spans="15:16" ht="12">
      <c r="O1073" s="4"/>
      <c r="P1073" s="4"/>
    </row>
    <row r="1074" spans="15:16" ht="12">
      <c r="O1074" s="4"/>
      <c r="P1074" s="4"/>
    </row>
    <row r="1075" spans="15:16" ht="12">
      <c r="O1075" s="4"/>
      <c r="P1075" s="4"/>
    </row>
    <row r="1076" spans="15:16" ht="12">
      <c r="O1076" s="4"/>
      <c r="P1076" s="4"/>
    </row>
    <row r="1077" spans="15:16" ht="12">
      <c r="O1077" s="4"/>
      <c r="P1077" s="4"/>
    </row>
    <row r="1078" spans="15:16" ht="12">
      <c r="O1078" s="4"/>
      <c r="P1078" s="4"/>
    </row>
    <row r="1079" spans="15:16" ht="12">
      <c r="O1079" s="4"/>
      <c r="P1079" s="4"/>
    </row>
    <row r="1080" spans="15:16" ht="12">
      <c r="O1080" s="4"/>
      <c r="P1080" s="4"/>
    </row>
    <row r="1081" spans="15:16" ht="12">
      <c r="O1081" s="4"/>
      <c r="P1081" s="4"/>
    </row>
    <row r="1082" spans="15:16" ht="12">
      <c r="O1082" s="4"/>
      <c r="P1082" s="4"/>
    </row>
    <row r="1083" spans="15:16" ht="12">
      <c r="O1083" s="4"/>
      <c r="P1083" s="4"/>
    </row>
    <row r="1084" spans="15:16" ht="12">
      <c r="O1084" s="4"/>
      <c r="P1084" s="4"/>
    </row>
    <row r="1085" spans="15:16" ht="12">
      <c r="O1085" s="4"/>
      <c r="P1085" s="4"/>
    </row>
    <row r="1086" spans="15:16" ht="12">
      <c r="O1086" s="4"/>
      <c r="P1086" s="4"/>
    </row>
    <row r="1087" spans="15:16" ht="12">
      <c r="O1087" s="4"/>
      <c r="P1087" s="4"/>
    </row>
    <row r="1088" spans="15:16" ht="12">
      <c r="O1088" s="4"/>
      <c r="P1088" s="4"/>
    </row>
    <row r="1089" spans="15:16" ht="12">
      <c r="O1089" s="4"/>
      <c r="P1089" s="4"/>
    </row>
    <row r="1090" spans="15:16" ht="12">
      <c r="O1090" s="4"/>
      <c r="P1090" s="4"/>
    </row>
    <row r="1091" spans="15:16" ht="12">
      <c r="O1091" s="4"/>
      <c r="P1091" s="4"/>
    </row>
    <row r="1092" spans="15:16" ht="12">
      <c r="O1092" s="4"/>
      <c r="P1092" s="4"/>
    </row>
    <row r="1093" spans="15:16" ht="12">
      <c r="O1093" s="4"/>
      <c r="P1093" s="4"/>
    </row>
    <row r="1094" spans="15:16" ht="12">
      <c r="O1094" s="4"/>
      <c r="P1094" s="4"/>
    </row>
    <row r="1095" spans="15:16" ht="12">
      <c r="O1095" s="4"/>
      <c r="P1095" s="4"/>
    </row>
    <row r="1096" spans="15:16" ht="12">
      <c r="O1096" s="4"/>
      <c r="P1096" s="4"/>
    </row>
    <row r="1097" spans="15:16" ht="12">
      <c r="O1097" s="4"/>
      <c r="P1097" s="4"/>
    </row>
    <row r="1098" spans="15:16" ht="12">
      <c r="O1098" s="4"/>
      <c r="P1098" s="4"/>
    </row>
    <row r="1099" spans="15:16" ht="12">
      <c r="O1099" s="4"/>
      <c r="P1099" s="4"/>
    </row>
    <row r="1100" spans="15:16" ht="12">
      <c r="O1100" s="4"/>
      <c r="P1100" s="4"/>
    </row>
    <row r="1101" spans="15:16" ht="12">
      <c r="O1101" s="4"/>
      <c r="P1101" s="4"/>
    </row>
    <row r="1102" spans="15:16" ht="12">
      <c r="O1102" s="4"/>
      <c r="P1102" s="4"/>
    </row>
    <row r="1103" spans="15:16" ht="12">
      <c r="O1103" s="4"/>
      <c r="P1103" s="4"/>
    </row>
    <row r="1104" spans="15:16" ht="12">
      <c r="O1104" s="4"/>
      <c r="P1104" s="4"/>
    </row>
    <row r="1105" spans="15:16" ht="12">
      <c r="O1105" s="4"/>
      <c r="P1105" s="4"/>
    </row>
    <row r="1106" spans="15:16" ht="12">
      <c r="O1106" s="4"/>
      <c r="P1106" s="4"/>
    </row>
    <row r="1107" spans="15:16" ht="12">
      <c r="O1107" s="4"/>
      <c r="P1107" s="4"/>
    </row>
    <row r="1108" spans="15:16" ht="12">
      <c r="O1108" s="4"/>
      <c r="P1108" s="4"/>
    </row>
    <row r="1109" spans="15:16" ht="12">
      <c r="O1109" s="4"/>
      <c r="P1109" s="4"/>
    </row>
    <row r="1110" spans="15:16" ht="12">
      <c r="O1110" s="4"/>
      <c r="P1110" s="4"/>
    </row>
    <row r="1111" spans="15:16" ht="12">
      <c r="O1111" s="4"/>
      <c r="P1111" s="4"/>
    </row>
    <row r="1112" spans="15:16" ht="12">
      <c r="O1112" s="4"/>
      <c r="P1112" s="4"/>
    </row>
    <row r="1113" spans="15:16" ht="12">
      <c r="O1113" s="4"/>
      <c r="P1113" s="4"/>
    </row>
    <row r="1114" spans="15:16" ht="12">
      <c r="O1114" s="4"/>
      <c r="P1114" s="4"/>
    </row>
    <row r="1115" spans="15:16" ht="12">
      <c r="O1115" s="4"/>
      <c r="P1115" s="4"/>
    </row>
    <row r="1116" spans="15:16" ht="12">
      <c r="O1116" s="4"/>
      <c r="P1116" s="4"/>
    </row>
    <row r="1117" spans="15:16" ht="12">
      <c r="O1117" s="4"/>
      <c r="P1117" s="4"/>
    </row>
    <row r="1118" spans="15:16" ht="12">
      <c r="O1118" s="4"/>
      <c r="P1118" s="4"/>
    </row>
    <row r="1119" spans="15:16" ht="12">
      <c r="O1119" s="4"/>
      <c r="P1119" s="4"/>
    </row>
    <row r="1120" spans="15:16" ht="12">
      <c r="O1120" s="4"/>
      <c r="P1120" s="4"/>
    </row>
    <row r="1121" spans="15:16" ht="12">
      <c r="O1121" s="4"/>
      <c r="P1121" s="4"/>
    </row>
    <row r="1122" spans="15:16" ht="12">
      <c r="O1122" s="4"/>
      <c r="P1122" s="4"/>
    </row>
    <row r="1123" spans="15:16" ht="12">
      <c r="O1123" s="4"/>
      <c r="P1123" s="4"/>
    </row>
    <row r="1124" spans="15:16" ht="12">
      <c r="O1124" s="4"/>
      <c r="P1124" s="4"/>
    </row>
    <row r="1125" spans="15:16" ht="12">
      <c r="O1125" s="4"/>
      <c r="P1125" s="4"/>
    </row>
    <row r="1126" spans="15:16" ht="12">
      <c r="O1126" s="4"/>
      <c r="P1126" s="4"/>
    </row>
    <row r="1127" spans="15:16" ht="12">
      <c r="O1127" s="4"/>
      <c r="P1127" s="4"/>
    </row>
    <row r="1128" spans="15:16" ht="12">
      <c r="O1128" s="4"/>
      <c r="P1128" s="4"/>
    </row>
    <row r="1129" spans="15:16" ht="12">
      <c r="O1129" s="4"/>
      <c r="P1129" s="4"/>
    </row>
    <row r="1130" spans="15:16" ht="12">
      <c r="O1130" s="4"/>
      <c r="P1130" s="4"/>
    </row>
    <row r="1131" spans="15:16" ht="12">
      <c r="O1131" s="4"/>
      <c r="P1131" s="4"/>
    </row>
    <row r="1132" spans="15:16" ht="12">
      <c r="O1132" s="4"/>
      <c r="P1132" s="4"/>
    </row>
    <row r="1133" spans="15:16" ht="12">
      <c r="O1133" s="4"/>
      <c r="P1133" s="4"/>
    </row>
    <row r="1134" spans="15:16" ht="12">
      <c r="O1134" s="4"/>
      <c r="P1134" s="4"/>
    </row>
    <row r="1135" spans="15:16" ht="12">
      <c r="O1135" s="4"/>
      <c r="P1135" s="4"/>
    </row>
    <row r="1136" spans="15:16" ht="12">
      <c r="O1136" s="4"/>
      <c r="P1136" s="4"/>
    </row>
    <row r="1137" spans="15:16" ht="12">
      <c r="O1137" s="4"/>
      <c r="P1137" s="4"/>
    </row>
    <row r="1138" spans="15:16" ht="12">
      <c r="O1138" s="4"/>
      <c r="P1138" s="4"/>
    </row>
    <row r="1139" spans="15:16" ht="12">
      <c r="O1139" s="4"/>
      <c r="P1139" s="4"/>
    </row>
    <row r="1140" spans="15:16" ht="12">
      <c r="O1140" s="4"/>
      <c r="P1140" s="4"/>
    </row>
    <row r="1141" spans="15:16" ht="12">
      <c r="O1141" s="4"/>
      <c r="P1141" s="4"/>
    </row>
    <row r="1142" spans="15:16" ht="12">
      <c r="O1142" s="4"/>
      <c r="P1142" s="4"/>
    </row>
    <row r="1143" spans="15:16" ht="12">
      <c r="O1143" s="4"/>
      <c r="P1143" s="4"/>
    </row>
    <row r="1144" spans="15:16" ht="12">
      <c r="O1144" s="4"/>
      <c r="P1144" s="4"/>
    </row>
    <row r="1145" spans="15:16" ht="12">
      <c r="O1145" s="4"/>
      <c r="P1145" s="4"/>
    </row>
    <row r="1146" spans="15:16" ht="12">
      <c r="O1146" s="4"/>
      <c r="P1146" s="4"/>
    </row>
    <row r="1147" spans="15:16" ht="12">
      <c r="O1147" s="4"/>
      <c r="P1147" s="4"/>
    </row>
    <row r="1148" spans="15:16" ht="12">
      <c r="O1148" s="4"/>
      <c r="P1148" s="4"/>
    </row>
    <row r="1149" spans="15:16" ht="12">
      <c r="O1149" s="4"/>
      <c r="P1149" s="4"/>
    </row>
    <row r="1150" spans="15:16" ht="12">
      <c r="O1150" s="4"/>
      <c r="P1150" s="4"/>
    </row>
    <row r="1151" spans="15:16" ht="12">
      <c r="O1151" s="4"/>
      <c r="P1151" s="4"/>
    </row>
    <row r="1152" spans="15:16" ht="12">
      <c r="O1152" s="4"/>
      <c r="P1152" s="4"/>
    </row>
    <row r="1153" spans="15:16" ht="12">
      <c r="O1153" s="4"/>
      <c r="P1153" s="4"/>
    </row>
    <row r="1154" spans="15:16" ht="12">
      <c r="O1154" s="4"/>
      <c r="P1154" s="4"/>
    </row>
    <row r="1155" spans="15:16" ht="12">
      <c r="O1155" s="4"/>
      <c r="P1155" s="4"/>
    </row>
    <row r="1156" spans="15:16" ht="12">
      <c r="O1156" s="4"/>
      <c r="P1156" s="4"/>
    </row>
    <row r="1157" spans="15:16" ht="12">
      <c r="O1157" s="4"/>
      <c r="P1157" s="4"/>
    </row>
    <row r="1158" spans="15:16" ht="12">
      <c r="O1158" s="4"/>
      <c r="P1158" s="4"/>
    </row>
    <row r="1159" spans="15:16" ht="12">
      <c r="O1159" s="4"/>
      <c r="P1159" s="4"/>
    </row>
    <row r="1160" spans="15:16" ht="12">
      <c r="O1160" s="4"/>
      <c r="P1160" s="4"/>
    </row>
    <row r="1161" spans="15:16" ht="12">
      <c r="O1161" s="4"/>
      <c r="P1161" s="4"/>
    </row>
    <row r="1162" spans="15:16" ht="12">
      <c r="O1162" s="4"/>
      <c r="P1162" s="4"/>
    </row>
    <row r="1163" spans="15:16" ht="12">
      <c r="O1163" s="4"/>
      <c r="P1163" s="4"/>
    </row>
    <row r="1164" spans="15:16" ht="12">
      <c r="O1164" s="4"/>
      <c r="P1164" s="4"/>
    </row>
    <row r="1165" spans="15:16" ht="12">
      <c r="O1165" s="4"/>
      <c r="P1165" s="4"/>
    </row>
    <row r="1166" spans="15:16" ht="12">
      <c r="O1166" s="4"/>
      <c r="P1166" s="4"/>
    </row>
    <row r="1167" spans="15:16" ht="12">
      <c r="O1167" s="4"/>
      <c r="P1167" s="4"/>
    </row>
    <row r="1168" spans="15:16" ht="12">
      <c r="O1168" s="4"/>
      <c r="P1168" s="4"/>
    </row>
    <row r="1169" spans="15:16" ht="12">
      <c r="O1169" s="4"/>
      <c r="P1169" s="4"/>
    </row>
    <row r="1170" spans="15:16" ht="12">
      <c r="O1170" s="4"/>
      <c r="P1170" s="4"/>
    </row>
    <row r="1171" spans="15:16" ht="12">
      <c r="O1171" s="4"/>
      <c r="P1171" s="4"/>
    </row>
    <row r="1172" spans="15:16" ht="12">
      <c r="O1172" s="4"/>
      <c r="P1172" s="4"/>
    </row>
    <row r="1173" spans="15:16" ht="12">
      <c r="O1173" s="4"/>
      <c r="P1173" s="4"/>
    </row>
    <row r="1174" spans="15:16" ht="12">
      <c r="O1174" s="4"/>
      <c r="P1174" s="4"/>
    </row>
    <row r="1175" spans="15:16" ht="12">
      <c r="O1175" s="4"/>
      <c r="P1175" s="4"/>
    </row>
    <row r="1176" spans="15:16" ht="12">
      <c r="O1176" s="4"/>
      <c r="P1176" s="4"/>
    </row>
    <row r="1177" spans="15:16" ht="12">
      <c r="O1177" s="4"/>
      <c r="P1177" s="4"/>
    </row>
    <row r="1178" spans="15:16" ht="12">
      <c r="O1178" s="4"/>
      <c r="P1178" s="4"/>
    </row>
    <row r="1179" spans="15:16" ht="12">
      <c r="O1179" s="4"/>
      <c r="P1179" s="4"/>
    </row>
    <row r="1180" spans="15:16" ht="12">
      <c r="O1180" s="4"/>
      <c r="P1180" s="4"/>
    </row>
    <row r="1181" spans="15:16" ht="12">
      <c r="O1181" s="4"/>
      <c r="P1181" s="4"/>
    </row>
    <row r="1182" spans="15:16" ht="12">
      <c r="O1182" s="4"/>
      <c r="P1182" s="4"/>
    </row>
    <row r="1183" spans="15:16" ht="12">
      <c r="O1183" s="4"/>
      <c r="P1183" s="4"/>
    </row>
    <row r="1184" spans="15:16" ht="12">
      <c r="O1184" s="4"/>
      <c r="P1184" s="4"/>
    </row>
    <row r="1185" spans="15:16" ht="12">
      <c r="O1185" s="4"/>
      <c r="P1185" s="4"/>
    </row>
    <row r="1186" spans="15:16" ht="12">
      <c r="O1186" s="4"/>
      <c r="P1186" s="4"/>
    </row>
    <row r="1187" spans="15:16" ht="12">
      <c r="O1187" s="4"/>
      <c r="P1187" s="4"/>
    </row>
    <row r="1188" spans="15:16" ht="12">
      <c r="O1188" s="4"/>
      <c r="P1188" s="4"/>
    </row>
    <row r="1189" spans="15:16" ht="12">
      <c r="O1189" s="4"/>
      <c r="P1189" s="4"/>
    </row>
    <row r="1190" spans="15:16" ht="12">
      <c r="O1190" s="4"/>
      <c r="P1190" s="4"/>
    </row>
    <row r="1191" spans="15:16" ht="12">
      <c r="O1191" s="4"/>
      <c r="P1191" s="4"/>
    </row>
    <row r="1192" spans="15:16" ht="12">
      <c r="O1192" s="4"/>
      <c r="P1192" s="4"/>
    </row>
    <row r="1193" spans="15:16" ht="12">
      <c r="O1193" s="4"/>
      <c r="P1193" s="4"/>
    </row>
    <row r="1194" spans="15:16" ht="12">
      <c r="O1194" s="4"/>
      <c r="P1194" s="4"/>
    </row>
    <row r="1195" spans="15:16" ht="12">
      <c r="O1195" s="4"/>
      <c r="P1195" s="4"/>
    </row>
    <row r="1196" spans="15:16" ht="12">
      <c r="O1196" s="4"/>
      <c r="P1196" s="4"/>
    </row>
    <row r="1197" spans="15:16" ht="12">
      <c r="O1197" s="4"/>
      <c r="P1197" s="4"/>
    </row>
    <row r="1198" spans="15:16" ht="12">
      <c r="O1198" s="4"/>
      <c r="P1198" s="4"/>
    </row>
    <row r="1199" spans="15:16" ht="12">
      <c r="O1199" s="4"/>
      <c r="P1199" s="4"/>
    </row>
    <row r="1200" spans="15:16" ht="12">
      <c r="O1200" s="4"/>
      <c r="P1200" s="4"/>
    </row>
    <row r="1201" spans="15:16" ht="12">
      <c r="O1201" s="4"/>
      <c r="P1201" s="4"/>
    </row>
    <row r="1202" spans="15:16" ht="12">
      <c r="O1202" s="4"/>
      <c r="P1202" s="4"/>
    </row>
    <row r="1203" spans="15:16" ht="12">
      <c r="O1203" s="4"/>
      <c r="P1203" s="4"/>
    </row>
    <row r="1204" spans="15:16" ht="12">
      <c r="O1204" s="4"/>
      <c r="P1204" s="4"/>
    </row>
    <row r="1205" spans="15:16" ht="12">
      <c r="O1205" s="4"/>
      <c r="P1205" s="4"/>
    </row>
    <row r="1206" spans="15:16" ht="12">
      <c r="O1206" s="4"/>
      <c r="P1206" s="4"/>
    </row>
    <row r="1207" spans="15:16" ht="12">
      <c r="O1207" s="4"/>
      <c r="P1207" s="4"/>
    </row>
    <row r="1208" spans="15:16" ht="12">
      <c r="O1208" s="4"/>
      <c r="P1208" s="4"/>
    </row>
    <row r="1209" spans="15:16" ht="12">
      <c r="O1209" s="4"/>
      <c r="P1209" s="4"/>
    </row>
    <row r="1210" spans="15:16" ht="12">
      <c r="O1210" s="4"/>
      <c r="P1210" s="4"/>
    </row>
    <row r="1211" spans="15:16" ht="12">
      <c r="O1211" s="4"/>
      <c r="P1211" s="4"/>
    </row>
    <row r="1212" spans="15:16" ht="12">
      <c r="O1212" s="4"/>
      <c r="P1212" s="4"/>
    </row>
    <row r="1213" spans="15:16" ht="12">
      <c r="O1213" s="4"/>
      <c r="P1213" s="4"/>
    </row>
    <row r="1214" spans="15:16" ht="12">
      <c r="O1214" s="4"/>
      <c r="P1214" s="4"/>
    </row>
    <row r="1215" spans="15:16" ht="12">
      <c r="O1215" s="4"/>
      <c r="P1215" s="4"/>
    </row>
    <row r="1216" spans="15:16" ht="12">
      <c r="O1216" s="4"/>
      <c r="P1216" s="4"/>
    </row>
    <row r="1217" spans="15:16" ht="12">
      <c r="O1217" s="4"/>
      <c r="P1217" s="4"/>
    </row>
    <row r="1218" spans="15:16" ht="12">
      <c r="O1218" s="4"/>
      <c r="P1218" s="4"/>
    </row>
    <row r="1219" spans="15:16" ht="12">
      <c r="O1219" s="4"/>
      <c r="P1219" s="4"/>
    </row>
    <row r="1220" spans="15:16" ht="12">
      <c r="O1220" s="4"/>
      <c r="P1220" s="4"/>
    </row>
    <row r="1221" spans="15:16" ht="12">
      <c r="O1221" s="4"/>
      <c r="P1221" s="4"/>
    </row>
    <row r="1222" spans="15:16" ht="12">
      <c r="O1222" s="4"/>
      <c r="P1222" s="4"/>
    </row>
    <row r="1223" spans="15:16" ht="12">
      <c r="O1223" s="4"/>
      <c r="P1223" s="4"/>
    </row>
    <row r="1224" spans="15:16" ht="12">
      <c r="O1224" s="4"/>
      <c r="P1224" s="4"/>
    </row>
    <row r="1225" spans="15:16" ht="12">
      <c r="O1225" s="4"/>
      <c r="P1225" s="4"/>
    </row>
    <row r="1226" spans="15:16" ht="12">
      <c r="O1226" s="4"/>
      <c r="P1226" s="4"/>
    </row>
    <row r="1227" spans="15:16" ht="12">
      <c r="O1227" s="4"/>
      <c r="P1227" s="4"/>
    </row>
    <row r="1228" spans="15:16" ht="12">
      <c r="O1228" s="4"/>
      <c r="P1228" s="4"/>
    </row>
    <row r="1229" spans="15:16" ht="12">
      <c r="O1229" s="4"/>
      <c r="P1229" s="4"/>
    </row>
    <row r="1230" spans="15:16" ht="12">
      <c r="O1230" s="4"/>
      <c r="P1230" s="4"/>
    </row>
    <row r="1231" spans="15:16" ht="12">
      <c r="O1231" s="4"/>
      <c r="P1231" s="4"/>
    </row>
    <row r="1232" spans="15:16" ht="12">
      <c r="O1232" s="4"/>
      <c r="P1232" s="4"/>
    </row>
    <row r="1233" spans="15:16" ht="12">
      <c r="O1233" s="4"/>
      <c r="P1233" s="4"/>
    </row>
    <row r="1234" spans="15:16" ht="12">
      <c r="O1234" s="4"/>
      <c r="P1234" s="4"/>
    </row>
    <row r="1235" spans="15:16" ht="12">
      <c r="O1235" s="4"/>
      <c r="P1235" s="4"/>
    </row>
    <row r="1236" spans="15:16" ht="12">
      <c r="O1236" s="4"/>
      <c r="P1236" s="4"/>
    </row>
    <row r="1237" spans="15:16" ht="12">
      <c r="O1237" s="4"/>
      <c r="P1237" s="4"/>
    </row>
    <row r="1238" spans="15:16" ht="12">
      <c r="O1238" s="4"/>
      <c r="P1238" s="4"/>
    </row>
    <row r="1239" spans="15:16" ht="12">
      <c r="O1239" s="4"/>
      <c r="P1239" s="4"/>
    </row>
    <row r="1240" spans="15:16" ht="12">
      <c r="O1240" s="4"/>
      <c r="P1240" s="4"/>
    </row>
    <row r="1241" spans="15:16" ht="12">
      <c r="O1241" s="4"/>
      <c r="P1241" s="4"/>
    </row>
    <row r="1242" spans="15:16" ht="12">
      <c r="O1242" s="4"/>
      <c r="P1242" s="4"/>
    </row>
    <row r="1243" spans="15:16" ht="12">
      <c r="O1243" s="4"/>
      <c r="P1243" s="4"/>
    </row>
    <row r="1244" spans="15:16" ht="12">
      <c r="O1244" s="4"/>
      <c r="P1244" s="4"/>
    </row>
    <row r="1245" spans="15:16" ht="12">
      <c r="O1245" s="4"/>
      <c r="P1245" s="4"/>
    </row>
    <row r="1246" spans="15:16" ht="12">
      <c r="O1246" s="4"/>
      <c r="P1246" s="4"/>
    </row>
    <row r="1247" spans="15:16" ht="12">
      <c r="O1247" s="4"/>
      <c r="P1247" s="4"/>
    </row>
    <row r="1248" spans="15:16" ht="12">
      <c r="O1248" s="4"/>
      <c r="P1248" s="4"/>
    </row>
    <row r="1249" spans="15:16" ht="12">
      <c r="O1249" s="4"/>
      <c r="P1249" s="4"/>
    </row>
    <row r="1250" spans="15:16" ht="12">
      <c r="O1250" s="4"/>
      <c r="P1250" s="4"/>
    </row>
    <row r="1251" spans="15:16" ht="12">
      <c r="O1251" s="4"/>
      <c r="P1251" s="4"/>
    </row>
    <row r="1252" spans="15:16" ht="12">
      <c r="O1252" s="4"/>
      <c r="P1252" s="4"/>
    </row>
    <row r="1253" spans="15:16" ht="12">
      <c r="O1253" s="4"/>
      <c r="P1253" s="4"/>
    </row>
    <row r="1254" spans="15:16" ht="12">
      <c r="O1254" s="4"/>
      <c r="P1254" s="4"/>
    </row>
    <row r="1255" spans="15:16" ht="12">
      <c r="O1255" s="4"/>
      <c r="P1255" s="4"/>
    </row>
    <row r="1256" spans="15:16" ht="12">
      <c r="O1256" s="4"/>
      <c r="P1256" s="4"/>
    </row>
    <row r="1257" spans="15:16" ht="12">
      <c r="O1257" s="4"/>
      <c r="P1257" s="4"/>
    </row>
    <row r="1258" spans="15:16" ht="12">
      <c r="O1258" s="4"/>
      <c r="P1258" s="4"/>
    </row>
    <row r="1259" spans="15:16" ht="12">
      <c r="O1259" s="4"/>
      <c r="P1259" s="4"/>
    </row>
    <row r="1260" spans="15:16" ht="12">
      <c r="O1260" s="4"/>
      <c r="P1260" s="4"/>
    </row>
    <row r="1261" spans="15:16" ht="12">
      <c r="O1261" s="4"/>
      <c r="P1261" s="4"/>
    </row>
    <row r="1262" spans="15:16" ht="12">
      <c r="O1262" s="4"/>
      <c r="P1262" s="4"/>
    </row>
    <row r="1263" spans="15:16" ht="12">
      <c r="O1263" s="4"/>
      <c r="P1263" s="4"/>
    </row>
    <row r="1264" spans="15:16" ht="12">
      <c r="O1264" s="4"/>
      <c r="P1264" s="4"/>
    </row>
    <row r="1265" spans="15:16" ht="12">
      <c r="O1265" s="4"/>
      <c r="P1265" s="4"/>
    </row>
    <row r="1266" spans="15:16" ht="12">
      <c r="O1266" s="4"/>
      <c r="P1266" s="4"/>
    </row>
    <row r="1267" spans="15:16" ht="12">
      <c r="O1267" s="4"/>
      <c r="P1267" s="4"/>
    </row>
    <row r="1268" spans="15:16" ht="12">
      <c r="O1268" s="4"/>
      <c r="P1268" s="4"/>
    </row>
    <row r="1269" spans="15:16" ht="12">
      <c r="O1269" s="4"/>
      <c r="P1269" s="4"/>
    </row>
    <row r="1270" spans="15:16" ht="12">
      <c r="O1270" s="4"/>
      <c r="P1270" s="4"/>
    </row>
    <row r="1271" spans="15:16" ht="12">
      <c r="O1271" s="4"/>
      <c r="P1271" s="4"/>
    </row>
    <row r="1272" spans="15:16" ht="12">
      <c r="O1272" s="4"/>
      <c r="P1272" s="4"/>
    </row>
    <row r="1273" spans="15:16" ht="12">
      <c r="O1273" s="4"/>
      <c r="P1273" s="4"/>
    </row>
    <row r="1274" spans="15:16" ht="12">
      <c r="O1274" s="4"/>
      <c r="P1274" s="4"/>
    </row>
    <row r="1275" spans="15:16" ht="12">
      <c r="O1275" s="4"/>
      <c r="P1275" s="4"/>
    </row>
    <row r="1276" spans="15:16" ht="12">
      <c r="O1276" s="4"/>
      <c r="P1276" s="4"/>
    </row>
    <row r="1277" spans="15:16" ht="12">
      <c r="O1277" s="4"/>
      <c r="P1277" s="4"/>
    </row>
    <row r="1278" spans="15:16" ht="12">
      <c r="O1278" s="4"/>
      <c r="P1278" s="4"/>
    </row>
    <row r="1279" spans="15:16" ht="12">
      <c r="O1279" s="4"/>
      <c r="P1279" s="4"/>
    </row>
    <row r="1280" spans="15:16" ht="12">
      <c r="O1280" s="4"/>
      <c r="P1280" s="4"/>
    </row>
    <row r="1281" spans="15:16" ht="12">
      <c r="O1281" s="4"/>
      <c r="P1281" s="4"/>
    </row>
    <row r="1282" spans="15:16" ht="12">
      <c r="O1282" s="4"/>
      <c r="P1282" s="4"/>
    </row>
    <row r="1283" spans="15:16" ht="12">
      <c r="O1283" s="4"/>
      <c r="P1283" s="4"/>
    </row>
    <row r="1284" spans="15:16" ht="12">
      <c r="O1284" s="4"/>
      <c r="P1284" s="4"/>
    </row>
    <row r="1285" spans="15:16" ht="12">
      <c r="O1285" s="4"/>
      <c r="P1285" s="4"/>
    </row>
    <row r="1286" spans="15:16" ht="12">
      <c r="O1286" s="4"/>
      <c r="P1286" s="4"/>
    </row>
    <row r="1287" spans="15:16" ht="12">
      <c r="O1287" s="4"/>
      <c r="P1287" s="4"/>
    </row>
    <row r="1288" spans="15:16" ht="12">
      <c r="O1288" s="4"/>
      <c r="P1288" s="4"/>
    </row>
    <row r="1289" spans="15:16" ht="12">
      <c r="O1289" s="4"/>
      <c r="P1289" s="4"/>
    </row>
    <row r="1290" spans="15:16" ht="12">
      <c r="O1290" s="4"/>
      <c r="P1290" s="4"/>
    </row>
    <row r="1291" spans="15:16" ht="12">
      <c r="O1291" s="4"/>
      <c r="P1291" s="4"/>
    </row>
    <row r="1292" spans="15:16" ht="12">
      <c r="O1292" s="4"/>
      <c r="P1292" s="4"/>
    </row>
    <row r="1293" spans="15:16" ht="12">
      <c r="O1293" s="4"/>
      <c r="P1293" s="4"/>
    </row>
    <row r="1294" spans="15:16" ht="12">
      <c r="O1294" s="4"/>
      <c r="P1294" s="4"/>
    </row>
    <row r="1295" spans="15:16" ht="12">
      <c r="O1295" s="4"/>
      <c r="P1295" s="4"/>
    </row>
    <row r="1296" spans="15:16" ht="12">
      <c r="O1296" s="4"/>
      <c r="P1296" s="4"/>
    </row>
    <row r="1297" spans="15:16" ht="12">
      <c r="O1297" s="4"/>
      <c r="P1297" s="4"/>
    </row>
    <row r="1298" spans="15:16" ht="12">
      <c r="O1298" s="4"/>
      <c r="P1298" s="4"/>
    </row>
    <row r="1299" spans="15:16" ht="12">
      <c r="O1299" s="4"/>
      <c r="P1299" s="4"/>
    </row>
    <row r="1300" spans="15:16" ht="12">
      <c r="O1300" s="4"/>
      <c r="P1300" s="4"/>
    </row>
    <row r="1301" spans="15:16" ht="12">
      <c r="O1301" s="4"/>
      <c r="P1301" s="4"/>
    </row>
    <row r="1302" spans="15:16" ht="12">
      <c r="O1302" s="4"/>
      <c r="P1302" s="4"/>
    </row>
    <row r="1303" spans="15:16" ht="12">
      <c r="O1303" s="4"/>
      <c r="P1303" s="4"/>
    </row>
    <row r="1304" spans="15:16" ht="12">
      <c r="O1304" s="4"/>
      <c r="P1304" s="4"/>
    </row>
    <row r="1305" spans="15:16" ht="12">
      <c r="O1305" s="4"/>
      <c r="P1305" s="4"/>
    </row>
    <row r="1306" spans="15:16" ht="12">
      <c r="O1306" s="4"/>
      <c r="P1306" s="4"/>
    </row>
    <row r="1307" spans="15:16" ht="12">
      <c r="O1307" s="4"/>
      <c r="P1307" s="4"/>
    </row>
    <row r="1308" spans="15:16" ht="12">
      <c r="O1308" s="4"/>
      <c r="P1308" s="4"/>
    </row>
    <row r="1309" spans="15:16" ht="12">
      <c r="O1309" s="4"/>
      <c r="P1309" s="4"/>
    </row>
    <row r="1310" spans="15:16" ht="12">
      <c r="O1310" s="4"/>
      <c r="P1310" s="4"/>
    </row>
    <row r="1311" spans="15:16" ht="12">
      <c r="O1311" s="4"/>
      <c r="P1311" s="4"/>
    </row>
    <row r="1312" spans="15:16" ht="12">
      <c r="O1312" s="4"/>
      <c r="P1312" s="4"/>
    </row>
    <row r="1313" spans="15:16" ht="12">
      <c r="O1313" s="4"/>
      <c r="P1313" s="4"/>
    </row>
    <row r="1314" spans="15:16" ht="12">
      <c r="O1314" s="4"/>
      <c r="P1314" s="4"/>
    </row>
    <row r="1315" spans="15:16" ht="12">
      <c r="O1315" s="4"/>
      <c r="P1315" s="4"/>
    </row>
    <row r="1316" spans="15:16" ht="12">
      <c r="O1316" s="4"/>
      <c r="P1316" s="4"/>
    </row>
    <row r="1317" spans="15:16" ht="12">
      <c r="O1317" s="4"/>
      <c r="P1317" s="4"/>
    </row>
    <row r="1318" spans="15:16" ht="12">
      <c r="O1318" s="4"/>
      <c r="P1318" s="4"/>
    </row>
    <row r="1319" spans="15:16" ht="12">
      <c r="O1319" s="4"/>
      <c r="P1319" s="4"/>
    </row>
    <row r="1320" spans="15:16" ht="12">
      <c r="O1320" s="4"/>
      <c r="P1320" s="4"/>
    </row>
    <row r="1321" spans="15:16" ht="12">
      <c r="O1321" s="4"/>
      <c r="P1321" s="4"/>
    </row>
    <row r="1322" spans="15:16" ht="12">
      <c r="O1322" s="4"/>
      <c r="P1322" s="4"/>
    </row>
    <row r="1323" spans="15:16" ht="12">
      <c r="O1323" s="4"/>
      <c r="P1323" s="4"/>
    </row>
    <row r="1324" spans="15:16" ht="12">
      <c r="O1324" s="4"/>
      <c r="P1324" s="4"/>
    </row>
    <row r="1325" spans="15:16" ht="12">
      <c r="O1325" s="4"/>
      <c r="P1325" s="4"/>
    </row>
    <row r="1326" spans="15:16" ht="12">
      <c r="O1326" s="4"/>
      <c r="P1326" s="4"/>
    </row>
    <row r="1327" spans="15:16" ht="12">
      <c r="O1327" s="4"/>
      <c r="P1327" s="4"/>
    </row>
    <row r="1328" spans="15:16" ht="12">
      <c r="O1328" s="4"/>
      <c r="P1328" s="4"/>
    </row>
    <row r="1329" spans="15:16" ht="12">
      <c r="O1329" s="4"/>
      <c r="P1329" s="4"/>
    </row>
    <row r="1330" spans="15:16" ht="12">
      <c r="O1330" s="4"/>
      <c r="P1330" s="4"/>
    </row>
    <row r="1331" spans="15:16" ht="12">
      <c r="O1331" s="4"/>
      <c r="P1331" s="4"/>
    </row>
    <row r="1332" spans="15:16" ht="12">
      <c r="O1332" s="4"/>
      <c r="P1332" s="4"/>
    </row>
    <row r="1333" spans="15:16" ht="12">
      <c r="O1333" s="4"/>
      <c r="P1333" s="4"/>
    </row>
    <row r="1334" spans="15:16" ht="12">
      <c r="O1334" s="4"/>
      <c r="P1334" s="4"/>
    </row>
    <row r="1335" spans="15:16" ht="12">
      <c r="O1335" s="4"/>
      <c r="P1335" s="4"/>
    </row>
    <row r="1336" spans="15:16" ht="12">
      <c r="O1336" s="4"/>
      <c r="P1336" s="4"/>
    </row>
    <row r="1337" spans="15:16" ht="12">
      <c r="O1337" s="4"/>
      <c r="P1337" s="4"/>
    </row>
    <row r="1338" spans="15:16" ht="12">
      <c r="O1338" s="4"/>
      <c r="P1338" s="4"/>
    </row>
    <row r="1339" spans="15:16" ht="12">
      <c r="O1339" s="4"/>
      <c r="P1339" s="4"/>
    </row>
  </sheetData>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0"/>
  <sheetViews>
    <sheetView showGridLines="0" workbookViewId="0" topLeftCell="A1"/>
  </sheetViews>
  <sheetFormatPr defaultColWidth="9.140625" defaultRowHeight="11.25" customHeight="1"/>
  <cols>
    <col min="1" max="2" width="6.421875" style="52" customWidth="1"/>
    <col min="3" max="3" width="17.421875" style="52" customWidth="1"/>
    <col min="4" max="7" width="12.7109375" style="52" customWidth="1"/>
    <col min="8" max="8" width="13.8515625" style="52" customWidth="1"/>
    <col min="9" max="16" width="12.7109375" style="52" customWidth="1"/>
    <col min="17" max="18" width="12.7109375" style="53" customWidth="1"/>
    <col min="19" max="35" width="12.7109375" style="52" customWidth="1"/>
    <col min="36" max="248" width="9.140625" style="52" customWidth="1"/>
    <col min="249" max="250" width="5.57421875" style="52" customWidth="1"/>
    <col min="251" max="251" width="1.421875" style="52" customWidth="1"/>
    <col min="252" max="252" width="6.57421875" style="52" customWidth="1"/>
    <col min="253" max="253" width="21.57421875" style="52" customWidth="1"/>
    <col min="254" max="254" width="9.140625" style="52" customWidth="1"/>
    <col min="255" max="255" width="6.140625" style="52" customWidth="1"/>
    <col min="256" max="256" width="33.421875" style="52" customWidth="1"/>
    <col min="257" max="257" width="9.140625" style="52" customWidth="1"/>
    <col min="258" max="258" width="10.28125" style="52" customWidth="1"/>
    <col min="259" max="259" width="10.7109375" style="52" customWidth="1"/>
    <col min="260" max="260" width="6.7109375" style="52" customWidth="1"/>
    <col min="261" max="262" width="9.140625" style="52" customWidth="1"/>
    <col min="263" max="263" width="8.28125" style="52" customWidth="1"/>
    <col min="264" max="265" width="9.140625" style="52" customWidth="1"/>
    <col min="266" max="266" width="10.7109375" style="52" customWidth="1"/>
    <col min="267" max="504" width="9.140625" style="52" customWidth="1"/>
    <col min="505" max="506" width="5.57421875" style="52" customWidth="1"/>
    <col min="507" max="507" width="1.421875" style="52" customWidth="1"/>
    <col min="508" max="508" width="6.57421875" style="52" customWidth="1"/>
    <col min="509" max="509" width="21.57421875" style="52" customWidth="1"/>
    <col min="510" max="510" width="9.140625" style="52" customWidth="1"/>
    <col min="511" max="511" width="6.140625" style="52" customWidth="1"/>
    <col min="512" max="512" width="33.421875" style="52" customWidth="1"/>
    <col min="513" max="513" width="9.140625" style="52" customWidth="1"/>
    <col min="514" max="514" width="10.28125" style="52" customWidth="1"/>
    <col min="515" max="515" width="10.7109375" style="52" customWidth="1"/>
    <col min="516" max="516" width="6.7109375" style="52" customWidth="1"/>
    <col min="517" max="518" width="9.140625" style="52" customWidth="1"/>
    <col min="519" max="519" width="8.28125" style="52" customWidth="1"/>
    <col min="520" max="521" width="9.140625" style="52" customWidth="1"/>
    <col min="522" max="522" width="10.7109375" style="52" customWidth="1"/>
    <col min="523" max="760" width="9.140625" style="52" customWidth="1"/>
    <col min="761" max="762" width="5.57421875" style="52" customWidth="1"/>
    <col min="763" max="763" width="1.421875" style="52" customWidth="1"/>
    <col min="764" max="764" width="6.57421875" style="52" customWidth="1"/>
    <col min="765" max="765" width="21.57421875" style="52" customWidth="1"/>
    <col min="766" max="766" width="9.140625" style="52" customWidth="1"/>
    <col min="767" max="767" width="6.140625" style="52" customWidth="1"/>
    <col min="768" max="768" width="33.421875" style="52" customWidth="1"/>
    <col min="769" max="769" width="9.140625" style="52" customWidth="1"/>
    <col min="770" max="770" width="10.28125" style="52" customWidth="1"/>
    <col min="771" max="771" width="10.7109375" style="52" customWidth="1"/>
    <col min="772" max="772" width="6.7109375" style="52" customWidth="1"/>
    <col min="773" max="774" width="9.140625" style="52" customWidth="1"/>
    <col min="775" max="775" width="8.28125" style="52" customWidth="1"/>
    <col min="776" max="777" width="9.140625" style="52" customWidth="1"/>
    <col min="778" max="778" width="10.7109375" style="52" customWidth="1"/>
    <col min="779" max="1016" width="9.140625" style="52" customWidth="1"/>
    <col min="1017" max="1018" width="5.57421875" style="52" customWidth="1"/>
    <col min="1019" max="1019" width="1.421875" style="52" customWidth="1"/>
    <col min="1020" max="1020" width="6.57421875" style="52" customWidth="1"/>
    <col min="1021" max="1021" width="21.57421875" style="52" customWidth="1"/>
    <col min="1022" max="1022" width="9.140625" style="52" customWidth="1"/>
    <col min="1023" max="1023" width="6.140625" style="52" customWidth="1"/>
    <col min="1024" max="1024" width="33.421875" style="52" customWidth="1"/>
    <col min="1025" max="1025" width="9.140625" style="52" customWidth="1"/>
    <col min="1026" max="1026" width="10.28125" style="52" customWidth="1"/>
    <col min="1027" max="1027" width="10.7109375" style="52" customWidth="1"/>
    <col min="1028" max="1028" width="6.7109375" style="52" customWidth="1"/>
    <col min="1029" max="1030" width="9.140625" style="52" customWidth="1"/>
    <col min="1031" max="1031" width="8.28125" style="52" customWidth="1"/>
    <col min="1032" max="1033" width="9.140625" style="52" customWidth="1"/>
    <col min="1034" max="1034" width="10.7109375" style="52" customWidth="1"/>
    <col min="1035" max="1272" width="9.140625" style="52" customWidth="1"/>
    <col min="1273" max="1274" width="5.57421875" style="52" customWidth="1"/>
    <col min="1275" max="1275" width="1.421875" style="52" customWidth="1"/>
    <col min="1276" max="1276" width="6.57421875" style="52" customWidth="1"/>
    <col min="1277" max="1277" width="21.57421875" style="52" customWidth="1"/>
    <col min="1278" max="1278" width="9.140625" style="52" customWidth="1"/>
    <col min="1279" max="1279" width="6.140625" style="52" customWidth="1"/>
    <col min="1280" max="1280" width="33.421875" style="52" customWidth="1"/>
    <col min="1281" max="1281" width="9.140625" style="52" customWidth="1"/>
    <col min="1282" max="1282" width="10.28125" style="52" customWidth="1"/>
    <col min="1283" max="1283" width="10.7109375" style="52" customWidth="1"/>
    <col min="1284" max="1284" width="6.7109375" style="52" customWidth="1"/>
    <col min="1285" max="1286" width="9.140625" style="52" customWidth="1"/>
    <col min="1287" max="1287" width="8.28125" style="52" customWidth="1"/>
    <col min="1288" max="1289" width="9.140625" style="52" customWidth="1"/>
    <col min="1290" max="1290" width="10.7109375" style="52" customWidth="1"/>
    <col min="1291" max="1528" width="9.140625" style="52" customWidth="1"/>
    <col min="1529" max="1530" width="5.57421875" style="52" customWidth="1"/>
    <col min="1531" max="1531" width="1.421875" style="52" customWidth="1"/>
    <col min="1532" max="1532" width="6.57421875" style="52" customWidth="1"/>
    <col min="1533" max="1533" width="21.57421875" style="52" customWidth="1"/>
    <col min="1534" max="1534" width="9.140625" style="52" customWidth="1"/>
    <col min="1535" max="1535" width="6.140625" style="52" customWidth="1"/>
    <col min="1536" max="1536" width="33.421875" style="52" customWidth="1"/>
    <col min="1537" max="1537" width="9.140625" style="52" customWidth="1"/>
    <col min="1538" max="1538" width="10.28125" style="52" customWidth="1"/>
    <col min="1539" max="1539" width="10.7109375" style="52" customWidth="1"/>
    <col min="1540" max="1540" width="6.7109375" style="52" customWidth="1"/>
    <col min="1541" max="1542" width="9.140625" style="52" customWidth="1"/>
    <col min="1543" max="1543" width="8.28125" style="52" customWidth="1"/>
    <col min="1544" max="1545" width="9.140625" style="52" customWidth="1"/>
    <col min="1546" max="1546" width="10.7109375" style="52" customWidth="1"/>
    <col min="1547" max="1784" width="9.140625" style="52" customWidth="1"/>
    <col min="1785" max="1786" width="5.57421875" style="52" customWidth="1"/>
    <col min="1787" max="1787" width="1.421875" style="52" customWidth="1"/>
    <col min="1788" max="1788" width="6.57421875" style="52" customWidth="1"/>
    <col min="1789" max="1789" width="21.57421875" style="52" customWidth="1"/>
    <col min="1790" max="1790" width="9.140625" style="52" customWidth="1"/>
    <col min="1791" max="1791" width="6.140625" style="52" customWidth="1"/>
    <col min="1792" max="1792" width="33.421875" style="52" customWidth="1"/>
    <col min="1793" max="1793" width="9.140625" style="52" customWidth="1"/>
    <col min="1794" max="1794" width="10.28125" style="52" customWidth="1"/>
    <col min="1795" max="1795" width="10.7109375" style="52" customWidth="1"/>
    <col min="1796" max="1796" width="6.7109375" style="52" customWidth="1"/>
    <col min="1797" max="1798" width="9.140625" style="52" customWidth="1"/>
    <col min="1799" max="1799" width="8.28125" style="52" customWidth="1"/>
    <col min="1800" max="1801" width="9.140625" style="52" customWidth="1"/>
    <col min="1802" max="1802" width="10.7109375" style="52" customWidth="1"/>
    <col min="1803" max="2040" width="9.140625" style="52" customWidth="1"/>
    <col min="2041" max="2042" width="5.57421875" style="52" customWidth="1"/>
    <col min="2043" max="2043" width="1.421875" style="52" customWidth="1"/>
    <col min="2044" max="2044" width="6.57421875" style="52" customWidth="1"/>
    <col min="2045" max="2045" width="21.57421875" style="52" customWidth="1"/>
    <col min="2046" max="2046" width="9.140625" style="52" customWidth="1"/>
    <col min="2047" max="2047" width="6.140625" style="52" customWidth="1"/>
    <col min="2048" max="2048" width="33.421875" style="52" customWidth="1"/>
    <col min="2049" max="2049" width="9.140625" style="52" customWidth="1"/>
    <col min="2050" max="2050" width="10.28125" style="52" customWidth="1"/>
    <col min="2051" max="2051" width="10.7109375" style="52" customWidth="1"/>
    <col min="2052" max="2052" width="6.7109375" style="52" customWidth="1"/>
    <col min="2053" max="2054" width="9.140625" style="52" customWidth="1"/>
    <col min="2055" max="2055" width="8.28125" style="52" customWidth="1"/>
    <col min="2056" max="2057" width="9.140625" style="52" customWidth="1"/>
    <col min="2058" max="2058" width="10.7109375" style="52" customWidth="1"/>
    <col min="2059" max="2296" width="9.140625" style="52" customWidth="1"/>
    <col min="2297" max="2298" width="5.57421875" style="52" customWidth="1"/>
    <col min="2299" max="2299" width="1.421875" style="52" customWidth="1"/>
    <col min="2300" max="2300" width="6.57421875" style="52" customWidth="1"/>
    <col min="2301" max="2301" width="21.57421875" style="52" customWidth="1"/>
    <col min="2302" max="2302" width="9.140625" style="52" customWidth="1"/>
    <col min="2303" max="2303" width="6.140625" style="52" customWidth="1"/>
    <col min="2304" max="2304" width="33.421875" style="52" customWidth="1"/>
    <col min="2305" max="2305" width="9.140625" style="52" customWidth="1"/>
    <col min="2306" max="2306" width="10.28125" style="52" customWidth="1"/>
    <col min="2307" max="2307" width="10.7109375" style="52" customWidth="1"/>
    <col min="2308" max="2308" width="6.7109375" style="52" customWidth="1"/>
    <col min="2309" max="2310" width="9.140625" style="52" customWidth="1"/>
    <col min="2311" max="2311" width="8.28125" style="52" customWidth="1"/>
    <col min="2312" max="2313" width="9.140625" style="52" customWidth="1"/>
    <col min="2314" max="2314" width="10.7109375" style="52" customWidth="1"/>
    <col min="2315" max="2552" width="9.140625" style="52" customWidth="1"/>
    <col min="2553" max="2554" width="5.57421875" style="52" customWidth="1"/>
    <col min="2555" max="2555" width="1.421875" style="52" customWidth="1"/>
    <col min="2556" max="2556" width="6.57421875" style="52" customWidth="1"/>
    <col min="2557" max="2557" width="21.57421875" style="52" customWidth="1"/>
    <col min="2558" max="2558" width="9.140625" style="52" customWidth="1"/>
    <col min="2559" max="2559" width="6.140625" style="52" customWidth="1"/>
    <col min="2560" max="2560" width="33.421875" style="52" customWidth="1"/>
    <col min="2561" max="2561" width="9.140625" style="52" customWidth="1"/>
    <col min="2562" max="2562" width="10.28125" style="52" customWidth="1"/>
    <col min="2563" max="2563" width="10.7109375" style="52" customWidth="1"/>
    <col min="2564" max="2564" width="6.7109375" style="52" customWidth="1"/>
    <col min="2565" max="2566" width="9.140625" style="52" customWidth="1"/>
    <col min="2567" max="2567" width="8.28125" style="52" customWidth="1"/>
    <col min="2568" max="2569" width="9.140625" style="52" customWidth="1"/>
    <col min="2570" max="2570" width="10.7109375" style="52" customWidth="1"/>
    <col min="2571" max="2808" width="9.140625" style="52" customWidth="1"/>
    <col min="2809" max="2810" width="5.57421875" style="52" customWidth="1"/>
    <col min="2811" max="2811" width="1.421875" style="52" customWidth="1"/>
    <col min="2812" max="2812" width="6.57421875" style="52" customWidth="1"/>
    <col min="2813" max="2813" width="21.57421875" style="52" customWidth="1"/>
    <col min="2814" max="2814" width="9.140625" style="52" customWidth="1"/>
    <col min="2815" max="2815" width="6.140625" style="52" customWidth="1"/>
    <col min="2816" max="2816" width="33.421875" style="52" customWidth="1"/>
    <col min="2817" max="2817" width="9.140625" style="52" customWidth="1"/>
    <col min="2818" max="2818" width="10.28125" style="52" customWidth="1"/>
    <col min="2819" max="2819" width="10.7109375" style="52" customWidth="1"/>
    <col min="2820" max="2820" width="6.7109375" style="52" customWidth="1"/>
    <col min="2821" max="2822" width="9.140625" style="52" customWidth="1"/>
    <col min="2823" max="2823" width="8.28125" style="52" customWidth="1"/>
    <col min="2824" max="2825" width="9.140625" style="52" customWidth="1"/>
    <col min="2826" max="2826" width="10.7109375" style="52" customWidth="1"/>
    <col min="2827" max="3064" width="9.140625" style="52" customWidth="1"/>
    <col min="3065" max="3066" width="5.57421875" style="52" customWidth="1"/>
    <col min="3067" max="3067" width="1.421875" style="52" customWidth="1"/>
    <col min="3068" max="3068" width="6.57421875" style="52" customWidth="1"/>
    <col min="3069" max="3069" width="21.57421875" style="52" customWidth="1"/>
    <col min="3070" max="3070" width="9.140625" style="52" customWidth="1"/>
    <col min="3071" max="3071" width="6.140625" style="52" customWidth="1"/>
    <col min="3072" max="3072" width="33.421875" style="52" customWidth="1"/>
    <col min="3073" max="3073" width="9.140625" style="52" customWidth="1"/>
    <col min="3074" max="3074" width="10.28125" style="52" customWidth="1"/>
    <col min="3075" max="3075" width="10.7109375" style="52" customWidth="1"/>
    <col min="3076" max="3076" width="6.7109375" style="52" customWidth="1"/>
    <col min="3077" max="3078" width="9.140625" style="52" customWidth="1"/>
    <col min="3079" max="3079" width="8.28125" style="52" customWidth="1"/>
    <col min="3080" max="3081" width="9.140625" style="52" customWidth="1"/>
    <col min="3082" max="3082" width="10.7109375" style="52" customWidth="1"/>
    <col min="3083" max="3320" width="9.140625" style="52" customWidth="1"/>
    <col min="3321" max="3322" width="5.57421875" style="52" customWidth="1"/>
    <col min="3323" max="3323" width="1.421875" style="52" customWidth="1"/>
    <col min="3324" max="3324" width="6.57421875" style="52" customWidth="1"/>
    <col min="3325" max="3325" width="21.57421875" style="52" customWidth="1"/>
    <col min="3326" max="3326" width="9.140625" style="52" customWidth="1"/>
    <col min="3327" max="3327" width="6.140625" style="52" customWidth="1"/>
    <col min="3328" max="3328" width="33.421875" style="52" customWidth="1"/>
    <col min="3329" max="3329" width="9.140625" style="52" customWidth="1"/>
    <col min="3330" max="3330" width="10.28125" style="52" customWidth="1"/>
    <col min="3331" max="3331" width="10.7109375" style="52" customWidth="1"/>
    <col min="3332" max="3332" width="6.7109375" style="52" customWidth="1"/>
    <col min="3333" max="3334" width="9.140625" style="52" customWidth="1"/>
    <col min="3335" max="3335" width="8.28125" style="52" customWidth="1"/>
    <col min="3336" max="3337" width="9.140625" style="52" customWidth="1"/>
    <col min="3338" max="3338" width="10.7109375" style="52" customWidth="1"/>
    <col min="3339" max="3576" width="9.140625" style="52" customWidth="1"/>
    <col min="3577" max="3578" width="5.57421875" style="52" customWidth="1"/>
    <col min="3579" max="3579" width="1.421875" style="52" customWidth="1"/>
    <col min="3580" max="3580" width="6.57421875" style="52" customWidth="1"/>
    <col min="3581" max="3581" width="21.57421875" style="52" customWidth="1"/>
    <col min="3582" max="3582" width="9.140625" style="52" customWidth="1"/>
    <col min="3583" max="3583" width="6.140625" style="52" customWidth="1"/>
    <col min="3584" max="3584" width="33.421875" style="52" customWidth="1"/>
    <col min="3585" max="3585" width="9.140625" style="52" customWidth="1"/>
    <col min="3586" max="3586" width="10.28125" style="52" customWidth="1"/>
    <col min="3587" max="3587" width="10.7109375" style="52" customWidth="1"/>
    <col min="3588" max="3588" width="6.7109375" style="52" customWidth="1"/>
    <col min="3589" max="3590" width="9.140625" style="52" customWidth="1"/>
    <col min="3591" max="3591" width="8.28125" style="52" customWidth="1"/>
    <col min="3592" max="3593" width="9.140625" style="52" customWidth="1"/>
    <col min="3594" max="3594" width="10.7109375" style="52" customWidth="1"/>
    <col min="3595" max="3832" width="9.140625" style="52" customWidth="1"/>
    <col min="3833" max="3834" width="5.57421875" style="52" customWidth="1"/>
    <col min="3835" max="3835" width="1.421875" style="52" customWidth="1"/>
    <col min="3836" max="3836" width="6.57421875" style="52" customWidth="1"/>
    <col min="3837" max="3837" width="21.57421875" style="52" customWidth="1"/>
    <col min="3838" max="3838" width="9.140625" style="52" customWidth="1"/>
    <col min="3839" max="3839" width="6.140625" style="52" customWidth="1"/>
    <col min="3840" max="3840" width="33.421875" style="52" customWidth="1"/>
    <col min="3841" max="3841" width="9.140625" style="52" customWidth="1"/>
    <col min="3842" max="3842" width="10.28125" style="52" customWidth="1"/>
    <col min="3843" max="3843" width="10.7109375" style="52" customWidth="1"/>
    <col min="3844" max="3844" width="6.7109375" style="52" customWidth="1"/>
    <col min="3845" max="3846" width="9.140625" style="52" customWidth="1"/>
    <col min="3847" max="3847" width="8.28125" style="52" customWidth="1"/>
    <col min="3848" max="3849" width="9.140625" style="52" customWidth="1"/>
    <col min="3850" max="3850" width="10.7109375" style="52" customWidth="1"/>
    <col min="3851" max="4088" width="9.140625" style="52" customWidth="1"/>
    <col min="4089" max="4090" width="5.57421875" style="52" customWidth="1"/>
    <col min="4091" max="4091" width="1.421875" style="52" customWidth="1"/>
    <col min="4092" max="4092" width="6.57421875" style="52" customWidth="1"/>
    <col min="4093" max="4093" width="21.57421875" style="52" customWidth="1"/>
    <col min="4094" max="4094" width="9.140625" style="52" customWidth="1"/>
    <col min="4095" max="4095" width="6.140625" style="52" customWidth="1"/>
    <col min="4096" max="4096" width="33.421875" style="52" customWidth="1"/>
    <col min="4097" max="4097" width="9.140625" style="52" customWidth="1"/>
    <col min="4098" max="4098" width="10.28125" style="52" customWidth="1"/>
    <col min="4099" max="4099" width="10.7109375" style="52" customWidth="1"/>
    <col min="4100" max="4100" width="6.7109375" style="52" customWidth="1"/>
    <col min="4101" max="4102" width="9.140625" style="52" customWidth="1"/>
    <col min="4103" max="4103" width="8.28125" style="52" customWidth="1"/>
    <col min="4104" max="4105" width="9.140625" style="52" customWidth="1"/>
    <col min="4106" max="4106" width="10.7109375" style="52" customWidth="1"/>
    <col min="4107" max="4344" width="9.140625" style="52" customWidth="1"/>
    <col min="4345" max="4346" width="5.57421875" style="52" customWidth="1"/>
    <col min="4347" max="4347" width="1.421875" style="52" customWidth="1"/>
    <col min="4348" max="4348" width="6.57421875" style="52" customWidth="1"/>
    <col min="4349" max="4349" width="21.57421875" style="52" customWidth="1"/>
    <col min="4350" max="4350" width="9.140625" style="52" customWidth="1"/>
    <col min="4351" max="4351" width="6.140625" style="52" customWidth="1"/>
    <col min="4352" max="4352" width="33.421875" style="52" customWidth="1"/>
    <col min="4353" max="4353" width="9.140625" style="52" customWidth="1"/>
    <col min="4354" max="4354" width="10.28125" style="52" customWidth="1"/>
    <col min="4355" max="4355" width="10.7109375" style="52" customWidth="1"/>
    <col min="4356" max="4356" width="6.7109375" style="52" customWidth="1"/>
    <col min="4357" max="4358" width="9.140625" style="52" customWidth="1"/>
    <col min="4359" max="4359" width="8.28125" style="52" customWidth="1"/>
    <col min="4360" max="4361" width="9.140625" style="52" customWidth="1"/>
    <col min="4362" max="4362" width="10.7109375" style="52" customWidth="1"/>
    <col min="4363" max="4600" width="9.140625" style="52" customWidth="1"/>
    <col min="4601" max="4602" width="5.57421875" style="52" customWidth="1"/>
    <col min="4603" max="4603" width="1.421875" style="52" customWidth="1"/>
    <col min="4604" max="4604" width="6.57421875" style="52" customWidth="1"/>
    <col min="4605" max="4605" width="21.57421875" style="52" customWidth="1"/>
    <col min="4606" max="4606" width="9.140625" style="52" customWidth="1"/>
    <col min="4607" max="4607" width="6.140625" style="52" customWidth="1"/>
    <col min="4608" max="4608" width="33.421875" style="52" customWidth="1"/>
    <col min="4609" max="4609" width="9.140625" style="52" customWidth="1"/>
    <col min="4610" max="4610" width="10.28125" style="52" customWidth="1"/>
    <col min="4611" max="4611" width="10.7109375" style="52" customWidth="1"/>
    <col min="4612" max="4612" width="6.7109375" style="52" customWidth="1"/>
    <col min="4613" max="4614" width="9.140625" style="52" customWidth="1"/>
    <col min="4615" max="4615" width="8.28125" style="52" customWidth="1"/>
    <col min="4616" max="4617" width="9.140625" style="52" customWidth="1"/>
    <col min="4618" max="4618" width="10.7109375" style="52" customWidth="1"/>
    <col min="4619" max="4856" width="9.140625" style="52" customWidth="1"/>
    <col min="4857" max="4858" width="5.57421875" style="52" customWidth="1"/>
    <col min="4859" max="4859" width="1.421875" style="52" customWidth="1"/>
    <col min="4860" max="4860" width="6.57421875" style="52" customWidth="1"/>
    <col min="4861" max="4861" width="21.57421875" style="52" customWidth="1"/>
    <col min="4862" max="4862" width="9.140625" style="52" customWidth="1"/>
    <col min="4863" max="4863" width="6.140625" style="52" customWidth="1"/>
    <col min="4864" max="4864" width="33.421875" style="52" customWidth="1"/>
    <col min="4865" max="4865" width="9.140625" style="52" customWidth="1"/>
    <col min="4866" max="4866" width="10.28125" style="52" customWidth="1"/>
    <col min="4867" max="4867" width="10.7109375" style="52" customWidth="1"/>
    <col min="4868" max="4868" width="6.7109375" style="52" customWidth="1"/>
    <col min="4869" max="4870" width="9.140625" style="52" customWidth="1"/>
    <col min="4871" max="4871" width="8.28125" style="52" customWidth="1"/>
    <col min="4872" max="4873" width="9.140625" style="52" customWidth="1"/>
    <col min="4874" max="4874" width="10.7109375" style="52" customWidth="1"/>
    <col min="4875" max="5112" width="9.140625" style="52" customWidth="1"/>
    <col min="5113" max="5114" width="5.57421875" style="52" customWidth="1"/>
    <col min="5115" max="5115" width="1.421875" style="52" customWidth="1"/>
    <col min="5116" max="5116" width="6.57421875" style="52" customWidth="1"/>
    <col min="5117" max="5117" width="21.57421875" style="52" customWidth="1"/>
    <col min="5118" max="5118" width="9.140625" style="52" customWidth="1"/>
    <col min="5119" max="5119" width="6.140625" style="52" customWidth="1"/>
    <col min="5120" max="5120" width="33.421875" style="52" customWidth="1"/>
    <col min="5121" max="5121" width="9.140625" style="52" customWidth="1"/>
    <col min="5122" max="5122" width="10.28125" style="52" customWidth="1"/>
    <col min="5123" max="5123" width="10.7109375" style="52" customWidth="1"/>
    <col min="5124" max="5124" width="6.7109375" style="52" customWidth="1"/>
    <col min="5125" max="5126" width="9.140625" style="52" customWidth="1"/>
    <col min="5127" max="5127" width="8.28125" style="52" customWidth="1"/>
    <col min="5128" max="5129" width="9.140625" style="52" customWidth="1"/>
    <col min="5130" max="5130" width="10.7109375" style="52" customWidth="1"/>
    <col min="5131" max="5368" width="9.140625" style="52" customWidth="1"/>
    <col min="5369" max="5370" width="5.57421875" style="52" customWidth="1"/>
    <col min="5371" max="5371" width="1.421875" style="52" customWidth="1"/>
    <col min="5372" max="5372" width="6.57421875" style="52" customWidth="1"/>
    <col min="5373" max="5373" width="21.57421875" style="52" customWidth="1"/>
    <col min="5374" max="5374" width="9.140625" style="52" customWidth="1"/>
    <col min="5375" max="5375" width="6.140625" style="52" customWidth="1"/>
    <col min="5376" max="5376" width="33.421875" style="52" customWidth="1"/>
    <col min="5377" max="5377" width="9.140625" style="52" customWidth="1"/>
    <col min="5378" max="5378" width="10.28125" style="52" customWidth="1"/>
    <col min="5379" max="5379" width="10.7109375" style="52" customWidth="1"/>
    <col min="5380" max="5380" width="6.7109375" style="52" customWidth="1"/>
    <col min="5381" max="5382" width="9.140625" style="52" customWidth="1"/>
    <col min="5383" max="5383" width="8.28125" style="52" customWidth="1"/>
    <col min="5384" max="5385" width="9.140625" style="52" customWidth="1"/>
    <col min="5386" max="5386" width="10.7109375" style="52" customWidth="1"/>
    <col min="5387" max="5624" width="9.140625" style="52" customWidth="1"/>
    <col min="5625" max="5626" width="5.57421875" style="52" customWidth="1"/>
    <col min="5627" max="5627" width="1.421875" style="52" customWidth="1"/>
    <col min="5628" max="5628" width="6.57421875" style="52" customWidth="1"/>
    <col min="5629" max="5629" width="21.57421875" style="52" customWidth="1"/>
    <col min="5630" max="5630" width="9.140625" style="52" customWidth="1"/>
    <col min="5631" max="5631" width="6.140625" style="52" customWidth="1"/>
    <col min="5632" max="5632" width="33.421875" style="52" customWidth="1"/>
    <col min="5633" max="5633" width="9.140625" style="52" customWidth="1"/>
    <col min="5634" max="5634" width="10.28125" style="52" customWidth="1"/>
    <col min="5635" max="5635" width="10.7109375" style="52" customWidth="1"/>
    <col min="5636" max="5636" width="6.7109375" style="52" customWidth="1"/>
    <col min="5637" max="5638" width="9.140625" style="52" customWidth="1"/>
    <col min="5639" max="5639" width="8.28125" style="52" customWidth="1"/>
    <col min="5640" max="5641" width="9.140625" style="52" customWidth="1"/>
    <col min="5642" max="5642" width="10.7109375" style="52" customWidth="1"/>
    <col min="5643" max="5880" width="9.140625" style="52" customWidth="1"/>
    <col min="5881" max="5882" width="5.57421875" style="52" customWidth="1"/>
    <col min="5883" max="5883" width="1.421875" style="52" customWidth="1"/>
    <col min="5884" max="5884" width="6.57421875" style="52" customWidth="1"/>
    <col min="5885" max="5885" width="21.57421875" style="52" customWidth="1"/>
    <col min="5886" max="5886" width="9.140625" style="52" customWidth="1"/>
    <col min="5887" max="5887" width="6.140625" style="52" customWidth="1"/>
    <col min="5888" max="5888" width="33.421875" style="52" customWidth="1"/>
    <col min="5889" max="5889" width="9.140625" style="52" customWidth="1"/>
    <col min="5890" max="5890" width="10.28125" style="52" customWidth="1"/>
    <col min="5891" max="5891" width="10.7109375" style="52" customWidth="1"/>
    <col min="5892" max="5892" width="6.7109375" style="52" customWidth="1"/>
    <col min="5893" max="5894" width="9.140625" style="52" customWidth="1"/>
    <col min="5895" max="5895" width="8.28125" style="52" customWidth="1"/>
    <col min="5896" max="5897" width="9.140625" style="52" customWidth="1"/>
    <col min="5898" max="5898" width="10.7109375" style="52" customWidth="1"/>
    <col min="5899" max="6136" width="9.140625" style="52" customWidth="1"/>
    <col min="6137" max="6138" width="5.57421875" style="52" customWidth="1"/>
    <col min="6139" max="6139" width="1.421875" style="52" customWidth="1"/>
    <col min="6140" max="6140" width="6.57421875" style="52" customWidth="1"/>
    <col min="6141" max="6141" width="21.57421875" style="52" customWidth="1"/>
    <col min="6142" max="6142" width="9.140625" style="52" customWidth="1"/>
    <col min="6143" max="6143" width="6.140625" style="52" customWidth="1"/>
    <col min="6144" max="6144" width="33.421875" style="52" customWidth="1"/>
    <col min="6145" max="6145" width="9.140625" style="52" customWidth="1"/>
    <col min="6146" max="6146" width="10.28125" style="52" customWidth="1"/>
    <col min="6147" max="6147" width="10.7109375" style="52" customWidth="1"/>
    <col min="6148" max="6148" width="6.7109375" style="52" customWidth="1"/>
    <col min="6149" max="6150" width="9.140625" style="52" customWidth="1"/>
    <col min="6151" max="6151" width="8.28125" style="52" customWidth="1"/>
    <col min="6152" max="6153" width="9.140625" style="52" customWidth="1"/>
    <col min="6154" max="6154" width="10.7109375" style="52" customWidth="1"/>
    <col min="6155" max="6392" width="9.140625" style="52" customWidth="1"/>
    <col min="6393" max="6394" width="5.57421875" style="52" customWidth="1"/>
    <col min="6395" max="6395" width="1.421875" style="52" customWidth="1"/>
    <col min="6396" max="6396" width="6.57421875" style="52" customWidth="1"/>
    <col min="6397" max="6397" width="21.57421875" style="52" customWidth="1"/>
    <col min="6398" max="6398" width="9.140625" style="52" customWidth="1"/>
    <col min="6399" max="6399" width="6.140625" style="52" customWidth="1"/>
    <col min="6400" max="6400" width="33.421875" style="52" customWidth="1"/>
    <col min="6401" max="6401" width="9.140625" style="52" customWidth="1"/>
    <col min="6402" max="6402" width="10.28125" style="52" customWidth="1"/>
    <col min="6403" max="6403" width="10.7109375" style="52" customWidth="1"/>
    <col min="6404" max="6404" width="6.7109375" style="52" customWidth="1"/>
    <col min="6405" max="6406" width="9.140625" style="52" customWidth="1"/>
    <col min="6407" max="6407" width="8.28125" style="52" customWidth="1"/>
    <col min="6408" max="6409" width="9.140625" style="52" customWidth="1"/>
    <col min="6410" max="6410" width="10.7109375" style="52" customWidth="1"/>
    <col min="6411" max="6648" width="9.140625" style="52" customWidth="1"/>
    <col min="6649" max="6650" width="5.57421875" style="52" customWidth="1"/>
    <col min="6651" max="6651" width="1.421875" style="52" customWidth="1"/>
    <col min="6652" max="6652" width="6.57421875" style="52" customWidth="1"/>
    <col min="6653" max="6653" width="21.57421875" style="52" customWidth="1"/>
    <col min="6654" max="6654" width="9.140625" style="52" customWidth="1"/>
    <col min="6655" max="6655" width="6.140625" style="52" customWidth="1"/>
    <col min="6656" max="6656" width="33.421875" style="52" customWidth="1"/>
    <col min="6657" max="6657" width="9.140625" style="52" customWidth="1"/>
    <col min="6658" max="6658" width="10.28125" style="52" customWidth="1"/>
    <col min="6659" max="6659" width="10.7109375" style="52" customWidth="1"/>
    <col min="6660" max="6660" width="6.7109375" style="52" customWidth="1"/>
    <col min="6661" max="6662" width="9.140625" style="52" customWidth="1"/>
    <col min="6663" max="6663" width="8.28125" style="52" customWidth="1"/>
    <col min="6664" max="6665" width="9.140625" style="52" customWidth="1"/>
    <col min="6666" max="6666" width="10.7109375" style="52" customWidth="1"/>
    <col min="6667" max="6904" width="9.140625" style="52" customWidth="1"/>
    <col min="6905" max="6906" width="5.57421875" style="52" customWidth="1"/>
    <col min="6907" max="6907" width="1.421875" style="52" customWidth="1"/>
    <col min="6908" max="6908" width="6.57421875" style="52" customWidth="1"/>
    <col min="6909" max="6909" width="21.57421875" style="52" customWidth="1"/>
    <col min="6910" max="6910" width="9.140625" style="52" customWidth="1"/>
    <col min="6911" max="6911" width="6.140625" style="52" customWidth="1"/>
    <col min="6912" max="6912" width="33.421875" style="52" customWidth="1"/>
    <col min="6913" max="6913" width="9.140625" style="52" customWidth="1"/>
    <col min="6914" max="6914" width="10.28125" style="52" customWidth="1"/>
    <col min="6915" max="6915" width="10.7109375" style="52" customWidth="1"/>
    <col min="6916" max="6916" width="6.7109375" style="52" customWidth="1"/>
    <col min="6917" max="6918" width="9.140625" style="52" customWidth="1"/>
    <col min="6919" max="6919" width="8.28125" style="52" customWidth="1"/>
    <col min="6920" max="6921" width="9.140625" style="52" customWidth="1"/>
    <col min="6922" max="6922" width="10.7109375" style="52" customWidth="1"/>
    <col min="6923" max="7160" width="9.140625" style="52" customWidth="1"/>
    <col min="7161" max="7162" width="5.57421875" style="52" customWidth="1"/>
    <col min="7163" max="7163" width="1.421875" style="52" customWidth="1"/>
    <col min="7164" max="7164" width="6.57421875" style="52" customWidth="1"/>
    <col min="7165" max="7165" width="21.57421875" style="52" customWidth="1"/>
    <col min="7166" max="7166" width="9.140625" style="52" customWidth="1"/>
    <col min="7167" max="7167" width="6.140625" style="52" customWidth="1"/>
    <col min="7168" max="7168" width="33.421875" style="52" customWidth="1"/>
    <col min="7169" max="7169" width="9.140625" style="52" customWidth="1"/>
    <col min="7170" max="7170" width="10.28125" style="52" customWidth="1"/>
    <col min="7171" max="7171" width="10.7109375" style="52" customWidth="1"/>
    <col min="7172" max="7172" width="6.7109375" style="52" customWidth="1"/>
    <col min="7173" max="7174" width="9.140625" style="52" customWidth="1"/>
    <col min="7175" max="7175" width="8.28125" style="52" customWidth="1"/>
    <col min="7176" max="7177" width="9.140625" style="52" customWidth="1"/>
    <col min="7178" max="7178" width="10.7109375" style="52" customWidth="1"/>
    <col min="7179" max="7416" width="9.140625" style="52" customWidth="1"/>
    <col min="7417" max="7418" width="5.57421875" style="52" customWidth="1"/>
    <col min="7419" max="7419" width="1.421875" style="52" customWidth="1"/>
    <col min="7420" max="7420" width="6.57421875" style="52" customWidth="1"/>
    <col min="7421" max="7421" width="21.57421875" style="52" customWidth="1"/>
    <col min="7422" max="7422" width="9.140625" style="52" customWidth="1"/>
    <col min="7423" max="7423" width="6.140625" style="52" customWidth="1"/>
    <col min="7424" max="7424" width="33.421875" style="52" customWidth="1"/>
    <col min="7425" max="7425" width="9.140625" style="52" customWidth="1"/>
    <col min="7426" max="7426" width="10.28125" style="52" customWidth="1"/>
    <col min="7427" max="7427" width="10.7109375" style="52" customWidth="1"/>
    <col min="7428" max="7428" width="6.7109375" style="52" customWidth="1"/>
    <col min="7429" max="7430" width="9.140625" style="52" customWidth="1"/>
    <col min="7431" max="7431" width="8.28125" style="52" customWidth="1"/>
    <col min="7432" max="7433" width="9.140625" style="52" customWidth="1"/>
    <col min="7434" max="7434" width="10.7109375" style="52" customWidth="1"/>
    <col min="7435" max="7672" width="9.140625" style="52" customWidth="1"/>
    <col min="7673" max="7674" width="5.57421875" style="52" customWidth="1"/>
    <col min="7675" max="7675" width="1.421875" style="52" customWidth="1"/>
    <col min="7676" max="7676" width="6.57421875" style="52" customWidth="1"/>
    <col min="7677" max="7677" width="21.57421875" style="52" customWidth="1"/>
    <col min="7678" max="7678" width="9.140625" style="52" customWidth="1"/>
    <col min="7679" max="7679" width="6.140625" style="52" customWidth="1"/>
    <col min="7680" max="7680" width="33.421875" style="52" customWidth="1"/>
    <col min="7681" max="7681" width="9.140625" style="52" customWidth="1"/>
    <col min="7682" max="7682" width="10.28125" style="52" customWidth="1"/>
    <col min="7683" max="7683" width="10.7109375" style="52" customWidth="1"/>
    <col min="7684" max="7684" width="6.7109375" style="52" customWidth="1"/>
    <col min="7685" max="7686" width="9.140625" style="52" customWidth="1"/>
    <col min="7687" max="7687" width="8.28125" style="52" customWidth="1"/>
    <col min="7688" max="7689" width="9.140625" style="52" customWidth="1"/>
    <col min="7690" max="7690" width="10.7109375" style="52" customWidth="1"/>
    <col min="7691" max="7928" width="9.140625" style="52" customWidth="1"/>
    <col min="7929" max="7930" width="5.57421875" style="52" customWidth="1"/>
    <col min="7931" max="7931" width="1.421875" style="52" customWidth="1"/>
    <col min="7932" max="7932" width="6.57421875" style="52" customWidth="1"/>
    <col min="7933" max="7933" width="21.57421875" style="52" customWidth="1"/>
    <col min="7934" max="7934" width="9.140625" style="52" customWidth="1"/>
    <col min="7935" max="7935" width="6.140625" style="52" customWidth="1"/>
    <col min="7936" max="7936" width="33.421875" style="52" customWidth="1"/>
    <col min="7937" max="7937" width="9.140625" style="52" customWidth="1"/>
    <col min="7938" max="7938" width="10.28125" style="52" customWidth="1"/>
    <col min="7939" max="7939" width="10.7109375" style="52" customWidth="1"/>
    <col min="7940" max="7940" width="6.7109375" style="52" customWidth="1"/>
    <col min="7941" max="7942" width="9.140625" style="52" customWidth="1"/>
    <col min="7943" max="7943" width="8.28125" style="52" customWidth="1"/>
    <col min="7944" max="7945" width="9.140625" style="52" customWidth="1"/>
    <col min="7946" max="7946" width="10.7109375" style="52" customWidth="1"/>
    <col min="7947" max="8184" width="9.140625" style="52" customWidth="1"/>
    <col min="8185" max="8186" width="5.57421875" style="52" customWidth="1"/>
    <col min="8187" max="8187" width="1.421875" style="52" customWidth="1"/>
    <col min="8188" max="8188" width="6.57421875" style="52" customWidth="1"/>
    <col min="8189" max="8189" width="21.57421875" style="52" customWidth="1"/>
    <col min="8190" max="8190" width="9.140625" style="52" customWidth="1"/>
    <col min="8191" max="8191" width="6.140625" style="52" customWidth="1"/>
    <col min="8192" max="8192" width="33.421875" style="52" customWidth="1"/>
    <col min="8193" max="8193" width="9.140625" style="52" customWidth="1"/>
    <col min="8194" max="8194" width="10.28125" style="52" customWidth="1"/>
    <col min="8195" max="8195" width="10.7109375" style="52" customWidth="1"/>
    <col min="8196" max="8196" width="6.7109375" style="52" customWidth="1"/>
    <col min="8197" max="8198" width="9.140625" style="52" customWidth="1"/>
    <col min="8199" max="8199" width="8.28125" style="52" customWidth="1"/>
    <col min="8200" max="8201" width="9.140625" style="52" customWidth="1"/>
    <col min="8202" max="8202" width="10.7109375" style="52" customWidth="1"/>
    <col min="8203" max="8440" width="9.140625" style="52" customWidth="1"/>
    <col min="8441" max="8442" width="5.57421875" style="52" customWidth="1"/>
    <col min="8443" max="8443" width="1.421875" style="52" customWidth="1"/>
    <col min="8444" max="8444" width="6.57421875" style="52" customWidth="1"/>
    <col min="8445" max="8445" width="21.57421875" style="52" customWidth="1"/>
    <col min="8446" max="8446" width="9.140625" style="52" customWidth="1"/>
    <col min="8447" max="8447" width="6.140625" style="52" customWidth="1"/>
    <col min="8448" max="8448" width="33.421875" style="52" customWidth="1"/>
    <col min="8449" max="8449" width="9.140625" style="52" customWidth="1"/>
    <col min="8450" max="8450" width="10.28125" style="52" customWidth="1"/>
    <col min="8451" max="8451" width="10.7109375" style="52" customWidth="1"/>
    <col min="8452" max="8452" width="6.7109375" style="52" customWidth="1"/>
    <col min="8453" max="8454" width="9.140625" style="52" customWidth="1"/>
    <col min="8455" max="8455" width="8.28125" style="52" customWidth="1"/>
    <col min="8456" max="8457" width="9.140625" style="52" customWidth="1"/>
    <col min="8458" max="8458" width="10.7109375" style="52" customWidth="1"/>
    <col min="8459" max="8696" width="9.140625" style="52" customWidth="1"/>
    <col min="8697" max="8698" width="5.57421875" style="52" customWidth="1"/>
    <col min="8699" max="8699" width="1.421875" style="52" customWidth="1"/>
    <col min="8700" max="8700" width="6.57421875" style="52" customWidth="1"/>
    <col min="8701" max="8701" width="21.57421875" style="52" customWidth="1"/>
    <col min="8702" max="8702" width="9.140625" style="52" customWidth="1"/>
    <col min="8703" max="8703" width="6.140625" style="52" customWidth="1"/>
    <col min="8704" max="8704" width="33.421875" style="52" customWidth="1"/>
    <col min="8705" max="8705" width="9.140625" style="52" customWidth="1"/>
    <col min="8706" max="8706" width="10.28125" style="52" customWidth="1"/>
    <col min="8707" max="8707" width="10.7109375" style="52" customWidth="1"/>
    <col min="8708" max="8708" width="6.7109375" style="52" customWidth="1"/>
    <col min="8709" max="8710" width="9.140625" style="52" customWidth="1"/>
    <col min="8711" max="8711" width="8.28125" style="52" customWidth="1"/>
    <col min="8712" max="8713" width="9.140625" style="52" customWidth="1"/>
    <col min="8714" max="8714" width="10.7109375" style="52" customWidth="1"/>
    <col min="8715" max="8952" width="9.140625" style="52" customWidth="1"/>
    <col min="8953" max="8954" width="5.57421875" style="52" customWidth="1"/>
    <col min="8955" max="8955" width="1.421875" style="52" customWidth="1"/>
    <col min="8956" max="8956" width="6.57421875" style="52" customWidth="1"/>
    <col min="8957" max="8957" width="21.57421875" style="52" customWidth="1"/>
    <col min="8958" max="8958" width="9.140625" style="52" customWidth="1"/>
    <col min="8959" max="8959" width="6.140625" style="52" customWidth="1"/>
    <col min="8960" max="8960" width="33.421875" style="52" customWidth="1"/>
    <col min="8961" max="8961" width="9.140625" style="52" customWidth="1"/>
    <col min="8962" max="8962" width="10.28125" style="52" customWidth="1"/>
    <col min="8963" max="8963" width="10.7109375" style="52" customWidth="1"/>
    <col min="8964" max="8964" width="6.7109375" style="52" customWidth="1"/>
    <col min="8965" max="8966" width="9.140625" style="52" customWidth="1"/>
    <col min="8967" max="8967" width="8.28125" style="52" customWidth="1"/>
    <col min="8968" max="8969" width="9.140625" style="52" customWidth="1"/>
    <col min="8970" max="8970" width="10.7109375" style="52" customWidth="1"/>
    <col min="8971" max="9208" width="9.140625" style="52" customWidth="1"/>
    <col min="9209" max="9210" width="5.57421875" style="52" customWidth="1"/>
    <col min="9211" max="9211" width="1.421875" style="52" customWidth="1"/>
    <col min="9212" max="9212" width="6.57421875" style="52" customWidth="1"/>
    <col min="9213" max="9213" width="21.57421875" style="52" customWidth="1"/>
    <col min="9214" max="9214" width="9.140625" style="52" customWidth="1"/>
    <col min="9215" max="9215" width="6.140625" style="52" customWidth="1"/>
    <col min="9216" max="9216" width="33.421875" style="52" customWidth="1"/>
    <col min="9217" max="9217" width="9.140625" style="52" customWidth="1"/>
    <col min="9218" max="9218" width="10.28125" style="52" customWidth="1"/>
    <col min="9219" max="9219" width="10.7109375" style="52" customWidth="1"/>
    <col min="9220" max="9220" width="6.7109375" style="52" customWidth="1"/>
    <col min="9221" max="9222" width="9.140625" style="52" customWidth="1"/>
    <col min="9223" max="9223" width="8.28125" style="52" customWidth="1"/>
    <col min="9224" max="9225" width="9.140625" style="52" customWidth="1"/>
    <col min="9226" max="9226" width="10.7109375" style="52" customWidth="1"/>
    <col min="9227" max="9464" width="9.140625" style="52" customWidth="1"/>
    <col min="9465" max="9466" width="5.57421875" style="52" customWidth="1"/>
    <col min="9467" max="9467" width="1.421875" style="52" customWidth="1"/>
    <col min="9468" max="9468" width="6.57421875" style="52" customWidth="1"/>
    <col min="9469" max="9469" width="21.57421875" style="52" customWidth="1"/>
    <col min="9470" max="9470" width="9.140625" style="52" customWidth="1"/>
    <col min="9471" max="9471" width="6.140625" style="52" customWidth="1"/>
    <col min="9472" max="9472" width="33.421875" style="52" customWidth="1"/>
    <col min="9473" max="9473" width="9.140625" style="52" customWidth="1"/>
    <col min="9474" max="9474" width="10.28125" style="52" customWidth="1"/>
    <col min="9475" max="9475" width="10.7109375" style="52" customWidth="1"/>
    <col min="9476" max="9476" width="6.7109375" style="52" customWidth="1"/>
    <col min="9477" max="9478" width="9.140625" style="52" customWidth="1"/>
    <col min="9479" max="9479" width="8.28125" style="52" customWidth="1"/>
    <col min="9480" max="9481" width="9.140625" style="52" customWidth="1"/>
    <col min="9482" max="9482" width="10.7109375" style="52" customWidth="1"/>
    <col min="9483" max="9720" width="9.140625" style="52" customWidth="1"/>
    <col min="9721" max="9722" width="5.57421875" style="52" customWidth="1"/>
    <col min="9723" max="9723" width="1.421875" style="52" customWidth="1"/>
    <col min="9724" max="9724" width="6.57421875" style="52" customWidth="1"/>
    <col min="9725" max="9725" width="21.57421875" style="52" customWidth="1"/>
    <col min="9726" max="9726" width="9.140625" style="52" customWidth="1"/>
    <col min="9727" max="9727" width="6.140625" style="52" customWidth="1"/>
    <col min="9728" max="9728" width="33.421875" style="52" customWidth="1"/>
    <col min="9729" max="9729" width="9.140625" style="52" customWidth="1"/>
    <col min="9730" max="9730" width="10.28125" style="52" customWidth="1"/>
    <col min="9731" max="9731" width="10.7109375" style="52" customWidth="1"/>
    <col min="9732" max="9732" width="6.7109375" style="52" customWidth="1"/>
    <col min="9733" max="9734" width="9.140625" style="52" customWidth="1"/>
    <col min="9735" max="9735" width="8.28125" style="52" customWidth="1"/>
    <col min="9736" max="9737" width="9.140625" style="52" customWidth="1"/>
    <col min="9738" max="9738" width="10.7109375" style="52" customWidth="1"/>
    <col min="9739" max="9976" width="9.140625" style="52" customWidth="1"/>
    <col min="9977" max="9978" width="5.57421875" style="52" customWidth="1"/>
    <col min="9979" max="9979" width="1.421875" style="52" customWidth="1"/>
    <col min="9980" max="9980" width="6.57421875" style="52" customWidth="1"/>
    <col min="9981" max="9981" width="21.57421875" style="52" customWidth="1"/>
    <col min="9982" max="9982" width="9.140625" style="52" customWidth="1"/>
    <col min="9983" max="9983" width="6.140625" style="52" customWidth="1"/>
    <col min="9984" max="9984" width="33.421875" style="52" customWidth="1"/>
    <col min="9985" max="9985" width="9.140625" style="52" customWidth="1"/>
    <col min="9986" max="9986" width="10.28125" style="52" customWidth="1"/>
    <col min="9987" max="9987" width="10.7109375" style="52" customWidth="1"/>
    <col min="9988" max="9988" width="6.7109375" style="52" customWidth="1"/>
    <col min="9989" max="9990" width="9.140625" style="52" customWidth="1"/>
    <col min="9991" max="9991" width="8.28125" style="52" customWidth="1"/>
    <col min="9992" max="9993" width="9.140625" style="52" customWidth="1"/>
    <col min="9994" max="9994" width="10.7109375" style="52" customWidth="1"/>
    <col min="9995" max="10232" width="9.140625" style="52" customWidth="1"/>
    <col min="10233" max="10234" width="5.57421875" style="52" customWidth="1"/>
    <col min="10235" max="10235" width="1.421875" style="52" customWidth="1"/>
    <col min="10236" max="10236" width="6.57421875" style="52" customWidth="1"/>
    <col min="10237" max="10237" width="21.57421875" style="52" customWidth="1"/>
    <col min="10238" max="10238" width="9.140625" style="52" customWidth="1"/>
    <col min="10239" max="10239" width="6.140625" style="52" customWidth="1"/>
    <col min="10240" max="10240" width="33.421875" style="52" customWidth="1"/>
    <col min="10241" max="10241" width="9.140625" style="52" customWidth="1"/>
    <col min="10242" max="10242" width="10.28125" style="52" customWidth="1"/>
    <col min="10243" max="10243" width="10.7109375" style="52" customWidth="1"/>
    <col min="10244" max="10244" width="6.7109375" style="52" customWidth="1"/>
    <col min="10245" max="10246" width="9.140625" style="52" customWidth="1"/>
    <col min="10247" max="10247" width="8.28125" style="52" customWidth="1"/>
    <col min="10248" max="10249" width="9.140625" style="52" customWidth="1"/>
    <col min="10250" max="10250" width="10.7109375" style="52" customWidth="1"/>
    <col min="10251" max="10488" width="9.140625" style="52" customWidth="1"/>
    <col min="10489" max="10490" width="5.57421875" style="52" customWidth="1"/>
    <col min="10491" max="10491" width="1.421875" style="52" customWidth="1"/>
    <col min="10492" max="10492" width="6.57421875" style="52" customWidth="1"/>
    <col min="10493" max="10493" width="21.57421875" style="52" customWidth="1"/>
    <col min="10494" max="10494" width="9.140625" style="52" customWidth="1"/>
    <col min="10495" max="10495" width="6.140625" style="52" customWidth="1"/>
    <col min="10496" max="10496" width="33.421875" style="52" customWidth="1"/>
    <col min="10497" max="10497" width="9.140625" style="52" customWidth="1"/>
    <col min="10498" max="10498" width="10.28125" style="52" customWidth="1"/>
    <col min="10499" max="10499" width="10.7109375" style="52" customWidth="1"/>
    <col min="10500" max="10500" width="6.7109375" style="52" customWidth="1"/>
    <col min="10501" max="10502" width="9.140625" style="52" customWidth="1"/>
    <col min="10503" max="10503" width="8.28125" style="52" customWidth="1"/>
    <col min="10504" max="10505" width="9.140625" style="52" customWidth="1"/>
    <col min="10506" max="10506" width="10.7109375" style="52" customWidth="1"/>
    <col min="10507" max="10744" width="9.140625" style="52" customWidth="1"/>
    <col min="10745" max="10746" width="5.57421875" style="52" customWidth="1"/>
    <col min="10747" max="10747" width="1.421875" style="52" customWidth="1"/>
    <col min="10748" max="10748" width="6.57421875" style="52" customWidth="1"/>
    <col min="10749" max="10749" width="21.57421875" style="52" customWidth="1"/>
    <col min="10750" max="10750" width="9.140625" style="52" customWidth="1"/>
    <col min="10751" max="10751" width="6.140625" style="52" customWidth="1"/>
    <col min="10752" max="10752" width="33.421875" style="52" customWidth="1"/>
    <col min="10753" max="10753" width="9.140625" style="52" customWidth="1"/>
    <col min="10754" max="10754" width="10.28125" style="52" customWidth="1"/>
    <col min="10755" max="10755" width="10.7109375" style="52" customWidth="1"/>
    <col min="10756" max="10756" width="6.7109375" style="52" customWidth="1"/>
    <col min="10757" max="10758" width="9.140625" style="52" customWidth="1"/>
    <col min="10759" max="10759" width="8.28125" style="52" customWidth="1"/>
    <col min="10760" max="10761" width="9.140625" style="52" customWidth="1"/>
    <col min="10762" max="10762" width="10.7109375" style="52" customWidth="1"/>
    <col min="10763" max="11000" width="9.140625" style="52" customWidth="1"/>
    <col min="11001" max="11002" width="5.57421875" style="52" customWidth="1"/>
    <col min="11003" max="11003" width="1.421875" style="52" customWidth="1"/>
    <col min="11004" max="11004" width="6.57421875" style="52" customWidth="1"/>
    <col min="11005" max="11005" width="21.57421875" style="52" customWidth="1"/>
    <col min="11006" max="11006" width="9.140625" style="52" customWidth="1"/>
    <col min="11007" max="11007" width="6.140625" style="52" customWidth="1"/>
    <col min="11008" max="11008" width="33.421875" style="52" customWidth="1"/>
    <col min="11009" max="11009" width="9.140625" style="52" customWidth="1"/>
    <col min="11010" max="11010" width="10.28125" style="52" customWidth="1"/>
    <col min="11011" max="11011" width="10.7109375" style="52" customWidth="1"/>
    <col min="11012" max="11012" width="6.7109375" style="52" customWidth="1"/>
    <col min="11013" max="11014" width="9.140625" style="52" customWidth="1"/>
    <col min="11015" max="11015" width="8.28125" style="52" customWidth="1"/>
    <col min="11016" max="11017" width="9.140625" style="52" customWidth="1"/>
    <col min="11018" max="11018" width="10.7109375" style="52" customWidth="1"/>
    <col min="11019" max="11256" width="9.140625" style="52" customWidth="1"/>
    <col min="11257" max="11258" width="5.57421875" style="52" customWidth="1"/>
    <col min="11259" max="11259" width="1.421875" style="52" customWidth="1"/>
    <col min="11260" max="11260" width="6.57421875" style="52" customWidth="1"/>
    <col min="11261" max="11261" width="21.57421875" style="52" customWidth="1"/>
    <col min="11262" max="11262" width="9.140625" style="52" customWidth="1"/>
    <col min="11263" max="11263" width="6.140625" style="52" customWidth="1"/>
    <col min="11264" max="11264" width="33.421875" style="52" customWidth="1"/>
    <col min="11265" max="11265" width="9.140625" style="52" customWidth="1"/>
    <col min="11266" max="11266" width="10.28125" style="52" customWidth="1"/>
    <col min="11267" max="11267" width="10.7109375" style="52" customWidth="1"/>
    <col min="11268" max="11268" width="6.7109375" style="52" customWidth="1"/>
    <col min="11269" max="11270" width="9.140625" style="52" customWidth="1"/>
    <col min="11271" max="11271" width="8.28125" style="52" customWidth="1"/>
    <col min="11272" max="11273" width="9.140625" style="52" customWidth="1"/>
    <col min="11274" max="11274" width="10.7109375" style="52" customWidth="1"/>
    <col min="11275" max="11512" width="9.140625" style="52" customWidth="1"/>
    <col min="11513" max="11514" width="5.57421875" style="52" customWidth="1"/>
    <col min="11515" max="11515" width="1.421875" style="52" customWidth="1"/>
    <col min="11516" max="11516" width="6.57421875" style="52" customWidth="1"/>
    <col min="11517" max="11517" width="21.57421875" style="52" customWidth="1"/>
    <col min="11518" max="11518" width="9.140625" style="52" customWidth="1"/>
    <col min="11519" max="11519" width="6.140625" style="52" customWidth="1"/>
    <col min="11520" max="11520" width="33.421875" style="52" customWidth="1"/>
    <col min="11521" max="11521" width="9.140625" style="52" customWidth="1"/>
    <col min="11522" max="11522" width="10.28125" style="52" customWidth="1"/>
    <col min="11523" max="11523" width="10.7109375" style="52" customWidth="1"/>
    <col min="11524" max="11524" width="6.7109375" style="52" customWidth="1"/>
    <col min="11525" max="11526" width="9.140625" style="52" customWidth="1"/>
    <col min="11527" max="11527" width="8.28125" style="52" customWidth="1"/>
    <col min="11528" max="11529" width="9.140625" style="52" customWidth="1"/>
    <col min="11530" max="11530" width="10.7109375" style="52" customWidth="1"/>
    <col min="11531" max="11768" width="9.140625" style="52" customWidth="1"/>
    <col min="11769" max="11770" width="5.57421875" style="52" customWidth="1"/>
    <col min="11771" max="11771" width="1.421875" style="52" customWidth="1"/>
    <col min="11772" max="11772" width="6.57421875" style="52" customWidth="1"/>
    <col min="11773" max="11773" width="21.57421875" style="52" customWidth="1"/>
    <col min="11774" max="11774" width="9.140625" style="52" customWidth="1"/>
    <col min="11775" max="11775" width="6.140625" style="52" customWidth="1"/>
    <col min="11776" max="11776" width="33.421875" style="52" customWidth="1"/>
    <col min="11777" max="11777" width="9.140625" style="52" customWidth="1"/>
    <col min="11778" max="11778" width="10.28125" style="52" customWidth="1"/>
    <col min="11779" max="11779" width="10.7109375" style="52" customWidth="1"/>
    <col min="11780" max="11780" width="6.7109375" style="52" customWidth="1"/>
    <col min="11781" max="11782" width="9.140625" style="52" customWidth="1"/>
    <col min="11783" max="11783" width="8.28125" style="52" customWidth="1"/>
    <col min="11784" max="11785" width="9.140625" style="52" customWidth="1"/>
    <col min="11786" max="11786" width="10.7109375" style="52" customWidth="1"/>
    <col min="11787" max="12024" width="9.140625" style="52" customWidth="1"/>
    <col min="12025" max="12026" width="5.57421875" style="52" customWidth="1"/>
    <col min="12027" max="12027" width="1.421875" style="52" customWidth="1"/>
    <col min="12028" max="12028" width="6.57421875" style="52" customWidth="1"/>
    <col min="12029" max="12029" width="21.57421875" style="52" customWidth="1"/>
    <col min="12030" max="12030" width="9.140625" style="52" customWidth="1"/>
    <col min="12031" max="12031" width="6.140625" style="52" customWidth="1"/>
    <col min="12032" max="12032" width="33.421875" style="52" customWidth="1"/>
    <col min="12033" max="12033" width="9.140625" style="52" customWidth="1"/>
    <col min="12034" max="12034" width="10.28125" style="52" customWidth="1"/>
    <col min="12035" max="12035" width="10.7109375" style="52" customWidth="1"/>
    <col min="12036" max="12036" width="6.7109375" style="52" customWidth="1"/>
    <col min="12037" max="12038" width="9.140625" style="52" customWidth="1"/>
    <col min="12039" max="12039" width="8.28125" style="52" customWidth="1"/>
    <col min="12040" max="12041" width="9.140625" style="52" customWidth="1"/>
    <col min="12042" max="12042" width="10.7109375" style="52" customWidth="1"/>
    <col min="12043" max="12280" width="9.140625" style="52" customWidth="1"/>
    <col min="12281" max="12282" width="5.57421875" style="52" customWidth="1"/>
    <col min="12283" max="12283" width="1.421875" style="52" customWidth="1"/>
    <col min="12284" max="12284" width="6.57421875" style="52" customWidth="1"/>
    <col min="12285" max="12285" width="21.57421875" style="52" customWidth="1"/>
    <col min="12286" max="12286" width="9.140625" style="52" customWidth="1"/>
    <col min="12287" max="12287" width="6.140625" style="52" customWidth="1"/>
    <col min="12288" max="12288" width="33.421875" style="52" customWidth="1"/>
    <col min="12289" max="12289" width="9.140625" style="52" customWidth="1"/>
    <col min="12290" max="12290" width="10.28125" style="52" customWidth="1"/>
    <col min="12291" max="12291" width="10.7109375" style="52" customWidth="1"/>
    <col min="12292" max="12292" width="6.7109375" style="52" customWidth="1"/>
    <col min="12293" max="12294" width="9.140625" style="52" customWidth="1"/>
    <col min="12295" max="12295" width="8.28125" style="52" customWidth="1"/>
    <col min="12296" max="12297" width="9.140625" style="52" customWidth="1"/>
    <col min="12298" max="12298" width="10.7109375" style="52" customWidth="1"/>
    <col min="12299" max="12536" width="9.140625" style="52" customWidth="1"/>
    <col min="12537" max="12538" width="5.57421875" style="52" customWidth="1"/>
    <col min="12539" max="12539" width="1.421875" style="52" customWidth="1"/>
    <col min="12540" max="12540" width="6.57421875" style="52" customWidth="1"/>
    <col min="12541" max="12541" width="21.57421875" style="52" customWidth="1"/>
    <col min="12542" max="12542" width="9.140625" style="52" customWidth="1"/>
    <col min="12543" max="12543" width="6.140625" style="52" customWidth="1"/>
    <col min="12544" max="12544" width="33.421875" style="52" customWidth="1"/>
    <col min="12545" max="12545" width="9.140625" style="52" customWidth="1"/>
    <col min="12546" max="12546" width="10.28125" style="52" customWidth="1"/>
    <col min="12547" max="12547" width="10.7109375" style="52" customWidth="1"/>
    <col min="12548" max="12548" width="6.7109375" style="52" customWidth="1"/>
    <col min="12549" max="12550" width="9.140625" style="52" customWidth="1"/>
    <col min="12551" max="12551" width="8.28125" style="52" customWidth="1"/>
    <col min="12552" max="12553" width="9.140625" style="52" customWidth="1"/>
    <col min="12554" max="12554" width="10.7109375" style="52" customWidth="1"/>
    <col min="12555" max="12792" width="9.140625" style="52" customWidth="1"/>
    <col min="12793" max="12794" width="5.57421875" style="52" customWidth="1"/>
    <col min="12795" max="12795" width="1.421875" style="52" customWidth="1"/>
    <col min="12796" max="12796" width="6.57421875" style="52" customWidth="1"/>
    <col min="12797" max="12797" width="21.57421875" style="52" customWidth="1"/>
    <col min="12798" max="12798" width="9.140625" style="52" customWidth="1"/>
    <col min="12799" max="12799" width="6.140625" style="52" customWidth="1"/>
    <col min="12800" max="12800" width="33.421875" style="52" customWidth="1"/>
    <col min="12801" max="12801" width="9.140625" style="52" customWidth="1"/>
    <col min="12802" max="12802" width="10.28125" style="52" customWidth="1"/>
    <col min="12803" max="12803" width="10.7109375" style="52" customWidth="1"/>
    <col min="12804" max="12804" width="6.7109375" style="52" customWidth="1"/>
    <col min="12805" max="12806" width="9.140625" style="52" customWidth="1"/>
    <col min="12807" max="12807" width="8.28125" style="52" customWidth="1"/>
    <col min="12808" max="12809" width="9.140625" style="52" customWidth="1"/>
    <col min="12810" max="12810" width="10.7109375" style="52" customWidth="1"/>
    <col min="12811" max="13048" width="9.140625" style="52" customWidth="1"/>
    <col min="13049" max="13050" width="5.57421875" style="52" customWidth="1"/>
    <col min="13051" max="13051" width="1.421875" style="52" customWidth="1"/>
    <col min="13052" max="13052" width="6.57421875" style="52" customWidth="1"/>
    <col min="13053" max="13053" width="21.57421875" style="52" customWidth="1"/>
    <col min="13054" max="13054" width="9.140625" style="52" customWidth="1"/>
    <col min="13055" max="13055" width="6.140625" style="52" customWidth="1"/>
    <col min="13056" max="13056" width="33.421875" style="52" customWidth="1"/>
    <col min="13057" max="13057" width="9.140625" style="52" customWidth="1"/>
    <col min="13058" max="13058" width="10.28125" style="52" customWidth="1"/>
    <col min="13059" max="13059" width="10.7109375" style="52" customWidth="1"/>
    <col min="13060" max="13060" width="6.7109375" style="52" customWidth="1"/>
    <col min="13061" max="13062" width="9.140625" style="52" customWidth="1"/>
    <col min="13063" max="13063" width="8.28125" style="52" customWidth="1"/>
    <col min="13064" max="13065" width="9.140625" style="52" customWidth="1"/>
    <col min="13066" max="13066" width="10.7109375" style="52" customWidth="1"/>
    <col min="13067" max="13304" width="9.140625" style="52" customWidth="1"/>
    <col min="13305" max="13306" width="5.57421875" style="52" customWidth="1"/>
    <col min="13307" max="13307" width="1.421875" style="52" customWidth="1"/>
    <col min="13308" max="13308" width="6.57421875" style="52" customWidth="1"/>
    <col min="13309" max="13309" width="21.57421875" style="52" customWidth="1"/>
    <col min="13310" max="13310" width="9.140625" style="52" customWidth="1"/>
    <col min="13311" max="13311" width="6.140625" style="52" customWidth="1"/>
    <col min="13312" max="13312" width="33.421875" style="52" customWidth="1"/>
    <col min="13313" max="13313" width="9.140625" style="52" customWidth="1"/>
    <col min="13314" max="13314" width="10.28125" style="52" customWidth="1"/>
    <col min="13315" max="13315" width="10.7109375" style="52" customWidth="1"/>
    <col min="13316" max="13316" width="6.7109375" style="52" customWidth="1"/>
    <col min="13317" max="13318" width="9.140625" style="52" customWidth="1"/>
    <col min="13319" max="13319" width="8.28125" style="52" customWidth="1"/>
    <col min="13320" max="13321" width="9.140625" style="52" customWidth="1"/>
    <col min="13322" max="13322" width="10.7109375" style="52" customWidth="1"/>
    <col min="13323" max="13560" width="9.140625" style="52" customWidth="1"/>
    <col min="13561" max="13562" width="5.57421875" style="52" customWidth="1"/>
    <col min="13563" max="13563" width="1.421875" style="52" customWidth="1"/>
    <col min="13564" max="13564" width="6.57421875" style="52" customWidth="1"/>
    <col min="13565" max="13565" width="21.57421875" style="52" customWidth="1"/>
    <col min="13566" max="13566" width="9.140625" style="52" customWidth="1"/>
    <col min="13567" max="13567" width="6.140625" style="52" customWidth="1"/>
    <col min="13568" max="13568" width="33.421875" style="52" customWidth="1"/>
    <col min="13569" max="13569" width="9.140625" style="52" customWidth="1"/>
    <col min="13570" max="13570" width="10.28125" style="52" customWidth="1"/>
    <col min="13571" max="13571" width="10.7109375" style="52" customWidth="1"/>
    <col min="13572" max="13572" width="6.7109375" style="52" customWidth="1"/>
    <col min="13573" max="13574" width="9.140625" style="52" customWidth="1"/>
    <col min="13575" max="13575" width="8.28125" style="52" customWidth="1"/>
    <col min="13576" max="13577" width="9.140625" style="52" customWidth="1"/>
    <col min="13578" max="13578" width="10.7109375" style="52" customWidth="1"/>
    <col min="13579" max="13816" width="9.140625" style="52" customWidth="1"/>
    <col min="13817" max="13818" width="5.57421875" style="52" customWidth="1"/>
    <col min="13819" max="13819" width="1.421875" style="52" customWidth="1"/>
    <col min="13820" max="13820" width="6.57421875" style="52" customWidth="1"/>
    <col min="13821" max="13821" width="21.57421875" style="52" customWidth="1"/>
    <col min="13822" max="13822" width="9.140625" style="52" customWidth="1"/>
    <col min="13823" max="13823" width="6.140625" style="52" customWidth="1"/>
    <col min="13824" max="13824" width="33.421875" style="52" customWidth="1"/>
    <col min="13825" max="13825" width="9.140625" style="52" customWidth="1"/>
    <col min="13826" max="13826" width="10.28125" style="52" customWidth="1"/>
    <col min="13827" max="13827" width="10.7109375" style="52" customWidth="1"/>
    <col min="13828" max="13828" width="6.7109375" style="52" customWidth="1"/>
    <col min="13829" max="13830" width="9.140625" style="52" customWidth="1"/>
    <col min="13831" max="13831" width="8.28125" style="52" customWidth="1"/>
    <col min="13832" max="13833" width="9.140625" style="52" customWidth="1"/>
    <col min="13834" max="13834" width="10.7109375" style="52" customWidth="1"/>
    <col min="13835" max="14072" width="9.140625" style="52" customWidth="1"/>
    <col min="14073" max="14074" width="5.57421875" style="52" customWidth="1"/>
    <col min="14075" max="14075" width="1.421875" style="52" customWidth="1"/>
    <col min="14076" max="14076" width="6.57421875" style="52" customWidth="1"/>
    <col min="14077" max="14077" width="21.57421875" style="52" customWidth="1"/>
    <col min="14078" max="14078" width="9.140625" style="52" customWidth="1"/>
    <col min="14079" max="14079" width="6.140625" style="52" customWidth="1"/>
    <col min="14080" max="14080" width="33.421875" style="52" customWidth="1"/>
    <col min="14081" max="14081" width="9.140625" style="52" customWidth="1"/>
    <col min="14082" max="14082" width="10.28125" style="52" customWidth="1"/>
    <col min="14083" max="14083" width="10.7109375" style="52" customWidth="1"/>
    <col min="14084" max="14084" width="6.7109375" style="52" customWidth="1"/>
    <col min="14085" max="14086" width="9.140625" style="52" customWidth="1"/>
    <col min="14087" max="14087" width="8.28125" style="52" customWidth="1"/>
    <col min="14088" max="14089" width="9.140625" style="52" customWidth="1"/>
    <col min="14090" max="14090" width="10.7109375" style="52" customWidth="1"/>
    <col min="14091" max="14328" width="9.140625" style="52" customWidth="1"/>
    <col min="14329" max="14330" width="5.57421875" style="52" customWidth="1"/>
    <col min="14331" max="14331" width="1.421875" style="52" customWidth="1"/>
    <col min="14332" max="14332" width="6.57421875" style="52" customWidth="1"/>
    <col min="14333" max="14333" width="21.57421875" style="52" customWidth="1"/>
    <col min="14334" max="14334" width="9.140625" style="52" customWidth="1"/>
    <col min="14335" max="14335" width="6.140625" style="52" customWidth="1"/>
    <col min="14336" max="14336" width="33.421875" style="52" customWidth="1"/>
    <col min="14337" max="14337" width="9.140625" style="52" customWidth="1"/>
    <col min="14338" max="14338" width="10.28125" style="52" customWidth="1"/>
    <col min="14339" max="14339" width="10.7109375" style="52" customWidth="1"/>
    <col min="14340" max="14340" width="6.7109375" style="52" customWidth="1"/>
    <col min="14341" max="14342" width="9.140625" style="52" customWidth="1"/>
    <col min="14343" max="14343" width="8.28125" style="52" customWidth="1"/>
    <col min="14344" max="14345" width="9.140625" style="52" customWidth="1"/>
    <col min="14346" max="14346" width="10.7109375" style="52" customWidth="1"/>
    <col min="14347" max="14584" width="9.140625" style="52" customWidth="1"/>
    <col min="14585" max="14586" width="5.57421875" style="52" customWidth="1"/>
    <col min="14587" max="14587" width="1.421875" style="52" customWidth="1"/>
    <col min="14588" max="14588" width="6.57421875" style="52" customWidth="1"/>
    <col min="14589" max="14589" width="21.57421875" style="52" customWidth="1"/>
    <col min="14590" max="14590" width="9.140625" style="52" customWidth="1"/>
    <col min="14591" max="14591" width="6.140625" style="52" customWidth="1"/>
    <col min="14592" max="14592" width="33.421875" style="52" customWidth="1"/>
    <col min="14593" max="14593" width="9.140625" style="52" customWidth="1"/>
    <col min="14594" max="14594" width="10.28125" style="52" customWidth="1"/>
    <col min="14595" max="14595" width="10.7109375" style="52" customWidth="1"/>
    <col min="14596" max="14596" width="6.7109375" style="52" customWidth="1"/>
    <col min="14597" max="14598" width="9.140625" style="52" customWidth="1"/>
    <col min="14599" max="14599" width="8.28125" style="52" customWidth="1"/>
    <col min="14600" max="14601" width="9.140625" style="52" customWidth="1"/>
    <col min="14602" max="14602" width="10.7109375" style="52" customWidth="1"/>
    <col min="14603" max="14840" width="9.140625" style="52" customWidth="1"/>
    <col min="14841" max="14842" width="5.57421875" style="52" customWidth="1"/>
    <col min="14843" max="14843" width="1.421875" style="52" customWidth="1"/>
    <col min="14844" max="14844" width="6.57421875" style="52" customWidth="1"/>
    <col min="14845" max="14845" width="21.57421875" style="52" customWidth="1"/>
    <col min="14846" max="14846" width="9.140625" style="52" customWidth="1"/>
    <col min="14847" max="14847" width="6.140625" style="52" customWidth="1"/>
    <col min="14848" max="14848" width="33.421875" style="52" customWidth="1"/>
    <col min="14849" max="14849" width="9.140625" style="52" customWidth="1"/>
    <col min="14850" max="14850" width="10.28125" style="52" customWidth="1"/>
    <col min="14851" max="14851" width="10.7109375" style="52" customWidth="1"/>
    <col min="14852" max="14852" width="6.7109375" style="52" customWidth="1"/>
    <col min="14853" max="14854" width="9.140625" style="52" customWidth="1"/>
    <col min="14855" max="14855" width="8.28125" style="52" customWidth="1"/>
    <col min="14856" max="14857" width="9.140625" style="52" customWidth="1"/>
    <col min="14858" max="14858" width="10.7109375" style="52" customWidth="1"/>
    <col min="14859" max="15096" width="9.140625" style="52" customWidth="1"/>
    <col min="15097" max="15098" width="5.57421875" style="52" customWidth="1"/>
    <col min="15099" max="15099" width="1.421875" style="52" customWidth="1"/>
    <col min="15100" max="15100" width="6.57421875" style="52" customWidth="1"/>
    <col min="15101" max="15101" width="21.57421875" style="52" customWidth="1"/>
    <col min="15102" max="15102" width="9.140625" style="52" customWidth="1"/>
    <col min="15103" max="15103" width="6.140625" style="52" customWidth="1"/>
    <col min="15104" max="15104" width="33.421875" style="52" customWidth="1"/>
    <col min="15105" max="15105" width="9.140625" style="52" customWidth="1"/>
    <col min="15106" max="15106" width="10.28125" style="52" customWidth="1"/>
    <col min="15107" max="15107" width="10.7109375" style="52" customWidth="1"/>
    <col min="15108" max="15108" width="6.7109375" style="52" customWidth="1"/>
    <col min="15109" max="15110" width="9.140625" style="52" customWidth="1"/>
    <col min="15111" max="15111" width="8.28125" style="52" customWidth="1"/>
    <col min="15112" max="15113" width="9.140625" style="52" customWidth="1"/>
    <col min="15114" max="15114" width="10.7109375" style="52" customWidth="1"/>
    <col min="15115" max="15352" width="9.140625" style="52" customWidth="1"/>
    <col min="15353" max="15354" width="5.57421875" style="52" customWidth="1"/>
    <col min="15355" max="15355" width="1.421875" style="52" customWidth="1"/>
    <col min="15356" max="15356" width="6.57421875" style="52" customWidth="1"/>
    <col min="15357" max="15357" width="21.57421875" style="52" customWidth="1"/>
    <col min="15358" max="15358" width="9.140625" style="52" customWidth="1"/>
    <col min="15359" max="15359" width="6.140625" style="52" customWidth="1"/>
    <col min="15360" max="15360" width="33.421875" style="52" customWidth="1"/>
    <col min="15361" max="15361" width="9.140625" style="52" customWidth="1"/>
    <col min="15362" max="15362" width="10.28125" style="52" customWidth="1"/>
    <col min="15363" max="15363" width="10.7109375" style="52" customWidth="1"/>
    <col min="15364" max="15364" width="6.7109375" style="52" customWidth="1"/>
    <col min="15365" max="15366" width="9.140625" style="52" customWidth="1"/>
    <col min="15367" max="15367" width="8.28125" style="52" customWidth="1"/>
    <col min="15368" max="15369" width="9.140625" style="52" customWidth="1"/>
    <col min="15370" max="15370" width="10.7109375" style="52" customWidth="1"/>
    <col min="15371" max="15608" width="9.140625" style="52" customWidth="1"/>
    <col min="15609" max="15610" width="5.57421875" style="52" customWidth="1"/>
    <col min="15611" max="15611" width="1.421875" style="52" customWidth="1"/>
    <col min="15612" max="15612" width="6.57421875" style="52" customWidth="1"/>
    <col min="15613" max="15613" width="21.57421875" style="52" customWidth="1"/>
    <col min="15614" max="15614" width="9.140625" style="52" customWidth="1"/>
    <col min="15615" max="15615" width="6.140625" style="52" customWidth="1"/>
    <col min="15616" max="15616" width="33.421875" style="52" customWidth="1"/>
    <col min="15617" max="15617" width="9.140625" style="52" customWidth="1"/>
    <col min="15618" max="15618" width="10.28125" style="52" customWidth="1"/>
    <col min="15619" max="15619" width="10.7109375" style="52" customWidth="1"/>
    <col min="15620" max="15620" width="6.7109375" style="52" customWidth="1"/>
    <col min="15621" max="15622" width="9.140625" style="52" customWidth="1"/>
    <col min="15623" max="15623" width="8.28125" style="52" customWidth="1"/>
    <col min="15624" max="15625" width="9.140625" style="52" customWidth="1"/>
    <col min="15626" max="15626" width="10.7109375" style="52" customWidth="1"/>
    <col min="15627" max="15864" width="9.140625" style="52" customWidth="1"/>
    <col min="15865" max="15866" width="5.57421875" style="52" customWidth="1"/>
    <col min="15867" max="15867" width="1.421875" style="52" customWidth="1"/>
    <col min="15868" max="15868" width="6.57421875" style="52" customWidth="1"/>
    <col min="15869" max="15869" width="21.57421875" style="52" customWidth="1"/>
    <col min="15870" max="15870" width="9.140625" style="52" customWidth="1"/>
    <col min="15871" max="15871" width="6.140625" style="52" customWidth="1"/>
    <col min="15872" max="15872" width="33.421875" style="52" customWidth="1"/>
    <col min="15873" max="15873" width="9.140625" style="52" customWidth="1"/>
    <col min="15874" max="15874" width="10.28125" style="52" customWidth="1"/>
    <col min="15875" max="15875" width="10.7109375" style="52" customWidth="1"/>
    <col min="15876" max="15876" width="6.7109375" style="52" customWidth="1"/>
    <col min="15877" max="15878" width="9.140625" style="52" customWidth="1"/>
    <col min="15879" max="15879" width="8.28125" style="52" customWidth="1"/>
    <col min="15880" max="15881" width="9.140625" style="52" customWidth="1"/>
    <col min="15882" max="15882" width="10.7109375" style="52" customWidth="1"/>
    <col min="15883" max="16120" width="9.140625" style="52" customWidth="1"/>
    <col min="16121" max="16122" width="5.57421875" style="52" customWidth="1"/>
    <col min="16123" max="16123" width="1.421875" style="52" customWidth="1"/>
    <col min="16124" max="16124" width="6.57421875" style="52" customWidth="1"/>
    <col min="16125" max="16125" width="21.57421875" style="52" customWidth="1"/>
    <col min="16126" max="16126" width="9.140625" style="52" customWidth="1"/>
    <col min="16127" max="16127" width="6.140625" style="52" customWidth="1"/>
    <col min="16128" max="16128" width="33.421875" style="52" customWidth="1"/>
    <col min="16129" max="16129" width="9.140625" style="52" customWidth="1"/>
    <col min="16130" max="16130" width="10.28125" style="52" customWidth="1"/>
    <col min="16131" max="16131" width="10.7109375" style="52" customWidth="1"/>
    <col min="16132" max="16132" width="6.7109375" style="52" customWidth="1"/>
    <col min="16133" max="16134" width="9.140625" style="52" customWidth="1"/>
    <col min="16135" max="16135" width="8.28125" style="52" customWidth="1"/>
    <col min="16136" max="16137" width="9.140625" style="52" customWidth="1"/>
    <col min="16138" max="16138" width="10.7109375" style="52" customWidth="1"/>
    <col min="16139" max="16384" width="9.140625" style="52" customWidth="1"/>
  </cols>
  <sheetData>
    <row r="1" ht="12" customHeight="1">
      <c r="A1" s="51"/>
    </row>
    <row r="2" ht="12" customHeight="1">
      <c r="A2" s="51"/>
    </row>
    <row r="3" spans="1:3" ht="12" customHeight="1">
      <c r="A3" s="51"/>
      <c r="C3" s="37" t="s">
        <v>2722</v>
      </c>
    </row>
    <row r="4" spans="1:35" ht="12" customHeight="1">
      <c r="A4" s="51"/>
      <c r="C4" s="37" t="s">
        <v>2759</v>
      </c>
      <c r="D4" s="54"/>
      <c r="E4" s="54"/>
      <c r="F4" s="54"/>
      <c r="G4" s="54"/>
      <c r="H4" s="54"/>
      <c r="I4" s="54"/>
      <c r="J4" s="54"/>
      <c r="K4" s="54"/>
      <c r="M4" s="54"/>
      <c r="N4" s="54"/>
      <c r="O4" s="54"/>
      <c r="P4" s="54"/>
      <c r="Q4" s="54"/>
      <c r="R4" s="54"/>
      <c r="S4" s="54"/>
      <c r="T4" s="54"/>
      <c r="U4" s="54"/>
      <c r="V4" s="54"/>
      <c r="W4" s="54"/>
      <c r="X4" s="54"/>
      <c r="Y4" s="54"/>
      <c r="Z4" s="54"/>
      <c r="AA4" s="54"/>
      <c r="AB4" s="54"/>
      <c r="AC4" s="54"/>
      <c r="AD4" s="54"/>
      <c r="AE4" s="54"/>
      <c r="AF4" s="54"/>
      <c r="AG4" s="54"/>
      <c r="AH4" s="54"/>
      <c r="AI4" s="54"/>
    </row>
    <row r="5" spans="1:35" ht="12" customHeight="1">
      <c r="A5" s="51"/>
      <c r="C5" s="55"/>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row>
    <row r="6" spans="3:35" ht="12" customHeight="1">
      <c r="C6" s="149" t="s">
        <v>3432</v>
      </c>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row>
    <row r="7" ht="12" customHeight="1">
      <c r="C7" s="52" t="s">
        <v>2758</v>
      </c>
    </row>
    <row r="8" spans="1:35" ht="12" customHeight="1">
      <c r="A8" s="58"/>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row>
    <row r="9" spans="4:35" ht="12" customHeight="1">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row>
    <row r="10" spans="1:35" ht="24" customHeight="1">
      <c r="A10" s="58"/>
      <c r="C10" s="60"/>
      <c r="D10" s="62" t="s">
        <v>17</v>
      </c>
      <c r="E10" s="61" t="s">
        <v>2732</v>
      </c>
      <c r="F10" s="63" t="s">
        <v>2730</v>
      </c>
      <c r="G10" s="63" t="s">
        <v>2744</v>
      </c>
      <c r="H10" s="63" t="s">
        <v>3412</v>
      </c>
      <c r="I10" s="63" t="s">
        <v>2729</v>
      </c>
      <c r="J10" s="63" t="s">
        <v>2726</v>
      </c>
      <c r="K10" s="62" t="s">
        <v>2724</v>
      </c>
      <c r="L10" s="63" t="s">
        <v>3418</v>
      </c>
      <c r="M10" s="63" t="s">
        <v>2737</v>
      </c>
      <c r="N10" s="63" t="s">
        <v>16</v>
      </c>
      <c r="O10" s="63" t="s">
        <v>3416</v>
      </c>
      <c r="P10" s="62" t="s">
        <v>2734</v>
      </c>
      <c r="Q10" s="63" t="s">
        <v>2728</v>
      </c>
      <c r="R10" s="63" t="s">
        <v>3378</v>
      </c>
      <c r="S10" s="62" t="s">
        <v>2743</v>
      </c>
      <c r="T10" s="63" t="s">
        <v>2735</v>
      </c>
      <c r="U10" s="63" t="s">
        <v>2727</v>
      </c>
      <c r="V10" s="63" t="s">
        <v>2742</v>
      </c>
      <c r="W10" s="62" t="s">
        <v>2741</v>
      </c>
      <c r="X10" s="63" t="s">
        <v>3413</v>
      </c>
      <c r="Y10" s="62" t="s">
        <v>2740</v>
      </c>
      <c r="Z10" s="62" t="s">
        <v>2725</v>
      </c>
      <c r="AA10" s="63" t="s">
        <v>3414</v>
      </c>
      <c r="AB10" s="63" t="s">
        <v>2739</v>
      </c>
      <c r="AC10" s="62" t="s">
        <v>2738</v>
      </c>
      <c r="AD10" s="63" t="s">
        <v>2731</v>
      </c>
      <c r="AE10" s="62" t="s">
        <v>2736</v>
      </c>
      <c r="AF10" s="63"/>
      <c r="AG10" s="63" t="s">
        <v>2745</v>
      </c>
      <c r="AH10" s="63" t="s">
        <v>2746</v>
      </c>
      <c r="AI10" s="61" t="s">
        <v>5</v>
      </c>
    </row>
    <row r="11" spans="1:35" s="64" customFormat="1" ht="12" customHeight="1">
      <c r="A11" s="58"/>
      <c r="C11" s="65" t="s">
        <v>2747</v>
      </c>
      <c r="D11" s="208">
        <v>0</v>
      </c>
      <c r="E11" s="208">
        <v>0</v>
      </c>
      <c r="F11" s="208">
        <f>MIN(F14:F51)</f>
        <v>-4.569175774553429</v>
      </c>
      <c r="G11" s="208">
        <v>0</v>
      </c>
      <c r="H11" s="208">
        <f aca="true" t="shared" si="0" ref="H11:M11">MIN(H14:H51)</f>
        <v>-16.185914465070866</v>
      </c>
      <c r="I11" s="208">
        <f t="shared" si="0"/>
        <v>-9.865056269937725</v>
      </c>
      <c r="J11" s="208">
        <f t="shared" si="0"/>
        <v>-12.894768915756629</v>
      </c>
      <c r="K11" s="208">
        <f t="shared" si="0"/>
        <v>-3.8285624647240724</v>
      </c>
      <c r="L11" s="208">
        <f t="shared" si="0"/>
        <v>-23.26599566945059</v>
      </c>
      <c r="M11" s="208">
        <f t="shared" si="0"/>
        <v>-15.70135566119049</v>
      </c>
      <c r="N11" s="208">
        <v>0</v>
      </c>
      <c r="O11" s="208">
        <v>0</v>
      </c>
      <c r="P11" s="208">
        <f>MIN(P14:P51)</f>
        <v>-16.00951320384077</v>
      </c>
      <c r="Q11" s="208">
        <f>MIN(Q14:Q51)</f>
        <v>-15.089257840977297</v>
      </c>
      <c r="R11" s="208">
        <v>0</v>
      </c>
      <c r="S11" s="208">
        <f>MIN(S14:S51)</f>
        <v>-18.77179863918785</v>
      </c>
      <c r="T11" s="208">
        <f>MIN(T14:T51)</f>
        <v>-35.16126622899985</v>
      </c>
      <c r="U11" s="208">
        <f>MIN(U14:U51)</f>
        <v>-44.112495012408594</v>
      </c>
      <c r="V11" s="208">
        <f>MIN(V14:V51)</f>
        <v>-19.746608640884133</v>
      </c>
      <c r="W11" s="208">
        <v>0</v>
      </c>
      <c r="X11" s="208">
        <f>MIN(X14:X51)</f>
        <v>-24.709018804762067</v>
      </c>
      <c r="Y11" s="208">
        <f>MIN(Y14:Y51)</f>
        <v>-17.601175475465865</v>
      </c>
      <c r="Z11" s="208">
        <v>0</v>
      </c>
      <c r="AA11" s="208">
        <f>MIN(AA14:AA51)</f>
        <v>-24.65311993947735</v>
      </c>
      <c r="AB11" s="208">
        <f>MIN(AB14:AB51)</f>
        <v>-26.619166655526897</v>
      </c>
      <c r="AC11" s="208">
        <f>MIN(AC14:AC51)</f>
        <v>-48.860428882181594</v>
      </c>
      <c r="AD11" s="208">
        <v>0</v>
      </c>
      <c r="AE11" s="208">
        <v>0</v>
      </c>
      <c r="AF11" s="208"/>
      <c r="AG11" s="208">
        <v>0</v>
      </c>
      <c r="AH11" s="208">
        <v>0</v>
      </c>
      <c r="AI11" s="208">
        <v>0</v>
      </c>
    </row>
    <row r="12" spans="1:35" s="64" customFormat="1" ht="12" customHeight="1">
      <c r="A12" s="66"/>
      <c r="C12" s="65" t="s">
        <v>2748</v>
      </c>
      <c r="D12" s="208">
        <f>MIN(D15:D54)</f>
        <v>86.73773176684585</v>
      </c>
      <c r="E12" s="208">
        <f>MIN(E15:E54)</f>
        <v>9.820605190977133</v>
      </c>
      <c r="F12" s="208">
        <v>0</v>
      </c>
      <c r="G12" s="208">
        <f>MIN(G15:G52)</f>
        <v>22.241112244512436</v>
      </c>
      <c r="H12" s="208">
        <v>0</v>
      </c>
      <c r="I12" s="208">
        <v>0</v>
      </c>
      <c r="J12" s="208">
        <v>0</v>
      </c>
      <c r="K12" s="208">
        <v>0</v>
      </c>
      <c r="L12" s="208">
        <v>0</v>
      </c>
      <c r="M12" s="208">
        <v>0</v>
      </c>
      <c r="N12" s="208">
        <f>MIN(N15:N52)</f>
        <v>9.031219721249158</v>
      </c>
      <c r="O12" s="208">
        <f>MIN(O15:O52)</f>
        <v>6.158038963970313</v>
      </c>
      <c r="P12" s="208">
        <v>0</v>
      </c>
      <c r="Q12" s="208">
        <v>0</v>
      </c>
      <c r="R12" s="208">
        <f>MIN(R15:R52)</f>
        <v>0.36395824466255533</v>
      </c>
      <c r="S12" s="208">
        <v>0</v>
      </c>
      <c r="T12" s="208">
        <v>0</v>
      </c>
      <c r="U12" s="208">
        <v>0</v>
      </c>
      <c r="V12" s="208">
        <v>0</v>
      </c>
      <c r="W12" s="208">
        <v>-6.9</v>
      </c>
      <c r="X12" s="208">
        <v>0</v>
      </c>
      <c r="Y12" s="208">
        <v>0</v>
      </c>
      <c r="Z12" s="208">
        <f>MIN(Z15:Z52)</f>
        <v>-13.863932120636179</v>
      </c>
      <c r="AA12" s="208">
        <v>0</v>
      </c>
      <c r="AB12" s="208">
        <v>0</v>
      </c>
      <c r="AC12" s="208">
        <v>0</v>
      </c>
      <c r="AD12" s="208">
        <f>MIN(AD15:AD52)</f>
        <v>-26.80625709935471</v>
      </c>
      <c r="AE12" s="208">
        <f>MIN(AE15:AE52)</f>
        <v>-34.60610516961505</v>
      </c>
      <c r="AF12" s="208"/>
      <c r="AG12" s="208">
        <f>MIN(AG15:AG52)</f>
        <v>17.854343268617257</v>
      </c>
      <c r="AH12" s="208">
        <f>MIN(AH15:AH52)</f>
        <v>21.901096837181754</v>
      </c>
      <c r="AI12" s="208">
        <f>MIN(AI15:AI52)</f>
        <v>24.21938620480097</v>
      </c>
    </row>
    <row r="13" spans="1:35" s="64" customFormat="1" ht="12" customHeight="1">
      <c r="A13" s="66"/>
      <c r="C13" s="65" t="s">
        <v>2749</v>
      </c>
      <c r="D13" s="208">
        <f>MAX(D15:D54)-D12</f>
        <v>0</v>
      </c>
      <c r="E13" s="208">
        <f>MAX(E15:E54)-E12</f>
        <v>72.87661772520737</v>
      </c>
      <c r="F13" s="208">
        <f aca="true" t="shared" si="1" ref="F13:V13">MAX(F15:F52)-F12</f>
        <v>60.574265119351566</v>
      </c>
      <c r="G13" s="208">
        <f t="shared" si="1"/>
        <v>0</v>
      </c>
      <c r="H13" s="208">
        <f>MAX(H15:H54)-H12</f>
        <v>61.87960303693805</v>
      </c>
      <c r="I13" s="208">
        <f t="shared" si="1"/>
        <v>43.87076212990982</v>
      </c>
      <c r="J13" s="208">
        <f t="shared" si="1"/>
        <v>39.24043831742665</v>
      </c>
      <c r="K13" s="208">
        <f t="shared" si="1"/>
        <v>34.63709345460987</v>
      </c>
      <c r="L13" s="208">
        <f t="shared" si="1"/>
        <v>94.55961907904816</v>
      </c>
      <c r="M13" s="208">
        <f t="shared" si="1"/>
        <v>31.592286050285082</v>
      </c>
      <c r="N13" s="208">
        <f t="shared" si="1"/>
        <v>0</v>
      </c>
      <c r="O13" s="208">
        <f t="shared" si="1"/>
        <v>4.154569838390373</v>
      </c>
      <c r="P13" s="208">
        <f t="shared" si="1"/>
        <v>41.972357616024965</v>
      </c>
      <c r="Q13" s="208">
        <f t="shared" si="1"/>
        <v>16.520031558695948</v>
      </c>
      <c r="R13" s="208">
        <f t="shared" si="1"/>
        <v>0</v>
      </c>
      <c r="S13" s="208">
        <f t="shared" si="1"/>
        <v>126.79555397895234</v>
      </c>
      <c r="T13" s="208">
        <f t="shared" si="1"/>
        <v>30.138085411797903</v>
      </c>
      <c r="U13" s="208">
        <f t="shared" si="1"/>
        <v>35.055732972818134</v>
      </c>
      <c r="V13" s="208">
        <f t="shared" si="1"/>
        <v>2.22732475821023</v>
      </c>
      <c r="W13" s="208">
        <f>+W15-W16</f>
        <v>-3.727267767662255</v>
      </c>
      <c r="X13" s="208">
        <f aca="true" t="shared" si="2" ref="X13:AE13">MAX(X15:X52)-X12</f>
        <v>9.416557219157681</v>
      </c>
      <c r="Y13" s="208">
        <f t="shared" si="2"/>
        <v>6.190825811343203</v>
      </c>
      <c r="Z13" s="208">
        <f t="shared" si="2"/>
        <v>0</v>
      </c>
      <c r="AA13" s="208">
        <f t="shared" si="2"/>
        <v>7.820498881006088</v>
      </c>
      <c r="AB13" s="208">
        <f t="shared" si="2"/>
        <v>20.193212189987022</v>
      </c>
      <c r="AC13" s="208">
        <f t="shared" si="2"/>
        <v>0.7063765873710537</v>
      </c>
      <c r="AD13" s="208">
        <f t="shared" si="2"/>
        <v>0</v>
      </c>
      <c r="AE13" s="208">
        <f t="shared" si="2"/>
        <v>0</v>
      </c>
      <c r="AF13" s="208"/>
      <c r="AG13" s="208">
        <f>MAX(AG15:AG52)-AG12</f>
        <v>57.012672614853116</v>
      </c>
      <c r="AH13" s="208">
        <f>MAX(AH15:AH52)-AH12</f>
        <v>24.814731696481303</v>
      </c>
      <c r="AI13" s="208">
        <f>MAX(AI15:AI52)-AI12</f>
        <v>0</v>
      </c>
    </row>
    <row r="14" spans="3:35" ht="12" customHeight="1">
      <c r="C14" s="67" t="s">
        <v>2750</v>
      </c>
      <c r="D14" s="57">
        <v>86.73773176684585</v>
      </c>
      <c r="E14" s="57">
        <v>31.0902919535701</v>
      </c>
      <c r="F14" s="57">
        <v>27.688855079147118</v>
      </c>
      <c r="G14" s="57">
        <v>22.241112244512436</v>
      </c>
      <c r="H14" s="57">
        <v>18.963124024424445</v>
      </c>
      <c r="I14" s="57">
        <v>13.65382886551609</v>
      </c>
      <c r="J14" s="57">
        <v>13.381928241969774</v>
      </c>
      <c r="K14" s="57">
        <v>12.59620088845385</v>
      </c>
      <c r="L14" s="57">
        <v>11.86801007679557</v>
      </c>
      <c r="M14" s="57">
        <v>10.302235299481822</v>
      </c>
      <c r="N14" s="57">
        <v>9.031219721249158</v>
      </c>
      <c r="O14" s="57">
        <v>7.25907760055253</v>
      </c>
      <c r="P14" s="57">
        <v>5.072177372482685</v>
      </c>
      <c r="Q14" s="57">
        <v>2.9410570883167964</v>
      </c>
      <c r="R14" s="57">
        <v>0.36395824466255533</v>
      </c>
      <c r="S14" s="57">
        <v>-1.9505026580980882</v>
      </c>
      <c r="T14" s="57">
        <v>-5.128520711788283</v>
      </c>
      <c r="U14" s="57">
        <v>-7.975884785766354</v>
      </c>
      <c r="V14" s="57">
        <v>-8.323893938406044</v>
      </c>
      <c r="W14" s="57">
        <v>-9.393640617648487</v>
      </c>
      <c r="X14" s="57">
        <v>-9.545008776010164</v>
      </c>
      <c r="Y14" s="57">
        <v>-10.17051291108541</v>
      </c>
      <c r="Z14" s="57">
        <v>-13.863932120636179</v>
      </c>
      <c r="AA14" s="57">
        <v>-14.572992192058805</v>
      </c>
      <c r="AB14" s="57">
        <v>-15.877464929603164</v>
      </c>
      <c r="AC14" s="57">
        <v>-19.72592255864113</v>
      </c>
      <c r="AD14" s="57">
        <v>-26.80625709935471</v>
      </c>
      <c r="AE14" s="57">
        <v>-34.60610516961505</v>
      </c>
      <c r="AF14" s="57"/>
      <c r="AG14" s="57">
        <v>48.83177040983119</v>
      </c>
      <c r="AH14" s="57">
        <v>32.10324380716577</v>
      </c>
      <c r="AI14" s="57">
        <v>24.21938620480097</v>
      </c>
    </row>
    <row r="15" spans="3:35" ht="12" customHeight="1">
      <c r="C15" s="67" t="s">
        <v>2751</v>
      </c>
      <c r="D15" s="102">
        <v>86.73773176684585</v>
      </c>
      <c r="E15" s="102">
        <v>82.6972229161845</v>
      </c>
      <c r="F15" s="102">
        <v>60.574265119351566</v>
      </c>
      <c r="G15" s="102">
        <v>22.241112244512436</v>
      </c>
      <c r="H15" s="102">
        <v>32.15864149296701</v>
      </c>
      <c r="I15" s="102">
        <v>43.87076212990982</v>
      </c>
      <c r="J15" s="102">
        <v>39.24043831742665</v>
      </c>
      <c r="K15" s="102">
        <v>34.63709345460987</v>
      </c>
      <c r="L15" s="102">
        <v>19.923588986968113</v>
      </c>
      <c r="M15" s="102">
        <v>18.510307725596846</v>
      </c>
      <c r="N15" s="102">
        <v>9.031219721249158</v>
      </c>
      <c r="O15" s="102">
        <v>6.158038963970313</v>
      </c>
      <c r="P15" s="102">
        <v>32.680395749591554</v>
      </c>
      <c r="Q15" s="102">
        <v>14.520286365073105</v>
      </c>
      <c r="R15" s="102">
        <v>0.36395824466255533</v>
      </c>
      <c r="S15" s="102">
        <v>-1.6188751096659786</v>
      </c>
      <c r="T15" s="102">
        <v>30.138085411797903</v>
      </c>
      <c r="U15" s="102">
        <v>35.055732972818134</v>
      </c>
      <c r="V15" s="102">
        <v>2.22732475821023</v>
      </c>
      <c r="W15" s="102">
        <v>-10.6304198205723</v>
      </c>
      <c r="X15" s="102">
        <v>9.416557219157681</v>
      </c>
      <c r="Y15" s="102">
        <v>6.190825811343203</v>
      </c>
      <c r="Z15" s="102">
        <v>-13.863932120636179</v>
      </c>
      <c r="AA15" s="102">
        <v>1.2352767794592552</v>
      </c>
      <c r="AB15" s="102">
        <v>-23.900039839459794</v>
      </c>
      <c r="AC15" s="102">
        <v>0.7063765873710537</v>
      </c>
      <c r="AD15" s="102">
        <v>-26.80625709935471</v>
      </c>
      <c r="AE15" s="102">
        <v>-34.60610516961505</v>
      </c>
      <c r="AF15" s="102"/>
      <c r="AG15" s="102">
        <v>74.86701588347037</v>
      </c>
      <c r="AH15" s="102">
        <v>21.901096837181754</v>
      </c>
      <c r="AI15" s="102">
        <v>24.21938620480097</v>
      </c>
    </row>
    <row r="16" spans="3:35" ht="12" customHeight="1">
      <c r="C16" s="67" t="s">
        <v>2752</v>
      </c>
      <c r="D16" s="102"/>
      <c r="E16" s="102">
        <v>32.17978388271942</v>
      </c>
      <c r="F16" s="102">
        <v>24.38266465873113</v>
      </c>
      <c r="G16" s="102"/>
      <c r="H16" s="102">
        <v>61.87960303693805</v>
      </c>
      <c r="I16" s="102">
        <v>9.49656115317616</v>
      </c>
      <c r="J16" s="102">
        <v>-12.894768915756629</v>
      </c>
      <c r="K16" s="102">
        <v>10.569157637402952</v>
      </c>
      <c r="L16" s="102">
        <v>-7.212944170204253</v>
      </c>
      <c r="M16" s="102">
        <v>9.529147804696024</v>
      </c>
      <c r="N16" s="102"/>
      <c r="O16" s="102">
        <v>10.312608802360685</v>
      </c>
      <c r="P16" s="102">
        <v>41.972357616024965</v>
      </c>
      <c r="Q16" s="102">
        <v>3.254775303026662</v>
      </c>
      <c r="R16" s="102"/>
      <c r="S16" s="102">
        <v>-12.384994675747151</v>
      </c>
      <c r="T16" s="102">
        <v>-14.321596226471868</v>
      </c>
      <c r="U16" s="102">
        <v>-0.23259306716482797</v>
      </c>
      <c r="V16" s="102">
        <v>-17.30771084453484</v>
      </c>
      <c r="W16" s="102">
        <v>-6.903152052910045</v>
      </c>
      <c r="X16" s="102">
        <v>-5.769039617596775</v>
      </c>
      <c r="Y16" s="102">
        <v>-17.601175475465865</v>
      </c>
      <c r="Z16" s="102"/>
      <c r="AA16" s="102">
        <v>-24.65311993947735</v>
      </c>
      <c r="AB16" s="102">
        <v>-2.6264241784695486</v>
      </c>
      <c r="AC16" s="102">
        <v>-48.860428882181594</v>
      </c>
      <c r="AD16" s="102"/>
      <c r="AE16" s="102"/>
      <c r="AF16" s="102"/>
      <c r="AG16" s="102">
        <v>17.854343268617257</v>
      </c>
      <c r="AH16" s="102">
        <v>46.71582853366306</v>
      </c>
      <c r="AI16" s="102"/>
    </row>
    <row r="17" spans="1:35" ht="12" customHeight="1">
      <c r="A17" s="68"/>
      <c r="B17" s="68"/>
      <c r="C17" s="69">
        <v>1</v>
      </c>
      <c r="D17" s="102"/>
      <c r="E17" s="102">
        <v>15.310651745668608</v>
      </c>
      <c r="F17" s="102">
        <v>7.6972512929005035</v>
      </c>
      <c r="G17" s="102"/>
      <c r="H17" s="102">
        <v>2.7517509727626503</v>
      </c>
      <c r="I17" s="102">
        <v>7.482507435677206</v>
      </c>
      <c r="J17" s="102">
        <v>-1.9678567637145363</v>
      </c>
      <c r="K17" s="102">
        <v>2.4605192707965813</v>
      </c>
      <c r="L17" s="102">
        <v>0.7480876227759552</v>
      </c>
      <c r="M17" s="102">
        <v>13.188046579058124</v>
      </c>
      <c r="N17" s="102"/>
      <c r="O17" s="102"/>
      <c r="P17" s="102">
        <v>1.729759333170037</v>
      </c>
      <c r="Q17" s="102">
        <v>-11.083825784478933</v>
      </c>
      <c r="R17" s="102"/>
      <c r="S17" s="102">
        <v>-15.273056316228121</v>
      </c>
      <c r="T17" s="102">
        <v>-4.122570317859598</v>
      </c>
      <c r="U17" s="102">
        <v>0.09480881325090706</v>
      </c>
      <c r="V17" s="102">
        <v>-0.08491300703036586</v>
      </c>
      <c r="W17" s="102"/>
      <c r="X17" s="102">
        <v>-3.2711570808123867</v>
      </c>
      <c r="Y17" s="102">
        <v>-14.60200860746852</v>
      </c>
      <c r="Z17" s="102"/>
      <c r="AA17" s="102">
        <v>7.820498881006088</v>
      </c>
      <c r="AB17" s="102">
        <v>-20.01169029895273</v>
      </c>
      <c r="AC17" s="102">
        <v>-36.97428095201178</v>
      </c>
      <c r="AD17" s="102"/>
      <c r="AE17" s="102"/>
      <c r="AF17" s="102"/>
      <c r="AG17" s="102">
        <v>39.128191161503935</v>
      </c>
      <c r="AH17" s="102">
        <v>27.541672708784247</v>
      </c>
      <c r="AI17" s="102"/>
    </row>
    <row r="18" spans="1:35" ht="12" customHeight="1">
      <c r="A18" s="68"/>
      <c r="B18" s="68"/>
      <c r="C18" s="69">
        <v>2</v>
      </c>
      <c r="D18" s="102"/>
      <c r="E18" s="102">
        <v>24.341747898160435</v>
      </c>
      <c r="F18" s="102">
        <v>32.89934964814475</v>
      </c>
      <c r="G18" s="102"/>
      <c r="H18" s="102">
        <v>5.339307260144153</v>
      </c>
      <c r="I18" s="102">
        <v>-9.865056269937725</v>
      </c>
      <c r="J18" s="102">
        <v>16.604326641980123</v>
      </c>
      <c r="K18" s="102">
        <v>-3.8285624647240724</v>
      </c>
      <c r="L18" s="102">
        <v>1.6350556976559147</v>
      </c>
      <c r="M18" s="102">
        <v>3.6448145380773695</v>
      </c>
      <c r="N18" s="102"/>
      <c r="O18" s="102"/>
      <c r="P18" s="102">
        <v>-9.734212318553503</v>
      </c>
      <c r="Q18" s="102">
        <v>-14.346181556195972</v>
      </c>
      <c r="R18" s="102"/>
      <c r="S18" s="102">
        <v>-4.2165577021964395</v>
      </c>
      <c r="T18" s="102">
        <v>-22.837108004355812</v>
      </c>
      <c r="U18" s="102">
        <v>0.06105067388446628</v>
      </c>
      <c r="V18" s="102">
        <v>-17.072362510348455</v>
      </c>
      <c r="W18" s="102"/>
      <c r="X18" s="102">
        <v>-8.572949946751862</v>
      </c>
      <c r="Y18" s="102">
        <v>-4.3708551062120335</v>
      </c>
      <c r="Z18" s="102"/>
      <c r="AA18" s="102">
        <v>-22.422429054519625</v>
      </c>
      <c r="AB18" s="102">
        <v>-25.145881493218724</v>
      </c>
      <c r="AC18" s="102">
        <v>-18.173033095182205</v>
      </c>
      <c r="AD18" s="102"/>
      <c r="AE18" s="102"/>
      <c r="AF18" s="102"/>
      <c r="AG18" s="102">
        <v>59.41149375812796</v>
      </c>
      <c r="AH18" s="102">
        <v>44.201834405684934</v>
      </c>
      <c r="AI18" s="102"/>
    </row>
    <row r="19" spans="1:35" ht="12" customHeight="1">
      <c r="A19" s="68"/>
      <c r="B19" s="68"/>
      <c r="C19" s="69">
        <v>3</v>
      </c>
      <c r="D19" s="102"/>
      <c r="E19" s="102">
        <v>28.770039002566705</v>
      </c>
      <c r="F19" s="102">
        <v>23.757011587618535</v>
      </c>
      <c r="G19" s="102"/>
      <c r="H19" s="102">
        <v>-16.185914465070866</v>
      </c>
      <c r="I19" s="102">
        <v>3.8410644861306196</v>
      </c>
      <c r="J19" s="102">
        <v>-3.4160499251671723</v>
      </c>
      <c r="K19" s="102">
        <v>32.85378337252732</v>
      </c>
      <c r="L19" s="102">
        <v>4.731344104300916</v>
      </c>
      <c r="M19" s="102">
        <v>22.131962491808395</v>
      </c>
      <c r="N19" s="102"/>
      <c r="O19" s="102"/>
      <c r="P19" s="102">
        <v>-2.0942877450619335</v>
      </c>
      <c r="Q19" s="102">
        <v>-1.4269032097432017</v>
      </c>
      <c r="R19" s="102"/>
      <c r="S19" s="102">
        <v>-10.71705694887072</v>
      </c>
      <c r="T19" s="102">
        <v>-35.16126622899985</v>
      </c>
      <c r="U19" s="102">
        <v>-5.750756905720394</v>
      </c>
      <c r="V19" s="102">
        <v>-16.668406770414478</v>
      </c>
      <c r="W19" s="102"/>
      <c r="X19" s="102">
        <v>-15.797487674293194</v>
      </c>
      <c r="Y19" s="102"/>
      <c r="Z19" s="102"/>
      <c r="AA19" s="102">
        <v>-18.60575153060529</v>
      </c>
      <c r="AB19" s="102">
        <v>-12.270671282235753</v>
      </c>
      <c r="AC19" s="102">
        <v>-19.759096470054743</v>
      </c>
      <c r="AD19" s="102"/>
      <c r="AE19" s="102"/>
      <c r="AF19" s="102"/>
      <c r="AG19" s="102">
        <v>45.7114877487233</v>
      </c>
      <c r="AH19" s="102">
        <v>23.040140768776453</v>
      </c>
      <c r="AI19" s="102"/>
    </row>
    <row r="20" spans="1:35" ht="12" customHeight="1">
      <c r="A20" s="68"/>
      <c r="B20" s="68"/>
      <c r="C20" s="69">
        <v>4</v>
      </c>
      <c r="D20" s="102"/>
      <c r="E20" s="102">
        <v>9.820605190977133</v>
      </c>
      <c r="F20" s="102">
        <v>-0.1535536268047082</v>
      </c>
      <c r="G20" s="102"/>
      <c r="H20" s="102">
        <v>22.443786109538095</v>
      </c>
      <c r="I20" s="102">
        <v>4.33801168368359</v>
      </c>
      <c r="J20" s="102"/>
      <c r="K20" s="102"/>
      <c r="L20" s="102">
        <v>-5.714432476857851</v>
      </c>
      <c r="M20" s="102">
        <v>28.4863784863785</v>
      </c>
      <c r="N20" s="102"/>
      <c r="O20" s="102"/>
      <c r="P20" s="102">
        <v>1.5947129338439225</v>
      </c>
      <c r="Q20" s="102">
        <v>-2.6368094393603485</v>
      </c>
      <c r="R20" s="102"/>
      <c r="S20" s="102">
        <v>6.965094390023907</v>
      </c>
      <c r="T20" s="102">
        <v>-22.81507135412653</v>
      </c>
      <c r="U20" s="102">
        <v>24.857261504976023</v>
      </c>
      <c r="V20" s="102">
        <v>-6.74439514380137</v>
      </c>
      <c r="W20" s="102"/>
      <c r="X20" s="102">
        <v>-17.70158031624618</v>
      </c>
      <c r="Y20" s="102"/>
      <c r="Z20" s="102"/>
      <c r="AA20" s="102">
        <v>-5.514038797985009</v>
      </c>
      <c r="AB20" s="102">
        <v>-18.634577455861887</v>
      </c>
      <c r="AC20" s="102">
        <v>-24.844934003579937</v>
      </c>
      <c r="AD20" s="102"/>
      <c r="AE20" s="102"/>
      <c r="AF20" s="102"/>
      <c r="AG20" s="102">
        <v>44.033034420574296</v>
      </c>
      <c r="AH20" s="102">
        <v>26.77734689547455</v>
      </c>
      <c r="AI20" s="102"/>
    </row>
    <row r="21" spans="1:35" ht="12" customHeight="1">
      <c r="A21" s="70"/>
      <c r="B21" s="68"/>
      <c r="C21" s="69">
        <v>5</v>
      </c>
      <c r="D21" s="102"/>
      <c r="E21" s="102">
        <v>27.754116978989217</v>
      </c>
      <c r="F21" s="102">
        <v>-4.569175774553429</v>
      </c>
      <c r="G21" s="102"/>
      <c r="H21" s="102">
        <v>1.3831131159895733</v>
      </c>
      <c r="I21" s="102">
        <v>6.688137193320216</v>
      </c>
      <c r="J21" s="102"/>
      <c r="K21" s="102"/>
      <c r="L21" s="102">
        <v>-6.114292466218146</v>
      </c>
      <c r="M21" s="102">
        <v>31.592286050285082</v>
      </c>
      <c r="N21" s="102"/>
      <c r="O21" s="102"/>
      <c r="P21" s="102">
        <v>-11.54662023371543</v>
      </c>
      <c r="Q21" s="102">
        <v>16.520031558695948</v>
      </c>
      <c r="R21" s="102"/>
      <c r="S21" s="102">
        <v>-11.633165268250366</v>
      </c>
      <c r="T21" s="102">
        <v>-20.225169939577043</v>
      </c>
      <c r="U21" s="102">
        <v>-4.491139468819057</v>
      </c>
      <c r="V21" s="102">
        <v>-19.746608640884133</v>
      </c>
      <c r="W21" s="102"/>
      <c r="X21" s="102">
        <v>-24.709018804762067</v>
      </c>
      <c r="Y21" s="102"/>
      <c r="Z21" s="102"/>
      <c r="AA21" s="102">
        <v>-11.826693365702042</v>
      </c>
      <c r="AB21" s="102">
        <v>-7.519112909846953</v>
      </c>
      <c r="AC21" s="102"/>
      <c r="AD21" s="102"/>
      <c r="AE21" s="102"/>
      <c r="AF21" s="102"/>
      <c r="AG21" s="102">
        <v>19.944590847922257</v>
      </c>
      <c r="AH21" s="102">
        <v>25.881442960586583</v>
      </c>
      <c r="AI21" s="102"/>
    </row>
    <row r="22" spans="1:35" ht="12" customHeight="1">
      <c r="A22" s="70"/>
      <c r="B22" s="68"/>
      <c r="C22" s="69">
        <v>6</v>
      </c>
      <c r="D22" s="102"/>
      <c r="E22" s="102">
        <v>22.76976935903501</v>
      </c>
      <c r="F22" s="102">
        <v>-1.8743083327965877</v>
      </c>
      <c r="G22" s="102"/>
      <c r="H22" s="102">
        <v>-1.386610791904701</v>
      </c>
      <c r="I22" s="102">
        <v>14.750801375551688</v>
      </c>
      <c r="J22" s="102"/>
      <c r="K22" s="102"/>
      <c r="L22" s="102">
        <v>-0.16314579258882134</v>
      </c>
      <c r="M22" s="102">
        <v>14.72393434851395</v>
      </c>
      <c r="N22" s="102"/>
      <c r="O22" s="102"/>
      <c r="P22" s="102">
        <v>-16.00951320384077</v>
      </c>
      <c r="Q22" s="102">
        <v>12.13575482837544</v>
      </c>
      <c r="R22" s="102"/>
      <c r="S22" s="102">
        <v>-8.52568940208971</v>
      </c>
      <c r="T22" s="102"/>
      <c r="U22" s="102">
        <v>-10.106385435012896</v>
      </c>
      <c r="V22" s="102">
        <v>-12.316484696339984</v>
      </c>
      <c r="W22" s="102"/>
      <c r="X22" s="102">
        <v>-9.47727479708901</v>
      </c>
      <c r="Y22" s="102"/>
      <c r="Z22" s="102"/>
      <c r="AA22" s="102"/>
      <c r="AB22" s="102">
        <v>-26.619166655526897</v>
      </c>
      <c r="AC22" s="102"/>
      <c r="AD22" s="102"/>
      <c r="AE22" s="102"/>
      <c r="AF22" s="102"/>
      <c r="AG22" s="102"/>
      <c r="AH22" s="102"/>
      <c r="AI22" s="102"/>
    </row>
    <row r="23" spans="1:35" ht="12" customHeight="1">
      <c r="A23" s="70"/>
      <c r="B23" s="68"/>
      <c r="C23" s="69">
        <v>7</v>
      </c>
      <c r="D23" s="102"/>
      <c r="E23" s="102">
        <v>30.688332438616527</v>
      </c>
      <c r="F23" s="102"/>
      <c r="G23" s="102"/>
      <c r="H23" s="102">
        <v>3.823312844680828</v>
      </c>
      <c r="I23" s="102">
        <v>9.574138956832144</v>
      </c>
      <c r="J23" s="102"/>
      <c r="K23" s="102"/>
      <c r="L23" s="102">
        <v>-6.520254858981474</v>
      </c>
      <c r="M23" s="102">
        <v>11.04413416106955</v>
      </c>
      <c r="N23" s="102"/>
      <c r="O23" s="102"/>
      <c r="P23" s="102"/>
      <c r="Q23" s="102">
        <v>9.736748026603252</v>
      </c>
      <c r="R23" s="102"/>
      <c r="S23" s="102">
        <v>-18.77179863918785</v>
      </c>
      <c r="T23" s="102"/>
      <c r="U23" s="102">
        <v>-24.191466492416808</v>
      </c>
      <c r="V23" s="102">
        <v>-3.6504742742167338</v>
      </c>
      <c r="W23" s="102"/>
      <c r="X23" s="102"/>
      <c r="Y23" s="102"/>
      <c r="Z23" s="102"/>
      <c r="AA23" s="102"/>
      <c r="AB23" s="102">
        <v>-2.815762532877457</v>
      </c>
      <c r="AC23" s="102"/>
      <c r="AD23" s="102"/>
      <c r="AE23" s="102"/>
      <c r="AF23" s="102"/>
      <c r="AG23" s="102"/>
      <c r="AH23" s="102"/>
      <c r="AI23" s="102"/>
    </row>
    <row r="24" spans="1:35" ht="12" customHeight="1">
      <c r="A24" s="70"/>
      <c r="B24" s="68"/>
      <c r="C24" s="69">
        <v>8</v>
      </c>
      <c r="D24" s="103"/>
      <c r="E24" s="103">
        <v>38.81737716956181</v>
      </c>
      <c r="F24" s="103"/>
      <c r="G24" s="103"/>
      <c r="H24" s="103">
        <v>-1.3670858804836712</v>
      </c>
      <c r="I24" s="103"/>
      <c r="J24" s="103"/>
      <c r="K24" s="103"/>
      <c r="L24" s="103">
        <v>2.79174693432887</v>
      </c>
      <c r="M24" s="103">
        <v>30.10137269722918</v>
      </c>
      <c r="N24" s="103"/>
      <c r="O24" s="103"/>
      <c r="P24" s="103"/>
      <c r="Q24" s="103">
        <v>-13.08762732253642</v>
      </c>
      <c r="R24" s="103"/>
      <c r="S24" s="103">
        <v>5.272771961157034</v>
      </c>
      <c r="T24" s="103"/>
      <c r="U24" s="103">
        <v>5.149035532403019</v>
      </c>
      <c r="V24" s="103">
        <v>-10.790199030373955</v>
      </c>
      <c r="W24" s="103"/>
      <c r="X24" s="103"/>
      <c r="Y24" s="103"/>
      <c r="Z24" s="103"/>
      <c r="AA24" s="103"/>
      <c r="AB24" s="103">
        <v>-7.812577665567986</v>
      </c>
      <c r="AC24" s="103"/>
      <c r="AD24" s="103"/>
      <c r="AE24" s="103"/>
      <c r="AF24" s="103"/>
      <c r="AG24" s="103"/>
      <c r="AH24" s="103"/>
      <c r="AI24" s="103"/>
    </row>
    <row r="25" spans="1:35" ht="12" customHeight="1">
      <c r="A25" s="70"/>
      <c r="B25" s="71"/>
      <c r="C25" s="69">
        <v>9</v>
      </c>
      <c r="D25" s="103"/>
      <c r="E25" s="103">
        <v>27.612281748139196</v>
      </c>
      <c r="F25" s="103"/>
      <c r="G25" s="103"/>
      <c r="H25" s="103">
        <v>8.674212860967586</v>
      </c>
      <c r="I25" s="103"/>
      <c r="J25" s="103"/>
      <c r="K25" s="103"/>
      <c r="L25" s="103">
        <v>1.3865520563372655</v>
      </c>
      <c r="M25" s="103">
        <v>17.734648598032223</v>
      </c>
      <c r="N25" s="103"/>
      <c r="O25" s="103"/>
      <c r="P25" s="103"/>
      <c r="Q25" s="103">
        <v>-2.5432837596047193</v>
      </c>
      <c r="R25" s="103"/>
      <c r="S25" s="103">
        <v>-3.3017809261988873</v>
      </c>
      <c r="T25" s="103"/>
      <c r="U25" s="103">
        <v>-22.4418696861606</v>
      </c>
      <c r="V25" s="103">
        <v>-8.639901850429112</v>
      </c>
      <c r="W25" s="103"/>
      <c r="X25" s="103"/>
      <c r="Y25" s="103"/>
      <c r="Z25" s="103"/>
      <c r="AA25" s="103"/>
      <c r="AB25" s="103">
        <v>4.611143428007793</v>
      </c>
      <c r="AC25" s="103"/>
      <c r="AD25" s="103"/>
      <c r="AE25" s="103"/>
      <c r="AF25" s="103"/>
      <c r="AG25" s="103"/>
      <c r="AH25" s="103"/>
      <c r="AI25" s="103"/>
    </row>
    <row r="26" spans="1:35" ht="12" customHeight="1">
      <c r="A26" s="70"/>
      <c r="B26" s="68"/>
      <c r="C26" s="69">
        <v>10</v>
      </c>
      <c r="D26" s="103"/>
      <c r="E26" s="103"/>
      <c r="F26" s="103"/>
      <c r="G26" s="103"/>
      <c r="H26" s="103">
        <v>20.583275012643256</v>
      </c>
      <c r="I26" s="103"/>
      <c r="J26" s="103"/>
      <c r="K26" s="103"/>
      <c r="L26" s="103">
        <v>22.049192856535456</v>
      </c>
      <c r="M26" s="103">
        <v>21.296948238749522</v>
      </c>
      <c r="N26" s="103"/>
      <c r="O26" s="103"/>
      <c r="P26" s="103"/>
      <c r="Q26" s="103">
        <v>-15.089257840977297</v>
      </c>
      <c r="R26" s="103"/>
      <c r="S26" s="103">
        <v>-3.031692211062577</v>
      </c>
      <c r="T26" s="103"/>
      <c r="U26" s="103">
        <v>-4.248406744520722</v>
      </c>
      <c r="V26" s="103">
        <v>-8.0914452899205</v>
      </c>
      <c r="W26" s="103"/>
      <c r="X26" s="103"/>
      <c r="Y26" s="103"/>
      <c r="Z26" s="103"/>
      <c r="AA26" s="103"/>
      <c r="AB26" s="103">
        <v>20.193212189987022</v>
      </c>
      <c r="AC26" s="103"/>
      <c r="AD26" s="103"/>
      <c r="AE26" s="103"/>
      <c r="AF26" s="103"/>
      <c r="AG26" s="103"/>
      <c r="AH26" s="103"/>
      <c r="AI26" s="103"/>
    </row>
    <row r="27" spans="1:35" ht="12" customHeight="1">
      <c r="A27" s="70"/>
      <c r="B27" s="68"/>
      <c r="C27" s="69">
        <v>11</v>
      </c>
      <c r="D27" s="103"/>
      <c r="E27" s="103"/>
      <c r="F27" s="103"/>
      <c r="G27" s="103"/>
      <c r="H27" s="103">
        <v>17.250432948962697</v>
      </c>
      <c r="I27" s="103"/>
      <c r="J27" s="103"/>
      <c r="K27" s="103"/>
      <c r="L27" s="103">
        <v>14.938399697416926</v>
      </c>
      <c r="M27" s="103">
        <v>14.31877564811876</v>
      </c>
      <c r="N27" s="103"/>
      <c r="O27" s="103"/>
      <c r="P27" s="103"/>
      <c r="Q27" s="103"/>
      <c r="R27" s="103"/>
      <c r="S27" s="103">
        <v>-11.548029282904096</v>
      </c>
      <c r="T27" s="103"/>
      <c r="U27" s="103">
        <v>-30.99868504136913</v>
      </c>
      <c r="V27" s="103">
        <v>-16.70663895254846</v>
      </c>
      <c r="W27" s="103"/>
      <c r="X27" s="103"/>
      <c r="Y27" s="103"/>
      <c r="Z27" s="103"/>
      <c r="AA27" s="103"/>
      <c r="AB27" s="103">
        <v>1.865203091622817</v>
      </c>
      <c r="AC27" s="103"/>
      <c r="AD27" s="103"/>
      <c r="AE27" s="103"/>
      <c r="AF27" s="103"/>
      <c r="AG27" s="103"/>
      <c r="AH27" s="103"/>
      <c r="AI27" s="103"/>
    </row>
    <row r="28" spans="1:35" ht="12" customHeight="1">
      <c r="A28" s="70"/>
      <c r="B28" s="68"/>
      <c r="C28" s="69">
        <v>12</v>
      </c>
      <c r="D28" s="103"/>
      <c r="E28" s="103"/>
      <c r="F28" s="103"/>
      <c r="G28" s="103"/>
      <c r="H28" s="103">
        <v>16.50226827572547</v>
      </c>
      <c r="I28" s="103"/>
      <c r="J28" s="103"/>
      <c r="K28" s="103"/>
      <c r="L28" s="103">
        <v>6.220667055458364</v>
      </c>
      <c r="M28" s="103">
        <v>6.696285749045856</v>
      </c>
      <c r="N28" s="103"/>
      <c r="O28" s="103"/>
      <c r="P28" s="103"/>
      <c r="Q28" s="103"/>
      <c r="R28" s="103"/>
      <c r="S28" s="103">
        <v>20.528422040726355</v>
      </c>
      <c r="T28" s="103"/>
      <c r="U28" s="103">
        <v>-3.553622365113128</v>
      </c>
      <c r="V28" s="103">
        <v>-11.994456508374768</v>
      </c>
      <c r="W28" s="103"/>
      <c r="X28" s="103"/>
      <c r="Y28" s="103"/>
      <c r="Z28" s="103"/>
      <c r="AA28" s="103"/>
      <c r="AB28" s="103"/>
      <c r="AC28" s="103"/>
      <c r="AD28" s="103"/>
      <c r="AE28" s="103"/>
      <c r="AF28" s="103"/>
      <c r="AG28" s="103"/>
      <c r="AH28" s="103"/>
      <c r="AI28" s="103"/>
    </row>
    <row r="29" spans="1:35" ht="12" customHeight="1">
      <c r="A29" s="70"/>
      <c r="B29" s="68"/>
      <c r="C29" s="69">
        <v>13</v>
      </c>
      <c r="D29" s="103"/>
      <c r="E29" s="103"/>
      <c r="F29" s="103"/>
      <c r="G29" s="103"/>
      <c r="H29" s="103">
        <v>19.045175236639224</v>
      </c>
      <c r="I29" s="103"/>
      <c r="J29" s="103"/>
      <c r="K29" s="103"/>
      <c r="L29" s="103">
        <v>20.880758341303434</v>
      </c>
      <c r="M29" s="103">
        <v>-10.331005782708047</v>
      </c>
      <c r="N29" s="103"/>
      <c r="O29" s="103"/>
      <c r="P29" s="103"/>
      <c r="Q29" s="103"/>
      <c r="R29" s="103"/>
      <c r="S29" s="103">
        <v>5.9286505648233</v>
      </c>
      <c r="T29" s="103"/>
      <c r="U29" s="103">
        <v>22.712788980656256</v>
      </c>
      <c r="V29" s="103">
        <v>-12.231722593848176</v>
      </c>
      <c r="W29" s="103"/>
      <c r="X29" s="103"/>
      <c r="Y29" s="103"/>
      <c r="Z29" s="103"/>
      <c r="AA29" s="103"/>
      <c r="AB29" s="103"/>
      <c r="AC29" s="103"/>
      <c r="AD29" s="103"/>
      <c r="AE29" s="103"/>
      <c r="AF29" s="103"/>
      <c r="AG29" s="103"/>
      <c r="AH29" s="103"/>
      <c r="AI29" s="103"/>
    </row>
    <row r="30" spans="1:35" ht="12" customHeight="1">
      <c r="A30" s="70"/>
      <c r="B30" s="68"/>
      <c r="C30" s="69">
        <v>14</v>
      </c>
      <c r="D30" s="103"/>
      <c r="E30" s="103"/>
      <c r="F30" s="103"/>
      <c r="G30" s="103"/>
      <c r="H30" s="103">
        <v>14.018331066031635</v>
      </c>
      <c r="I30" s="103"/>
      <c r="J30" s="103"/>
      <c r="K30" s="103"/>
      <c r="L30" s="103">
        <v>21.333036550593732</v>
      </c>
      <c r="M30" s="103">
        <v>-4.833329324140507</v>
      </c>
      <c r="N30" s="103"/>
      <c r="O30" s="103"/>
      <c r="P30" s="103"/>
      <c r="Q30" s="103"/>
      <c r="R30" s="103"/>
      <c r="S30" s="103">
        <v>0.1539173082165064</v>
      </c>
      <c r="T30" s="103"/>
      <c r="U30" s="103">
        <v>12.28787173722985</v>
      </c>
      <c r="V30" s="103">
        <v>0.8475236610627377</v>
      </c>
      <c r="W30" s="103"/>
      <c r="X30" s="103"/>
      <c r="Y30" s="103"/>
      <c r="Z30" s="103"/>
      <c r="AA30" s="103"/>
      <c r="AB30" s="103"/>
      <c r="AC30" s="103"/>
      <c r="AD30" s="103"/>
      <c r="AE30" s="103"/>
      <c r="AF30" s="103"/>
      <c r="AG30" s="103"/>
      <c r="AH30" s="103"/>
      <c r="AI30" s="103"/>
    </row>
    <row r="31" spans="1:35" ht="12" customHeight="1">
      <c r="A31" s="70"/>
      <c r="B31" s="68"/>
      <c r="C31" s="69">
        <v>15</v>
      </c>
      <c r="D31" s="103"/>
      <c r="E31" s="103"/>
      <c r="F31" s="103"/>
      <c r="G31" s="103"/>
      <c r="H31" s="103">
        <v>2.883515443177771</v>
      </c>
      <c r="I31" s="103"/>
      <c r="J31" s="103"/>
      <c r="K31" s="103"/>
      <c r="L31" s="103">
        <v>-5.16172045532322</v>
      </c>
      <c r="M31" s="103">
        <v>-6.517656637176799</v>
      </c>
      <c r="N31" s="103"/>
      <c r="O31" s="103"/>
      <c r="P31" s="103"/>
      <c r="Q31" s="103"/>
      <c r="R31" s="103"/>
      <c r="S31" s="103">
        <v>82.32418646389272</v>
      </c>
      <c r="T31" s="103"/>
      <c r="U31" s="103">
        <v>-20.589007016384514</v>
      </c>
      <c r="V31" s="103"/>
      <c r="W31" s="103"/>
      <c r="X31" s="103"/>
      <c r="Y31" s="103"/>
      <c r="Z31" s="103"/>
      <c r="AA31" s="103"/>
      <c r="AB31" s="103"/>
      <c r="AC31" s="103"/>
      <c r="AD31" s="103"/>
      <c r="AE31" s="103"/>
      <c r="AF31" s="103"/>
      <c r="AG31" s="103"/>
      <c r="AH31" s="103"/>
      <c r="AI31" s="103"/>
    </row>
    <row r="32" spans="1:35" ht="12" customHeight="1">
      <c r="A32" s="70"/>
      <c r="B32" s="68"/>
      <c r="C32" s="69">
        <v>16</v>
      </c>
      <c r="D32" s="103"/>
      <c r="E32" s="103"/>
      <c r="F32" s="103"/>
      <c r="G32" s="103"/>
      <c r="H32" s="103">
        <v>6.115135876583906</v>
      </c>
      <c r="I32" s="103"/>
      <c r="J32" s="103"/>
      <c r="K32" s="103"/>
      <c r="L32" s="103">
        <v>27.90162015224186</v>
      </c>
      <c r="M32" s="103">
        <v>-15.70135566119049</v>
      </c>
      <c r="N32" s="103"/>
      <c r="O32" s="103"/>
      <c r="P32" s="103"/>
      <c r="Q32" s="103"/>
      <c r="R32" s="103"/>
      <c r="S32" s="103">
        <v>126.79555397895234</v>
      </c>
      <c r="T32" s="103"/>
      <c r="U32" s="103">
        <v>-22.174597227426005</v>
      </c>
      <c r="V32" s="103"/>
      <c r="W32" s="103"/>
      <c r="X32" s="103"/>
      <c r="Y32" s="103"/>
      <c r="Z32" s="103"/>
      <c r="AA32" s="103"/>
      <c r="AB32" s="103"/>
      <c r="AC32" s="103"/>
      <c r="AD32" s="103"/>
      <c r="AE32" s="103"/>
      <c r="AF32" s="103"/>
      <c r="AG32" s="103"/>
      <c r="AH32" s="103"/>
      <c r="AI32" s="103"/>
    </row>
    <row r="33" spans="1:35" ht="12" customHeight="1">
      <c r="A33" s="70"/>
      <c r="B33" s="68"/>
      <c r="C33" s="69">
        <v>17</v>
      </c>
      <c r="D33" s="103"/>
      <c r="E33" s="103"/>
      <c r="F33" s="103"/>
      <c r="G33" s="103"/>
      <c r="H33" s="103">
        <v>30.76667136073462</v>
      </c>
      <c r="I33" s="103"/>
      <c r="J33" s="103"/>
      <c r="K33" s="103"/>
      <c r="L33" s="103">
        <v>2.4757610747603565</v>
      </c>
      <c r="M33" s="103">
        <v>-10.005711738812153</v>
      </c>
      <c r="N33" s="103"/>
      <c r="O33" s="103"/>
      <c r="P33" s="103"/>
      <c r="Q33" s="103"/>
      <c r="R33" s="103"/>
      <c r="S33" s="103">
        <v>15.867598807982901</v>
      </c>
      <c r="T33" s="103"/>
      <c r="U33" s="103">
        <v>-36.065993053757715</v>
      </c>
      <c r="V33" s="103"/>
      <c r="W33" s="103"/>
      <c r="X33" s="103"/>
      <c r="Y33" s="103"/>
      <c r="Z33" s="103"/>
      <c r="AA33" s="103"/>
      <c r="AB33" s="103"/>
      <c r="AC33" s="103"/>
      <c r="AD33" s="103"/>
      <c r="AE33" s="103"/>
      <c r="AF33" s="103"/>
      <c r="AG33" s="103"/>
      <c r="AH33" s="103"/>
      <c r="AI33" s="103"/>
    </row>
    <row r="34" spans="1:35" ht="12" customHeight="1">
      <c r="A34" s="70"/>
      <c r="B34" s="68"/>
      <c r="C34" s="69">
        <v>18</v>
      </c>
      <c r="D34" s="103"/>
      <c r="E34" s="103"/>
      <c r="F34" s="103"/>
      <c r="G34" s="103"/>
      <c r="H34" s="103">
        <v>18.308841056881803</v>
      </c>
      <c r="I34" s="103"/>
      <c r="J34" s="103"/>
      <c r="K34" s="103"/>
      <c r="L34" s="103">
        <v>26.8763132472789</v>
      </c>
      <c r="M34" s="103">
        <v>-2.898579755227729</v>
      </c>
      <c r="N34" s="103"/>
      <c r="O34" s="103"/>
      <c r="P34" s="103"/>
      <c r="Q34" s="103"/>
      <c r="R34" s="103"/>
      <c r="S34" s="103"/>
      <c r="T34" s="103"/>
      <c r="U34" s="103">
        <v>-17.756435495653122</v>
      </c>
      <c r="V34" s="103"/>
      <c r="W34" s="103"/>
      <c r="X34" s="103"/>
      <c r="Y34" s="103"/>
      <c r="Z34" s="103"/>
      <c r="AA34" s="103"/>
      <c r="AB34" s="103"/>
      <c r="AC34" s="103"/>
      <c r="AD34" s="103"/>
      <c r="AE34" s="103"/>
      <c r="AF34" s="103"/>
      <c r="AG34" s="103"/>
      <c r="AH34" s="103"/>
      <c r="AI34" s="103"/>
    </row>
    <row r="35" spans="1:35" ht="12" customHeight="1">
      <c r="A35" s="70"/>
      <c r="B35" s="68"/>
      <c r="C35" s="69">
        <v>19</v>
      </c>
      <c r="D35" s="103"/>
      <c r="E35" s="103"/>
      <c r="F35" s="103"/>
      <c r="G35" s="103"/>
      <c r="H35" s="103">
        <v>30.039901165499117</v>
      </c>
      <c r="I35" s="103"/>
      <c r="J35" s="103"/>
      <c r="K35" s="103"/>
      <c r="L35" s="103">
        <v>6.488369925652918</v>
      </c>
      <c r="M35" s="103">
        <v>-12.3096689324626</v>
      </c>
      <c r="N35" s="103"/>
      <c r="O35" s="103"/>
      <c r="P35" s="103"/>
      <c r="Q35" s="103"/>
      <c r="R35" s="103"/>
      <c r="S35" s="103"/>
      <c r="T35" s="103"/>
      <c r="U35" s="103">
        <v>-13.10824776739662</v>
      </c>
      <c r="V35" s="103"/>
      <c r="W35" s="103"/>
      <c r="X35" s="103"/>
      <c r="Y35" s="103"/>
      <c r="Z35" s="103"/>
      <c r="AA35" s="103"/>
      <c r="AB35" s="103"/>
      <c r="AC35" s="103"/>
      <c r="AD35" s="103"/>
      <c r="AE35" s="103"/>
      <c r="AF35" s="103"/>
      <c r="AG35" s="103"/>
      <c r="AH35" s="103"/>
      <c r="AI35" s="103"/>
    </row>
    <row r="36" spans="1:35" ht="12" customHeight="1">
      <c r="A36" s="70"/>
      <c r="B36" s="68"/>
      <c r="C36" s="69">
        <v>20</v>
      </c>
      <c r="D36" s="103"/>
      <c r="E36" s="103"/>
      <c r="F36" s="103"/>
      <c r="G36" s="103"/>
      <c r="H36" s="103">
        <v>15.001593313366811</v>
      </c>
      <c r="I36" s="103"/>
      <c r="J36" s="103"/>
      <c r="K36" s="103"/>
      <c r="L36" s="103">
        <v>31.441305850754674</v>
      </c>
      <c r="M36" s="103"/>
      <c r="N36" s="103"/>
      <c r="O36" s="103"/>
      <c r="P36" s="103"/>
      <c r="Q36" s="103"/>
      <c r="R36" s="103"/>
      <c r="S36" s="103"/>
      <c r="T36" s="103"/>
      <c r="U36" s="103">
        <v>-19.20284434483807</v>
      </c>
      <c r="V36" s="103"/>
      <c r="W36" s="103"/>
      <c r="X36" s="103"/>
      <c r="Y36" s="103"/>
      <c r="Z36" s="103"/>
      <c r="AA36" s="103"/>
      <c r="AB36" s="103"/>
      <c r="AC36" s="103"/>
      <c r="AD36" s="103"/>
      <c r="AE36" s="103"/>
      <c r="AF36" s="103"/>
      <c r="AG36" s="103"/>
      <c r="AH36" s="103"/>
      <c r="AI36" s="103"/>
    </row>
    <row r="37" spans="1:35" ht="12" customHeight="1">
      <c r="A37" s="70"/>
      <c r="B37" s="68"/>
      <c r="C37" s="69">
        <v>21</v>
      </c>
      <c r="D37" s="103"/>
      <c r="E37" s="103"/>
      <c r="F37" s="103"/>
      <c r="G37" s="103"/>
      <c r="H37" s="103">
        <v>50.01434664515031</v>
      </c>
      <c r="I37" s="103"/>
      <c r="J37" s="103"/>
      <c r="K37" s="103"/>
      <c r="L37" s="103">
        <v>-23.26599566945059</v>
      </c>
      <c r="M37" s="103"/>
      <c r="N37" s="103"/>
      <c r="O37" s="103"/>
      <c r="P37" s="103"/>
      <c r="Q37" s="103"/>
      <c r="R37" s="103"/>
      <c r="S37" s="103"/>
      <c r="T37" s="103"/>
      <c r="U37" s="103">
        <v>-10.767590315081293</v>
      </c>
      <c r="V37" s="103"/>
      <c r="W37" s="103"/>
      <c r="X37" s="103"/>
      <c r="Y37" s="103"/>
      <c r="Z37" s="103"/>
      <c r="AA37" s="103"/>
      <c r="AB37" s="103"/>
      <c r="AC37" s="103"/>
      <c r="AD37" s="103"/>
      <c r="AE37" s="103"/>
      <c r="AF37" s="103"/>
      <c r="AG37" s="103"/>
      <c r="AH37" s="103"/>
      <c r="AI37" s="103"/>
    </row>
    <row r="38" spans="1:35" ht="12" customHeight="1">
      <c r="A38" s="70"/>
      <c r="B38" s="68"/>
      <c r="C38" s="69">
        <v>22</v>
      </c>
      <c r="D38" s="103"/>
      <c r="E38" s="103"/>
      <c r="F38" s="103"/>
      <c r="G38" s="103"/>
      <c r="H38" s="103">
        <v>36.46973803635353</v>
      </c>
      <c r="I38" s="103"/>
      <c r="J38" s="103"/>
      <c r="K38" s="103"/>
      <c r="L38" s="103">
        <v>94.55961907904816</v>
      </c>
      <c r="M38" s="103"/>
      <c r="N38" s="103"/>
      <c r="O38" s="103"/>
      <c r="P38" s="103"/>
      <c r="Q38" s="103"/>
      <c r="R38" s="103"/>
      <c r="S38" s="103"/>
      <c r="T38" s="103"/>
      <c r="U38" s="103">
        <v>-11.394830755497438</v>
      </c>
      <c r="V38" s="103"/>
      <c r="W38" s="103"/>
      <c r="X38" s="103"/>
      <c r="Y38" s="103"/>
      <c r="Z38" s="103"/>
      <c r="AA38" s="103"/>
      <c r="AB38" s="103"/>
      <c r="AC38" s="103"/>
      <c r="AD38" s="103"/>
      <c r="AE38" s="103"/>
      <c r="AF38" s="103"/>
      <c r="AG38" s="103"/>
      <c r="AH38" s="103"/>
      <c r="AI38" s="103"/>
    </row>
    <row r="39" spans="1:35" ht="12" customHeight="1">
      <c r="A39" s="70"/>
      <c r="B39" s="68"/>
      <c r="C39" s="69">
        <v>23</v>
      </c>
      <c r="D39" s="103"/>
      <c r="E39" s="103"/>
      <c r="F39" s="103"/>
      <c r="G39" s="103"/>
      <c r="H39" s="103">
        <v>46.31345210983554</v>
      </c>
      <c r="I39" s="103"/>
      <c r="J39" s="103"/>
      <c r="K39" s="103"/>
      <c r="L39" s="103">
        <v>11.03589799520823</v>
      </c>
      <c r="M39" s="103"/>
      <c r="N39" s="103"/>
      <c r="O39" s="103"/>
      <c r="P39" s="103"/>
      <c r="Q39" s="103"/>
      <c r="R39" s="103"/>
      <c r="S39" s="103"/>
      <c r="T39" s="103"/>
      <c r="U39" s="103">
        <v>-0.7400972642927428</v>
      </c>
      <c r="V39" s="103"/>
      <c r="W39" s="103"/>
      <c r="X39" s="103"/>
      <c r="Y39" s="103"/>
      <c r="Z39" s="103"/>
      <c r="AA39" s="103"/>
      <c r="AB39" s="103"/>
      <c r="AC39" s="103"/>
      <c r="AD39" s="103"/>
      <c r="AE39" s="103"/>
      <c r="AF39" s="103"/>
      <c r="AG39" s="103"/>
      <c r="AH39" s="103"/>
      <c r="AI39" s="103"/>
    </row>
    <row r="40" spans="1:35" ht="12" customHeight="1">
      <c r="A40" s="70"/>
      <c r="B40" s="68"/>
      <c r="C40" s="69">
        <v>24</v>
      </c>
      <c r="D40" s="103"/>
      <c r="E40" s="103"/>
      <c r="F40" s="103"/>
      <c r="G40" s="103"/>
      <c r="H40" s="103">
        <v>21.2065742725281</v>
      </c>
      <c r="I40" s="103"/>
      <c r="J40" s="103"/>
      <c r="K40" s="103"/>
      <c r="L40" s="103"/>
      <c r="M40" s="103"/>
      <c r="N40" s="103"/>
      <c r="O40" s="103"/>
      <c r="P40" s="103"/>
      <c r="Q40" s="103"/>
      <c r="R40" s="103"/>
      <c r="S40" s="103"/>
      <c r="T40" s="103"/>
      <c r="U40" s="103">
        <v>-9.830066990510971</v>
      </c>
      <c r="V40" s="103"/>
      <c r="W40" s="103"/>
      <c r="X40" s="103"/>
      <c r="Y40" s="103"/>
      <c r="Z40" s="103"/>
      <c r="AA40" s="103"/>
      <c r="AB40" s="103"/>
      <c r="AC40" s="103"/>
      <c r="AD40" s="103"/>
      <c r="AE40" s="103"/>
      <c r="AF40" s="103"/>
      <c r="AG40" s="103"/>
      <c r="AH40" s="103"/>
      <c r="AI40" s="103"/>
    </row>
    <row r="41" spans="1:35" ht="12" customHeight="1">
      <c r="A41" s="70"/>
      <c r="B41" s="68"/>
      <c r="C41" s="69">
        <v>25</v>
      </c>
      <c r="D41" s="103"/>
      <c r="E41" s="103"/>
      <c r="F41" s="103"/>
      <c r="G41" s="103"/>
      <c r="H41" s="103">
        <v>19.914994749154815</v>
      </c>
      <c r="I41" s="103"/>
      <c r="J41" s="103"/>
      <c r="K41" s="103"/>
      <c r="L41" s="103"/>
      <c r="M41" s="103"/>
      <c r="N41" s="103"/>
      <c r="O41" s="103"/>
      <c r="P41" s="103"/>
      <c r="Q41" s="103"/>
      <c r="R41" s="103"/>
      <c r="S41" s="103"/>
      <c r="T41" s="103"/>
      <c r="U41" s="103">
        <v>-20.185766201824165</v>
      </c>
      <c r="V41" s="103"/>
      <c r="W41" s="103"/>
      <c r="X41" s="103"/>
      <c r="Y41" s="103"/>
      <c r="Z41" s="103"/>
      <c r="AA41" s="103"/>
      <c r="AB41" s="103"/>
      <c r="AC41" s="103"/>
      <c r="AD41" s="103"/>
      <c r="AE41" s="103"/>
      <c r="AF41" s="103"/>
      <c r="AG41" s="103"/>
      <c r="AH41" s="103"/>
      <c r="AI41" s="103"/>
    </row>
    <row r="42" spans="1:35" ht="12" customHeight="1">
      <c r="A42" s="70"/>
      <c r="B42" s="68"/>
      <c r="C42" s="69">
        <v>26</v>
      </c>
      <c r="D42" s="104"/>
      <c r="E42" s="104"/>
      <c r="F42" s="104"/>
      <c r="G42" s="104"/>
      <c r="H42" s="104">
        <v>17.52001120699431</v>
      </c>
      <c r="I42" s="104"/>
      <c r="J42" s="104"/>
      <c r="K42" s="104"/>
      <c r="L42" s="104"/>
      <c r="M42" s="104"/>
      <c r="N42" s="104"/>
      <c r="O42" s="104"/>
      <c r="P42" s="104"/>
      <c r="Q42" s="104"/>
      <c r="R42" s="104"/>
      <c r="S42" s="104"/>
      <c r="T42" s="104"/>
      <c r="U42" s="104">
        <v>-22.02350234922305</v>
      </c>
      <c r="V42" s="104"/>
      <c r="W42" s="104"/>
      <c r="X42" s="104"/>
      <c r="Y42" s="104"/>
      <c r="Z42" s="104"/>
      <c r="AA42" s="104"/>
      <c r="AB42" s="104"/>
      <c r="AC42" s="104"/>
      <c r="AD42" s="104"/>
      <c r="AE42" s="104"/>
      <c r="AF42" s="104"/>
      <c r="AG42" s="104"/>
      <c r="AH42" s="104"/>
      <c r="AI42" s="104"/>
    </row>
    <row r="43" spans="1:35" ht="12" customHeight="1">
      <c r="A43" s="70"/>
      <c r="B43" s="71"/>
      <c r="C43" s="69">
        <v>27</v>
      </c>
      <c r="D43" s="104"/>
      <c r="E43" s="104"/>
      <c r="F43" s="104"/>
      <c r="G43" s="104"/>
      <c r="H43" s="104">
        <v>26.483322862129157</v>
      </c>
      <c r="I43" s="104"/>
      <c r="J43" s="104"/>
      <c r="K43" s="104"/>
      <c r="L43" s="104"/>
      <c r="M43" s="104"/>
      <c r="N43" s="104"/>
      <c r="O43" s="104"/>
      <c r="P43" s="104"/>
      <c r="Q43" s="104"/>
      <c r="R43" s="104"/>
      <c r="S43" s="104"/>
      <c r="T43" s="104"/>
      <c r="U43" s="104">
        <v>-27.615451373610384</v>
      </c>
      <c r="V43" s="104"/>
      <c r="W43" s="104"/>
      <c r="X43" s="104"/>
      <c r="Y43" s="104"/>
      <c r="Z43" s="104"/>
      <c r="AA43" s="104"/>
      <c r="AB43" s="104"/>
      <c r="AC43" s="104"/>
      <c r="AD43" s="104"/>
      <c r="AE43" s="104"/>
      <c r="AF43" s="104"/>
      <c r="AG43" s="104"/>
      <c r="AH43" s="104"/>
      <c r="AI43" s="104"/>
    </row>
    <row r="44" spans="1:35" ht="12" customHeight="1">
      <c r="A44" s="70"/>
      <c r="B44" s="71"/>
      <c r="C44" s="69">
        <v>28</v>
      </c>
      <c r="D44" s="104"/>
      <c r="E44" s="104"/>
      <c r="F44" s="104"/>
      <c r="G44" s="104"/>
      <c r="H44" s="104">
        <v>19.438104222258133</v>
      </c>
      <c r="I44" s="104"/>
      <c r="J44" s="104"/>
      <c r="K44" s="104"/>
      <c r="L44" s="104"/>
      <c r="M44" s="104"/>
      <c r="N44" s="104"/>
      <c r="O44" s="104"/>
      <c r="P44" s="104"/>
      <c r="Q44" s="104"/>
      <c r="R44" s="104"/>
      <c r="S44" s="104"/>
      <c r="T44" s="104"/>
      <c r="U44" s="104">
        <v>-18.139818304804137</v>
      </c>
      <c r="V44" s="104"/>
      <c r="W44" s="104"/>
      <c r="X44" s="104"/>
      <c r="Y44" s="104"/>
      <c r="Z44" s="104"/>
      <c r="AA44" s="104"/>
      <c r="AB44" s="104"/>
      <c r="AC44" s="104"/>
      <c r="AD44" s="104"/>
      <c r="AE44" s="104"/>
      <c r="AF44" s="104"/>
      <c r="AG44" s="104"/>
      <c r="AH44" s="104"/>
      <c r="AI44" s="104"/>
    </row>
    <row r="45" spans="1:35" ht="12" customHeight="1">
      <c r="A45" s="70"/>
      <c r="B45" s="71"/>
      <c r="C45" s="69">
        <v>29</v>
      </c>
      <c r="D45" s="104"/>
      <c r="E45" s="104"/>
      <c r="F45" s="104"/>
      <c r="G45" s="104"/>
      <c r="H45" s="104">
        <v>12.412168838032215</v>
      </c>
      <c r="I45" s="104"/>
      <c r="J45" s="104"/>
      <c r="K45" s="104"/>
      <c r="L45" s="104"/>
      <c r="M45" s="104"/>
      <c r="N45" s="104"/>
      <c r="O45" s="104"/>
      <c r="P45" s="104"/>
      <c r="Q45" s="104"/>
      <c r="R45" s="104"/>
      <c r="S45" s="104"/>
      <c r="T45" s="104"/>
      <c r="U45" s="104">
        <v>-9.652440202989581</v>
      </c>
      <c r="V45" s="104"/>
      <c r="W45" s="104"/>
      <c r="X45" s="104"/>
      <c r="Y45" s="104"/>
      <c r="Z45" s="104"/>
      <c r="AA45" s="104"/>
      <c r="AB45" s="104"/>
      <c r="AC45" s="104"/>
      <c r="AD45" s="104"/>
      <c r="AE45" s="104"/>
      <c r="AF45" s="104"/>
      <c r="AG45" s="104"/>
      <c r="AH45" s="104"/>
      <c r="AI45" s="104"/>
    </row>
    <row r="46" spans="1:35" ht="12" customHeight="1">
      <c r="A46" s="70"/>
      <c r="B46" s="71"/>
      <c r="C46" s="69">
        <v>30</v>
      </c>
      <c r="D46" s="104"/>
      <c r="E46" s="104"/>
      <c r="F46" s="104"/>
      <c r="G46" s="104"/>
      <c r="H46" s="104">
        <v>12.756236555629314</v>
      </c>
      <c r="I46" s="104"/>
      <c r="J46" s="104"/>
      <c r="K46" s="104"/>
      <c r="L46" s="104"/>
      <c r="M46" s="104"/>
      <c r="N46" s="104"/>
      <c r="O46" s="104"/>
      <c r="P46" s="104"/>
      <c r="Q46" s="104"/>
      <c r="R46" s="104"/>
      <c r="S46" s="104"/>
      <c r="T46" s="104"/>
      <c r="U46" s="104">
        <v>-26.30645022673616</v>
      </c>
      <c r="V46" s="104"/>
      <c r="W46" s="104"/>
      <c r="X46" s="104"/>
      <c r="Y46" s="104"/>
      <c r="Z46" s="104"/>
      <c r="AA46" s="104"/>
      <c r="AB46" s="104"/>
      <c r="AC46" s="104"/>
      <c r="AD46" s="104"/>
      <c r="AE46" s="104"/>
      <c r="AF46" s="104"/>
      <c r="AG46" s="104"/>
      <c r="AH46" s="104"/>
      <c r="AI46" s="104"/>
    </row>
    <row r="47" spans="1:35" ht="12" customHeight="1">
      <c r="A47" s="70"/>
      <c r="B47" s="71"/>
      <c r="C47" s="69">
        <v>31</v>
      </c>
      <c r="D47" s="104"/>
      <c r="E47" s="104"/>
      <c r="F47" s="104"/>
      <c r="G47" s="104"/>
      <c r="H47" s="104">
        <v>6.640976999908688</v>
      </c>
      <c r="I47" s="104"/>
      <c r="J47" s="104"/>
      <c r="K47" s="104"/>
      <c r="L47" s="104"/>
      <c r="M47" s="104"/>
      <c r="N47" s="104"/>
      <c r="O47" s="104"/>
      <c r="P47" s="104"/>
      <c r="Q47" s="104"/>
      <c r="R47" s="104"/>
      <c r="S47" s="104"/>
      <c r="T47" s="104"/>
      <c r="U47" s="104">
        <v>-17.54885372292837</v>
      </c>
      <c r="V47" s="104"/>
      <c r="W47" s="104"/>
      <c r="X47" s="104"/>
      <c r="Y47" s="104"/>
      <c r="Z47" s="104"/>
      <c r="AA47" s="104"/>
      <c r="AB47" s="104"/>
      <c r="AC47" s="104"/>
      <c r="AD47" s="104"/>
      <c r="AE47" s="104"/>
      <c r="AF47" s="104"/>
      <c r="AG47" s="104"/>
      <c r="AH47" s="104"/>
      <c r="AI47" s="104"/>
    </row>
    <row r="48" spans="1:35" ht="12" customHeight="1">
      <c r="A48" s="70"/>
      <c r="B48" s="71"/>
      <c r="C48" s="69">
        <v>32</v>
      </c>
      <c r="D48" s="104"/>
      <c r="E48" s="104"/>
      <c r="F48" s="104"/>
      <c r="G48" s="104"/>
      <c r="H48" s="104">
        <v>3.2596711076744924</v>
      </c>
      <c r="I48" s="104"/>
      <c r="J48" s="104"/>
      <c r="K48" s="104"/>
      <c r="L48" s="104"/>
      <c r="M48" s="104"/>
      <c r="N48" s="104"/>
      <c r="O48" s="104"/>
      <c r="P48" s="104"/>
      <c r="Q48" s="104"/>
      <c r="R48" s="104"/>
      <c r="S48" s="104"/>
      <c r="T48" s="104"/>
      <c r="U48" s="104">
        <v>-43.610272656885854</v>
      </c>
      <c r="V48" s="104"/>
      <c r="W48" s="104"/>
      <c r="X48" s="104"/>
      <c r="Y48" s="104"/>
      <c r="Z48" s="104"/>
      <c r="AA48" s="104"/>
      <c r="AB48" s="104"/>
      <c r="AC48" s="104"/>
      <c r="AD48" s="104"/>
      <c r="AE48" s="104"/>
      <c r="AF48" s="104"/>
      <c r="AG48" s="104"/>
      <c r="AH48" s="104"/>
      <c r="AI48" s="104"/>
    </row>
    <row r="49" spans="1:35" ht="12" customHeight="1">
      <c r="A49" s="68"/>
      <c r="B49" s="68"/>
      <c r="C49" s="69">
        <v>33</v>
      </c>
      <c r="D49" s="104"/>
      <c r="E49" s="104"/>
      <c r="F49" s="104"/>
      <c r="G49" s="104"/>
      <c r="H49" s="104">
        <v>13.90699801165296</v>
      </c>
      <c r="I49" s="104"/>
      <c r="J49" s="104"/>
      <c r="K49" s="104"/>
      <c r="L49" s="104"/>
      <c r="M49" s="104"/>
      <c r="N49" s="104"/>
      <c r="O49" s="104"/>
      <c r="P49" s="104"/>
      <c r="Q49" s="104"/>
      <c r="R49" s="104"/>
      <c r="S49" s="104"/>
      <c r="T49" s="104"/>
      <c r="U49" s="104">
        <v>11.985571995900585</v>
      </c>
      <c r="V49" s="104"/>
      <c r="W49" s="104"/>
      <c r="X49" s="104"/>
      <c r="Y49" s="104"/>
      <c r="Z49" s="104"/>
      <c r="AA49" s="104"/>
      <c r="AB49" s="104"/>
      <c r="AC49" s="104"/>
      <c r="AD49" s="104"/>
      <c r="AE49" s="104"/>
      <c r="AF49" s="104"/>
      <c r="AG49" s="104"/>
      <c r="AH49" s="104"/>
      <c r="AI49" s="104"/>
    </row>
    <row r="50" spans="1:35" ht="12" customHeight="1">
      <c r="A50" s="68"/>
      <c r="B50" s="68"/>
      <c r="C50" s="69">
        <v>34</v>
      </c>
      <c r="D50" s="104"/>
      <c r="E50" s="104"/>
      <c r="F50" s="104"/>
      <c r="G50" s="104"/>
      <c r="H50" s="104">
        <v>17.366698767474517</v>
      </c>
      <c r="I50" s="104"/>
      <c r="J50" s="104"/>
      <c r="K50" s="104"/>
      <c r="L50" s="104"/>
      <c r="M50" s="104"/>
      <c r="N50" s="104"/>
      <c r="O50" s="104"/>
      <c r="P50" s="104"/>
      <c r="Q50" s="104"/>
      <c r="R50" s="104"/>
      <c r="S50" s="104"/>
      <c r="T50" s="104"/>
      <c r="U50" s="104">
        <v>-44.112495012408594</v>
      </c>
      <c r="V50" s="104"/>
      <c r="W50" s="104"/>
      <c r="X50" s="104"/>
      <c r="Y50" s="104"/>
      <c r="Z50" s="104"/>
      <c r="AA50" s="104"/>
      <c r="AB50" s="104"/>
      <c r="AC50" s="104"/>
      <c r="AD50" s="104"/>
      <c r="AE50" s="104"/>
      <c r="AF50" s="104"/>
      <c r="AG50" s="104"/>
      <c r="AH50" s="104"/>
      <c r="AI50" s="104"/>
    </row>
    <row r="51" spans="1:35" ht="12" customHeight="1">
      <c r="A51" s="68"/>
      <c r="B51" s="68"/>
      <c r="C51" s="69">
        <v>35</v>
      </c>
      <c r="D51" s="104"/>
      <c r="E51" s="104"/>
      <c r="F51" s="104"/>
      <c r="G51" s="104"/>
      <c r="H51" s="104">
        <v>3.1734161689442715</v>
      </c>
      <c r="I51" s="104"/>
      <c r="J51" s="104"/>
      <c r="K51" s="104"/>
      <c r="L51" s="104"/>
      <c r="M51" s="104"/>
      <c r="N51" s="104"/>
      <c r="O51" s="104"/>
      <c r="P51" s="104"/>
      <c r="Q51" s="104"/>
      <c r="R51" s="104"/>
      <c r="S51" s="104"/>
      <c r="T51" s="104"/>
      <c r="U51" s="104">
        <v>-10.970396317166774</v>
      </c>
      <c r="V51" s="104"/>
      <c r="W51" s="104"/>
      <c r="X51" s="104"/>
      <c r="Y51" s="104"/>
      <c r="Z51" s="104"/>
      <c r="AA51" s="104"/>
      <c r="AB51" s="104"/>
      <c r="AC51" s="104"/>
      <c r="AD51" s="104"/>
      <c r="AE51" s="104"/>
      <c r="AF51" s="104"/>
      <c r="AG51" s="104"/>
      <c r="AH51" s="104"/>
      <c r="AI51" s="104"/>
    </row>
    <row r="52" spans="1:35" ht="12" customHeight="1">
      <c r="A52" s="68"/>
      <c r="B52" s="68"/>
      <c r="C52" s="69">
        <v>36</v>
      </c>
      <c r="D52" s="104"/>
      <c r="E52" s="104"/>
      <c r="F52" s="104"/>
      <c r="G52" s="104"/>
      <c r="H52" s="104">
        <v>30.984873798909547</v>
      </c>
      <c r="I52" s="104"/>
      <c r="J52" s="104"/>
      <c r="K52" s="104"/>
      <c r="L52" s="104"/>
      <c r="M52" s="104"/>
      <c r="N52" s="104"/>
      <c r="O52" s="104"/>
      <c r="P52" s="104"/>
      <c r="Q52" s="104"/>
      <c r="R52" s="104"/>
      <c r="S52" s="104"/>
      <c r="T52" s="104"/>
      <c r="U52" s="104">
        <v>-36.448717728777304</v>
      </c>
      <c r="V52" s="104"/>
      <c r="W52" s="104"/>
      <c r="X52" s="104"/>
      <c r="Y52" s="104"/>
      <c r="Z52" s="104"/>
      <c r="AA52" s="104"/>
      <c r="AB52" s="104"/>
      <c r="AC52" s="104"/>
      <c r="AD52" s="104"/>
      <c r="AE52" s="104"/>
      <c r="AF52" s="104"/>
      <c r="AG52" s="104"/>
      <c r="AH52" s="104"/>
      <c r="AI52" s="104"/>
    </row>
    <row r="53" spans="1:35" ht="12" customHeight="1">
      <c r="A53" s="68"/>
      <c r="B53" s="68"/>
      <c r="C53" s="69">
        <v>37</v>
      </c>
      <c r="D53" s="104"/>
      <c r="E53" s="104"/>
      <c r="F53" s="104"/>
      <c r="G53" s="104"/>
      <c r="H53" s="104">
        <v>2.4651913778261303</v>
      </c>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row>
    <row r="54" spans="1:35" ht="12" customHeight="1">
      <c r="A54" s="68"/>
      <c r="B54" s="68"/>
      <c r="C54" s="69">
        <v>38</v>
      </c>
      <c r="D54" s="104"/>
      <c r="E54" s="104"/>
      <c r="F54" s="104"/>
      <c r="G54" s="104"/>
      <c r="H54" s="104">
        <v>10.829695174241834</v>
      </c>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row>
    <row r="55" spans="4:35" ht="12" customHeight="1">
      <c r="D55" s="72"/>
      <c r="E55" s="72"/>
      <c r="F55" s="72"/>
      <c r="G55" s="72"/>
      <c r="H55" s="72"/>
      <c r="I55" s="72"/>
      <c r="J55" s="72"/>
      <c r="K55" s="72"/>
      <c r="L55" s="72"/>
      <c r="M55" s="72"/>
      <c r="N55" s="72"/>
      <c r="O55" s="72"/>
      <c r="P55" s="72"/>
      <c r="Q55" s="73"/>
      <c r="R55" s="73"/>
      <c r="S55" s="72"/>
      <c r="T55" s="72"/>
      <c r="U55" s="72"/>
      <c r="V55" s="72"/>
      <c r="W55" s="72"/>
      <c r="X55" s="72"/>
      <c r="Y55" s="72"/>
      <c r="Z55" s="72"/>
      <c r="AA55" s="72"/>
      <c r="AB55" s="72"/>
      <c r="AC55" s="72"/>
      <c r="AD55" s="72"/>
      <c r="AE55" s="72"/>
      <c r="AF55" s="72"/>
      <c r="AG55" s="72"/>
      <c r="AH55" s="72"/>
      <c r="AI55" s="72"/>
    </row>
    <row r="56" spans="3:35" ht="24" customHeight="1">
      <c r="C56" s="211" t="s">
        <v>3428</v>
      </c>
      <c r="D56" s="212"/>
      <c r="E56" s="212"/>
      <c r="F56" s="212"/>
      <c r="G56" s="212"/>
      <c r="H56" s="212"/>
      <c r="I56" s="212"/>
      <c r="J56" s="212"/>
      <c r="K56" s="212"/>
      <c r="L56" s="212"/>
      <c r="M56" s="72"/>
      <c r="N56" s="72"/>
      <c r="O56" s="72"/>
      <c r="P56" s="72"/>
      <c r="Q56" s="73"/>
      <c r="R56" s="73"/>
      <c r="S56" s="72"/>
      <c r="T56" s="72"/>
      <c r="U56" s="72"/>
      <c r="V56" s="72"/>
      <c r="W56" s="72"/>
      <c r="X56" s="72"/>
      <c r="Y56" s="72"/>
      <c r="Z56" s="72"/>
      <c r="AA56" s="72"/>
      <c r="AB56" s="72"/>
      <c r="AC56" s="72"/>
      <c r="AD56" s="72"/>
      <c r="AE56" s="72"/>
      <c r="AF56" s="72"/>
      <c r="AG56" s="72"/>
      <c r="AH56" s="72"/>
      <c r="AI56" s="72"/>
    </row>
    <row r="57" spans="3:35" ht="12" customHeight="1">
      <c r="C57" s="85" t="s">
        <v>3415</v>
      </c>
      <c r="D57" s="72"/>
      <c r="E57" s="72"/>
      <c r="F57" s="72"/>
      <c r="G57" s="72"/>
      <c r="H57" s="72"/>
      <c r="I57" s="72"/>
      <c r="J57" s="72"/>
      <c r="K57" s="72"/>
      <c r="L57" s="72"/>
      <c r="M57" s="72"/>
      <c r="N57" s="72"/>
      <c r="O57" s="72"/>
      <c r="P57" s="72"/>
      <c r="Q57" s="73"/>
      <c r="R57" s="73"/>
      <c r="S57" s="72"/>
      <c r="T57" s="72"/>
      <c r="U57" s="72"/>
      <c r="V57" s="72"/>
      <c r="W57" s="72"/>
      <c r="X57" s="72"/>
      <c r="Y57" s="72"/>
      <c r="Z57" s="72"/>
      <c r="AA57" s="72"/>
      <c r="AB57" s="72"/>
      <c r="AC57" s="72"/>
      <c r="AD57" s="72"/>
      <c r="AE57" s="72"/>
      <c r="AF57" s="72"/>
      <c r="AG57" s="72"/>
      <c r="AH57" s="72"/>
      <c r="AI57" s="72"/>
    </row>
    <row r="58" spans="3:35" ht="11.25" customHeight="1">
      <c r="C58" s="111" t="s">
        <v>3417</v>
      </c>
      <c r="D58" s="72"/>
      <c r="E58" s="72"/>
      <c r="F58" s="72"/>
      <c r="G58" s="72"/>
      <c r="H58" s="72"/>
      <c r="I58" s="72"/>
      <c r="J58" s="72"/>
      <c r="K58" s="72"/>
      <c r="L58" s="72"/>
      <c r="M58" s="72"/>
      <c r="N58" s="72"/>
      <c r="O58" s="72"/>
      <c r="P58" s="72"/>
      <c r="Q58" s="73"/>
      <c r="R58" s="73"/>
      <c r="S58" s="72"/>
      <c r="T58" s="72"/>
      <c r="U58" s="72"/>
      <c r="V58" s="72"/>
      <c r="W58" s="72"/>
      <c r="X58" s="72"/>
      <c r="Y58" s="72"/>
      <c r="Z58" s="72"/>
      <c r="AA58" s="72"/>
      <c r="AB58" s="72"/>
      <c r="AC58" s="72"/>
      <c r="AD58" s="72"/>
      <c r="AE58" s="72"/>
      <c r="AF58" s="72"/>
      <c r="AG58" s="72"/>
      <c r="AH58" s="72"/>
      <c r="AI58" s="72"/>
    </row>
    <row r="59" spans="3:35" ht="11.25" customHeight="1">
      <c r="C59" s="111" t="s">
        <v>3419</v>
      </c>
      <c r="D59" s="72"/>
      <c r="E59" s="72"/>
      <c r="F59" s="72"/>
      <c r="G59" s="72"/>
      <c r="H59" s="72"/>
      <c r="I59" s="72"/>
      <c r="J59" s="72"/>
      <c r="K59" s="74"/>
      <c r="L59" s="72"/>
      <c r="M59" s="72"/>
      <c r="N59" s="72"/>
      <c r="O59" s="72"/>
      <c r="P59" s="72"/>
      <c r="Q59" s="73"/>
      <c r="R59" s="73"/>
      <c r="S59" s="72"/>
      <c r="T59" s="72"/>
      <c r="U59" s="72"/>
      <c r="V59" s="72"/>
      <c r="W59" s="72"/>
      <c r="X59" s="72"/>
      <c r="Y59" s="72"/>
      <c r="Z59" s="72"/>
      <c r="AA59" s="72"/>
      <c r="AB59" s="72"/>
      <c r="AC59" s="72"/>
      <c r="AD59" s="72"/>
      <c r="AE59" s="72"/>
      <c r="AF59" s="72"/>
      <c r="AG59" s="72"/>
      <c r="AH59" s="72"/>
      <c r="AI59" s="72"/>
    </row>
    <row r="60" spans="3:35" ht="11.25" customHeight="1">
      <c r="C60" s="85" t="s">
        <v>3379</v>
      </c>
      <c r="D60" s="72"/>
      <c r="E60" s="72"/>
      <c r="F60" s="72"/>
      <c r="G60" s="72"/>
      <c r="H60" s="72"/>
      <c r="I60" s="72"/>
      <c r="J60" s="72"/>
      <c r="K60" s="74"/>
      <c r="L60" s="72"/>
      <c r="M60" s="72"/>
      <c r="N60" s="72"/>
      <c r="O60" s="72"/>
      <c r="P60" s="72"/>
      <c r="Q60" s="73"/>
      <c r="R60" s="73"/>
      <c r="S60" s="72"/>
      <c r="T60" s="72"/>
      <c r="U60" s="72"/>
      <c r="V60" s="72"/>
      <c r="W60" s="72"/>
      <c r="X60" s="72"/>
      <c r="Y60" s="72"/>
      <c r="Z60" s="72"/>
      <c r="AA60" s="72"/>
      <c r="AB60" s="72"/>
      <c r="AC60" s="72"/>
      <c r="AD60" s="72"/>
      <c r="AE60" s="72"/>
      <c r="AF60" s="72"/>
      <c r="AG60" s="72"/>
      <c r="AH60" s="72"/>
      <c r="AI60" s="72"/>
    </row>
    <row r="61" spans="3:35" ht="11.25" customHeight="1">
      <c r="C61" s="16" t="s">
        <v>3371</v>
      </c>
      <c r="D61" s="72"/>
      <c r="E61" s="72"/>
      <c r="F61" s="72"/>
      <c r="G61" s="72"/>
      <c r="H61" s="72"/>
      <c r="I61" s="72"/>
      <c r="J61" s="72"/>
      <c r="K61" s="74"/>
      <c r="L61" s="72"/>
      <c r="M61" s="72"/>
      <c r="N61" s="72"/>
      <c r="O61" s="72"/>
      <c r="P61" s="72"/>
      <c r="Q61" s="73"/>
      <c r="R61" s="73"/>
      <c r="S61" s="72"/>
      <c r="T61" s="72"/>
      <c r="U61" s="72"/>
      <c r="V61" s="72"/>
      <c r="W61" s="72"/>
      <c r="X61" s="72"/>
      <c r="Y61" s="72"/>
      <c r="Z61" s="72"/>
      <c r="AA61" s="72"/>
      <c r="AB61" s="72"/>
      <c r="AC61" s="72"/>
      <c r="AD61" s="72"/>
      <c r="AE61" s="72"/>
      <c r="AF61" s="72"/>
      <c r="AG61" s="72"/>
      <c r="AH61" s="72"/>
      <c r="AI61" s="72"/>
    </row>
    <row r="62" spans="4:35" ht="11.25" customHeight="1">
      <c r="D62" s="72"/>
      <c r="E62" s="72"/>
      <c r="F62" s="72"/>
      <c r="G62" s="72"/>
      <c r="H62" s="75"/>
      <c r="I62" s="72"/>
      <c r="J62" s="72"/>
      <c r="K62" s="74"/>
      <c r="L62" s="72"/>
      <c r="M62" s="72"/>
      <c r="N62" s="72"/>
      <c r="O62" s="72"/>
      <c r="P62" s="72"/>
      <c r="Q62" s="73"/>
      <c r="R62" s="73"/>
      <c r="S62" s="72"/>
      <c r="T62" s="72"/>
      <c r="U62" s="72"/>
      <c r="V62" s="72"/>
      <c r="W62" s="72"/>
      <c r="X62" s="72"/>
      <c r="Y62" s="72"/>
      <c r="Z62" s="72"/>
      <c r="AA62" s="72"/>
      <c r="AB62" s="72"/>
      <c r="AC62" s="72"/>
      <c r="AD62" s="72"/>
      <c r="AE62" s="72"/>
      <c r="AF62" s="72"/>
      <c r="AG62" s="72"/>
      <c r="AH62" s="72"/>
      <c r="AI62" s="72"/>
    </row>
    <row r="63" spans="4:35" ht="11.25" customHeight="1">
      <c r="D63" s="72"/>
      <c r="E63" s="72"/>
      <c r="F63" s="72"/>
      <c r="G63" s="72"/>
      <c r="H63" s="72"/>
      <c r="I63" s="72"/>
      <c r="J63" s="72"/>
      <c r="K63" s="74"/>
      <c r="L63" s="72"/>
      <c r="M63" s="72"/>
      <c r="N63" s="72"/>
      <c r="O63" s="72"/>
      <c r="P63" s="72"/>
      <c r="Q63" s="73"/>
      <c r="R63" s="73"/>
      <c r="S63" s="72"/>
      <c r="T63" s="72"/>
      <c r="U63" s="72"/>
      <c r="V63" s="72"/>
      <c r="W63" s="72"/>
      <c r="X63" s="72"/>
      <c r="Y63" s="72"/>
      <c r="Z63" s="72"/>
      <c r="AA63" s="72"/>
      <c r="AB63" s="72"/>
      <c r="AC63" s="72"/>
      <c r="AD63" s="72"/>
      <c r="AE63" s="72"/>
      <c r="AF63" s="72"/>
      <c r="AG63" s="72"/>
      <c r="AH63" s="72"/>
      <c r="AI63" s="72"/>
    </row>
    <row r="64" spans="1:35" ht="11.25" customHeight="1">
      <c r="A64" s="15" t="s">
        <v>27</v>
      </c>
      <c r="D64" s="72"/>
      <c r="E64" s="72"/>
      <c r="F64" s="72"/>
      <c r="G64" s="72"/>
      <c r="H64" s="72"/>
      <c r="I64" s="72"/>
      <c r="J64" s="72"/>
      <c r="K64" s="72"/>
      <c r="L64" s="72"/>
      <c r="M64" s="72"/>
      <c r="N64" s="72"/>
      <c r="O64" s="72"/>
      <c r="P64" s="72"/>
      <c r="Q64" s="73"/>
      <c r="R64" s="73"/>
      <c r="S64" s="72"/>
      <c r="T64" s="72"/>
      <c r="U64" s="72"/>
      <c r="V64" s="72"/>
      <c r="W64" s="72"/>
      <c r="X64" s="72"/>
      <c r="Y64" s="72"/>
      <c r="Z64" s="72"/>
      <c r="AA64" s="72"/>
      <c r="AB64" s="72"/>
      <c r="AC64" s="72"/>
      <c r="AD64" s="72"/>
      <c r="AE64" s="72"/>
      <c r="AF64" s="72"/>
      <c r="AG64" s="72"/>
      <c r="AH64" s="72"/>
      <c r="AI64" s="72"/>
    </row>
    <row r="65" spans="1:35" ht="11.25" customHeight="1">
      <c r="A65" s="4" t="s">
        <v>2795</v>
      </c>
      <c r="D65" s="72"/>
      <c r="E65" s="72"/>
      <c r="F65" s="72"/>
      <c r="G65" s="72"/>
      <c r="H65" s="76"/>
      <c r="I65" s="72"/>
      <c r="J65" s="72"/>
      <c r="K65" s="72"/>
      <c r="L65" s="72"/>
      <c r="M65" s="72"/>
      <c r="N65" s="72"/>
      <c r="O65" s="72"/>
      <c r="P65" s="72"/>
      <c r="Q65" s="73"/>
      <c r="R65" s="73"/>
      <c r="S65" s="72"/>
      <c r="T65" s="72"/>
      <c r="U65" s="72"/>
      <c r="V65" s="72"/>
      <c r="W65" s="72"/>
      <c r="X65" s="72"/>
      <c r="Y65" s="72"/>
      <c r="Z65" s="72"/>
      <c r="AA65" s="72"/>
      <c r="AB65" s="72"/>
      <c r="AC65" s="72"/>
      <c r="AD65" s="72"/>
      <c r="AE65" s="72"/>
      <c r="AF65" s="72"/>
      <c r="AG65" s="72"/>
      <c r="AH65" s="72"/>
      <c r="AI65" s="72"/>
    </row>
    <row r="66" spans="4:35" ht="11.25" customHeight="1">
      <c r="D66" s="72"/>
      <c r="E66" s="72"/>
      <c r="F66" s="72"/>
      <c r="G66" s="72"/>
      <c r="H66" s="72"/>
      <c r="I66" s="72"/>
      <c r="J66" s="72"/>
      <c r="K66" s="72"/>
      <c r="L66" s="72"/>
      <c r="M66" s="72"/>
      <c r="N66" s="72"/>
      <c r="O66" s="72"/>
      <c r="P66" s="72"/>
      <c r="Q66" s="73"/>
      <c r="R66" s="73"/>
      <c r="S66" s="72"/>
      <c r="T66" s="72"/>
      <c r="U66" s="72"/>
      <c r="V66" s="72"/>
      <c r="W66" s="72"/>
      <c r="X66" s="72"/>
      <c r="Y66" s="72"/>
      <c r="Z66" s="72"/>
      <c r="AA66" s="72"/>
      <c r="AB66" s="72"/>
      <c r="AC66" s="72"/>
      <c r="AD66" s="72"/>
      <c r="AE66" s="72"/>
      <c r="AF66" s="72"/>
      <c r="AG66" s="72"/>
      <c r="AH66" s="72"/>
      <c r="AI66" s="72"/>
    </row>
    <row r="67" spans="4:35" ht="11.25" customHeight="1">
      <c r="D67" s="72"/>
      <c r="E67" s="72"/>
      <c r="F67" s="72"/>
      <c r="G67" s="72"/>
      <c r="H67" s="72"/>
      <c r="I67" s="72"/>
      <c r="J67" s="72"/>
      <c r="K67" s="72"/>
      <c r="L67" s="72"/>
      <c r="M67" s="72"/>
      <c r="N67" s="72"/>
      <c r="O67" s="72"/>
      <c r="P67" s="72"/>
      <c r="Q67" s="73"/>
      <c r="R67" s="73"/>
      <c r="S67" s="72"/>
      <c r="T67" s="72"/>
      <c r="U67" s="72"/>
      <c r="V67" s="72"/>
      <c r="W67" s="72"/>
      <c r="X67" s="72"/>
      <c r="Y67" s="72"/>
      <c r="Z67" s="72"/>
      <c r="AA67" s="72"/>
      <c r="AB67" s="72"/>
      <c r="AC67" s="72"/>
      <c r="AD67" s="72"/>
      <c r="AE67" s="72"/>
      <c r="AF67" s="72"/>
      <c r="AG67" s="72"/>
      <c r="AH67" s="72"/>
      <c r="AI67" s="72"/>
    </row>
    <row r="92" spans="5:14" ht="11.25" customHeight="1">
      <c r="E92" s="68"/>
      <c r="F92" s="68"/>
      <c r="G92" s="68"/>
      <c r="N92" s="68"/>
    </row>
    <row r="93" spans="5:14" ht="11.25" customHeight="1">
      <c r="E93" s="68"/>
      <c r="F93" s="77"/>
      <c r="G93" s="68"/>
      <c r="N93" s="77"/>
    </row>
    <row r="94" spans="5:14" ht="11.25" customHeight="1">
      <c r="E94" s="68"/>
      <c r="F94" s="77"/>
      <c r="G94" s="68"/>
      <c r="N94" s="77"/>
    </row>
    <row r="95" spans="5:14" ht="11.25" customHeight="1">
      <c r="E95" s="68"/>
      <c r="F95" s="77"/>
      <c r="G95" s="68"/>
      <c r="N95" s="77"/>
    </row>
    <row r="96" spans="5:14" ht="11.25" customHeight="1">
      <c r="E96" s="68"/>
      <c r="F96" s="77"/>
      <c r="G96" s="68"/>
      <c r="N96" s="77"/>
    </row>
    <row r="97" spans="5:14" ht="11.25" customHeight="1">
      <c r="E97" s="68"/>
      <c r="F97" s="77"/>
      <c r="G97" s="68"/>
      <c r="N97" s="77"/>
    </row>
    <row r="98" spans="5:14" ht="11.25" customHeight="1">
      <c r="E98" s="68"/>
      <c r="F98" s="77"/>
      <c r="G98" s="68"/>
      <c r="N98" s="77"/>
    </row>
    <row r="99" spans="5:14" ht="11.25" customHeight="1">
      <c r="E99" s="68"/>
      <c r="F99" s="77"/>
      <c r="G99" s="68"/>
      <c r="N99" s="77"/>
    </row>
    <row r="100" spans="5:14" ht="11.25" customHeight="1">
      <c r="E100" s="68"/>
      <c r="F100" s="77"/>
      <c r="G100" s="68"/>
      <c r="N100" s="77"/>
    </row>
    <row r="101" spans="5:14" ht="11.25" customHeight="1">
      <c r="E101" s="68"/>
      <c r="F101" s="77"/>
      <c r="G101" s="68"/>
      <c r="N101" s="77"/>
    </row>
    <row r="102" spans="5:14" ht="11.25" customHeight="1">
      <c r="E102" s="68"/>
      <c r="F102" s="77"/>
      <c r="G102" s="68"/>
      <c r="N102" s="77"/>
    </row>
    <row r="103" spans="5:14" ht="11.25" customHeight="1">
      <c r="E103" s="68"/>
      <c r="F103" s="77"/>
      <c r="G103" s="68"/>
      <c r="N103" s="77"/>
    </row>
    <row r="104" spans="5:14" ht="11.25" customHeight="1">
      <c r="E104" s="68"/>
      <c r="F104" s="77"/>
      <c r="G104" s="68"/>
      <c r="N104" s="77"/>
    </row>
    <row r="105" spans="5:14" ht="11.25" customHeight="1">
      <c r="E105" s="68"/>
      <c r="F105" s="77"/>
      <c r="G105" s="68"/>
      <c r="N105" s="77"/>
    </row>
    <row r="106" spans="5:14" ht="11.25" customHeight="1">
      <c r="E106" s="68"/>
      <c r="F106" s="77"/>
      <c r="G106" s="68"/>
      <c r="N106" s="77"/>
    </row>
    <row r="107" spans="5:14" ht="11.25" customHeight="1">
      <c r="E107" s="68"/>
      <c r="F107" s="77"/>
      <c r="G107" s="68"/>
      <c r="N107" s="77"/>
    </row>
    <row r="108" spans="5:14" ht="11.25" customHeight="1">
      <c r="E108" s="68"/>
      <c r="F108" s="77"/>
      <c r="G108" s="68"/>
      <c r="N108" s="77"/>
    </row>
    <row r="109" spans="5:14" ht="11.25" customHeight="1">
      <c r="E109" s="68"/>
      <c r="F109" s="77"/>
      <c r="G109" s="68"/>
      <c r="N109" s="77"/>
    </row>
    <row r="110" spans="5:14" ht="11.25" customHeight="1">
      <c r="E110" s="68"/>
      <c r="F110" s="77"/>
      <c r="G110" s="68"/>
      <c r="N110" s="77"/>
    </row>
    <row r="111" spans="5:14" ht="11.25" customHeight="1">
      <c r="E111" s="68"/>
      <c r="F111" s="77"/>
      <c r="G111" s="68"/>
      <c r="N111" s="77"/>
    </row>
    <row r="112" spans="5:14" ht="11.25" customHeight="1">
      <c r="E112" s="68"/>
      <c r="F112" s="77"/>
      <c r="G112" s="68"/>
      <c r="N112" s="77"/>
    </row>
    <row r="113" spans="5:14" ht="11.25" customHeight="1">
      <c r="E113" s="68"/>
      <c r="F113" s="77"/>
      <c r="G113" s="68"/>
      <c r="N113" s="77"/>
    </row>
    <row r="114" spans="5:14" ht="11.25" customHeight="1">
      <c r="E114" s="68"/>
      <c r="F114" s="77"/>
      <c r="G114" s="68"/>
      <c r="N114" s="77"/>
    </row>
    <row r="115" spans="5:14" ht="11.25" customHeight="1">
      <c r="E115" s="68"/>
      <c r="F115" s="77"/>
      <c r="G115" s="68"/>
      <c r="N115" s="77"/>
    </row>
    <row r="116" spans="5:14" ht="11.25" customHeight="1">
      <c r="E116" s="68"/>
      <c r="F116" s="77"/>
      <c r="G116" s="68"/>
      <c r="N116" s="77"/>
    </row>
    <row r="117" spans="5:14" ht="11.25" customHeight="1">
      <c r="E117" s="68"/>
      <c r="F117" s="68"/>
      <c r="G117" s="68"/>
      <c r="N117" s="68"/>
    </row>
    <row r="118" spans="5:14" ht="11.25" customHeight="1">
      <c r="E118" s="68"/>
      <c r="F118" s="68"/>
      <c r="G118" s="68"/>
      <c r="N118" s="68"/>
    </row>
    <row r="119" spans="5:14" ht="11.25" customHeight="1">
      <c r="E119" s="68"/>
      <c r="F119" s="68"/>
      <c r="G119" s="68"/>
      <c r="N119" s="68"/>
    </row>
    <row r="120" spans="5:14" ht="11.25" customHeight="1">
      <c r="E120" s="68"/>
      <c r="F120" s="68"/>
      <c r="G120" s="68"/>
      <c r="N120" s="68"/>
    </row>
  </sheetData>
  <mergeCells count="1">
    <mergeCell ref="C56:L56"/>
  </mergeCells>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80"/>
  <sheetViews>
    <sheetView showGridLines="0" workbookViewId="0" topLeftCell="A1"/>
  </sheetViews>
  <sheetFormatPr defaultColWidth="9.140625" defaultRowHeight="12"/>
  <cols>
    <col min="1" max="1" width="8.7109375" style="4" customWidth="1"/>
    <col min="2" max="2" width="52.00390625" style="4" bestFit="1" customWidth="1"/>
    <col min="3" max="3" width="10.8515625" style="26" customWidth="1"/>
    <col min="4" max="4" width="10.8515625" style="174" customWidth="1"/>
    <col min="5" max="6" width="10.8515625" style="175" customWidth="1"/>
    <col min="7" max="8" width="14.28125" style="27" customWidth="1"/>
    <col min="9" max="9" width="20.7109375" style="4" customWidth="1"/>
    <col min="10" max="15" width="15.7109375" style="4" customWidth="1"/>
    <col min="16" max="16384" width="9.140625" style="4" customWidth="1"/>
  </cols>
  <sheetData>
    <row r="1" spans="1:8" ht="12" customHeight="1">
      <c r="A1" s="1" t="s">
        <v>39</v>
      </c>
      <c r="B1" s="1" t="s">
        <v>38</v>
      </c>
      <c r="C1" s="2" t="s">
        <v>37</v>
      </c>
      <c r="D1" s="2" t="s">
        <v>36</v>
      </c>
      <c r="E1" s="2" t="s">
        <v>35</v>
      </c>
      <c r="F1" s="2" t="s">
        <v>34</v>
      </c>
      <c r="G1" s="2"/>
      <c r="H1" s="3"/>
    </row>
    <row r="2" spans="1:8" ht="12" customHeight="1">
      <c r="A2" s="5" t="s">
        <v>46</v>
      </c>
      <c r="B2" s="5" t="s">
        <v>47</v>
      </c>
      <c r="C2" s="25">
        <v>82.6972229161845</v>
      </c>
      <c r="D2" s="26"/>
      <c r="E2" s="177">
        <v>5</v>
      </c>
      <c r="F2" s="177"/>
      <c r="G2" s="6"/>
      <c r="H2" s="6"/>
    </row>
    <row r="3" spans="1:9" ht="12" customHeight="1">
      <c r="A3" s="5" t="s">
        <v>48</v>
      </c>
      <c r="B3" s="5" t="s">
        <v>49</v>
      </c>
      <c r="C3" s="25">
        <v>34.09324615354765</v>
      </c>
      <c r="D3" s="26"/>
      <c r="E3" s="177">
        <v>5</v>
      </c>
      <c r="F3" s="177"/>
      <c r="G3" s="6"/>
      <c r="H3" s="6"/>
      <c r="I3" s="37" t="s">
        <v>2722</v>
      </c>
    </row>
    <row r="4" spans="1:9" ht="12" customHeight="1">
      <c r="A4" s="5" t="s">
        <v>50</v>
      </c>
      <c r="B4" s="5" t="s">
        <v>51</v>
      </c>
      <c r="C4" s="25">
        <v>29.93826425518236</v>
      </c>
      <c r="D4" s="26"/>
      <c r="E4" s="177">
        <v>5</v>
      </c>
      <c r="F4" s="177"/>
      <c r="G4" s="6"/>
      <c r="H4" s="6"/>
      <c r="I4" s="37" t="s">
        <v>2759</v>
      </c>
    </row>
    <row r="5" spans="1:20" s="7" customFormat="1" ht="12" customHeight="1">
      <c r="A5" s="5" t="s">
        <v>52</v>
      </c>
      <c r="B5" s="5" t="s">
        <v>53</v>
      </c>
      <c r="C5" s="25">
        <v>29.479251568092423</v>
      </c>
      <c r="D5" s="26"/>
      <c r="E5" s="177">
        <v>5</v>
      </c>
      <c r="F5" s="177"/>
      <c r="G5" s="6"/>
      <c r="H5" s="6"/>
      <c r="I5" s="9"/>
      <c r="J5" s="4"/>
      <c r="P5" s="4"/>
      <c r="Q5" s="4"/>
      <c r="R5" s="4"/>
      <c r="S5" s="4"/>
      <c r="T5" s="4"/>
    </row>
    <row r="6" spans="1:9" ht="12" customHeight="1">
      <c r="A6" s="5" t="s">
        <v>54</v>
      </c>
      <c r="B6" s="5" t="s">
        <v>55</v>
      </c>
      <c r="C6" s="25">
        <v>17.2651517845501</v>
      </c>
      <c r="D6" s="26"/>
      <c r="E6" s="177">
        <v>4</v>
      </c>
      <c r="F6" s="177"/>
      <c r="G6" s="6"/>
      <c r="H6" s="6"/>
      <c r="I6" s="150" t="s">
        <v>3441</v>
      </c>
    </row>
    <row r="7" spans="1:9" ht="12" customHeight="1">
      <c r="A7" s="5" t="s">
        <v>56</v>
      </c>
      <c r="B7" s="5" t="s">
        <v>57</v>
      </c>
      <c r="C7" s="25">
        <v>14.6259900264007</v>
      </c>
      <c r="D7" s="26"/>
      <c r="E7" s="177">
        <v>4</v>
      </c>
      <c r="F7" s="177"/>
      <c r="G7" s="6"/>
      <c r="H7" s="6"/>
      <c r="I7" s="12" t="s">
        <v>2758</v>
      </c>
    </row>
    <row r="8" spans="1:11" ht="12" customHeight="1">
      <c r="A8" s="5" t="s">
        <v>58</v>
      </c>
      <c r="B8" s="5" t="s">
        <v>59</v>
      </c>
      <c r="C8" s="25">
        <v>12.024791953036228</v>
      </c>
      <c r="D8" s="26"/>
      <c r="E8" s="177">
        <v>4</v>
      </c>
      <c r="F8" s="177"/>
      <c r="G8" s="6"/>
      <c r="H8" s="6"/>
      <c r="I8" s="9"/>
      <c r="K8" s="39"/>
    </row>
    <row r="9" spans="1:11" ht="12" customHeight="1">
      <c r="A9" s="5" t="s">
        <v>60</v>
      </c>
      <c r="B9" s="5" t="s">
        <v>61</v>
      </c>
      <c r="C9" s="25">
        <v>25.285984388368377</v>
      </c>
      <c r="D9" s="26"/>
      <c r="E9" s="177">
        <v>5</v>
      </c>
      <c r="F9" s="177"/>
      <c r="G9" s="6"/>
      <c r="H9" s="6"/>
      <c r="I9" s="39"/>
      <c r="K9" s="38"/>
    </row>
    <row r="10" spans="1:11" ht="12" customHeight="1">
      <c r="A10" s="5" t="s">
        <v>62</v>
      </c>
      <c r="B10" s="5" t="s">
        <v>63</v>
      </c>
      <c r="C10" s="25">
        <v>21.805505772832603</v>
      </c>
      <c r="D10" s="26"/>
      <c r="E10" s="177">
        <v>4</v>
      </c>
      <c r="F10" s="177"/>
      <c r="G10" s="6"/>
      <c r="H10" s="6"/>
      <c r="K10" s="40"/>
    </row>
    <row r="11" spans="1:11" ht="12" customHeight="1">
      <c r="A11" s="5" t="s">
        <v>64</v>
      </c>
      <c r="B11" s="10" t="s">
        <v>65</v>
      </c>
      <c r="C11" s="25">
        <v>19.36735302894658</v>
      </c>
      <c r="D11" s="26"/>
      <c r="E11" s="177">
        <v>4</v>
      </c>
      <c r="F11" s="177"/>
      <c r="G11" s="6"/>
      <c r="H11" s="6"/>
      <c r="K11" s="39"/>
    </row>
    <row r="12" spans="1:11" ht="12" customHeight="1">
      <c r="A12" s="5" t="s">
        <v>66</v>
      </c>
      <c r="B12" s="10" t="s">
        <v>67</v>
      </c>
      <c r="C12" s="25">
        <v>25.56702768146441</v>
      </c>
      <c r="D12" s="26"/>
      <c r="E12" s="177">
        <v>5</v>
      </c>
      <c r="F12" s="177"/>
      <c r="G12" s="6"/>
      <c r="H12" s="6"/>
      <c r="K12" s="38"/>
    </row>
    <row r="13" spans="1:11" ht="12" customHeight="1">
      <c r="A13" s="5" t="s">
        <v>68</v>
      </c>
      <c r="B13" s="10" t="s">
        <v>69</v>
      </c>
      <c r="C13" s="25">
        <v>24.42558459646351</v>
      </c>
      <c r="D13" s="26"/>
      <c r="E13" s="177">
        <v>4</v>
      </c>
      <c r="F13" s="177"/>
      <c r="G13" s="6"/>
      <c r="H13" s="6"/>
      <c r="K13" s="40"/>
    </row>
    <row r="14" spans="1:11" ht="12" customHeight="1">
      <c r="A14" s="5" t="s">
        <v>70</v>
      </c>
      <c r="B14" s="10" t="s">
        <v>71</v>
      </c>
      <c r="C14" s="25">
        <v>24.23050135021201</v>
      </c>
      <c r="D14" s="26"/>
      <c r="E14" s="177">
        <v>4</v>
      </c>
      <c r="F14" s="177"/>
      <c r="G14" s="6"/>
      <c r="H14" s="6"/>
      <c r="K14" s="39"/>
    </row>
    <row r="15" spans="1:11" ht="12" customHeight="1">
      <c r="A15" s="5" t="s">
        <v>72</v>
      </c>
      <c r="B15" s="10" t="s">
        <v>73</v>
      </c>
      <c r="C15" s="25">
        <v>30.5956004360103</v>
      </c>
      <c r="D15" s="26"/>
      <c r="E15" s="177">
        <v>5</v>
      </c>
      <c r="F15" s="177"/>
      <c r="G15" s="6"/>
      <c r="H15" s="6"/>
      <c r="K15" s="38"/>
    </row>
    <row r="16" spans="1:10" ht="12" customHeight="1">
      <c r="A16" s="5" t="s">
        <v>74</v>
      </c>
      <c r="B16" s="10" t="s">
        <v>75</v>
      </c>
      <c r="C16" s="25">
        <v>26.50224125108042</v>
      </c>
      <c r="D16" s="26"/>
      <c r="E16" s="177">
        <v>5</v>
      </c>
      <c r="F16" s="177"/>
      <c r="G16" s="6"/>
      <c r="H16" s="6"/>
      <c r="J16" s="5"/>
    </row>
    <row r="17" spans="1:12" ht="12" customHeight="1">
      <c r="A17" s="5" t="s">
        <v>76</v>
      </c>
      <c r="B17" s="10" t="s">
        <v>77</v>
      </c>
      <c r="C17" s="25">
        <v>5.6099168254759775</v>
      </c>
      <c r="D17" s="26"/>
      <c r="E17" s="177">
        <v>3</v>
      </c>
      <c r="F17" s="177"/>
      <c r="G17" s="6"/>
      <c r="H17" s="6"/>
      <c r="I17" s="7" t="s">
        <v>3368</v>
      </c>
      <c r="J17" s="5"/>
      <c r="L17" s="7"/>
    </row>
    <row r="18" spans="1:12" ht="12" customHeight="1">
      <c r="A18" s="5" t="s">
        <v>78</v>
      </c>
      <c r="B18" s="10" t="s">
        <v>79</v>
      </c>
      <c r="C18" s="25">
        <v>17.472009428403055</v>
      </c>
      <c r="D18" s="26"/>
      <c r="E18" s="177">
        <v>4</v>
      </c>
      <c r="F18" s="177"/>
      <c r="G18" s="6"/>
      <c r="H18" s="41" t="s">
        <v>32</v>
      </c>
      <c r="I18" s="148" t="s">
        <v>3402</v>
      </c>
      <c r="J18" s="108">
        <v>1</v>
      </c>
      <c r="K18" s="5"/>
      <c r="L18" s="5"/>
    </row>
    <row r="19" spans="1:12" ht="12" customHeight="1">
      <c r="A19" s="5" t="s">
        <v>80</v>
      </c>
      <c r="B19" s="10" t="s">
        <v>81</v>
      </c>
      <c r="C19" s="25">
        <v>7.650821640279133</v>
      </c>
      <c r="D19" s="26"/>
      <c r="E19" s="177">
        <v>3</v>
      </c>
      <c r="F19" s="177"/>
      <c r="G19" s="6"/>
      <c r="H19" s="6"/>
      <c r="I19" s="181" t="s">
        <v>3403</v>
      </c>
      <c r="J19" s="105">
        <v>2</v>
      </c>
      <c r="L19" s="148"/>
    </row>
    <row r="20" spans="1:15" ht="12" customHeight="1">
      <c r="A20" s="5" t="s">
        <v>82</v>
      </c>
      <c r="B20" s="10" t="s">
        <v>83</v>
      </c>
      <c r="C20" s="25">
        <v>11.478043992357058</v>
      </c>
      <c r="D20" s="26"/>
      <c r="E20" s="177">
        <v>4</v>
      </c>
      <c r="F20" s="177"/>
      <c r="G20" s="6"/>
      <c r="H20" s="6"/>
      <c r="I20" s="148" t="s">
        <v>3404</v>
      </c>
      <c r="J20" s="202">
        <v>3</v>
      </c>
      <c r="K20" s="5"/>
      <c r="L20" s="203"/>
      <c r="M20" s="42"/>
      <c r="N20" s="42"/>
      <c r="O20" s="42"/>
    </row>
    <row r="21" spans="1:15" ht="12" customHeight="1">
      <c r="A21" s="5" t="s">
        <v>84</v>
      </c>
      <c r="B21" s="10" t="s">
        <v>85</v>
      </c>
      <c r="C21" s="25">
        <v>10.12041820656205</v>
      </c>
      <c r="D21" s="26"/>
      <c r="E21" s="177">
        <v>4</v>
      </c>
      <c r="F21" s="177"/>
      <c r="G21" s="6"/>
      <c r="H21" s="6"/>
      <c r="I21" s="148" t="s">
        <v>3405</v>
      </c>
      <c r="J21" s="204">
        <v>4</v>
      </c>
      <c r="K21" s="5"/>
      <c r="L21" s="42"/>
      <c r="M21" s="42"/>
      <c r="N21" s="42"/>
      <c r="O21" s="42"/>
    </row>
    <row r="22" spans="1:15" ht="12" customHeight="1">
      <c r="A22" s="5" t="s">
        <v>86</v>
      </c>
      <c r="B22" s="10" t="s">
        <v>87</v>
      </c>
      <c r="C22" s="25">
        <v>13.869258542270927</v>
      </c>
      <c r="D22" s="26"/>
      <c r="E22" s="177">
        <v>4</v>
      </c>
      <c r="F22" s="177"/>
      <c r="G22" s="6"/>
      <c r="H22" s="6"/>
      <c r="I22" s="148" t="s">
        <v>3406</v>
      </c>
      <c r="J22" s="205">
        <v>5</v>
      </c>
      <c r="L22" s="206"/>
      <c r="M22" s="42"/>
      <c r="N22" s="43"/>
      <c r="O22" s="42"/>
    </row>
    <row r="23" spans="1:15" ht="12" customHeight="1">
      <c r="A23" s="5" t="s">
        <v>88</v>
      </c>
      <c r="B23" s="10" t="s">
        <v>89</v>
      </c>
      <c r="C23" s="25">
        <v>11.449511400651474</v>
      </c>
      <c r="D23" s="26"/>
      <c r="E23" s="177">
        <v>4</v>
      </c>
      <c r="F23" s="177"/>
      <c r="G23" s="4"/>
      <c r="H23" s="4"/>
      <c r="I23" s="4" t="s">
        <v>31</v>
      </c>
      <c r="J23" s="110" t="s">
        <v>8</v>
      </c>
      <c r="L23" s="44"/>
      <c r="M23" s="42"/>
      <c r="N23" s="45"/>
      <c r="O23" s="42"/>
    </row>
    <row r="24" spans="1:15" ht="12" customHeight="1">
      <c r="A24" s="5" t="s">
        <v>90</v>
      </c>
      <c r="B24" s="10" t="s">
        <v>91</v>
      </c>
      <c r="C24" s="25">
        <v>5.728944693964522</v>
      </c>
      <c r="D24" s="26"/>
      <c r="E24" s="177">
        <v>3</v>
      </c>
      <c r="F24" s="177"/>
      <c r="G24" s="4"/>
      <c r="H24" s="4"/>
      <c r="L24" s="44"/>
      <c r="M24" s="42"/>
      <c r="N24" s="45"/>
      <c r="O24" s="46"/>
    </row>
    <row r="25" spans="1:15" ht="12" customHeight="1">
      <c r="A25" s="5" t="s">
        <v>92</v>
      </c>
      <c r="B25" s="5" t="s">
        <v>93</v>
      </c>
      <c r="C25" s="25">
        <v>27.754116978989217</v>
      </c>
      <c r="D25" s="26"/>
      <c r="E25" s="177">
        <v>5</v>
      </c>
      <c r="F25" s="177"/>
      <c r="G25" s="4"/>
      <c r="H25" s="4"/>
      <c r="L25" s="44"/>
      <c r="M25" s="42"/>
      <c r="N25" s="47"/>
      <c r="O25" s="42"/>
    </row>
    <row r="26" spans="1:15" ht="12" customHeight="1">
      <c r="A26" s="5" t="s">
        <v>94</v>
      </c>
      <c r="B26" s="5" t="s">
        <v>95</v>
      </c>
      <c r="C26" s="25">
        <v>23.7817962488256</v>
      </c>
      <c r="D26" s="26"/>
      <c r="E26" s="177">
        <v>4</v>
      </c>
      <c r="F26" s="177"/>
      <c r="G26" s="4"/>
      <c r="H26" s="7" t="s">
        <v>2723</v>
      </c>
      <c r="I26" s="48"/>
      <c r="L26" s="44"/>
      <c r="M26" s="42"/>
      <c r="N26" s="47"/>
      <c r="O26" s="42"/>
    </row>
    <row r="27" spans="1:15" ht="12" customHeight="1">
      <c r="A27" s="5" t="s">
        <v>96</v>
      </c>
      <c r="B27" s="5" t="s">
        <v>97</v>
      </c>
      <c r="C27" s="25">
        <v>20.124939665094857</v>
      </c>
      <c r="D27" s="26"/>
      <c r="E27" s="177">
        <v>4</v>
      </c>
      <c r="F27" s="177"/>
      <c r="G27" s="33"/>
      <c r="H27" s="33"/>
      <c r="I27" s="148" t="s">
        <v>3443</v>
      </c>
      <c r="J27" s="5"/>
      <c r="L27" s="44"/>
      <c r="M27" s="42"/>
      <c r="N27" s="47"/>
      <c r="O27" s="42"/>
    </row>
    <row r="28" spans="1:15" ht="12" customHeight="1">
      <c r="A28" s="5" t="s">
        <v>98</v>
      </c>
      <c r="B28" s="5" t="s">
        <v>99</v>
      </c>
      <c r="C28" s="25">
        <v>22.380373419240925</v>
      </c>
      <c r="D28" s="26"/>
      <c r="E28" s="177">
        <v>4</v>
      </c>
      <c r="F28" s="177"/>
      <c r="G28" s="6"/>
      <c r="H28" s="33"/>
      <c r="J28" s="5"/>
      <c r="L28" s="44"/>
      <c r="M28" s="49"/>
      <c r="N28" s="42"/>
      <c r="O28" s="42"/>
    </row>
    <row r="29" spans="1:15" ht="12" customHeight="1">
      <c r="A29" s="5" t="s">
        <v>100</v>
      </c>
      <c r="B29" s="5" t="s">
        <v>101</v>
      </c>
      <c r="C29" s="25">
        <v>32.108872468236655</v>
      </c>
      <c r="D29" s="26"/>
      <c r="E29" s="177">
        <v>5</v>
      </c>
      <c r="F29" s="177"/>
      <c r="G29" s="6"/>
      <c r="H29" s="6"/>
      <c r="L29" s="44"/>
      <c r="M29" s="50"/>
      <c r="N29" s="42"/>
      <c r="O29" s="42"/>
    </row>
    <row r="30" spans="1:15" ht="12" customHeight="1">
      <c r="A30" s="5" t="s">
        <v>102</v>
      </c>
      <c r="B30" s="5" t="s">
        <v>103</v>
      </c>
      <c r="C30" s="25">
        <v>24.64367840452701</v>
      </c>
      <c r="D30" s="26"/>
      <c r="E30" s="177">
        <v>4</v>
      </c>
      <c r="F30" s="177"/>
      <c r="G30" s="6"/>
      <c r="H30" s="41" t="s">
        <v>29</v>
      </c>
      <c r="L30" s="42"/>
      <c r="M30" s="42"/>
      <c r="N30" s="42"/>
      <c r="O30" s="42"/>
    </row>
    <row r="31" spans="1:15" ht="12" customHeight="1">
      <c r="A31" s="5" t="s">
        <v>104</v>
      </c>
      <c r="B31" s="5" t="s">
        <v>105</v>
      </c>
      <c r="C31" s="25">
        <v>21.043775487310782</v>
      </c>
      <c r="D31" s="26"/>
      <c r="E31" s="177">
        <v>4</v>
      </c>
      <c r="F31" s="177"/>
      <c r="G31" s="6"/>
      <c r="H31" s="6"/>
      <c r="I31" s="16" t="s">
        <v>2764</v>
      </c>
      <c r="K31" s="5"/>
      <c r="L31" s="42"/>
      <c r="M31" s="42"/>
      <c r="N31" s="42"/>
      <c r="O31" s="42"/>
    </row>
    <row r="32" spans="1:15" ht="12" customHeight="1">
      <c r="A32" s="5" t="s">
        <v>106</v>
      </c>
      <c r="B32" s="5" t="s">
        <v>107</v>
      </c>
      <c r="C32" s="25">
        <v>25.222388465723625</v>
      </c>
      <c r="D32" s="26"/>
      <c r="E32" s="177">
        <v>5</v>
      </c>
      <c r="F32" s="177"/>
      <c r="G32" s="6"/>
      <c r="H32" s="6"/>
      <c r="K32" s="14"/>
      <c r="L32" s="42"/>
      <c r="M32" s="42"/>
      <c r="N32" s="42"/>
      <c r="O32" s="42"/>
    </row>
    <row r="33" spans="1:15" ht="12" customHeight="1">
      <c r="A33" s="5" t="s">
        <v>108</v>
      </c>
      <c r="B33" s="5" t="s">
        <v>109</v>
      </c>
      <c r="C33" s="25">
        <v>35.600067779075886</v>
      </c>
      <c r="D33" s="26"/>
      <c r="E33" s="177">
        <v>5</v>
      </c>
      <c r="F33" s="177"/>
      <c r="G33" s="6"/>
      <c r="H33" s="41" t="s">
        <v>27</v>
      </c>
      <c r="K33" s="14"/>
      <c r="L33" s="42"/>
      <c r="M33" s="42"/>
      <c r="N33" s="42"/>
      <c r="O33" s="42"/>
    </row>
    <row r="34" spans="1:15" ht="12" customHeight="1">
      <c r="A34" s="5" t="s">
        <v>110</v>
      </c>
      <c r="B34" s="5" t="s">
        <v>111</v>
      </c>
      <c r="C34" s="25">
        <v>30.443347064848496</v>
      </c>
      <c r="D34" s="26"/>
      <c r="E34" s="177">
        <v>5</v>
      </c>
      <c r="F34" s="177"/>
      <c r="G34" s="6"/>
      <c r="H34" s="6"/>
      <c r="I34" s="4" t="s">
        <v>3372</v>
      </c>
      <c r="J34" s="14"/>
      <c r="K34" s="14"/>
      <c r="L34" s="42"/>
      <c r="M34" s="42"/>
      <c r="N34" s="42"/>
      <c r="O34" s="42"/>
    </row>
    <row r="35" spans="1:15" ht="12" customHeight="1">
      <c r="A35" s="5" t="s">
        <v>112</v>
      </c>
      <c r="B35" s="5" t="s">
        <v>113</v>
      </c>
      <c r="C35" s="25">
        <v>37.44712110849355</v>
      </c>
      <c r="D35" s="26"/>
      <c r="E35" s="177">
        <v>5</v>
      </c>
      <c r="F35" s="177"/>
      <c r="G35" s="6"/>
      <c r="H35" s="6"/>
      <c r="I35" s="4" t="s">
        <v>2793</v>
      </c>
      <c r="J35" s="14"/>
      <c r="K35" s="14"/>
      <c r="L35" s="42"/>
      <c r="M35" s="42"/>
      <c r="N35" s="42"/>
      <c r="O35" s="42"/>
    </row>
    <row r="36" spans="1:15" ht="12" customHeight="1">
      <c r="A36" s="5" t="s">
        <v>114</v>
      </c>
      <c r="B36" s="5" t="s">
        <v>115</v>
      </c>
      <c r="C36" s="25">
        <v>27.70132190067882</v>
      </c>
      <c r="D36" s="26"/>
      <c r="E36" s="177">
        <v>5</v>
      </c>
      <c r="F36" s="177"/>
      <c r="G36" s="6"/>
      <c r="H36" s="6"/>
      <c r="I36" s="48"/>
      <c r="J36" s="14"/>
      <c r="K36" s="14"/>
      <c r="L36" s="42"/>
      <c r="M36" s="42"/>
      <c r="N36" s="42"/>
      <c r="O36" s="42"/>
    </row>
    <row r="37" spans="1:15" ht="12" customHeight="1">
      <c r="A37" s="5" t="s">
        <v>116</v>
      </c>
      <c r="B37" s="5" t="s">
        <v>117</v>
      </c>
      <c r="C37" s="25">
        <v>26.71653614888119</v>
      </c>
      <c r="D37" s="26"/>
      <c r="E37" s="177">
        <v>5</v>
      </c>
      <c r="F37" s="177"/>
      <c r="G37" s="6"/>
      <c r="H37" s="6"/>
      <c r="J37" s="14"/>
      <c r="K37" s="14"/>
      <c r="L37" s="42"/>
      <c r="M37" s="42"/>
      <c r="N37" s="42"/>
      <c r="O37" s="42"/>
    </row>
    <row r="38" spans="1:11" ht="12" customHeight="1">
      <c r="A38" s="5" t="s">
        <v>118</v>
      </c>
      <c r="B38" s="5" t="s">
        <v>119</v>
      </c>
      <c r="C38" s="25">
        <v>44.988644218425975</v>
      </c>
      <c r="D38" s="26"/>
      <c r="E38" s="177">
        <v>5</v>
      </c>
      <c r="F38" s="177"/>
      <c r="G38" s="6"/>
      <c r="H38" s="6"/>
      <c r="I38" s="48"/>
      <c r="J38" s="14"/>
      <c r="K38" s="14"/>
    </row>
    <row r="39" spans="1:11" ht="12" customHeight="1">
      <c r="A39" s="5" t="s">
        <v>120</v>
      </c>
      <c r="B39" s="5" t="s">
        <v>121</v>
      </c>
      <c r="C39" s="25">
        <v>41.21432805487339</v>
      </c>
      <c r="D39" s="26"/>
      <c r="E39" s="177">
        <v>5</v>
      </c>
      <c r="F39" s="177"/>
      <c r="G39" s="6"/>
      <c r="H39" s="6"/>
      <c r="I39" s="18"/>
      <c r="J39" s="14"/>
      <c r="K39" s="14"/>
    </row>
    <row r="40" spans="1:11" ht="12" customHeight="1">
      <c r="A40" s="5" t="s">
        <v>122</v>
      </c>
      <c r="B40" s="5" t="s">
        <v>123</v>
      </c>
      <c r="C40" s="25">
        <v>32.139642422210045</v>
      </c>
      <c r="D40" s="26"/>
      <c r="E40" s="177">
        <v>5</v>
      </c>
      <c r="F40" s="177"/>
      <c r="G40" s="6"/>
      <c r="H40" s="6"/>
      <c r="I40" s="14"/>
      <c r="J40" s="14"/>
      <c r="K40" s="14"/>
    </row>
    <row r="41" spans="1:11" ht="12" customHeight="1">
      <c r="A41" s="5" t="s">
        <v>124</v>
      </c>
      <c r="B41" s="5" t="s">
        <v>125</v>
      </c>
      <c r="C41" s="25">
        <v>40.09117811725187</v>
      </c>
      <c r="D41" s="26"/>
      <c r="E41" s="177">
        <v>5</v>
      </c>
      <c r="F41" s="177"/>
      <c r="G41" s="6"/>
      <c r="H41" s="6"/>
      <c r="J41" s="14"/>
      <c r="K41" s="14"/>
    </row>
    <row r="42" spans="1:11" ht="12" customHeight="1">
      <c r="A42" s="5" t="s">
        <v>126</v>
      </c>
      <c r="B42" s="5" t="s">
        <v>127</v>
      </c>
      <c r="C42" s="25">
        <v>35.288715632438084</v>
      </c>
      <c r="D42" s="26"/>
      <c r="E42" s="177">
        <v>5</v>
      </c>
      <c r="F42" s="177"/>
      <c r="G42" s="6"/>
      <c r="H42" s="6"/>
      <c r="I42" s="13"/>
      <c r="J42" s="14"/>
      <c r="K42" s="14"/>
    </row>
    <row r="43" spans="1:11" ht="12" customHeight="1">
      <c r="A43" s="5" t="s">
        <v>128</v>
      </c>
      <c r="B43" s="5" t="s">
        <v>129</v>
      </c>
      <c r="C43" s="25">
        <v>26.5173975517925</v>
      </c>
      <c r="D43" s="26"/>
      <c r="E43" s="177">
        <v>5</v>
      </c>
      <c r="F43" s="177"/>
      <c r="G43" s="6"/>
      <c r="H43" s="6"/>
      <c r="J43" s="14"/>
      <c r="K43" s="14"/>
    </row>
    <row r="44" spans="1:11" ht="12" customHeight="1">
      <c r="A44" s="5" t="s">
        <v>130</v>
      </c>
      <c r="B44" s="5" t="s">
        <v>131</v>
      </c>
      <c r="C44" s="25">
        <v>28.76640016892054</v>
      </c>
      <c r="D44" s="26"/>
      <c r="E44" s="177">
        <v>5</v>
      </c>
      <c r="F44" s="177"/>
      <c r="G44" s="6"/>
      <c r="H44" s="6"/>
      <c r="I44" s="17"/>
      <c r="J44" s="14"/>
      <c r="K44" s="14"/>
    </row>
    <row r="45" spans="1:11" ht="12" customHeight="1">
      <c r="A45" s="5" t="s">
        <v>132</v>
      </c>
      <c r="B45" s="5" t="s">
        <v>133</v>
      </c>
      <c r="C45" s="25">
        <v>24.003221908981075</v>
      </c>
      <c r="D45" s="26"/>
      <c r="E45" s="177">
        <v>4</v>
      </c>
      <c r="F45" s="177"/>
      <c r="G45" s="6"/>
      <c r="H45" s="6"/>
      <c r="J45" s="14"/>
      <c r="K45" s="14"/>
    </row>
    <row r="46" spans="1:11" ht="12" customHeight="1">
      <c r="A46" s="5" t="s">
        <v>134</v>
      </c>
      <c r="B46" s="5" t="s">
        <v>135</v>
      </c>
      <c r="C46" s="25">
        <v>-55.24897976671201</v>
      </c>
      <c r="D46" s="26"/>
      <c r="E46" s="177">
        <v>1</v>
      </c>
      <c r="F46" s="26"/>
      <c r="G46" s="6"/>
      <c r="H46" s="6"/>
      <c r="I46" s="19"/>
      <c r="J46" s="14"/>
      <c r="K46" s="14"/>
    </row>
    <row r="47" spans="1:10" ht="12" customHeight="1">
      <c r="A47" s="5" t="s">
        <v>136</v>
      </c>
      <c r="B47" s="5" t="s">
        <v>137</v>
      </c>
      <c r="C47" s="25">
        <v>-46.61715105848583</v>
      </c>
      <c r="D47" s="26"/>
      <c r="E47" s="177">
        <v>1</v>
      </c>
      <c r="F47" s="26"/>
      <c r="G47" s="6"/>
      <c r="H47" s="6"/>
      <c r="I47" s="20"/>
      <c r="J47" s="14"/>
    </row>
    <row r="48" spans="1:10" ht="12" customHeight="1">
      <c r="A48" s="5" t="s">
        <v>138</v>
      </c>
      <c r="B48" s="5" t="s">
        <v>139</v>
      </c>
      <c r="C48" s="25">
        <v>-45.59254205938266</v>
      </c>
      <c r="D48" s="26"/>
      <c r="E48" s="177">
        <v>1</v>
      </c>
      <c r="F48" s="26"/>
      <c r="G48" s="6"/>
      <c r="H48" s="6"/>
      <c r="I48" s="14"/>
      <c r="J48" s="14"/>
    </row>
    <row r="49" spans="1:8" ht="12" customHeight="1">
      <c r="A49" s="5" t="s">
        <v>140</v>
      </c>
      <c r="B49" s="5" t="s">
        <v>141</v>
      </c>
      <c r="C49" s="25">
        <v>-50.05767373479466</v>
      </c>
      <c r="D49" s="26"/>
      <c r="E49" s="177">
        <v>1</v>
      </c>
      <c r="F49" s="177"/>
      <c r="G49" s="6"/>
      <c r="H49" s="6"/>
    </row>
    <row r="50" spans="1:8" ht="12" customHeight="1">
      <c r="A50" s="5" t="s">
        <v>142</v>
      </c>
      <c r="B50" s="5" t="s">
        <v>143</v>
      </c>
      <c r="C50" s="25">
        <v>-48.7300862088336</v>
      </c>
      <c r="D50" s="26"/>
      <c r="E50" s="177">
        <v>1</v>
      </c>
      <c r="F50" s="177"/>
      <c r="G50" s="6"/>
      <c r="H50" s="6"/>
    </row>
    <row r="51" spans="1:8" ht="12" customHeight="1">
      <c r="A51" s="5" t="s">
        <v>144</v>
      </c>
      <c r="B51" s="5" t="s">
        <v>145</v>
      </c>
      <c r="C51" s="25">
        <v>-28.703860651701902</v>
      </c>
      <c r="D51" s="26"/>
      <c r="E51" s="177">
        <v>1</v>
      </c>
      <c r="F51" s="26"/>
      <c r="G51" s="6"/>
      <c r="H51" s="6"/>
    </row>
    <row r="52" spans="1:8" ht="12" customHeight="1">
      <c r="A52" s="5" t="s">
        <v>146</v>
      </c>
      <c r="B52" s="5" t="s">
        <v>147</v>
      </c>
      <c r="C52" s="25">
        <v>-44.9476154051104</v>
      </c>
      <c r="D52" s="26"/>
      <c r="E52" s="177">
        <v>1</v>
      </c>
      <c r="F52" s="26"/>
      <c r="G52" s="6"/>
      <c r="H52" s="6"/>
    </row>
    <row r="53" spans="1:8" ht="12" customHeight="1">
      <c r="A53" s="5" t="s">
        <v>148</v>
      </c>
      <c r="B53" s="5" t="s">
        <v>149</v>
      </c>
      <c r="C53" s="25">
        <v>-33.862573292048225</v>
      </c>
      <c r="D53" s="26"/>
      <c r="E53" s="177">
        <v>1</v>
      </c>
      <c r="F53" s="26"/>
      <c r="G53" s="6"/>
      <c r="H53" s="6"/>
    </row>
    <row r="54" spans="1:8" ht="12" customHeight="1">
      <c r="A54" s="5" t="s">
        <v>150</v>
      </c>
      <c r="B54" s="5" t="s">
        <v>151</v>
      </c>
      <c r="C54" s="25">
        <v>-47.22212888918755</v>
      </c>
      <c r="D54" s="26"/>
      <c r="E54" s="177">
        <v>1</v>
      </c>
      <c r="F54" s="26"/>
      <c r="G54" s="6"/>
      <c r="H54" s="6"/>
    </row>
    <row r="55" spans="1:8" ht="12" customHeight="1">
      <c r="A55" s="5" t="s">
        <v>152</v>
      </c>
      <c r="B55" s="5" t="s">
        <v>153</v>
      </c>
      <c r="C55" s="25">
        <v>-42.30749106130636</v>
      </c>
      <c r="D55" s="26"/>
      <c r="E55" s="177">
        <v>1</v>
      </c>
      <c r="F55" s="26"/>
      <c r="G55" s="6"/>
      <c r="H55" s="6"/>
    </row>
    <row r="56" spans="1:8" ht="12" customHeight="1">
      <c r="A56" s="5" t="s">
        <v>154</v>
      </c>
      <c r="B56" s="5" t="s">
        <v>155</v>
      </c>
      <c r="C56" s="25">
        <v>-8.400731104000812</v>
      </c>
      <c r="D56" s="26"/>
      <c r="E56" s="177">
        <v>2</v>
      </c>
      <c r="F56" s="177"/>
      <c r="G56" s="6"/>
      <c r="H56" s="6"/>
    </row>
    <row r="57" spans="1:8" ht="12" customHeight="1">
      <c r="A57" s="5" t="s">
        <v>156</v>
      </c>
      <c r="B57" s="5" t="s">
        <v>157</v>
      </c>
      <c r="C57" s="25">
        <v>-29.458229399151023</v>
      </c>
      <c r="D57" s="26"/>
      <c r="E57" s="177">
        <v>1</v>
      </c>
      <c r="F57" s="26"/>
      <c r="G57" s="6"/>
      <c r="H57" s="6"/>
    </row>
    <row r="58" spans="1:11" ht="12" customHeight="1">
      <c r="A58" s="5" t="s">
        <v>158</v>
      </c>
      <c r="B58" s="5" t="s">
        <v>159</v>
      </c>
      <c r="C58" s="25">
        <v>-25.710329235551782</v>
      </c>
      <c r="D58" s="26"/>
      <c r="E58" s="177">
        <v>1</v>
      </c>
      <c r="F58" s="26"/>
      <c r="G58" s="6"/>
      <c r="H58" s="6"/>
      <c r="K58" s="14"/>
    </row>
    <row r="59" spans="1:11" ht="12" customHeight="1">
      <c r="A59" s="5" t="s">
        <v>160</v>
      </c>
      <c r="B59" s="5" t="s">
        <v>161</v>
      </c>
      <c r="C59" s="25">
        <v>-28.782855179522414</v>
      </c>
      <c r="D59" s="26"/>
      <c r="E59" s="177">
        <v>1</v>
      </c>
      <c r="F59" s="26"/>
      <c r="G59" s="6"/>
      <c r="H59" s="6"/>
      <c r="K59" s="14"/>
    </row>
    <row r="60" spans="1:11" ht="12" customHeight="1">
      <c r="A60" s="5" t="s">
        <v>162</v>
      </c>
      <c r="B60" s="5" t="s">
        <v>163</v>
      </c>
      <c r="C60" s="25">
        <v>-10.978695459023044</v>
      </c>
      <c r="D60" s="26"/>
      <c r="E60" s="177">
        <v>1</v>
      </c>
      <c r="F60" s="177"/>
      <c r="G60" s="6"/>
      <c r="H60" s="6"/>
      <c r="I60" s="14"/>
      <c r="J60" s="14"/>
      <c r="K60" s="14"/>
    </row>
    <row r="61" spans="1:11" ht="12" customHeight="1">
      <c r="A61" s="5" t="s">
        <v>164</v>
      </c>
      <c r="B61" s="5" t="s">
        <v>165</v>
      </c>
      <c r="C61" s="25">
        <v>-22.611137642490803</v>
      </c>
      <c r="D61" s="26"/>
      <c r="E61" s="177">
        <v>1</v>
      </c>
      <c r="F61" s="26"/>
      <c r="G61" s="6"/>
      <c r="H61" s="6"/>
      <c r="I61" s="14"/>
      <c r="J61" s="14"/>
      <c r="K61" s="14"/>
    </row>
    <row r="62" spans="1:10" ht="12" customHeight="1">
      <c r="A62" s="5" t="s">
        <v>166</v>
      </c>
      <c r="B62" s="5" t="s">
        <v>167</v>
      </c>
      <c r="C62" s="25">
        <v>-35.47850847889026</v>
      </c>
      <c r="D62" s="26"/>
      <c r="E62" s="177">
        <v>1</v>
      </c>
      <c r="F62" s="26"/>
      <c r="G62" s="6"/>
      <c r="H62" s="6"/>
      <c r="I62" s="14"/>
      <c r="J62" s="14"/>
    </row>
    <row r="63" spans="1:10" ht="12" customHeight="1">
      <c r="A63" s="5" t="s">
        <v>168</v>
      </c>
      <c r="B63" s="5" t="s">
        <v>169</v>
      </c>
      <c r="C63" s="25">
        <v>-23.1691940496314</v>
      </c>
      <c r="D63" s="26"/>
      <c r="E63" s="177">
        <v>1</v>
      </c>
      <c r="F63" s="26"/>
      <c r="G63" s="6"/>
      <c r="H63" s="6"/>
      <c r="I63" s="14"/>
      <c r="J63" s="14"/>
    </row>
    <row r="64" spans="1:8" ht="12" customHeight="1">
      <c r="A64" s="5" t="s">
        <v>170</v>
      </c>
      <c r="B64" s="5" t="s">
        <v>171</v>
      </c>
      <c r="C64" s="25">
        <v>11.051097673704973</v>
      </c>
      <c r="D64" s="26"/>
      <c r="E64" s="177">
        <v>4</v>
      </c>
      <c r="F64" s="177"/>
      <c r="G64" s="6"/>
      <c r="H64" s="6"/>
    </row>
    <row r="65" spans="1:8" ht="12" customHeight="1">
      <c r="A65" s="5" t="s">
        <v>172</v>
      </c>
      <c r="B65" s="5" t="s">
        <v>173</v>
      </c>
      <c r="C65" s="25">
        <v>-12.532502173812603</v>
      </c>
      <c r="D65" s="26"/>
      <c r="E65" s="177">
        <v>1</v>
      </c>
      <c r="F65" s="177"/>
      <c r="G65" s="6"/>
      <c r="H65" s="6"/>
    </row>
    <row r="66" spans="1:8" ht="12" customHeight="1">
      <c r="A66" s="5" t="s">
        <v>174</v>
      </c>
      <c r="B66" s="5" t="s">
        <v>175</v>
      </c>
      <c r="C66" s="25">
        <v>-11.332891814042213</v>
      </c>
      <c r="D66" s="26"/>
      <c r="E66" s="177">
        <v>1</v>
      </c>
      <c r="F66" s="177"/>
      <c r="G66" s="6"/>
      <c r="H66" s="6"/>
    </row>
    <row r="67" spans="1:8" ht="12" customHeight="1">
      <c r="A67" s="5" t="s">
        <v>176</v>
      </c>
      <c r="B67" s="5" t="s">
        <v>177</v>
      </c>
      <c r="C67" s="25">
        <v>-19.453277501416792</v>
      </c>
      <c r="D67" s="26"/>
      <c r="E67" s="177">
        <v>1</v>
      </c>
      <c r="F67" s="26"/>
      <c r="G67" s="6"/>
      <c r="H67" s="6"/>
    </row>
    <row r="68" spans="1:8" ht="12" customHeight="1">
      <c r="A68" s="5" t="s">
        <v>178</v>
      </c>
      <c r="B68" s="5" t="s">
        <v>179</v>
      </c>
      <c r="C68" s="25">
        <v>-31.389633426845563</v>
      </c>
      <c r="D68" s="26"/>
      <c r="E68" s="177">
        <v>1</v>
      </c>
      <c r="F68" s="26"/>
      <c r="G68" s="6"/>
      <c r="H68" s="6"/>
    </row>
    <row r="69" spans="1:8" ht="12" customHeight="1">
      <c r="A69" s="5" t="s">
        <v>180</v>
      </c>
      <c r="B69" s="5" t="s">
        <v>181</v>
      </c>
      <c r="C69" s="25">
        <v>-17.40518601628807</v>
      </c>
      <c r="D69" s="26"/>
      <c r="E69" s="177">
        <v>1</v>
      </c>
      <c r="G69" s="6"/>
      <c r="H69" s="6"/>
    </row>
    <row r="70" spans="1:8" ht="12" customHeight="1">
      <c r="A70" s="5" t="s">
        <v>182</v>
      </c>
      <c r="B70" s="5" t="s">
        <v>183</v>
      </c>
      <c r="C70" s="25">
        <v>-29.76008145953952</v>
      </c>
      <c r="D70" s="26"/>
      <c r="E70" s="177">
        <v>1</v>
      </c>
      <c r="F70" s="26"/>
      <c r="G70" s="6"/>
      <c r="H70" s="6"/>
    </row>
    <row r="71" spans="1:8" ht="12" customHeight="1">
      <c r="A71" s="5" t="s">
        <v>184</v>
      </c>
      <c r="B71" s="5" t="s">
        <v>185</v>
      </c>
      <c r="C71" s="25">
        <v>-29.761132099538926</v>
      </c>
      <c r="D71" s="26"/>
      <c r="E71" s="177">
        <v>1</v>
      </c>
      <c r="F71" s="26"/>
      <c r="G71" s="6"/>
      <c r="H71" s="6"/>
    </row>
    <row r="72" spans="1:8" ht="12" customHeight="1">
      <c r="A72" s="5" t="s">
        <v>186</v>
      </c>
      <c r="B72" s="10" t="s">
        <v>187</v>
      </c>
      <c r="C72" s="25">
        <v>-43.30432341381246</v>
      </c>
      <c r="D72" s="26"/>
      <c r="E72" s="177">
        <v>1</v>
      </c>
      <c r="F72" s="26"/>
      <c r="G72" s="6"/>
      <c r="H72" s="6"/>
    </row>
    <row r="73" spans="1:8" ht="12" customHeight="1">
      <c r="A73" s="5" t="s">
        <v>188</v>
      </c>
      <c r="B73" s="5" t="s">
        <v>189</v>
      </c>
      <c r="C73" s="25">
        <v>-27.754796025070206</v>
      </c>
      <c r="D73" s="26"/>
      <c r="E73" s="177">
        <v>1</v>
      </c>
      <c r="F73" s="26"/>
      <c r="G73" s="6"/>
      <c r="H73" s="6"/>
    </row>
    <row r="74" spans="1:8" ht="12" customHeight="1">
      <c r="A74" s="5" t="s">
        <v>190</v>
      </c>
      <c r="B74" s="5" t="s">
        <v>191</v>
      </c>
      <c r="C74" s="25">
        <v>32.680395749591554</v>
      </c>
      <c r="D74" s="26"/>
      <c r="E74" s="177">
        <v>5</v>
      </c>
      <c r="F74" s="177"/>
      <c r="G74" s="6"/>
      <c r="H74" s="6"/>
    </row>
    <row r="75" spans="1:8" ht="12" customHeight="1">
      <c r="A75" s="5" t="s">
        <v>192</v>
      </c>
      <c r="B75" s="5" t="s">
        <v>193</v>
      </c>
      <c r="C75" s="25">
        <v>41.972357616024965</v>
      </c>
      <c r="D75" s="26"/>
      <c r="E75" s="177">
        <v>5</v>
      </c>
      <c r="F75" s="177"/>
      <c r="G75" s="6"/>
      <c r="H75" s="6"/>
    </row>
    <row r="76" spans="1:8" ht="12" customHeight="1">
      <c r="A76" s="5" t="s">
        <v>194</v>
      </c>
      <c r="B76" s="5" t="s">
        <v>195</v>
      </c>
      <c r="C76" s="25">
        <v>-0.6833516397301054</v>
      </c>
      <c r="D76" s="26"/>
      <c r="E76" s="177">
        <v>2</v>
      </c>
      <c r="F76" s="177"/>
      <c r="G76" s="6"/>
      <c r="H76" s="6"/>
    </row>
    <row r="77" spans="1:8" ht="12" customHeight="1">
      <c r="A77" s="5" t="s">
        <v>196</v>
      </c>
      <c r="B77" s="5" t="s">
        <v>197</v>
      </c>
      <c r="C77" s="25">
        <v>4.406361769569301</v>
      </c>
      <c r="D77" s="26"/>
      <c r="E77" s="177">
        <v>3</v>
      </c>
      <c r="F77" s="177"/>
      <c r="G77" s="6"/>
      <c r="H77" s="6"/>
    </row>
    <row r="78" spans="1:8" ht="12" customHeight="1">
      <c r="A78" s="5" t="s">
        <v>198</v>
      </c>
      <c r="B78" s="5" t="s">
        <v>199</v>
      </c>
      <c r="C78" s="25">
        <v>-14.91915948585499</v>
      </c>
      <c r="D78" s="26"/>
      <c r="E78" s="177">
        <v>1</v>
      </c>
      <c r="F78" s="177"/>
      <c r="G78" s="6"/>
      <c r="H78" s="6"/>
    </row>
    <row r="79" spans="1:8" ht="12" customHeight="1">
      <c r="A79" s="5" t="s">
        <v>200</v>
      </c>
      <c r="B79" s="5" t="s">
        <v>201</v>
      </c>
      <c r="C79" s="25">
        <v>-7.84965993990086</v>
      </c>
      <c r="D79" s="26"/>
      <c r="E79" s="177">
        <v>2</v>
      </c>
      <c r="F79" s="177"/>
      <c r="G79" s="6"/>
      <c r="H79" s="6"/>
    </row>
    <row r="80" spans="1:8" ht="12" customHeight="1">
      <c r="A80" s="5" t="s">
        <v>202</v>
      </c>
      <c r="B80" s="5" t="s">
        <v>203</v>
      </c>
      <c r="C80" s="25">
        <v>-0.10892079544082378</v>
      </c>
      <c r="D80" s="26"/>
      <c r="E80" s="177">
        <v>2</v>
      </c>
      <c r="F80" s="177"/>
      <c r="G80" s="6"/>
      <c r="H80" s="6"/>
    </row>
    <row r="81" spans="1:8" ht="12" customHeight="1">
      <c r="A81" s="5" t="s">
        <v>204</v>
      </c>
      <c r="B81" s="5" t="s">
        <v>205</v>
      </c>
      <c r="C81" s="25">
        <v>-5.345093275802682</v>
      </c>
      <c r="D81" s="26"/>
      <c r="E81" s="177">
        <v>2</v>
      </c>
      <c r="F81" s="177"/>
      <c r="G81" s="6"/>
      <c r="H81" s="6"/>
    </row>
    <row r="82" spans="1:8" ht="12" customHeight="1">
      <c r="A82" s="5" t="s">
        <v>206</v>
      </c>
      <c r="B82" s="5" t="s">
        <v>207</v>
      </c>
      <c r="C82" s="25">
        <v>-0.30869218315477553</v>
      </c>
      <c r="D82" s="26"/>
      <c r="E82" s="177">
        <v>2</v>
      </c>
      <c r="F82" s="177"/>
      <c r="G82" s="6"/>
      <c r="H82" s="6"/>
    </row>
    <row r="83" spans="1:8" ht="12" customHeight="1">
      <c r="A83" s="5" t="s">
        <v>208</v>
      </c>
      <c r="B83" s="5" t="s">
        <v>209</v>
      </c>
      <c r="C83" s="25">
        <v>-3.5793643789407668</v>
      </c>
      <c r="D83" s="26"/>
      <c r="E83" s="177">
        <v>2</v>
      </c>
      <c r="F83" s="177"/>
      <c r="G83" s="6"/>
      <c r="H83" s="6"/>
    </row>
    <row r="84" spans="1:8" ht="12" customHeight="1">
      <c r="A84" s="5" t="s">
        <v>210</v>
      </c>
      <c r="B84" s="5" t="s">
        <v>211</v>
      </c>
      <c r="C84" s="25">
        <v>3.8438747225781924</v>
      </c>
      <c r="D84" s="26"/>
      <c r="E84" s="177">
        <v>3</v>
      </c>
      <c r="F84" s="177"/>
      <c r="G84" s="6"/>
      <c r="H84" s="6"/>
    </row>
    <row r="85" spans="1:8" ht="12" customHeight="1">
      <c r="A85" s="5" t="s">
        <v>212</v>
      </c>
      <c r="B85" s="5" t="s">
        <v>213</v>
      </c>
      <c r="C85" s="25">
        <v>-11.507430263122714</v>
      </c>
      <c r="D85" s="26"/>
      <c r="E85" s="177">
        <v>1</v>
      </c>
      <c r="F85" s="177"/>
      <c r="G85" s="6"/>
      <c r="H85" s="6"/>
    </row>
    <row r="86" spans="1:8" ht="12" customHeight="1">
      <c r="A86" s="5" t="s">
        <v>214</v>
      </c>
      <c r="B86" s="5" t="s">
        <v>215</v>
      </c>
      <c r="C86" s="25">
        <v>-11.591238780646592</v>
      </c>
      <c r="D86" s="26"/>
      <c r="E86" s="177">
        <v>1</v>
      </c>
      <c r="F86" s="177"/>
      <c r="G86" s="6"/>
      <c r="H86" s="6"/>
    </row>
    <row r="87" spans="1:8" ht="12" customHeight="1">
      <c r="A87" s="5" t="s">
        <v>216</v>
      </c>
      <c r="B87" s="5" t="s">
        <v>217</v>
      </c>
      <c r="C87" s="25">
        <v>-16.00951320384077</v>
      </c>
      <c r="D87" s="26"/>
      <c r="E87" s="177">
        <v>1</v>
      </c>
      <c r="G87" s="6"/>
      <c r="H87" s="6"/>
    </row>
    <row r="88" spans="1:8" ht="12" customHeight="1">
      <c r="A88" s="5" t="s">
        <v>218</v>
      </c>
      <c r="B88" s="5" t="s">
        <v>219</v>
      </c>
      <c r="C88" s="25">
        <v>57.168128198579154</v>
      </c>
      <c r="D88" s="26"/>
      <c r="E88" s="177">
        <v>5</v>
      </c>
      <c r="F88" s="177"/>
      <c r="G88" s="6"/>
      <c r="H88" s="6"/>
    </row>
    <row r="89" spans="1:8" ht="12" customHeight="1">
      <c r="A89" s="5" t="s">
        <v>220</v>
      </c>
      <c r="B89" s="5" t="s">
        <v>221</v>
      </c>
      <c r="C89" s="25">
        <v>34.51784330024003</v>
      </c>
      <c r="D89" s="26"/>
      <c r="E89" s="177">
        <v>5</v>
      </c>
      <c r="F89" s="177"/>
      <c r="G89" s="6"/>
      <c r="H89" s="6"/>
    </row>
    <row r="90" spans="1:8" ht="12" customHeight="1">
      <c r="A90" s="5" t="s">
        <v>222</v>
      </c>
      <c r="B90" s="5" t="s">
        <v>223</v>
      </c>
      <c r="C90" s="25">
        <v>19.639679027720717</v>
      </c>
      <c r="D90" s="26"/>
      <c r="E90" s="177">
        <v>4</v>
      </c>
      <c r="F90" s="177"/>
      <c r="G90" s="6"/>
      <c r="H90" s="6"/>
    </row>
    <row r="91" spans="1:8" ht="12" customHeight="1">
      <c r="A91" s="5" t="s">
        <v>224</v>
      </c>
      <c r="B91" s="5" t="s">
        <v>225</v>
      </c>
      <c r="C91" s="25">
        <v>-7.4075001878804585</v>
      </c>
      <c r="D91" s="26"/>
      <c r="E91" s="177">
        <v>2</v>
      </c>
      <c r="F91" s="177"/>
      <c r="G91" s="6"/>
      <c r="H91" s="6"/>
    </row>
    <row r="92" spans="1:8" ht="12" customHeight="1">
      <c r="A92" s="5" t="s">
        <v>226</v>
      </c>
      <c r="B92" s="5" t="s">
        <v>227</v>
      </c>
      <c r="C92" s="25">
        <v>-3.5266878901889385</v>
      </c>
      <c r="D92" s="26"/>
      <c r="E92" s="177">
        <v>2</v>
      </c>
      <c r="F92" s="177"/>
      <c r="G92" s="6"/>
      <c r="H92" s="6"/>
    </row>
    <row r="93" spans="1:8" ht="12" customHeight="1">
      <c r="A93" s="5" t="s">
        <v>228</v>
      </c>
      <c r="B93" s="5" t="s">
        <v>229</v>
      </c>
      <c r="C93" s="25">
        <v>-16.810978033563202</v>
      </c>
      <c r="D93" s="26"/>
      <c r="E93" s="177">
        <v>1</v>
      </c>
      <c r="G93" s="6"/>
      <c r="H93" s="6"/>
    </row>
    <row r="94" spans="1:8" ht="12" customHeight="1">
      <c r="A94" s="5" t="s">
        <v>230</v>
      </c>
      <c r="B94" s="5" t="s">
        <v>231</v>
      </c>
      <c r="C94" s="25">
        <v>-0.10888742432119614</v>
      </c>
      <c r="D94" s="26"/>
      <c r="E94" s="177">
        <v>2</v>
      </c>
      <c r="F94" s="177"/>
      <c r="G94" s="6"/>
      <c r="H94" s="6"/>
    </row>
    <row r="95" spans="1:8" ht="12" customHeight="1">
      <c r="A95" s="5" t="s">
        <v>232</v>
      </c>
      <c r="B95" s="5" t="s">
        <v>233</v>
      </c>
      <c r="C95" s="25">
        <v>-3.2326570452485583</v>
      </c>
      <c r="D95" s="26"/>
      <c r="E95" s="177">
        <v>2</v>
      </c>
      <c r="F95" s="177"/>
      <c r="G95" s="6"/>
      <c r="H95" s="6"/>
    </row>
    <row r="96" spans="1:8" ht="12" customHeight="1">
      <c r="A96" s="5" t="s">
        <v>234</v>
      </c>
      <c r="B96" s="5" t="s">
        <v>235</v>
      </c>
      <c r="C96" s="25">
        <v>3.360424692286017</v>
      </c>
      <c r="D96" s="26"/>
      <c r="E96" s="177">
        <v>3</v>
      </c>
      <c r="F96" s="177"/>
      <c r="G96" s="6"/>
      <c r="H96" s="6"/>
    </row>
    <row r="97" spans="1:8" ht="12" customHeight="1">
      <c r="A97" s="5" t="s">
        <v>236</v>
      </c>
      <c r="B97" s="5" t="s">
        <v>237</v>
      </c>
      <c r="C97" s="25">
        <v>23.18226899875151</v>
      </c>
      <c r="D97" s="26"/>
      <c r="E97" s="177">
        <v>4</v>
      </c>
      <c r="F97" s="177"/>
      <c r="G97" s="6"/>
      <c r="H97" s="6"/>
    </row>
    <row r="98" spans="1:8" ht="12" customHeight="1">
      <c r="A98" s="5" t="s">
        <v>238</v>
      </c>
      <c r="B98" s="5" t="s">
        <v>30</v>
      </c>
      <c r="C98" s="25">
        <v>-3.4160499251671723</v>
      </c>
      <c r="D98" s="26"/>
      <c r="E98" s="177">
        <v>2</v>
      </c>
      <c r="F98" s="177"/>
      <c r="G98" s="6"/>
      <c r="H98" s="6"/>
    </row>
    <row r="99" spans="1:8" ht="12" customHeight="1">
      <c r="A99" s="5" t="s">
        <v>239</v>
      </c>
      <c r="B99" s="5" t="s">
        <v>240</v>
      </c>
      <c r="C99" s="25">
        <v>15.43707883698184</v>
      </c>
      <c r="D99" s="26"/>
      <c r="E99" s="177">
        <v>4</v>
      </c>
      <c r="F99" s="177"/>
      <c r="G99" s="6"/>
      <c r="H99" s="6"/>
    </row>
    <row r="100" spans="1:8" ht="12" customHeight="1">
      <c r="A100" s="5" t="s">
        <v>241</v>
      </c>
      <c r="B100" s="5" t="s">
        <v>242</v>
      </c>
      <c r="C100" s="25">
        <v>-1.8601097042580506</v>
      </c>
      <c r="D100" s="26"/>
      <c r="E100" s="177">
        <v>2</v>
      </c>
      <c r="F100" s="177"/>
      <c r="G100" s="6"/>
      <c r="H100" s="6"/>
    </row>
    <row r="101" spans="1:8" ht="12" customHeight="1">
      <c r="A101" s="5" t="s">
        <v>243</v>
      </c>
      <c r="B101" s="5" t="s">
        <v>244</v>
      </c>
      <c r="C101" s="25">
        <v>1.258178060641015</v>
      </c>
      <c r="D101" s="26"/>
      <c r="E101" s="177">
        <v>3</v>
      </c>
      <c r="F101" s="177"/>
      <c r="G101" s="6"/>
      <c r="H101" s="6"/>
    </row>
    <row r="102" spans="1:8" ht="12" customHeight="1">
      <c r="A102" s="5" t="s">
        <v>245</v>
      </c>
      <c r="B102" s="5" t="s">
        <v>246</v>
      </c>
      <c r="C102" s="25">
        <v>-9.050964148778377</v>
      </c>
      <c r="D102" s="26"/>
      <c r="E102" s="177">
        <v>2</v>
      </c>
      <c r="F102" s="177"/>
      <c r="G102" s="6"/>
      <c r="H102" s="6"/>
    </row>
    <row r="103" spans="1:8" ht="12" customHeight="1">
      <c r="A103" s="5" t="s">
        <v>247</v>
      </c>
      <c r="B103" s="5" t="s">
        <v>248</v>
      </c>
      <c r="C103" s="25">
        <v>4.020692393474647</v>
      </c>
      <c r="D103" s="26"/>
      <c r="E103" s="177">
        <v>3</v>
      </c>
      <c r="F103" s="177"/>
      <c r="G103" s="6"/>
      <c r="H103" s="6"/>
    </row>
    <row r="104" spans="1:8" ht="12" customHeight="1">
      <c r="A104" s="5" t="s">
        <v>249</v>
      </c>
      <c r="B104" s="5" t="s">
        <v>250</v>
      </c>
      <c r="C104" s="25">
        <v>-5.992522028134175</v>
      </c>
      <c r="D104" s="26"/>
      <c r="E104" s="177">
        <v>2</v>
      </c>
      <c r="F104" s="177"/>
      <c r="G104" s="6"/>
      <c r="H104" s="6"/>
    </row>
    <row r="105" spans="1:8" ht="12" customHeight="1">
      <c r="A105" s="5" t="s">
        <v>251</v>
      </c>
      <c r="B105" s="5" t="s">
        <v>252</v>
      </c>
      <c r="C105" s="25">
        <v>8.759105815205132</v>
      </c>
      <c r="D105" s="26"/>
      <c r="E105" s="177">
        <v>3</v>
      </c>
      <c r="F105" s="177"/>
      <c r="G105" s="6"/>
      <c r="H105" s="6"/>
    </row>
    <row r="106" spans="1:8" ht="12" customHeight="1">
      <c r="A106" s="5" t="s">
        <v>253</v>
      </c>
      <c r="B106" s="5" t="s">
        <v>254</v>
      </c>
      <c r="C106" s="25">
        <v>-3.4700075930144294</v>
      </c>
      <c r="D106" s="26"/>
      <c r="E106" s="177">
        <v>2</v>
      </c>
      <c r="F106" s="177"/>
      <c r="G106" s="6"/>
      <c r="H106" s="6"/>
    </row>
    <row r="107" spans="1:8" ht="12" customHeight="1">
      <c r="A107" s="5" t="s">
        <v>255</v>
      </c>
      <c r="B107" s="5" t="s">
        <v>256</v>
      </c>
      <c r="C107" s="25">
        <v>-5.978900161740924</v>
      </c>
      <c r="D107" s="26"/>
      <c r="E107" s="177">
        <v>2</v>
      </c>
      <c r="F107" s="177"/>
      <c r="G107" s="6"/>
      <c r="H107" s="6"/>
    </row>
    <row r="108" spans="1:8" ht="12" customHeight="1">
      <c r="A108" s="5" t="s">
        <v>257</v>
      </c>
      <c r="B108" s="5" t="s">
        <v>258</v>
      </c>
      <c r="C108" s="25">
        <v>-4.731867876004102</v>
      </c>
      <c r="D108" s="26"/>
      <c r="E108" s="177">
        <v>2</v>
      </c>
      <c r="F108" s="177"/>
      <c r="G108" s="6"/>
      <c r="H108" s="6"/>
    </row>
    <row r="109" spans="1:8" ht="12" customHeight="1">
      <c r="A109" s="5" t="s">
        <v>259</v>
      </c>
      <c r="B109" s="5" t="s">
        <v>260</v>
      </c>
      <c r="C109" s="25">
        <v>-15.073791817281787</v>
      </c>
      <c r="D109" s="26"/>
      <c r="E109" s="177">
        <v>1</v>
      </c>
      <c r="G109" s="6"/>
      <c r="H109" s="6"/>
    </row>
    <row r="110" spans="1:8" ht="12" customHeight="1">
      <c r="A110" s="5" t="s">
        <v>261</v>
      </c>
      <c r="B110" s="5" t="s">
        <v>262</v>
      </c>
      <c r="C110" s="25">
        <v>-12.297701987679801</v>
      </c>
      <c r="D110" s="26"/>
      <c r="E110" s="177">
        <v>1</v>
      </c>
      <c r="F110" s="177"/>
      <c r="G110" s="6"/>
      <c r="H110" s="6"/>
    </row>
    <row r="111" spans="1:8" ht="12" customHeight="1">
      <c r="A111" s="5" t="s">
        <v>263</v>
      </c>
      <c r="B111" s="5" t="s">
        <v>264</v>
      </c>
      <c r="C111" s="25">
        <v>-8.196168134845323</v>
      </c>
      <c r="D111" s="26"/>
      <c r="E111" s="177">
        <v>2</v>
      </c>
      <c r="F111" s="177"/>
      <c r="G111" s="6"/>
      <c r="H111" s="6"/>
    </row>
    <row r="112" spans="1:8" ht="12" customHeight="1">
      <c r="A112" s="5" t="s">
        <v>265</v>
      </c>
      <c r="B112" s="5" t="s">
        <v>266</v>
      </c>
      <c r="C112" s="25">
        <v>-3.5300513666529127</v>
      </c>
      <c r="D112" s="26"/>
      <c r="E112" s="177">
        <v>2</v>
      </c>
      <c r="F112" s="177"/>
      <c r="G112" s="6"/>
      <c r="H112" s="6"/>
    </row>
    <row r="113" spans="1:8" ht="12" customHeight="1">
      <c r="A113" s="5" t="s">
        <v>267</v>
      </c>
      <c r="B113" s="5" t="s">
        <v>268</v>
      </c>
      <c r="C113" s="25">
        <v>17.496025675635153</v>
      </c>
      <c r="D113" s="26"/>
      <c r="E113" s="177">
        <v>4</v>
      </c>
      <c r="F113" s="177"/>
      <c r="G113" s="6"/>
      <c r="H113" s="6"/>
    </row>
    <row r="114" spans="1:8" ht="12" customHeight="1">
      <c r="A114" s="5" t="s">
        <v>269</v>
      </c>
      <c r="B114" s="5" t="s">
        <v>270</v>
      </c>
      <c r="C114" s="25">
        <v>-2.6240682563787487</v>
      </c>
      <c r="D114" s="26"/>
      <c r="E114" s="177">
        <v>2</v>
      </c>
      <c r="F114" s="177"/>
      <c r="G114" s="6"/>
      <c r="H114" s="6"/>
    </row>
    <row r="115" spans="1:8" ht="12" customHeight="1">
      <c r="A115" s="5" t="s">
        <v>271</v>
      </c>
      <c r="B115" s="5" t="s">
        <v>272</v>
      </c>
      <c r="C115" s="25">
        <v>-8.834512010040626</v>
      </c>
      <c r="D115" s="26"/>
      <c r="E115" s="177">
        <v>2</v>
      </c>
      <c r="F115" s="177"/>
      <c r="G115" s="6"/>
      <c r="H115" s="6"/>
    </row>
    <row r="116" spans="1:8" ht="12" customHeight="1">
      <c r="A116" s="5" t="s">
        <v>273</v>
      </c>
      <c r="B116" s="5" t="s">
        <v>274</v>
      </c>
      <c r="C116" s="25">
        <v>27.208738648482694</v>
      </c>
      <c r="D116" s="26"/>
      <c r="E116" s="177">
        <v>5</v>
      </c>
      <c r="F116" s="177"/>
      <c r="G116" s="6"/>
      <c r="H116" s="6"/>
    </row>
    <row r="117" spans="1:8" ht="12" customHeight="1">
      <c r="A117" s="5" t="s">
        <v>275</v>
      </c>
      <c r="B117" s="5" t="s">
        <v>276</v>
      </c>
      <c r="C117" s="25">
        <v>11.593361881511726</v>
      </c>
      <c r="D117" s="26"/>
      <c r="E117" s="177">
        <v>4</v>
      </c>
      <c r="F117" s="177"/>
      <c r="G117" s="6"/>
      <c r="H117" s="6"/>
    </row>
    <row r="118" spans="1:8" ht="12" customHeight="1">
      <c r="A118" s="5" t="s">
        <v>277</v>
      </c>
      <c r="B118" s="5" t="s">
        <v>278</v>
      </c>
      <c r="C118" s="25">
        <v>-17.797968245900137</v>
      </c>
      <c r="D118" s="26"/>
      <c r="E118" s="177">
        <v>1</v>
      </c>
      <c r="F118" s="26"/>
      <c r="G118" s="6"/>
      <c r="H118" s="6"/>
    </row>
    <row r="119" spans="1:8" ht="12" customHeight="1">
      <c r="A119" s="5" t="s">
        <v>279</v>
      </c>
      <c r="B119" s="5" t="s">
        <v>280</v>
      </c>
      <c r="C119" s="25">
        <v>-4.2393436675400125</v>
      </c>
      <c r="D119" s="26"/>
      <c r="E119" s="177">
        <v>2</v>
      </c>
      <c r="F119" s="177"/>
      <c r="G119" s="6"/>
      <c r="H119" s="6"/>
    </row>
    <row r="120" spans="1:8" ht="12" customHeight="1">
      <c r="A120" s="5" t="s">
        <v>281</v>
      </c>
      <c r="B120" s="5" t="s">
        <v>282</v>
      </c>
      <c r="C120" s="25">
        <v>11.659722862579741</v>
      </c>
      <c r="D120" s="26"/>
      <c r="E120" s="177">
        <v>4</v>
      </c>
      <c r="F120" s="177"/>
      <c r="G120" s="6"/>
      <c r="H120" s="6"/>
    </row>
    <row r="121" spans="1:8" ht="12" customHeight="1">
      <c r="A121" s="5" t="s">
        <v>283</v>
      </c>
      <c r="B121" s="5" t="s">
        <v>284</v>
      </c>
      <c r="C121" s="25">
        <v>-14.789285574015167</v>
      </c>
      <c r="D121" s="26"/>
      <c r="E121" s="177">
        <v>1</v>
      </c>
      <c r="F121" s="177"/>
      <c r="G121" s="6"/>
      <c r="H121" s="6"/>
    </row>
    <row r="122" spans="1:8" ht="12" customHeight="1">
      <c r="A122" s="5" t="s">
        <v>285</v>
      </c>
      <c r="B122" s="5" t="s">
        <v>286</v>
      </c>
      <c r="C122" s="25">
        <v>-7.210109018830522</v>
      </c>
      <c r="D122" s="26"/>
      <c r="E122" s="177">
        <v>2</v>
      </c>
      <c r="F122" s="177"/>
      <c r="G122" s="6"/>
      <c r="H122" s="6"/>
    </row>
    <row r="123" spans="1:8" ht="12" customHeight="1">
      <c r="A123" s="155" t="s">
        <v>287</v>
      </c>
      <c r="B123" s="155" t="s">
        <v>288</v>
      </c>
      <c r="C123" s="25">
        <v>-20.120367877582567</v>
      </c>
      <c r="D123" s="26"/>
      <c r="E123" s="177">
        <v>1</v>
      </c>
      <c r="F123" s="26"/>
      <c r="G123" s="6"/>
      <c r="H123" s="6"/>
    </row>
    <row r="124" spans="1:8" ht="12" customHeight="1">
      <c r="A124" s="155" t="s">
        <v>289</v>
      </c>
      <c r="B124" s="155" t="s">
        <v>290</v>
      </c>
      <c r="C124" s="25">
        <v>38.736650720287315</v>
      </c>
      <c r="D124" s="26"/>
      <c r="E124" s="177">
        <v>5</v>
      </c>
      <c r="F124" s="177"/>
      <c r="G124" s="6"/>
      <c r="H124" s="6"/>
    </row>
    <row r="125" spans="1:8" ht="12" customHeight="1">
      <c r="A125" s="155" t="s">
        <v>291</v>
      </c>
      <c r="B125" s="155" t="s">
        <v>292</v>
      </c>
      <c r="C125" s="25">
        <v>-2.769150421960134</v>
      </c>
      <c r="D125" s="26"/>
      <c r="E125" s="177">
        <v>2</v>
      </c>
      <c r="F125" s="177"/>
      <c r="G125" s="6"/>
      <c r="H125" s="6"/>
    </row>
    <row r="126" spans="1:8" ht="12" customHeight="1">
      <c r="A126" s="155" t="s">
        <v>293</v>
      </c>
      <c r="B126" s="155" t="s">
        <v>294</v>
      </c>
      <c r="C126" s="25">
        <v>-3.8808325193478055</v>
      </c>
      <c r="D126" s="26"/>
      <c r="E126" s="177">
        <v>2</v>
      </c>
      <c r="F126" s="177"/>
      <c r="G126" s="6"/>
      <c r="H126" s="6"/>
    </row>
    <row r="127" spans="1:8" ht="12" customHeight="1">
      <c r="A127" s="155" t="s">
        <v>295</v>
      </c>
      <c r="B127" s="155" t="s">
        <v>296</v>
      </c>
      <c r="C127" s="25">
        <v>-6.113718876236348</v>
      </c>
      <c r="D127" s="26"/>
      <c r="E127" s="177">
        <v>2</v>
      </c>
      <c r="F127" s="177"/>
      <c r="G127" s="6"/>
      <c r="H127" s="6"/>
    </row>
    <row r="128" spans="1:8" ht="12" customHeight="1">
      <c r="A128" s="5" t="s">
        <v>297</v>
      </c>
      <c r="B128" s="5" t="s">
        <v>298</v>
      </c>
      <c r="C128" s="25">
        <v>-18.539201836482434</v>
      </c>
      <c r="D128" s="26"/>
      <c r="E128" s="177">
        <v>1</v>
      </c>
      <c r="F128" s="26"/>
      <c r="G128" s="6"/>
      <c r="H128" s="6"/>
    </row>
    <row r="129" spans="1:8" ht="12" customHeight="1">
      <c r="A129" s="5" t="s">
        <v>299</v>
      </c>
      <c r="B129" s="5" t="s">
        <v>300</v>
      </c>
      <c r="C129" s="25">
        <v>-7.537017989869781</v>
      </c>
      <c r="D129" s="26"/>
      <c r="E129" s="177">
        <v>2</v>
      </c>
      <c r="F129" s="177"/>
      <c r="G129" s="6"/>
      <c r="H129" s="6"/>
    </row>
    <row r="130" spans="1:8" ht="12" customHeight="1">
      <c r="A130" s="5" t="s">
        <v>301</v>
      </c>
      <c r="B130" s="5" t="s">
        <v>302</v>
      </c>
      <c r="C130" s="25">
        <v>-7.259652172621031</v>
      </c>
      <c r="D130" s="26"/>
      <c r="E130" s="177">
        <v>2</v>
      </c>
      <c r="F130" s="177"/>
      <c r="G130" s="6"/>
      <c r="H130" s="6"/>
    </row>
    <row r="131" spans="1:8" ht="12" customHeight="1">
      <c r="A131" s="5" t="s">
        <v>303</v>
      </c>
      <c r="B131" s="5" t="s">
        <v>304</v>
      </c>
      <c r="C131" s="25">
        <v>7.013434378229405</v>
      </c>
      <c r="D131" s="26"/>
      <c r="E131" s="177">
        <v>3</v>
      </c>
      <c r="F131" s="177"/>
      <c r="G131" s="6"/>
      <c r="H131" s="6"/>
    </row>
    <row r="132" spans="1:8" ht="12" customHeight="1">
      <c r="A132" s="5" t="s">
        <v>305</v>
      </c>
      <c r="B132" s="5" t="s">
        <v>306</v>
      </c>
      <c r="C132" s="25">
        <v>-2.19587647300753</v>
      </c>
      <c r="D132" s="26"/>
      <c r="E132" s="177">
        <v>2</v>
      </c>
      <c r="F132" s="177"/>
      <c r="G132" s="6"/>
      <c r="H132" s="6"/>
    </row>
    <row r="133" spans="1:8" ht="12" customHeight="1">
      <c r="A133" s="5" t="s">
        <v>307</v>
      </c>
      <c r="B133" s="5" t="s">
        <v>308</v>
      </c>
      <c r="C133" s="25">
        <v>-6.092209356519845</v>
      </c>
      <c r="D133" s="26"/>
      <c r="E133" s="177">
        <v>2</v>
      </c>
      <c r="F133" s="177"/>
      <c r="G133" s="6"/>
      <c r="H133" s="6"/>
    </row>
    <row r="134" spans="1:8" ht="12" customHeight="1">
      <c r="A134" s="5" t="s">
        <v>309</v>
      </c>
      <c r="B134" s="5" t="s">
        <v>310</v>
      </c>
      <c r="C134" s="25">
        <v>-8.35985915239668</v>
      </c>
      <c r="D134" s="26"/>
      <c r="E134" s="177">
        <v>2</v>
      </c>
      <c r="F134" s="177"/>
      <c r="G134" s="6"/>
      <c r="H134" s="6"/>
    </row>
    <row r="135" spans="1:8" ht="12" customHeight="1">
      <c r="A135" s="5" t="s">
        <v>311</v>
      </c>
      <c r="B135" s="5" t="s">
        <v>312</v>
      </c>
      <c r="C135" s="25">
        <v>5.531359483410043</v>
      </c>
      <c r="D135" s="26"/>
      <c r="E135" s="177">
        <v>3</v>
      </c>
      <c r="F135" s="177"/>
      <c r="G135" s="6"/>
      <c r="H135" s="6"/>
    </row>
    <row r="136" spans="1:8" ht="12" customHeight="1">
      <c r="A136" s="5" t="s">
        <v>313</v>
      </c>
      <c r="B136" s="5" t="s">
        <v>314</v>
      </c>
      <c r="C136" s="25">
        <v>-20.254346426271724</v>
      </c>
      <c r="D136" s="26"/>
      <c r="E136" s="177">
        <v>1</v>
      </c>
      <c r="F136" s="26"/>
      <c r="G136" s="6"/>
      <c r="H136" s="6"/>
    </row>
    <row r="137" spans="1:8" ht="12" customHeight="1">
      <c r="A137" s="5" t="s">
        <v>315</v>
      </c>
      <c r="B137" s="5" t="s">
        <v>316</v>
      </c>
      <c r="C137" s="25">
        <v>-0.18639097370645175</v>
      </c>
      <c r="D137" s="26"/>
      <c r="E137" s="177">
        <v>2</v>
      </c>
      <c r="F137" s="177"/>
      <c r="G137" s="6"/>
      <c r="H137" s="6"/>
    </row>
    <row r="138" spans="1:8" ht="12" customHeight="1">
      <c r="A138" s="5" t="s">
        <v>317</v>
      </c>
      <c r="B138" s="5" t="s">
        <v>318</v>
      </c>
      <c r="C138" s="25">
        <v>-7.173939480460419</v>
      </c>
      <c r="D138" s="26"/>
      <c r="E138" s="177">
        <v>2</v>
      </c>
      <c r="F138" s="177"/>
      <c r="G138" s="6"/>
      <c r="H138" s="6"/>
    </row>
    <row r="139" spans="1:8" ht="12" customHeight="1">
      <c r="A139" s="5" t="s">
        <v>319</v>
      </c>
      <c r="B139" s="5" t="s">
        <v>320</v>
      </c>
      <c r="C139" s="25">
        <v>-10.20227055524633</v>
      </c>
      <c r="D139" s="26"/>
      <c r="E139" s="177">
        <v>1</v>
      </c>
      <c r="F139" s="177"/>
      <c r="G139" s="6"/>
      <c r="H139" s="6"/>
    </row>
    <row r="140" spans="1:8" ht="12" customHeight="1">
      <c r="A140" s="5" t="s">
        <v>321</v>
      </c>
      <c r="B140" s="5" t="s">
        <v>322</v>
      </c>
      <c r="C140" s="25">
        <v>-2.1071131785315202</v>
      </c>
      <c r="D140" s="26"/>
      <c r="E140" s="177">
        <v>2</v>
      </c>
      <c r="F140" s="177"/>
      <c r="G140" s="6"/>
      <c r="H140" s="6"/>
    </row>
    <row r="141" spans="1:8" ht="12" customHeight="1">
      <c r="A141" s="5" t="s">
        <v>323</v>
      </c>
      <c r="B141" s="5" t="s">
        <v>324</v>
      </c>
      <c r="C141" s="25">
        <v>1.2522744689273964</v>
      </c>
      <c r="D141" s="26"/>
      <c r="E141" s="177">
        <v>3</v>
      </c>
      <c r="F141" s="177"/>
      <c r="G141" s="6"/>
      <c r="H141" s="6"/>
    </row>
    <row r="142" spans="1:8" ht="12" customHeight="1">
      <c r="A142" s="5" t="s">
        <v>325</v>
      </c>
      <c r="B142" s="5" t="s">
        <v>326</v>
      </c>
      <c r="C142" s="25">
        <v>-15.793635879607876</v>
      </c>
      <c r="D142" s="26"/>
      <c r="E142" s="177">
        <v>1</v>
      </c>
      <c r="G142" s="6"/>
      <c r="H142" s="6"/>
    </row>
    <row r="143" spans="1:8" ht="12" customHeight="1">
      <c r="A143" s="5" t="s">
        <v>327</v>
      </c>
      <c r="B143" s="5" t="s">
        <v>328</v>
      </c>
      <c r="C143" s="25">
        <v>30.66136394864202</v>
      </c>
      <c r="D143" s="26"/>
      <c r="E143" s="177">
        <v>5</v>
      </c>
      <c r="F143" s="177"/>
      <c r="G143" s="6"/>
      <c r="H143" s="6"/>
    </row>
    <row r="144" spans="1:8" ht="12" customHeight="1">
      <c r="A144" s="5" t="s">
        <v>329</v>
      </c>
      <c r="B144" s="5" t="s">
        <v>330</v>
      </c>
      <c r="C144" s="25">
        <v>35.88372561528388</v>
      </c>
      <c r="D144" s="26"/>
      <c r="E144" s="177">
        <v>5</v>
      </c>
      <c r="F144" s="177"/>
      <c r="G144" s="6"/>
      <c r="H144" s="6"/>
    </row>
    <row r="145" spans="1:8" ht="12" customHeight="1">
      <c r="A145" s="5" t="s">
        <v>331</v>
      </c>
      <c r="B145" s="5" t="s">
        <v>332</v>
      </c>
      <c r="C145" s="25">
        <v>11.824795940153393</v>
      </c>
      <c r="D145" s="26"/>
      <c r="E145" s="177">
        <v>4</v>
      </c>
      <c r="F145" s="177"/>
      <c r="G145" s="6"/>
      <c r="H145" s="6"/>
    </row>
    <row r="146" spans="1:8" ht="12" customHeight="1">
      <c r="A146" s="5" t="s">
        <v>333</v>
      </c>
      <c r="B146" s="5" t="s">
        <v>334</v>
      </c>
      <c r="C146" s="25">
        <v>8.02772995859118</v>
      </c>
      <c r="D146" s="26"/>
      <c r="E146" s="177">
        <v>3</v>
      </c>
      <c r="F146" s="177"/>
      <c r="G146" s="6"/>
      <c r="H146" s="6"/>
    </row>
    <row r="147" spans="1:8" ht="12" customHeight="1">
      <c r="A147" s="5" t="s">
        <v>335</v>
      </c>
      <c r="B147" s="5" t="s">
        <v>336</v>
      </c>
      <c r="C147" s="25">
        <v>16.67087476693598</v>
      </c>
      <c r="D147" s="26"/>
      <c r="E147" s="177">
        <v>4</v>
      </c>
      <c r="F147" s="177"/>
      <c r="G147" s="6"/>
      <c r="H147" s="6"/>
    </row>
    <row r="148" spans="1:8" ht="12" customHeight="1">
      <c r="A148" s="5" t="s">
        <v>337</v>
      </c>
      <c r="B148" s="5" t="s">
        <v>338</v>
      </c>
      <c r="C148" s="25">
        <v>14.263012810118369</v>
      </c>
      <c r="D148" s="26"/>
      <c r="E148" s="177">
        <v>4</v>
      </c>
      <c r="F148" s="177"/>
      <c r="G148" s="6"/>
      <c r="H148" s="6"/>
    </row>
    <row r="149" spans="1:8" ht="12" customHeight="1">
      <c r="A149" s="5" t="s">
        <v>339</v>
      </c>
      <c r="B149" s="5" t="s">
        <v>340</v>
      </c>
      <c r="C149" s="25">
        <v>29.598233512670987</v>
      </c>
      <c r="D149" s="26"/>
      <c r="E149" s="177">
        <v>5</v>
      </c>
      <c r="F149" s="177"/>
      <c r="G149" s="6"/>
      <c r="H149" s="6"/>
    </row>
    <row r="150" spans="1:8" ht="12" customHeight="1">
      <c r="A150" s="5" t="s">
        <v>341</v>
      </c>
      <c r="B150" s="5" t="s">
        <v>342</v>
      </c>
      <c r="C150" s="25">
        <v>29.935569016778743</v>
      </c>
      <c r="D150" s="26"/>
      <c r="E150" s="177">
        <v>5</v>
      </c>
      <c r="F150" s="177"/>
      <c r="G150" s="6"/>
      <c r="H150" s="6"/>
    </row>
    <row r="151" spans="1:8" ht="12" customHeight="1">
      <c r="A151" s="5" t="s">
        <v>343</v>
      </c>
      <c r="B151" s="5" t="s">
        <v>344</v>
      </c>
      <c r="C151" s="25">
        <v>15.609840473625852</v>
      </c>
      <c r="D151" s="26"/>
      <c r="E151" s="177">
        <v>4</v>
      </c>
      <c r="F151" s="177"/>
      <c r="G151" s="6"/>
      <c r="H151" s="6"/>
    </row>
    <row r="152" spans="1:8" ht="12" customHeight="1">
      <c r="A152" s="5" t="s">
        <v>345</v>
      </c>
      <c r="B152" s="5" t="s">
        <v>346</v>
      </c>
      <c r="C152" s="25">
        <v>25.10410424836354</v>
      </c>
      <c r="D152" s="26"/>
      <c r="E152" s="177">
        <v>5</v>
      </c>
      <c r="F152" s="177"/>
      <c r="G152" s="6"/>
      <c r="H152" s="6"/>
    </row>
    <row r="153" spans="1:8" ht="12" customHeight="1">
      <c r="A153" s="5" t="s">
        <v>347</v>
      </c>
      <c r="B153" s="10" t="s">
        <v>348</v>
      </c>
      <c r="C153" s="25">
        <v>27.150043731692847</v>
      </c>
      <c r="D153" s="26"/>
      <c r="E153" s="177">
        <v>5</v>
      </c>
      <c r="F153" s="177"/>
      <c r="G153" s="6"/>
      <c r="H153" s="6"/>
    </row>
    <row r="154" spans="1:8" ht="12" customHeight="1">
      <c r="A154" s="5" t="s">
        <v>349</v>
      </c>
      <c r="B154" s="10" t="s">
        <v>350</v>
      </c>
      <c r="C154" s="25">
        <v>20.413452667421225</v>
      </c>
      <c r="D154" s="26"/>
      <c r="E154" s="177">
        <v>4</v>
      </c>
      <c r="F154" s="177"/>
      <c r="G154" s="6"/>
      <c r="H154" s="6"/>
    </row>
    <row r="155" spans="1:8" ht="12" customHeight="1">
      <c r="A155" s="5" t="s">
        <v>351</v>
      </c>
      <c r="B155" s="5" t="s">
        <v>352</v>
      </c>
      <c r="C155" s="25">
        <v>10.308270589193654</v>
      </c>
      <c r="D155" s="26"/>
      <c r="E155" s="177">
        <v>4</v>
      </c>
      <c r="F155" s="177"/>
      <c r="G155" s="6"/>
      <c r="H155" s="6"/>
    </row>
    <row r="156" spans="1:8" ht="12" customHeight="1">
      <c r="A156" s="5" t="s">
        <v>353</v>
      </c>
      <c r="B156" s="10" t="s">
        <v>354</v>
      </c>
      <c r="C156" s="25">
        <v>12.827468609517908</v>
      </c>
      <c r="D156" s="26"/>
      <c r="E156" s="177">
        <v>4</v>
      </c>
      <c r="F156" s="177"/>
      <c r="G156" s="26"/>
      <c r="H156" s="6"/>
    </row>
    <row r="157" spans="1:8" ht="12" customHeight="1">
      <c r="A157" s="5" t="s">
        <v>355</v>
      </c>
      <c r="B157" s="10" t="s">
        <v>356</v>
      </c>
      <c r="C157" s="25">
        <v>14.649747346883942</v>
      </c>
      <c r="D157" s="26"/>
      <c r="E157" s="177">
        <v>4</v>
      </c>
      <c r="F157" s="177"/>
      <c r="G157" s="26"/>
      <c r="H157" s="26"/>
    </row>
    <row r="158" spans="1:8" ht="12" customHeight="1">
      <c r="A158" s="5" t="s">
        <v>357</v>
      </c>
      <c r="B158" s="10" t="s">
        <v>358</v>
      </c>
      <c r="C158" s="25">
        <v>15.142888228040903</v>
      </c>
      <c r="D158" s="26"/>
      <c r="E158" s="177">
        <v>4</v>
      </c>
      <c r="F158" s="177"/>
      <c r="G158" s="26"/>
      <c r="H158" s="26"/>
    </row>
    <row r="159" spans="1:8" ht="12" customHeight="1">
      <c r="A159" s="5" t="s">
        <v>359</v>
      </c>
      <c r="B159" s="10" t="s">
        <v>360</v>
      </c>
      <c r="C159" s="25">
        <v>30.837740384615387</v>
      </c>
      <c r="D159" s="26"/>
      <c r="E159" s="177">
        <v>5</v>
      </c>
      <c r="F159" s="177"/>
      <c r="G159" s="26"/>
      <c r="H159" s="26"/>
    </row>
    <row r="160" spans="1:8" ht="12" customHeight="1">
      <c r="A160" s="5" t="s">
        <v>361</v>
      </c>
      <c r="B160" s="10" t="s">
        <v>362</v>
      </c>
      <c r="C160" s="25">
        <v>17.574461258756216</v>
      </c>
      <c r="D160" s="26"/>
      <c r="E160" s="177">
        <v>4</v>
      </c>
      <c r="F160" s="177"/>
      <c r="G160" s="26"/>
      <c r="H160" s="26"/>
    </row>
    <row r="161" spans="1:8" ht="12" customHeight="1">
      <c r="A161" s="5" t="s">
        <v>363</v>
      </c>
      <c r="B161" s="10" t="s">
        <v>364</v>
      </c>
      <c r="C161" s="25">
        <v>21.423754461568834</v>
      </c>
      <c r="D161" s="26"/>
      <c r="E161" s="177">
        <v>4</v>
      </c>
      <c r="F161" s="177"/>
      <c r="G161" s="26"/>
      <c r="H161" s="26"/>
    </row>
    <row r="162" spans="1:8" ht="12" customHeight="1">
      <c r="A162" s="5" t="s">
        <v>365</v>
      </c>
      <c r="B162" s="10" t="s">
        <v>366</v>
      </c>
      <c r="C162" s="25">
        <v>15.7689100655152</v>
      </c>
      <c r="D162" s="26"/>
      <c r="E162" s="177">
        <v>4</v>
      </c>
      <c r="F162" s="177"/>
      <c r="G162" s="26"/>
      <c r="H162" s="26"/>
    </row>
    <row r="163" spans="1:8" ht="12" customHeight="1">
      <c r="A163" s="5" t="s">
        <v>367</v>
      </c>
      <c r="B163" s="10" t="s">
        <v>368</v>
      </c>
      <c r="C163" s="25">
        <v>21.341745467229842</v>
      </c>
      <c r="D163" s="26"/>
      <c r="E163" s="177">
        <v>4</v>
      </c>
      <c r="F163" s="177"/>
      <c r="G163" s="26"/>
      <c r="H163" s="26"/>
    </row>
    <row r="164" spans="1:8" ht="12" customHeight="1">
      <c r="A164" s="5" t="s">
        <v>369</v>
      </c>
      <c r="B164" s="5" t="s">
        <v>370</v>
      </c>
      <c r="C164" s="25">
        <v>9.047087418158142</v>
      </c>
      <c r="D164" s="26"/>
      <c r="E164" s="177">
        <v>3</v>
      </c>
      <c r="F164" s="177"/>
      <c r="G164" s="26"/>
      <c r="H164" s="26"/>
    </row>
    <row r="165" spans="1:8" ht="12" customHeight="1">
      <c r="A165" s="5" t="s">
        <v>371</v>
      </c>
      <c r="B165" s="5" t="s">
        <v>372</v>
      </c>
      <c r="C165" s="25">
        <v>8.301699824681762</v>
      </c>
      <c r="D165" s="26"/>
      <c r="E165" s="177">
        <v>3</v>
      </c>
      <c r="F165" s="177"/>
      <c r="G165" s="26"/>
      <c r="H165" s="26"/>
    </row>
    <row r="166" spans="1:8" ht="12" customHeight="1">
      <c r="A166" s="5" t="s">
        <v>373</v>
      </c>
      <c r="B166" s="5" t="s">
        <v>374</v>
      </c>
      <c r="C166" s="25">
        <v>19.07597505517782</v>
      </c>
      <c r="D166" s="26"/>
      <c r="E166" s="177">
        <v>4</v>
      </c>
      <c r="F166" s="177"/>
      <c r="G166" s="26"/>
      <c r="H166" s="26"/>
    </row>
    <row r="167" spans="1:8" ht="12" customHeight="1">
      <c r="A167" s="5" t="s">
        <v>375</v>
      </c>
      <c r="B167" s="5" t="s">
        <v>376</v>
      </c>
      <c r="C167" s="25">
        <v>3.0609385009609156</v>
      </c>
      <c r="D167" s="26"/>
      <c r="E167" s="177">
        <v>3</v>
      </c>
      <c r="F167" s="177"/>
      <c r="G167" s="26"/>
      <c r="H167" s="26"/>
    </row>
    <row r="168" spans="1:8" ht="12" customHeight="1">
      <c r="A168" s="5" t="s">
        <v>377</v>
      </c>
      <c r="B168" s="5" t="s">
        <v>378</v>
      </c>
      <c r="C168" s="25">
        <v>8.058313598539996</v>
      </c>
      <c r="D168" s="26"/>
      <c r="E168" s="177">
        <v>3</v>
      </c>
      <c r="F168" s="177"/>
      <c r="G168" s="26"/>
      <c r="H168" s="26"/>
    </row>
    <row r="169" spans="1:8" ht="12" customHeight="1">
      <c r="A169" s="5" t="s">
        <v>379</v>
      </c>
      <c r="B169" s="5" t="s">
        <v>380</v>
      </c>
      <c r="C169" s="25">
        <v>-8.655217417609478</v>
      </c>
      <c r="D169" s="26"/>
      <c r="E169" s="177">
        <v>2</v>
      </c>
      <c r="F169" s="177"/>
      <c r="G169" s="26"/>
      <c r="H169" s="26"/>
    </row>
    <row r="170" spans="1:8" ht="12" customHeight="1">
      <c r="A170" s="5" t="s">
        <v>381</v>
      </c>
      <c r="B170" s="5" t="s">
        <v>382</v>
      </c>
      <c r="C170" s="25">
        <v>-17.05827248578798</v>
      </c>
      <c r="D170" s="26"/>
      <c r="E170" s="177">
        <v>1</v>
      </c>
      <c r="G170" s="26"/>
      <c r="H170" s="26"/>
    </row>
    <row r="171" spans="1:8" ht="12" customHeight="1">
      <c r="A171" s="5" t="s">
        <v>383</v>
      </c>
      <c r="B171" s="5" t="s">
        <v>384</v>
      </c>
      <c r="C171" s="25">
        <v>-0.5227692175629954</v>
      </c>
      <c r="D171" s="26"/>
      <c r="E171" s="177">
        <v>2</v>
      </c>
      <c r="F171" s="177"/>
      <c r="G171" s="26"/>
      <c r="H171" s="26"/>
    </row>
    <row r="172" spans="1:8" ht="12" customHeight="1">
      <c r="A172" s="5" t="s">
        <v>385</v>
      </c>
      <c r="B172" s="5" t="s">
        <v>386</v>
      </c>
      <c r="C172" s="25">
        <v>-2.5345971189376826</v>
      </c>
      <c r="D172" s="26"/>
      <c r="E172" s="177">
        <v>2</v>
      </c>
      <c r="F172" s="177"/>
      <c r="G172" s="26"/>
      <c r="H172" s="26"/>
    </row>
    <row r="173" spans="1:8" ht="12" customHeight="1">
      <c r="A173" s="5" t="s">
        <v>387</v>
      </c>
      <c r="B173" s="5" t="s">
        <v>388</v>
      </c>
      <c r="C173" s="25">
        <v>-9.490348070687773</v>
      </c>
      <c r="D173" s="26"/>
      <c r="E173" s="177">
        <v>2</v>
      </c>
      <c r="F173" s="177"/>
      <c r="G173" s="26"/>
      <c r="H173" s="26"/>
    </row>
    <row r="174" spans="1:8" ht="12" customHeight="1">
      <c r="A174" s="5" t="s">
        <v>389</v>
      </c>
      <c r="B174" s="5" t="s">
        <v>390</v>
      </c>
      <c r="C174" s="25">
        <v>-20.091785222579162</v>
      </c>
      <c r="D174" s="26"/>
      <c r="E174" s="177">
        <v>1</v>
      </c>
      <c r="F174" s="26"/>
      <c r="G174" s="26"/>
      <c r="H174" s="26"/>
    </row>
    <row r="175" spans="1:8" ht="12" customHeight="1">
      <c r="A175" s="5" t="s">
        <v>391</v>
      </c>
      <c r="B175" s="5" t="s">
        <v>392</v>
      </c>
      <c r="C175" s="25">
        <v>-4.915202599776578</v>
      </c>
      <c r="D175" s="26"/>
      <c r="E175" s="177">
        <v>2</v>
      </c>
      <c r="F175" s="177"/>
      <c r="G175" s="26"/>
      <c r="H175" s="26"/>
    </row>
    <row r="176" spans="1:8" ht="12" customHeight="1">
      <c r="A176" s="5" t="s">
        <v>393</v>
      </c>
      <c r="B176" s="5" t="s">
        <v>394</v>
      </c>
      <c r="C176" s="25">
        <v>-5.687629507895522</v>
      </c>
      <c r="D176" s="26"/>
      <c r="E176" s="177">
        <v>2</v>
      </c>
      <c r="F176" s="177"/>
      <c r="G176" s="26"/>
      <c r="H176" s="26"/>
    </row>
    <row r="177" spans="1:8" ht="12" customHeight="1">
      <c r="A177" s="5" t="s">
        <v>395</v>
      </c>
      <c r="B177" s="5" t="s">
        <v>396</v>
      </c>
      <c r="C177" s="25">
        <v>0.2825040128410876</v>
      </c>
      <c r="D177" s="26"/>
      <c r="E177" s="177">
        <v>3</v>
      </c>
      <c r="F177" s="177"/>
      <c r="G177" s="26"/>
      <c r="H177" s="26"/>
    </row>
    <row r="178" spans="1:8" ht="12" customHeight="1">
      <c r="A178" s="5" t="s">
        <v>397</v>
      </c>
      <c r="B178" s="5" t="s">
        <v>398</v>
      </c>
      <c r="C178" s="25">
        <v>-23.014325267846388</v>
      </c>
      <c r="D178" s="26"/>
      <c r="E178" s="177">
        <v>1</v>
      </c>
      <c r="F178" s="26"/>
      <c r="G178" s="26"/>
      <c r="H178" s="26"/>
    </row>
    <row r="179" spans="1:8" ht="12" customHeight="1">
      <c r="A179" s="5" t="s">
        <v>399</v>
      </c>
      <c r="B179" s="5" t="s">
        <v>400</v>
      </c>
      <c r="C179" s="25">
        <v>12.703454867455662</v>
      </c>
      <c r="D179" s="26"/>
      <c r="E179" s="177">
        <v>4</v>
      </c>
      <c r="F179" s="177"/>
      <c r="G179" s="26"/>
      <c r="H179" s="26"/>
    </row>
    <row r="180" spans="1:8" ht="12" customHeight="1">
      <c r="A180" s="5" t="s">
        <v>401</v>
      </c>
      <c r="B180" s="5" t="s">
        <v>402</v>
      </c>
      <c r="C180" s="25">
        <v>-13.64277686108521</v>
      </c>
      <c r="D180" s="26"/>
      <c r="E180" s="177">
        <v>1</v>
      </c>
      <c r="F180" s="177"/>
      <c r="G180" s="26"/>
      <c r="H180" s="26"/>
    </row>
    <row r="181" spans="1:8" ht="12" customHeight="1">
      <c r="A181" s="5" t="s">
        <v>403</v>
      </c>
      <c r="B181" s="5" t="s">
        <v>404</v>
      </c>
      <c r="C181" s="25">
        <v>-20.219321655587365</v>
      </c>
      <c r="D181" s="26"/>
      <c r="E181" s="177">
        <v>1</v>
      </c>
      <c r="F181" s="26"/>
      <c r="G181" s="26"/>
      <c r="H181" s="26"/>
    </row>
    <row r="182" spans="1:8" ht="12" customHeight="1">
      <c r="A182" s="5" t="s">
        <v>405</v>
      </c>
      <c r="B182" s="5" t="s">
        <v>406</v>
      </c>
      <c r="C182" s="25">
        <v>-15.242681415085343</v>
      </c>
      <c r="D182" s="26"/>
      <c r="E182" s="177">
        <v>1</v>
      </c>
      <c r="G182" s="26"/>
      <c r="H182" s="26"/>
    </row>
    <row r="183" spans="1:8" ht="12" customHeight="1">
      <c r="A183" s="5" t="s">
        <v>407</v>
      </c>
      <c r="B183" s="5" t="s">
        <v>408</v>
      </c>
      <c r="C183" s="25">
        <v>-9.85074626865672</v>
      </c>
      <c r="D183" s="26"/>
      <c r="E183" s="177">
        <v>2</v>
      </c>
      <c r="F183" s="177"/>
      <c r="G183" s="26"/>
      <c r="H183" s="26"/>
    </row>
    <row r="184" spans="1:8" ht="12" customHeight="1">
      <c r="A184" s="5" t="s">
        <v>409</v>
      </c>
      <c r="B184" s="5" t="s">
        <v>410</v>
      </c>
      <c r="C184" s="25">
        <v>-19.730206757438225</v>
      </c>
      <c r="D184" s="26"/>
      <c r="E184" s="177">
        <v>1</v>
      </c>
      <c r="F184" s="26"/>
      <c r="G184" s="26"/>
      <c r="H184" s="26"/>
    </row>
    <row r="185" spans="1:8" ht="12" customHeight="1">
      <c r="A185" s="5" t="s">
        <v>411</v>
      </c>
      <c r="B185" s="10" t="s">
        <v>412</v>
      </c>
      <c r="C185" s="25">
        <v>-3.6200956171042407</v>
      </c>
      <c r="D185" s="26"/>
      <c r="E185" s="177">
        <v>2</v>
      </c>
      <c r="F185" s="177"/>
      <c r="G185" s="26"/>
      <c r="H185" s="26"/>
    </row>
    <row r="186" spans="1:8" ht="12" customHeight="1">
      <c r="A186" s="5" t="s">
        <v>413</v>
      </c>
      <c r="B186" s="10" t="s">
        <v>414</v>
      </c>
      <c r="C186" s="25">
        <v>-10.244126617182175</v>
      </c>
      <c r="D186" s="26"/>
      <c r="E186" s="177">
        <v>1</v>
      </c>
      <c r="F186" s="177"/>
      <c r="G186" s="26"/>
      <c r="H186" s="26"/>
    </row>
    <row r="187" spans="1:8" ht="12" customHeight="1">
      <c r="A187" s="5" t="s">
        <v>415</v>
      </c>
      <c r="B187" s="10" t="s">
        <v>416</v>
      </c>
      <c r="C187" s="25">
        <v>-26.27713310580205</v>
      </c>
      <c r="D187" s="26"/>
      <c r="E187" s="177">
        <v>1</v>
      </c>
      <c r="F187" s="26"/>
      <c r="G187" s="26"/>
      <c r="H187" s="26"/>
    </row>
    <row r="188" spans="1:8" ht="12" customHeight="1">
      <c r="A188" s="5" t="s">
        <v>417</v>
      </c>
      <c r="B188" s="10" t="s">
        <v>418</v>
      </c>
      <c r="C188" s="25">
        <v>-9.671725594841007</v>
      </c>
      <c r="D188" s="26"/>
      <c r="E188" s="177">
        <v>2</v>
      </c>
      <c r="F188" s="177"/>
      <c r="G188" s="26"/>
      <c r="H188" s="26"/>
    </row>
    <row r="189" spans="1:8" ht="12" customHeight="1">
      <c r="A189" s="5" t="s">
        <v>419</v>
      </c>
      <c r="B189" s="10" t="s">
        <v>420</v>
      </c>
      <c r="C189" s="25">
        <v>-1.2667420846077562</v>
      </c>
      <c r="D189" s="26"/>
      <c r="E189" s="177">
        <v>2</v>
      </c>
      <c r="F189" s="177"/>
      <c r="G189" s="26"/>
      <c r="H189" s="26"/>
    </row>
    <row r="190" spans="1:8" ht="12" customHeight="1">
      <c r="A190" s="5" t="s">
        <v>421</v>
      </c>
      <c r="B190" s="10" t="s">
        <v>422</v>
      </c>
      <c r="C190" s="25">
        <v>-20.666309483220488</v>
      </c>
      <c r="D190" s="26"/>
      <c r="E190" s="177">
        <v>1</v>
      </c>
      <c r="F190" s="26"/>
      <c r="G190" s="26"/>
      <c r="H190" s="26"/>
    </row>
    <row r="191" spans="1:8" ht="12" customHeight="1">
      <c r="A191" s="5" t="s">
        <v>423</v>
      </c>
      <c r="B191" s="10" t="s">
        <v>424</v>
      </c>
      <c r="C191" s="25">
        <v>-24.412859560067673</v>
      </c>
      <c r="D191" s="26"/>
      <c r="E191" s="177">
        <v>1</v>
      </c>
      <c r="F191" s="26"/>
      <c r="G191" s="26"/>
      <c r="H191" s="26"/>
    </row>
    <row r="192" spans="1:8" ht="12" customHeight="1">
      <c r="A192" s="5" t="s">
        <v>425</v>
      </c>
      <c r="B192" s="10" t="s">
        <v>426</v>
      </c>
      <c r="C192" s="25">
        <v>-17.627423200525243</v>
      </c>
      <c r="D192" s="26"/>
      <c r="E192" s="177">
        <v>1</v>
      </c>
      <c r="F192" s="26"/>
      <c r="G192" s="26"/>
      <c r="H192" s="26"/>
    </row>
    <row r="193" spans="1:8" ht="12" customHeight="1">
      <c r="A193" s="5" t="s">
        <v>427</v>
      </c>
      <c r="B193" s="10" t="s">
        <v>428</v>
      </c>
      <c r="C193" s="25">
        <v>-25.163695454762703</v>
      </c>
      <c r="D193" s="26"/>
      <c r="E193" s="177">
        <v>1</v>
      </c>
      <c r="F193" s="26"/>
      <c r="G193" s="26"/>
      <c r="H193" s="26"/>
    </row>
    <row r="194" spans="1:8" ht="12" customHeight="1">
      <c r="A194" s="5" t="s">
        <v>429</v>
      </c>
      <c r="B194" s="10" t="s">
        <v>430</v>
      </c>
      <c r="C194" s="25">
        <v>-30.845874416190966</v>
      </c>
      <c r="D194" s="26"/>
      <c r="E194" s="177">
        <v>1</v>
      </c>
      <c r="F194" s="26"/>
      <c r="G194" s="26"/>
      <c r="H194" s="26"/>
    </row>
    <row r="195" spans="1:8" ht="12" customHeight="1">
      <c r="A195" s="5" t="s">
        <v>431</v>
      </c>
      <c r="B195" s="10" t="s">
        <v>432</v>
      </c>
      <c r="C195" s="25">
        <v>-15.148375768217733</v>
      </c>
      <c r="D195" s="26"/>
      <c r="E195" s="177">
        <v>1</v>
      </c>
      <c r="G195" s="26"/>
      <c r="H195" s="26"/>
    </row>
    <row r="196" spans="1:8" ht="12" customHeight="1">
      <c r="A196" s="5" t="s">
        <v>433</v>
      </c>
      <c r="B196" s="10" t="s">
        <v>434</v>
      </c>
      <c r="C196" s="25">
        <v>-37.17704537926466</v>
      </c>
      <c r="D196" s="26"/>
      <c r="E196" s="177">
        <v>1</v>
      </c>
      <c r="F196" s="26"/>
      <c r="G196" s="26"/>
      <c r="H196" s="26"/>
    </row>
    <row r="197" spans="1:8" ht="12" customHeight="1">
      <c r="A197" s="5" t="s">
        <v>435</v>
      </c>
      <c r="B197" s="10" t="s">
        <v>436</v>
      </c>
      <c r="C197" s="25">
        <v>-36.42018882908321</v>
      </c>
      <c r="D197" s="26"/>
      <c r="E197" s="177">
        <v>1</v>
      </c>
      <c r="F197" s="26"/>
      <c r="G197" s="26"/>
      <c r="H197" s="26"/>
    </row>
    <row r="198" spans="1:8" ht="12" customHeight="1">
      <c r="A198" s="5" t="s">
        <v>437</v>
      </c>
      <c r="B198" s="10" t="s">
        <v>438</v>
      </c>
      <c r="C198" s="25">
        <v>-33.576873767938125</v>
      </c>
      <c r="D198" s="26"/>
      <c r="E198" s="177">
        <v>1</v>
      </c>
      <c r="F198" s="26"/>
      <c r="G198" s="26"/>
      <c r="H198" s="26"/>
    </row>
    <row r="199" spans="1:8" ht="12" customHeight="1">
      <c r="A199" s="5" t="s">
        <v>439</v>
      </c>
      <c r="B199" s="10" t="s">
        <v>440</v>
      </c>
      <c r="C199" s="25">
        <v>-23.787195671776374</v>
      </c>
      <c r="D199" s="26"/>
      <c r="E199" s="177">
        <v>1</v>
      </c>
      <c r="F199" s="26"/>
      <c r="G199" s="26"/>
      <c r="H199" s="26"/>
    </row>
    <row r="200" spans="1:8" ht="12" customHeight="1">
      <c r="A200" s="5" t="s">
        <v>441</v>
      </c>
      <c r="B200" s="10" t="s">
        <v>442</v>
      </c>
      <c r="C200" s="25">
        <v>-43.02140239499748</v>
      </c>
      <c r="D200" s="26"/>
      <c r="E200" s="177">
        <v>1</v>
      </c>
      <c r="F200" s="26"/>
      <c r="G200" s="26"/>
      <c r="H200" s="26"/>
    </row>
    <row r="201" spans="1:8" ht="12" customHeight="1">
      <c r="A201" s="5" t="s">
        <v>443</v>
      </c>
      <c r="B201" s="5" t="s">
        <v>444</v>
      </c>
      <c r="C201" s="25">
        <v>1.4696325918520472</v>
      </c>
      <c r="D201" s="26"/>
      <c r="E201" s="177">
        <v>3</v>
      </c>
      <c r="F201" s="177"/>
      <c r="G201" s="26"/>
      <c r="H201" s="26"/>
    </row>
    <row r="202" spans="1:8" ht="12" customHeight="1">
      <c r="A202" s="5" t="s">
        <v>445</v>
      </c>
      <c r="B202" s="5" t="s">
        <v>446</v>
      </c>
      <c r="C202" s="25">
        <v>14.913129680614162</v>
      </c>
      <c r="D202" s="26"/>
      <c r="E202" s="177">
        <v>4</v>
      </c>
      <c r="F202" s="177"/>
      <c r="G202" s="26"/>
      <c r="H202" s="26"/>
    </row>
    <row r="203" spans="1:8" ht="12" customHeight="1">
      <c r="A203" s="5" t="s">
        <v>447</v>
      </c>
      <c r="B203" s="5" t="s">
        <v>448</v>
      </c>
      <c r="C203" s="25">
        <v>22.423653914202717</v>
      </c>
      <c r="D203" s="26"/>
      <c r="E203" s="177">
        <v>4</v>
      </c>
      <c r="F203" s="177"/>
      <c r="G203" s="26"/>
      <c r="H203" s="26"/>
    </row>
    <row r="204" spans="1:8" ht="12" customHeight="1">
      <c r="A204" s="5" t="s">
        <v>449</v>
      </c>
      <c r="B204" s="5" t="s">
        <v>450</v>
      </c>
      <c r="C204" s="25">
        <v>15.32494332151866</v>
      </c>
      <c r="D204" s="26"/>
      <c r="E204" s="177">
        <v>4</v>
      </c>
      <c r="F204" s="177"/>
      <c r="G204" s="26"/>
      <c r="H204" s="26"/>
    </row>
    <row r="205" spans="1:8" ht="12" customHeight="1">
      <c r="A205" s="5" t="s">
        <v>451</v>
      </c>
      <c r="B205" s="5" t="s">
        <v>452</v>
      </c>
      <c r="C205" s="25">
        <v>11.431861996444752</v>
      </c>
      <c r="D205" s="26"/>
      <c r="E205" s="177">
        <v>4</v>
      </c>
      <c r="F205" s="177"/>
      <c r="G205" s="26"/>
      <c r="H205" s="26"/>
    </row>
    <row r="206" spans="1:8" ht="12" customHeight="1">
      <c r="A206" s="5" t="s">
        <v>453</v>
      </c>
      <c r="B206" s="5" t="s">
        <v>454</v>
      </c>
      <c r="C206" s="25">
        <v>-6.628060573294917</v>
      </c>
      <c r="D206" s="26"/>
      <c r="E206" s="177">
        <v>2</v>
      </c>
      <c r="F206" s="177"/>
      <c r="G206" s="26"/>
      <c r="H206" s="26"/>
    </row>
    <row r="207" spans="1:8" ht="12" customHeight="1">
      <c r="A207" s="5" t="s">
        <v>455</v>
      </c>
      <c r="B207" s="5" t="s">
        <v>456</v>
      </c>
      <c r="C207" s="25">
        <v>-1.0878566588873042</v>
      </c>
      <c r="D207" s="26"/>
      <c r="E207" s="177">
        <v>2</v>
      </c>
      <c r="F207" s="177"/>
      <c r="G207" s="26"/>
      <c r="H207" s="26"/>
    </row>
    <row r="208" spans="1:8" ht="12" customHeight="1">
      <c r="A208" s="5" t="s">
        <v>457</v>
      </c>
      <c r="B208" s="10" t="s">
        <v>458</v>
      </c>
      <c r="C208" s="25">
        <v>4.982125132853739</v>
      </c>
      <c r="D208" s="26"/>
      <c r="E208" s="177">
        <v>3</v>
      </c>
      <c r="F208" s="177"/>
      <c r="G208" s="26"/>
      <c r="H208" s="26"/>
    </row>
    <row r="209" spans="1:8" ht="12" customHeight="1">
      <c r="A209" s="5" t="s">
        <v>459</v>
      </c>
      <c r="B209" s="10" t="s">
        <v>460</v>
      </c>
      <c r="C209" s="25">
        <v>-3.9941416844465323</v>
      </c>
      <c r="D209" s="26"/>
      <c r="E209" s="177">
        <v>2</v>
      </c>
      <c r="F209" s="177"/>
      <c r="G209" s="26"/>
      <c r="H209" s="26"/>
    </row>
    <row r="210" spans="1:8" ht="12" customHeight="1">
      <c r="A210" s="5" t="s">
        <v>461</v>
      </c>
      <c r="B210" s="10" t="s">
        <v>462</v>
      </c>
      <c r="C210" s="25">
        <v>-6.9053656142646815</v>
      </c>
      <c r="D210" s="26"/>
      <c r="E210" s="177">
        <v>2</v>
      </c>
      <c r="F210" s="177"/>
      <c r="G210" s="26"/>
      <c r="H210" s="26"/>
    </row>
    <row r="211" spans="1:8" ht="12" customHeight="1">
      <c r="A211" s="5" t="s">
        <v>463</v>
      </c>
      <c r="B211" s="10" t="s">
        <v>464</v>
      </c>
      <c r="C211" s="25">
        <v>-7.346839938655265</v>
      </c>
      <c r="D211" s="26"/>
      <c r="E211" s="177">
        <v>2</v>
      </c>
      <c r="F211" s="177"/>
      <c r="G211" s="26"/>
      <c r="H211" s="26"/>
    </row>
    <row r="212" spans="1:8" ht="12" customHeight="1">
      <c r="A212" s="5" t="s">
        <v>465</v>
      </c>
      <c r="B212" s="10" t="s">
        <v>466</v>
      </c>
      <c r="C212" s="25">
        <v>-7.12509998054432</v>
      </c>
      <c r="D212" s="26"/>
      <c r="E212" s="177">
        <v>2</v>
      </c>
      <c r="F212" s="177"/>
      <c r="G212" s="26"/>
      <c r="H212" s="26"/>
    </row>
    <row r="213" spans="1:8" ht="12" customHeight="1">
      <c r="A213" s="5" t="s">
        <v>467</v>
      </c>
      <c r="B213" s="10" t="s">
        <v>468</v>
      </c>
      <c r="C213" s="25">
        <v>-13.949565038801765</v>
      </c>
      <c r="D213" s="26"/>
      <c r="E213" s="177">
        <v>1</v>
      </c>
      <c r="F213" s="177"/>
      <c r="G213" s="26"/>
      <c r="H213" s="26"/>
    </row>
    <row r="214" spans="1:8" ht="12" customHeight="1">
      <c r="A214" s="5" t="s">
        <v>469</v>
      </c>
      <c r="B214" s="10" t="s">
        <v>470</v>
      </c>
      <c r="C214" s="25">
        <v>-19.172640961054057</v>
      </c>
      <c r="D214" s="26"/>
      <c r="E214" s="177">
        <v>1</v>
      </c>
      <c r="F214" s="26"/>
      <c r="G214" s="26"/>
      <c r="H214" s="26"/>
    </row>
    <row r="215" spans="1:8" ht="12" customHeight="1">
      <c r="A215" s="155" t="s">
        <v>471</v>
      </c>
      <c r="B215" s="154" t="s">
        <v>472</v>
      </c>
      <c r="C215" s="25">
        <v>-6.366980896642218</v>
      </c>
      <c r="D215" s="26"/>
      <c r="E215" s="177">
        <v>2</v>
      </c>
      <c r="F215" s="177"/>
      <c r="G215" s="26"/>
      <c r="H215" s="26"/>
    </row>
    <row r="216" spans="1:8" ht="12" customHeight="1">
      <c r="A216" s="155" t="s">
        <v>473</v>
      </c>
      <c r="B216" s="154" t="s">
        <v>474</v>
      </c>
      <c r="C216" s="25">
        <v>-21.917974718710937</v>
      </c>
      <c r="D216" s="26"/>
      <c r="E216" s="177">
        <v>1</v>
      </c>
      <c r="F216" s="26"/>
      <c r="G216" s="26"/>
      <c r="H216" s="26"/>
    </row>
    <row r="217" spans="1:8" ht="12" customHeight="1">
      <c r="A217" s="5" t="s">
        <v>475</v>
      </c>
      <c r="B217" s="5" t="s">
        <v>476</v>
      </c>
      <c r="C217" s="25">
        <v>-30.02497546185168</v>
      </c>
      <c r="D217" s="26"/>
      <c r="E217" s="177">
        <v>1</v>
      </c>
      <c r="F217" s="26"/>
      <c r="G217" s="26"/>
      <c r="H217" s="26"/>
    </row>
    <row r="218" spans="1:8" ht="12" customHeight="1">
      <c r="A218" s="5" t="s">
        <v>477</v>
      </c>
      <c r="B218" s="10" t="s">
        <v>478</v>
      </c>
      <c r="C218" s="25">
        <v>-28.568201214920435</v>
      </c>
      <c r="D218" s="26"/>
      <c r="E218" s="177">
        <v>1</v>
      </c>
      <c r="F218" s="26"/>
      <c r="G218" s="26"/>
      <c r="H218" s="26"/>
    </row>
    <row r="219" spans="1:8" ht="12" customHeight="1">
      <c r="A219" s="5" t="s">
        <v>479</v>
      </c>
      <c r="B219" s="10" t="s">
        <v>480</v>
      </c>
      <c r="C219" s="25">
        <v>-24.58289761384161</v>
      </c>
      <c r="D219" s="26"/>
      <c r="E219" s="177">
        <v>1</v>
      </c>
      <c r="F219" s="26"/>
      <c r="G219" s="26"/>
      <c r="H219" s="26"/>
    </row>
    <row r="220" spans="1:8" ht="12" customHeight="1">
      <c r="A220" s="5" t="s">
        <v>481</v>
      </c>
      <c r="B220" s="10" t="s">
        <v>482</v>
      </c>
      <c r="C220" s="25">
        <v>-16.10767074989829</v>
      </c>
      <c r="D220" s="26"/>
      <c r="E220" s="177">
        <v>1</v>
      </c>
      <c r="G220" s="26"/>
      <c r="H220" s="26"/>
    </row>
    <row r="221" spans="1:8" ht="12" customHeight="1">
      <c r="A221" s="5" t="s">
        <v>483</v>
      </c>
      <c r="B221" s="10" t="s">
        <v>484</v>
      </c>
      <c r="C221" s="25">
        <v>-26.094840590584724</v>
      </c>
      <c r="D221" s="26"/>
      <c r="E221" s="177">
        <v>1</v>
      </c>
      <c r="F221" s="26"/>
      <c r="G221" s="26"/>
      <c r="H221" s="26"/>
    </row>
    <row r="222" spans="1:8" ht="12" customHeight="1">
      <c r="A222" s="5" t="s">
        <v>485</v>
      </c>
      <c r="B222" s="5" t="s">
        <v>486</v>
      </c>
      <c r="C222" s="25">
        <v>-30.07743318905611</v>
      </c>
      <c r="D222" s="26"/>
      <c r="E222" s="177">
        <v>1</v>
      </c>
      <c r="F222" s="26"/>
      <c r="G222" s="26"/>
      <c r="H222" s="26"/>
    </row>
    <row r="223" spans="1:8" ht="12" customHeight="1">
      <c r="A223" s="5" t="s">
        <v>487</v>
      </c>
      <c r="B223" s="5" t="s">
        <v>488</v>
      </c>
      <c r="C223" s="25">
        <v>-24.676694769971945</v>
      </c>
      <c r="D223" s="26"/>
      <c r="E223" s="177">
        <v>1</v>
      </c>
      <c r="F223" s="26"/>
      <c r="G223" s="26"/>
      <c r="H223" s="26"/>
    </row>
    <row r="224" spans="1:8" ht="12" customHeight="1">
      <c r="A224" s="5" t="s">
        <v>489</v>
      </c>
      <c r="B224" s="5" t="s">
        <v>490</v>
      </c>
      <c r="C224" s="25">
        <v>-24.08117900447715</v>
      </c>
      <c r="D224" s="26"/>
      <c r="E224" s="177">
        <v>1</v>
      </c>
      <c r="F224" s="26"/>
      <c r="G224" s="26"/>
      <c r="H224" s="26"/>
    </row>
    <row r="225" spans="1:8" ht="12" customHeight="1">
      <c r="A225" s="5" t="s">
        <v>491</v>
      </c>
      <c r="B225" s="5" t="s">
        <v>492</v>
      </c>
      <c r="C225" s="25">
        <v>10.576604970990104</v>
      </c>
      <c r="D225" s="26"/>
      <c r="E225" s="177">
        <v>4</v>
      </c>
      <c r="F225" s="177"/>
      <c r="G225" s="26"/>
      <c r="H225" s="26"/>
    </row>
    <row r="226" spans="1:8" ht="12" customHeight="1">
      <c r="A226" s="5" t="s">
        <v>493</v>
      </c>
      <c r="B226" s="5" t="s">
        <v>494</v>
      </c>
      <c r="C226" s="25">
        <v>-10.608368639025088</v>
      </c>
      <c r="D226" s="26"/>
      <c r="E226" s="177">
        <v>1</v>
      </c>
      <c r="F226" s="177"/>
      <c r="G226" s="26"/>
      <c r="H226" s="26"/>
    </row>
    <row r="227" spans="1:8" ht="12" customHeight="1">
      <c r="A227" s="5" t="s">
        <v>495</v>
      </c>
      <c r="B227" s="23" t="s">
        <v>496</v>
      </c>
      <c r="C227" s="25">
        <v>-3.491100816774349</v>
      </c>
      <c r="D227" s="26"/>
      <c r="E227" s="177">
        <v>2</v>
      </c>
      <c r="F227" s="177"/>
      <c r="G227" s="26"/>
      <c r="H227" s="26"/>
    </row>
    <row r="228" spans="1:8" ht="12" customHeight="1">
      <c r="A228" s="5" t="s">
        <v>497</v>
      </c>
      <c r="B228" s="23" t="s">
        <v>498</v>
      </c>
      <c r="C228" s="25">
        <v>-3.089974171228178</v>
      </c>
      <c r="D228" s="26"/>
      <c r="E228" s="177">
        <v>2</v>
      </c>
      <c r="F228" s="177"/>
      <c r="G228" s="26"/>
      <c r="H228" s="26"/>
    </row>
    <row r="229" spans="1:8" ht="12" customHeight="1">
      <c r="A229" s="5" t="s">
        <v>499</v>
      </c>
      <c r="B229" s="23" t="s">
        <v>500</v>
      </c>
      <c r="C229" s="25">
        <v>-6.451188763593052</v>
      </c>
      <c r="D229" s="26"/>
      <c r="E229" s="177">
        <v>2</v>
      </c>
      <c r="F229" s="177"/>
      <c r="G229" s="26"/>
      <c r="H229" s="26"/>
    </row>
    <row r="230" spans="1:8" ht="12" customHeight="1">
      <c r="A230" s="5" t="s">
        <v>501</v>
      </c>
      <c r="B230" s="23" t="s">
        <v>502</v>
      </c>
      <c r="C230" s="25">
        <v>-5.3408159144942005</v>
      </c>
      <c r="D230" s="26"/>
      <c r="E230" s="177">
        <v>2</v>
      </c>
      <c r="F230" s="177"/>
      <c r="G230" s="26"/>
      <c r="H230" s="26"/>
    </row>
    <row r="231" spans="1:8" ht="12" customHeight="1">
      <c r="A231" s="5" t="s">
        <v>503</v>
      </c>
      <c r="B231" s="23" t="s">
        <v>504</v>
      </c>
      <c r="C231" s="25">
        <v>-16.051905261130955</v>
      </c>
      <c r="D231" s="26"/>
      <c r="E231" s="177">
        <v>1</v>
      </c>
      <c r="G231" s="26"/>
      <c r="H231" s="26"/>
    </row>
    <row r="232" spans="1:8" ht="12" customHeight="1">
      <c r="A232" s="5" t="s">
        <v>505</v>
      </c>
      <c r="B232" s="23" t="s">
        <v>506</v>
      </c>
      <c r="C232" s="25">
        <v>-13.76202515021177</v>
      </c>
      <c r="D232" s="26"/>
      <c r="E232" s="177">
        <v>1</v>
      </c>
      <c r="F232" s="177"/>
      <c r="G232" s="26"/>
      <c r="H232" s="26"/>
    </row>
    <row r="233" spans="1:8" ht="12" customHeight="1">
      <c r="A233" s="5" t="s">
        <v>507</v>
      </c>
      <c r="B233" s="23" t="s">
        <v>508</v>
      </c>
      <c r="C233" s="25">
        <v>-3.7629507825579225</v>
      </c>
      <c r="D233" s="26"/>
      <c r="E233" s="177">
        <v>2</v>
      </c>
      <c r="F233" s="177"/>
      <c r="G233" s="26"/>
      <c r="H233" s="26"/>
    </row>
    <row r="234" spans="1:8" ht="12" customHeight="1">
      <c r="A234" s="5" t="s">
        <v>509</v>
      </c>
      <c r="B234" s="23" t="s">
        <v>510</v>
      </c>
      <c r="C234" s="25">
        <v>-7.5667300691549</v>
      </c>
      <c r="D234" s="26"/>
      <c r="E234" s="177">
        <v>2</v>
      </c>
      <c r="F234" s="177"/>
      <c r="G234" s="26"/>
      <c r="H234" s="26"/>
    </row>
    <row r="235" spans="1:8" ht="12" customHeight="1">
      <c r="A235" s="5" t="s">
        <v>511</v>
      </c>
      <c r="B235" s="23" t="s">
        <v>512</v>
      </c>
      <c r="C235" s="25">
        <v>-7.780328785671188</v>
      </c>
      <c r="D235" s="26"/>
      <c r="E235" s="177">
        <v>2</v>
      </c>
      <c r="F235" s="177"/>
      <c r="G235" s="26"/>
      <c r="H235" s="26"/>
    </row>
    <row r="236" spans="1:8" ht="12" customHeight="1">
      <c r="A236" s="5" t="s">
        <v>513</v>
      </c>
      <c r="B236" s="23" t="s">
        <v>514</v>
      </c>
      <c r="C236" s="25">
        <v>-4.052280985062566</v>
      </c>
      <c r="D236" s="26"/>
      <c r="E236" s="177">
        <v>2</v>
      </c>
      <c r="F236" s="177"/>
      <c r="G236" s="26"/>
      <c r="H236" s="26"/>
    </row>
    <row r="237" spans="1:8" ht="12" customHeight="1">
      <c r="A237" s="5" t="s">
        <v>515</v>
      </c>
      <c r="B237" s="23" t="s">
        <v>516</v>
      </c>
      <c r="C237" s="25">
        <v>-2.1520241469090564</v>
      </c>
      <c r="D237" s="26"/>
      <c r="E237" s="177">
        <v>2</v>
      </c>
      <c r="F237" s="177"/>
      <c r="G237" s="26"/>
      <c r="H237" s="26"/>
    </row>
    <row r="238" spans="1:8" ht="12" customHeight="1">
      <c r="A238" s="5" t="s">
        <v>517</v>
      </c>
      <c r="B238" s="23" t="s">
        <v>518</v>
      </c>
      <c r="C238" s="25">
        <v>-9.710493373338366</v>
      </c>
      <c r="D238" s="26"/>
      <c r="E238" s="177">
        <v>2</v>
      </c>
      <c r="F238" s="177"/>
      <c r="G238" s="26"/>
      <c r="H238" s="26"/>
    </row>
    <row r="239" spans="1:8" ht="12" customHeight="1">
      <c r="A239" s="5" t="s">
        <v>519</v>
      </c>
      <c r="B239" s="23" t="s">
        <v>26</v>
      </c>
      <c r="C239" s="25">
        <v>35.055732972818134</v>
      </c>
      <c r="D239" s="26"/>
      <c r="E239" s="177">
        <v>5</v>
      </c>
      <c r="F239" s="177"/>
      <c r="G239" s="26"/>
      <c r="H239" s="26"/>
    </row>
    <row r="240" spans="1:8" ht="12" customHeight="1">
      <c r="A240" s="5" t="s">
        <v>520</v>
      </c>
      <c r="B240" s="23" t="s">
        <v>521</v>
      </c>
      <c r="C240" s="25">
        <v>-34.820925779930164</v>
      </c>
      <c r="D240" s="26"/>
      <c r="E240" s="177">
        <v>1</v>
      </c>
      <c r="F240" s="26"/>
      <c r="G240" s="26"/>
      <c r="H240" s="26"/>
    </row>
    <row r="241" spans="1:8" ht="12" customHeight="1">
      <c r="A241" s="5" t="s">
        <v>522</v>
      </c>
      <c r="B241" s="23" t="s">
        <v>523</v>
      </c>
      <c r="C241" s="25">
        <v>-23.366937712958958</v>
      </c>
      <c r="D241" s="26"/>
      <c r="E241" s="177">
        <v>1</v>
      </c>
      <c r="F241" s="26"/>
      <c r="G241" s="26"/>
      <c r="H241" s="26"/>
    </row>
    <row r="242" spans="1:8" ht="12" customHeight="1">
      <c r="A242" s="5" t="s">
        <v>524</v>
      </c>
      <c r="B242" s="23" t="s">
        <v>525</v>
      </c>
      <c r="C242" s="25">
        <v>-38.28340474249337</v>
      </c>
      <c r="D242" s="26"/>
      <c r="E242" s="177">
        <v>1</v>
      </c>
      <c r="F242" s="26"/>
      <c r="G242" s="26"/>
      <c r="H242" s="26"/>
    </row>
    <row r="243" spans="1:8" ht="12" customHeight="1">
      <c r="A243" s="5" t="s">
        <v>526</v>
      </c>
      <c r="B243" s="23" t="s">
        <v>527</v>
      </c>
      <c r="C243" s="25">
        <v>-0.2596895916899342</v>
      </c>
      <c r="D243" s="26"/>
      <c r="E243" s="177">
        <v>2</v>
      </c>
      <c r="F243" s="177"/>
      <c r="G243" s="26"/>
      <c r="H243" s="26"/>
    </row>
    <row r="244" spans="1:8" ht="12" customHeight="1">
      <c r="A244" s="5" t="s">
        <v>528</v>
      </c>
      <c r="B244" s="23" t="s">
        <v>529</v>
      </c>
      <c r="C244" s="25">
        <v>-23.58656082660403</v>
      </c>
      <c r="D244" s="26"/>
      <c r="E244" s="177">
        <v>1</v>
      </c>
      <c r="F244" s="26"/>
      <c r="G244" s="26"/>
      <c r="H244" s="26"/>
    </row>
    <row r="245" spans="1:8" ht="12" customHeight="1">
      <c r="A245" s="5" t="s">
        <v>530</v>
      </c>
      <c r="B245" s="23" t="s">
        <v>531</v>
      </c>
      <c r="C245" s="25">
        <v>-26.631347559770802</v>
      </c>
      <c r="D245" s="26"/>
      <c r="E245" s="177">
        <v>1</v>
      </c>
      <c r="F245" s="26"/>
      <c r="G245" s="26"/>
      <c r="H245" s="26"/>
    </row>
    <row r="246" spans="1:9" ht="12" customHeight="1">
      <c r="A246" s="5" t="s">
        <v>532</v>
      </c>
      <c r="B246" s="23" t="s">
        <v>533</v>
      </c>
      <c r="C246" s="25">
        <v>-55.83207139251598</v>
      </c>
      <c r="D246" s="26"/>
      <c r="E246" s="177">
        <v>1</v>
      </c>
      <c r="F246" s="26"/>
      <c r="G246" s="26"/>
      <c r="H246" s="26"/>
      <c r="I246" s="24"/>
    </row>
    <row r="247" spans="1:9" ht="12" customHeight="1">
      <c r="A247" s="5" t="s">
        <v>534</v>
      </c>
      <c r="B247" s="23" t="s">
        <v>535</v>
      </c>
      <c r="C247" s="25">
        <v>-21.121821270462277</v>
      </c>
      <c r="D247" s="26"/>
      <c r="E247" s="177">
        <v>1</v>
      </c>
      <c r="F247" s="26"/>
      <c r="G247" s="26"/>
      <c r="H247" s="26"/>
      <c r="I247" s="24"/>
    </row>
    <row r="248" spans="1:9" ht="12" customHeight="1">
      <c r="A248" s="5" t="s">
        <v>536</v>
      </c>
      <c r="B248" s="23" t="s">
        <v>537</v>
      </c>
      <c r="C248" s="25">
        <v>-33.32360340087675</v>
      </c>
      <c r="D248" s="26"/>
      <c r="E248" s="177">
        <v>1</v>
      </c>
      <c r="F248" s="26"/>
      <c r="G248" s="26"/>
      <c r="H248" s="26"/>
      <c r="I248" s="14"/>
    </row>
    <row r="249" spans="1:9" ht="12" customHeight="1">
      <c r="A249" s="5" t="s">
        <v>538</v>
      </c>
      <c r="B249" s="23" t="s">
        <v>539</v>
      </c>
      <c r="C249" s="25">
        <v>-18.930394635379557</v>
      </c>
      <c r="D249" s="26"/>
      <c r="E249" s="177">
        <v>1</v>
      </c>
      <c r="F249" s="26"/>
      <c r="G249" s="26"/>
      <c r="H249" s="26"/>
      <c r="I249" s="14"/>
    </row>
    <row r="250" spans="1:9" ht="12" customHeight="1">
      <c r="A250" s="5" t="s">
        <v>540</v>
      </c>
      <c r="B250" s="23" t="s">
        <v>541</v>
      </c>
      <c r="C250" s="25">
        <v>-55.84874574829932</v>
      </c>
      <c r="D250" s="26"/>
      <c r="E250" s="177">
        <v>1</v>
      </c>
      <c r="F250" s="26"/>
      <c r="G250" s="26"/>
      <c r="H250" s="26"/>
      <c r="I250" s="14"/>
    </row>
    <row r="251" spans="1:9" ht="12" customHeight="1">
      <c r="A251" s="5" t="s">
        <v>542</v>
      </c>
      <c r="B251" s="23" t="s">
        <v>543</v>
      </c>
      <c r="C251" s="25">
        <v>-39.47352142298802</v>
      </c>
      <c r="D251" s="26"/>
      <c r="E251" s="177">
        <v>1</v>
      </c>
      <c r="F251" s="26"/>
      <c r="G251" s="26"/>
      <c r="H251" s="26"/>
      <c r="I251" s="14"/>
    </row>
    <row r="252" spans="1:9" ht="12" customHeight="1">
      <c r="A252" s="5" t="s">
        <v>544</v>
      </c>
      <c r="B252" s="23" t="s">
        <v>545</v>
      </c>
      <c r="C252" s="25">
        <v>-41.03310883239286</v>
      </c>
      <c r="D252" s="26"/>
      <c r="E252" s="177">
        <v>1</v>
      </c>
      <c r="F252" s="26"/>
      <c r="G252" s="26"/>
      <c r="H252" s="26"/>
      <c r="I252" s="14"/>
    </row>
    <row r="253" spans="1:9" ht="12" customHeight="1">
      <c r="A253" s="5" t="s">
        <v>546</v>
      </c>
      <c r="B253" s="23" t="s">
        <v>547</v>
      </c>
      <c r="C253" s="25">
        <v>-17.905232821521167</v>
      </c>
      <c r="D253" s="26"/>
      <c r="E253" s="177">
        <v>1</v>
      </c>
      <c r="F253" s="26"/>
      <c r="G253" s="26"/>
      <c r="H253" s="26"/>
      <c r="I253" s="14"/>
    </row>
    <row r="254" spans="1:9" ht="12" customHeight="1">
      <c r="A254" s="155" t="s">
        <v>548</v>
      </c>
      <c r="B254" s="163" t="s">
        <v>549</v>
      </c>
      <c r="C254" s="25">
        <v>-51.19922630560929</v>
      </c>
      <c r="D254" s="26"/>
      <c r="E254" s="177">
        <v>1</v>
      </c>
      <c r="F254" s="26"/>
      <c r="G254" s="26"/>
      <c r="H254" s="26"/>
      <c r="I254" s="14"/>
    </row>
    <row r="255" spans="1:9" ht="12" customHeight="1">
      <c r="A255" s="155" t="s">
        <v>550</v>
      </c>
      <c r="B255" s="163" t="s">
        <v>551</v>
      </c>
      <c r="C255" s="25">
        <v>-55.078369905956116</v>
      </c>
      <c r="D255" s="26"/>
      <c r="E255" s="177">
        <v>1</v>
      </c>
      <c r="F255" s="26"/>
      <c r="G255" s="26"/>
      <c r="H255" s="26"/>
      <c r="I255" s="14"/>
    </row>
    <row r="256" spans="1:9" ht="12" customHeight="1">
      <c r="A256" s="155" t="s">
        <v>552</v>
      </c>
      <c r="B256" s="163" t="s">
        <v>553</v>
      </c>
      <c r="C256" s="25">
        <v>-23.29089467948083</v>
      </c>
      <c r="D256" s="26"/>
      <c r="E256" s="177">
        <v>1</v>
      </c>
      <c r="F256" s="26"/>
      <c r="G256" s="26"/>
      <c r="H256" s="26"/>
      <c r="I256" s="14"/>
    </row>
    <row r="257" spans="1:9" ht="12" customHeight="1">
      <c r="A257" s="155" t="s">
        <v>554</v>
      </c>
      <c r="B257" s="163" t="s">
        <v>555</v>
      </c>
      <c r="C257" s="25">
        <v>-50.244560494583254</v>
      </c>
      <c r="D257" s="26"/>
      <c r="E257" s="177">
        <v>1</v>
      </c>
      <c r="F257" s="26"/>
      <c r="G257" s="26"/>
      <c r="H257" s="26"/>
      <c r="I257" s="14"/>
    </row>
    <row r="258" spans="1:9" ht="12" customHeight="1">
      <c r="A258" s="155" t="s">
        <v>556</v>
      </c>
      <c r="B258" s="163" t="s">
        <v>557</v>
      </c>
      <c r="C258" s="25">
        <v>-2.3328687652577997</v>
      </c>
      <c r="D258" s="26"/>
      <c r="E258" s="177">
        <v>2</v>
      </c>
      <c r="F258" s="177"/>
      <c r="G258" s="26"/>
      <c r="H258" s="26"/>
      <c r="I258" s="14"/>
    </row>
    <row r="259" spans="1:9" ht="12" customHeight="1">
      <c r="A259" s="5" t="s">
        <v>558</v>
      </c>
      <c r="B259" s="23" t="s">
        <v>559</v>
      </c>
      <c r="C259" s="25">
        <v>-9.67117988394584</v>
      </c>
      <c r="D259" s="26"/>
      <c r="E259" s="177">
        <v>2</v>
      </c>
      <c r="F259" s="177"/>
      <c r="G259" s="26"/>
      <c r="H259" s="26"/>
      <c r="I259" s="14"/>
    </row>
    <row r="260" spans="1:9" ht="12" customHeight="1">
      <c r="A260" s="5" t="s">
        <v>560</v>
      </c>
      <c r="B260" s="23" t="s">
        <v>25</v>
      </c>
      <c r="C260" s="25">
        <v>22.712788980656256</v>
      </c>
      <c r="D260" s="26"/>
      <c r="E260" s="177">
        <v>4</v>
      </c>
      <c r="F260" s="177"/>
      <c r="G260" s="26"/>
      <c r="H260" s="26"/>
      <c r="I260" s="14"/>
    </row>
    <row r="261" spans="1:9" ht="12" customHeight="1">
      <c r="A261" s="5" t="s">
        <v>561</v>
      </c>
      <c r="B261" s="23" t="s">
        <v>562</v>
      </c>
      <c r="C261" s="25">
        <v>47.10987035732393</v>
      </c>
      <c r="D261" s="26"/>
      <c r="E261" s="177">
        <v>5</v>
      </c>
      <c r="F261" s="177"/>
      <c r="G261" s="26"/>
      <c r="H261" s="26"/>
      <c r="I261" s="14"/>
    </row>
    <row r="262" spans="1:9" ht="12" customHeight="1">
      <c r="A262" s="5" t="s">
        <v>563</v>
      </c>
      <c r="B262" s="23" t="s">
        <v>564</v>
      </c>
      <c r="C262" s="25">
        <v>30.321031626589956</v>
      </c>
      <c r="D262" s="26"/>
      <c r="E262" s="177">
        <v>5</v>
      </c>
      <c r="F262" s="177"/>
      <c r="G262" s="26"/>
      <c r="H262" s="26"/>
      <c r="I262" s="14"/>
    </row>
    <row r="263" spans="1:9" ht="12" customHeight="1">
      <c r="A263" s="5" t="s">
        <v>565</v>
      </c>
      <c r="B263" s="23" t="s">
        <v>566</v>
      </c>
      <c r="C263" s="25">
        <v>36.11432538764174</v>
      </c>
      <c r="D263" s="26"/>
      <c r="E263" s="177">
        <v>5</v>
      </c>
      <c r="F263" s="177"/>
      <c r="G263" s="26"/>
      <c r="H263" s="26"/>
      <c r="I263" s="14"/>
    </row>
    <row r="264" spans="1:9" ht="12" customHeight="1">
      <c r="A264" s="5" t="s">
        <v>567</v>
      </c>
      <c r="B264" s="23" t="s">
        <v>568</v>
      </c>
      <c r="C264" s="25">
        <v>14.85119004347257</v>
      </c>
      <c r="D264" s="26"/>
      <c r="E264" s="177">
        <v>4</v>
      </c>
      <c r="F264" s="177"/>
      <c r="G264" s="26"/>
      <c r="H264" s="26"/>
      <c r="I264" s="14"/>
    </row>
    <row r="265" spans="1:9" ht="12" customHeight="1">
      <c r="A265" s="5" t="s">
        <v>569</v>
      </c>
      <c r="B265" s="23" t="s">
        <v>570</v>
      </c>
      <c r="C265" s="25">
        <v>-0.39230996656837647</v>
      </c>
      <c r="D265" s="26"/>
      <c r="E265" s="177">
        <v>2</v>
      </c>
      <c r="F265" s="177"/>
      <c r="G265" s="26"/>
      <c r="H265" s="26"/>
      <c r="I265" s="14"/>
    </row>
    <row r="266" spans="1:9" ht="12" customHeight="1">
      <c r="A266" s="5" t="s">
        <v>571</v>
      </c>
      <c r="B266" s="23" t="s">
        <v>572</v>
      </c>
      <c r="C266" s="25">
        <v>1.7352743032163573</v>
      </c>
      <c r="D266" s="26"/>
      <c r="E266" s="177">
        <v>3</v>
      </c>
      <c r="F266" s="177"/>
      <c r="G266" s="26"/>
      <c r="H266" s="26"/>
      <c r="I266" s="14"/>
    </row>
    <row r="267" spans="1:9" ht="12" customHeight="1">
      <c r="A267" s="5" t="s">
        <v>573</v>
      </c>
      <c r="B267" s="23" t="s">
        <v>574</v>
      </c>
      <c r="C267" s="25">
        <v>14.160272706706081</v>
      </c>
      <c r="D267" s="26"/>
      <c r="E267" s="177">
        <v>4</v>
      </c>
      <c r="F267" s="177"/>
      <c r="G267" s="26"/>
      <c r="H267" s="26"/>
      <c r="I267" s="14"/>
    </row>
    <row r="268" spans="1:9" ht="12" customHeight="1">
      <c r="A268" s="5" t="s">
        <v>575</v>
      </c>
      <c r="B268" s="23" t="s">
        <v>576</v>
      </c>
      <c r="C268" s="25">
        <v>4.377420948188444</v>
      </c>
      <c r="D268" s="26"/>
      <c r="E268" s="177">
        <v>3</v>
      </c>
      <c r="F268" s="177"/>
      <c r="G268" s="26"/>
      <c r="H268" s="26"/>
      <c r="I268" s="14"/>
    </row>
    <row r="269" spans="1:9" ht="12" customHeight="1">
      <c r="A269" s="5" t="s">
        <v>577</v>
      </c>
      <c r="B269" s="23" t="s">
        <v>578</v>
      </c>
      <c r="C269" s="25">
        <v>3.7692060478044453</v>
      </c>
      <c r="D269" s="26"/>
      <c r="E269" s="177">
        <v>3</v>
      </c>
      <c r="F269" s="177"/>
      <c r="G269" s="26"/>
      <c r="H269" s="26"/>
      <c r="I269" s="14"/>
    </row>
    <row r="270" spans="1:9" ht="12" customHeight="1">
      <c r="A270" s="5" t="s">
        <v>579</v>
      </c>
      <c r="B270" s="23" t="s">
        <v>580</v>
      </c>
      <c r="C270" s="25">
        <v>4.098253730824084</v>
      </c>
      <c r="D270" s="26"/>
      <c r="E270" s="177">
        <v>3</v>
      </c>
      <c r="F270" s="177"/>
      <c r="G270" s="26"/>
      <c r="H270" s="26"/>
      <c r="I270" s="14"/>
    </row>
    <row r="271" spans="1:9" ht="12" customHeight="1">
      <c r="A271" s="5" t="s">
        <v>581</v>
      </c>
      <c r="B271" s="23" t="s">
        <v>582</v>
      </c>
      <c r="C271" s="25">
        <v>-3.3211215420161864</v>
      </c>
      <c r="D271" s="26"/>
      <c r="E271" s="177">
        <v>2</v>
      </c>
      <c r="F271" s="177"/>
      <c r="G271" s="26"/>
      <c r="H271" s="26"/>
      <c r="I271" s="14"/>
    </row>
    <row r="272" spans="1:8" ht="12" customHeight="1">
      <c r="A272" s="5" t="s">
        <v>583</v>
      </c>
      <c r="B272" s="23" t="s">
        <v>584</v>
      </c>
      <c r="C272" s="25">
        <v>6.789319487574247</v>
      </c>
      <c r="D272" s="26"/>
      <c r="E272" s="177">
        <v>3</v>
      </c>
      <c r="F272" s="177"/>
      <c r="G272" s="26"/>
      <c r="H272" s="26"/>
    </row>
    <row r="273" spans="1:8" ht="12" customHeight="1">
      <c r="A273" s="5" t="s">
        <v>585</v>
      </c>
      <c r="B273" s="28" t="s">
        <v>586</v>
      </c>
      <c r="C273" s="25">
        <v>-1.3326597736619874</v>
      </c>
      <c r="D273" s="26"/>
      <c r="E273" s="177">
        <v>2</v>
      </c>
      <c r="F273" s="177"/>
      <c r="G273" s="26"/>
      <c r="H273" s="26"/>
    </row>
    <row r="274" spans="1:8" ht="12" customHeight="1">
      <c r="A274" s="155" t="s">
        <v>587</v>
      </c>
      <c r="B274" s="28" t="s">
        <v>588</v>
      </c>
      <c r="C274" s="25">
        <v>2.5961011403340564</v>
      </c>
      <c r="D274" s="26"/>
      <c r="E274" s="177">
        <v>3</v>
      </c>
      <c r="F274" s="177"/>
      <c r="G274" s="26"/>
      <c r="H274" s="26"/>
    </row>
    <row r="275" spans="1:8" ht="12" customHeight="1">
      <c r="A275" s="155" t="s">
        <v>589</v>
      </c>
      <c r="B275" s="165" t="s">
        <v>590</v>
      </c>
      <c r="C275" s="25">
        <v>-11.748270049339197</v>
      </c>
      <c r="D275" s="26"/>
      <c r="E275" s="177">
        <v>1</v>
      </c>
      <c r="F275" s="177"/>
      <c r="G275" s="26"/>
      <c r="H275" s="26"/>
    </row>
    <row r="276" spans="1:8" ht="12" customHeight="1">
      <c r="A276" s="5" t="s">
        <v>591</v>
      </c>
      <c r="B276" s="28" t="s">
        <v>592</v>
      </c>
      <c r="C276" s="25">
        <v>-25.230671333121222</v>
      </c>
      <c r="D276" s="26"/>
      <c r="E276" s="177">
        <v>1</v>
      </c>
      <c r="F276" s="26"/>
      <c r="G276" s="26"/>
      <c r="H276" s="26"/>
    </row>
    <row r="277" spans="1:8" ht="12" customHeight="1">
      <c r="A277" s="5" t="s">
        <v>593</v>
      </c>
      <c r="B277" s="5" t="s">
        <v>594</v>
      </c>
      <c r="C277" s="25">
        <v>-23.295477888311765</v>
      </c>
      <c r="D277" s="26"/>
      <c r="E277" s="177">
        <v>1</v>
      </c>
      <c r="F277" s="26"/>
      <c r="G277" s="26"/>
      <c r="H277" s="26"/>
    </row>
    <row r="278" spans="1:8" ht="12" customHeight="1">
      <c r="A278" s="5" t="s">
        <v>595</v>
      </c>
      <c r="B278" s="5" t="s">
        <v>596</v>
      </c>
      <c r="C278" s="22">
        <v>-15.951290987508173</v>
      </c>
      <c r="D278" s="26"/>
      <c r="E278" s="177">
        <v>1</v>
      </c>
      <c r="G278" s="26"/>
      <c r="H278" s="26"/>
    </row>
    <row r="279" spans="1:8" ht="12" customHeight="1">
      <c r="A279" s="5" t="s">
        <v>597</v>
      </c>
      <c r="B279" s="5" t="s">
        <v>598</v>
      </c>
      <c r="C279" s="22">
        <v>-37.49704528048562</v>
      </c>
      <c r="D279" s="26"/>
      <c r="E279" s="177">
        <v>1</v>
      </c>
      <c r="F279" s="26"/>
      <c r="G279" s="26"/>
      <c r="H279" s="26"/>
    </row>
    <row r="280" spans="1:8" ht="12" customHeight="1">
      <c r="A280" s="5" t="s">
        <v>599</v>
      </c>
      <c r="B280" s="5" t="s">
        <v>600</v>
      </c>
      <c r="C280" s="22">
        <v>-2.664482636446266</v>
      </c>
      <c r="D280" s="26"/>
      <c r="E280" s="177">
        <v>2</v>
      </c>
      <c r="F280" s="177"/>
      <c r="G280" s="26"/>
      <c r="H280" s="26"/>
    </row>
    <row r="281" spans="1:8" ht="12" customHeight="1">
      <c r="A281" s="5" t="s">
        <v>601</v>
      </c>
      <c r="B281" s="5" t="s">
        <v>602</v>
      </c>
      <c r="C281" s="22">
        <v>-18.606609425471405</v>
      </c>
      <c r="D281" s="26"/>
      <c r="E281" s="177">
        <v>1</v>
      </c>
      <c r="F281" s="26"/>
      <c r="G281" s="26"/>
      <c r="H281" s="26"/>
    </row>
    <row r="282" spans="1:8" ht="12" customHeight="1">
      <c r="A282" s="5" t="s">
        <v>603</v>
      </c>
      <c r="B282" s="5" t="s">
        <v>604</v>
      </c>
      <c r="C282" s="22">
        <v>-25.796941219826792</v>
      </c>
      <c r="D282" s="26"/>
      <c r="E282" s="177">
        <v>1</v>
      </c>
      <c r="F282" s="26"/>
      <c r="G282" s="26"/>
      <c r="H282" s="26"/>
    </row>
    <row r="283" spans="1:8" ht="12" customHeight="1">
      <c r="A283" s="5" t="s">
        <v>605</v>
      </c>
      <c r="B283" s="5" t="s">
        <v>606</v>
      </c>
      <c r="C283" s="22">
        <v>-24.453097223828564</v>
      </c>
      <c r="D283" s="26"/>
      <c r="E283" s="177">
        <v>1</v>
      </c>
      <c r="F283" s="26"/>
      <c r="G283" s="26"/>
      <c r="H283" s="26"/>
    </row>
    <row r="284" spans="1:8" ht="12" customHeight="1">
      <c r="A284" s="5" t="s">
        <v>607</v>
      </c>
      <c r="B284" s="5" t="s">
        <v>608</v>
      </c>
      <c r="C284" s="22">
        <v>-28.995464321932843</v>
      </c>
      <c r="D284" s="26"/>
      <c r="E284" s="177">
        <v>1</v>
      </c>
      <c r="F284" s="26"/>
      <c r="G284" s="26"/>
      <c r="H284" s="26"/>
    </row>
    <row r="285" spans="1:8" ht="12" customHeight="1">
      <c r="A285" s="5" t="s">
        <v>609</v>
      </c>
      <c r="B285" s="5" t="s">
        <v>610</v>
      </c>
      <c r="C285" s="22">
        <v>-31.133836124249015</v>
      </c>
      <c r="D285" s="26"/>
      <c r="E285" s="177">
        <v>1</v>
      </c>
      <c r="F285" s="26"/>
      <c r="G285" s="34"/>
      <c r="H285" s="26"/>
    </row>
    <row r="286" spans="1:8" ht="12" customHeight="1">
      <c r="A286" s="5" t="s">
        <v>611</v>
      </c>
      <c r="B286" s="5" t="s">
        <v>612</v>
      </c>
      <c r="C286" s="22">
        <v>-32.000079835538784</v>
      </c>
      <c r="D286" s="26"/>
      <c r="E286" s="177">
        <v>1</v>
      </c>
      <c r="F286" s="26"/>
      <c r="H286" s="34"/>
    </row>
    <row r="287" spans="1:5" ht="12" customHeight="1">
      <c r="A287" s="5" t="s">
        <v>613</v>
      </c>
      <c r="B287" s="5" t="s">
        <v>614</v>
      </c>
      <c r="C287" s="187" t="s">
        <v>8</v>
      </c>
      <c r="E287" s="187" t="s">
        <v>8</v>
      </c>
    </row>
    <row r="288" spans="1:5" s="27" customFormat="1" ht="12" customHeight="1">
      <c r="A288" s="5" t="s">
        <v>615</v>
      </c>
      <c r="B288" s="29" t="s">
        <v>616</v>
      </c>
      <c r="C288" s="187" t="s">
        <v>8</v>
      </c>
      <c r="E288" s="187" t="s">
        <v>8</v>
      </c>
    </row>
    <row r="289" spans="1:5" s="27" customFormat="1" ht="12" customHeight="1">
      <c r="A289" s="5" t="s">
        <v>617</v>
      </c>
      <c r="B289" s="30" t="s">
        <v>618</v>
      </c>
      <c r="C289" s="180">
        <v>-9.272311392144658</v>
      </c>
      <c r="E289" s="177">
        <v>2</v>
      </c>
    </row>
    <row r="290" spans="1:5" s="27" customFormat="1" ht="12" customHeight="1">
      <c r="A290" s="148" t="s">
        <v>619</v>
      </c>
      <c r="B290" s="4" t="s">
        <v>620</v>
      </c>
      <c r="C290" s="180">
        <v>-24.33740693307864</v>
      </c>
      <c r="E290" s="177">
        <v>1</v>
      </c>
    </row>
    <row r="291" spans="1:5" s="27" customFormat="1" ht="12" customHeight="1">
      <c r="A291" s="166" t="s">
        <v>621</v>
      </c>
      <c r="B291" s="27" t="s">
        <v>622</v>
      </c>
      <c r="C291" s="187">
        <v>-39.5845722538442</v>
      </c>
      <c r="D291" s="32"/>
      <c r="E291" s="177">
        <v>1</v>
      </c>
    </row>
    <row r="292" spans="1:6" s="27" customFormat="1" ht="12" customHeight="1">
      <c r="A292" s="163" t="s">
        <v>623</v>
      </c>
      <c r="B292" s="23" t="s">
        <v>624</v>
      </c>
      <c r="C292" s="187">
        <v>-40.50521322772632</v>
      </c>
      <c r="D292" s="32"/>
      <c r="E292" s="177">
        <v>1</v>
      </c>
      <c r="F292" s="177"/>
    </row>
    <row r="293" spans="1:6" s="27" customFormat="1" ht="12" customHeight="1">
      <c r="A293" s="163" t="s">
        <v>625</v>
      </c>
      <c r="B293" s="23" t="s">
        <v>626</v>
      </c>
      <c r="C293" s="187">
        <v>-34.69734403953058</v>
      </c>
      <c r="D293" s="32"/>
      <c r="E293" s="177">
        <v>1</v>
      </c>
      <c r="F293" s="177"/>
    </row>
    <row r="294" spans="1:6" s="27" customFormat="1" ht="12" customHeight="1">
      <c r="A294" s="163" t="s">
        <v>627</v>
      </c>
      <c r="B294" s="163" t="s">
        <v>628</v>
      </c>
      <c r="C294" s="187">
        <v>-45.46891093020303</v>
      </c>
      <c r="D294" s="32"/>
      <c r="E294" s="177">
        <v>1</v>
      </c>
      <c r="F294" s="177"/>
    </row>
    <row r="295" spans="1:6" s="27" customFormat="1" ht="12" customHeight="1">
      <c r="A295" s="23" t="s">
        <v>629</v>
      </c>
      <c r="B295" s="28" t="s">
        <v>630</v>
      </c>
      <c r="C295" s="180">
        <v>1.7935469332238938</v>
      </c>
      <c r="E295" s="177">
        <v>3</v>
      </c>
      <c r="F295" s="177"/>
    </row>
    <row r="296" spans="1:6" s="27" customFormat="1" ht="12" customHeight="1">
      <c r="A296" s="5" t="s">
        <v>631</v>
      </c>
      <c r="B296" s="5" t="s">
        <v>632</v>
      </c>
      <c r="C296" s="180">
        <v>-28.72703756845786</v>
      </c>
      <c r="D296" s="26"/>
      <c r="E296" s="177">
        <v>1</v>
      </c>
      <c r="F296" s="26"/>
    </row>
    <row r="297" spans="1:6" s="27" customFormat="1" ht="12" customHeight="1">
      <c r="A297" s="5" t="s">
        <v>633</v>
      </c>
      <c r="B297" s="5" t="s">
        <v>634</v>
      </c>
      <c r="C297" s="180">
        <v>0.3950352361676579</v>
      </c>
      <c r="D297" s="26"/>
      <c r="E297" s="177">
        <v>3</v>
      </c>
      <c r="F297" s="177"/>
    </row>
    <row r="298" spans="1:6" s="27" customFormat="1" ht="12" customHeight="1">
      <c r="A298" s="5" t="s">
        <v>635</v>
      </c>
      <c r="B298" s="5" t="s">
        <v>636</v>
      </c>
      <c r="C298" s="180">
        <v>-19.993508789215326</v>
      </c>
      <c r="D298" s="26"/>
      <c r="E298" s="177">
        <v>1</v>
      </c>
      <c r="F298" s="26"/>
    </row>
    <row r="299" spans="1:6" s="27" customFormat="1" ht="12" customHeight="1">
      <c r="A299" s="5" t="s">
        <v>637</v>
      </c>
      <c r="B299" s="5" t="s">
        <v>638</v>
      </c>
      <c r="C299" s="180">
        <v>-13.326272879865712</v>
      </c>
      <c r="D299" s="26"/>
      <c r="E299" s="177">
        <v>1</v>
      </c>
      <c r="F299" s="177"/>
    </row>
    <row r="300" spans="1:6" s="27" customFormat="1" ht="12" customHeight="1">
      <c r="A300" s="5" t="s">
        <v>639</v>
      </c>
      <c r="B300" s="5" t="s">
        <v>640</v>
      </c>
      <c r="C300" s="180">
        <v>-26.75147170251209</v>
      </c>
      <c r="D300" s="26"/>
      <c r="E300" s="177">
        <v>1</v>
      </c>
      <c r="F300" s="26"/>
    </row>
    <row r="301" spans="1:6" s="27" customFormat="1" ht="12" customHeight="1">
      <c r="A301" s="5" t="s">
        <v>641</v>
      </c>
      <c r="B301" s="5" t="s">
        <v>642</v>
      </c>
      <c r="C301" s="180">
        <v>-27.762133145597744</v>
      </c>
      <c r="D301" s="26"/>
      <c r="E301" s="177">
        <v>1</v>
      </c>
      <c r="F301" s="26"/>
    </row>
    <row r="302" spans="1:6" s="27" customFormat="1" ht="12" customHeight="1">
      <c r="A302" s="5" t="s">
        <v>643</v>
      </c>
      <c r="B302" s="5" t="s">
        <v>644</v>
      </c>
      <c r="C302" s="180">
        <v>-33.45655502035025</v>
      </c>
      <c r="D302" s="26"/>
      <c r="E302" s="177">
        <v>1</v>
      </c>
      <c r="F302" s="26"/>
    </row>
    <row r="303" spans="1:6" s="27" customFormat="1" ht="12" customHeight="1">
      <c r="A303" s="5" t="s">
        <v>645</v>
      </c>
      <c r="B303" s="5" t="s">
        <v>646</v>
      </c>
      <c r="C303" s="180">
        <v>-39.89944845717074</v>
      </c>
      <c r="D303" s="26"/>
      <c r="E303" s="177">
        <v>1</v>
      </c>
      <c r="F303" s="26"/>
    </row>
    <row r="304" spans="1:6" s="27" customFormat="1" ht="12" customHeight="1">
      <c r="A304" s="5" t="s">
        <v>647</v>
      </c>
      <c r="B304" s="5" t="s">
        <v>648</v>
      </c>
      <c r="C304" s="180">
        <v>-19.330632996684557</v>
      </c>
      <c r="D304" s="26"/>
      <c r="E304" s="177">
        <v>1</v>
      </c>
      <c r="F304" s="26"/>
    </row>
    <row r="305" spans="1:6" s="27" customFormat="1" ht="12" customHeight="1">
      <c r="A305" s="5" t="s">
        <v>649</v>
      </c>
      <c r="B305" s="5" t="s">
        <v>650</v>
      </c>
      <c r="C305" s="180">
        <v>-23.107427000458202</v>
      </c>
      <c r="D305" s="26"/>
      <c r="E305" s="177">
        <v>1</v>
      </c>
      <c r="F305" s="26"/>
    </row>
    <row r="306" spans="1:6" s="27" customFormat="1" ht="12" customHeight="1">
      <c r="A306" s="5" t="s">
        <v>651</v>
      </c>
      <c r="B306" s="5" t="s">
        <v>652</v>
      </c>
      <c r="C306" s="180">
        <v>-16.24449887016624</v>
      </c>
      <c r="D306" s="26"/>
      <c r="E306" s="177">
        <v>1</v>
      </c>
      <c r="F306" s="175"/>
    </row>
    <row r="307" spans="1:6" s="27" customFormat="1" ht="12" customHeight="1">
      <c r="A307" s="5" t="s">
        <v>653</v>
      </c>
      <c r="B307" s="5" t="s">
        <v>654</v>
      </c>
      <c r="C307" s="180">
        <v>-28.441341424637884</v>
      </c>
      <c r="D307" s="26"/>
      <c r="E307" s="177">
        <v>1</v>
      </c>
      <c r="F307" s="26"/>
    </row>
    <row r="308" spans="1:6" s="27" customFormat="1" ht="12" customHeight="1">
      <c r="A308" s="5" t="s">
        <v>655</v>
      </c>
      <c r="B308" s="5" t="s">
        <v>656</v>
      </c>
      <c r="C308" s="180">
        <v>-21.093118293668994</v>
      </c>
      <c r="D308" s="26"/>
      <c r="E308" s="177">
        <v>1</v>
      </c>
      <c r="F308" s="26"/>
    </row>
    <row r="309" spans="1:6" s="27" customFormat="1" ht="12" customHeight="1">
      <c r="A309" s="5" t="s">
        <v>657</v>
      </c>
      <c r="B309" s="5" t="s">
        <v>658</v>
      </c>
      <c r="C309" s="180">
        <v>-30.419384641227353</v>
      </c>
      <c r="D309" s="26"/>
      <c r="E309" s="177">
        <v>1</v>
      </c>
      <c r="F309" s="26"/>
    </row>
    <row r="310" spans="1:6" s="27" customFormat="1" ht="12" customHeight="1">
      <c r="A310" s="5" t="s">
        <v>659</v>
      </c>
      <c r="B310" s="5" t="s">
        <v>660</v>
      </c>
      <c r="C310" s="180">
        <v>-21.792846335815966</v>
      </c>
      <c r="D310" s="26"/>
      <c r="E310" s="177">
        <v>1</v>
      </c>
      <c r="F310" s="26"/>
    </row>
    <row r="311" spans="1:6" s="27" customFormat="1" ht="12" customHeight="1">
      <c r="A311" s="5" t="s">
        <v>661</v>
      </c>
      <c r="B311" s="5" t="s">
        <v>662</v>
      </c>
      <c r="C311" s="180">
        <v>-24.215416401984</v>
      </c>
      <c r="D311" s="26"/>
      <c r="E311" s="177">
        <v>1</v>
      </c>
      <c r="F311" s="26"/>
    </row>
    <row r="312" spans="1:6" s="27" customFormat="1" ht="12" customHeight="1">
      <c r="A312" s="5" t="s">
        <v>663</v>
      </c>
      <c r="B312" s="5" t="s">
        <v>664</v>
      </c>
      <c r="C312" s="25">
        <v>-5.015970220834959</v>
      </c>
      <c r="D312" s="26"/>
      <c r="E312" s="177">
        <v>2</v>
      </c>
      <c r="F312" s="177"/>
    </row>
    <row r="313" spans="1:6" s="27" customFormat="1" ht="12" customHeight="1">
      <c r="A313" s="5" t="s">
        <v>665</v>
      </c>
      <c r="B313" s="5" t="s">
        <v>666</v>
      </c>
      <c r="C313" s="25">
        <v>-25.30526746027691</v>
      </c>
      <c r="D313" s="174"/>
      <c r="E313" s="177">
        <v>1</v>
      </c>
      <c r="F313" s="26"/>
    </row>
    <row r="314" spans="1:6" s="27" customFormat="1" ht="12" customHeight="1">
      <c r="A314" s="5" t="s">
        <v>667</v>
      </c>
      <c r="B314" s="5" t="s">
        <v>668</v>
      </c>
      <c r="C314" s="25">
        <v>-25.772027623775955</v>
      </c>
      <c r="D314" s="174"/>
      <c r="E314" s="177">
        <v>1</v>
      </c>
      <c r="F314" s="26"/>
    </row>
    <row r="315" spans="1:6" s="27" customFormat="1" ht="12" customHeight="1">
      <c r="A315" s="4" t="s">
        <v>669</v>
      </c>
      <c r="B315" s="4" t="s">
        <v>670</v>
      </c>
      <c r="C315" s="25">
        <v>-11.410323859395831</v>
      </c>
      <c r="D315" s="174"/>
      <c r="E315" s="177">
        <v>1</v>
      </c>
      <c r="F315" s="177"/>
    </row>
    <row r="316" spans="1:6" s="27" customFormat="1" ht="12" customHeight="1">
      <c r="A316" s="31" t="s">
        <v>671</v>
      </c>
      <c r="B316" s="31" t="s">
        <v>672</v>
      </c>
      <c r="C316" s="25">
        <v>-26.243638154654406</v>
      </c>
      <c r="D316" s="174"/>
      <c r="E316" s="177">
        <v>1</v>
      </c>
      <c r="F316" s="26"/>
    </row>
    <row r="317" spans="1:6" s="27" customFormat="1" ht="12" customHeight="1">
      <c r="A317" s="31" t="s">
        <v>673</v>
      </c>
      <c r="B317" s="31" t="s">
        <v>674</v>
      </c>
      <c r="C317" s="25">
        <v>-4.996013967954553</v>
      </c>
      <c r="D317" s="174"/>
      <c r="E317" s="177">
        <v>2</v>
      </c>
      <c r="F317" s="177"/>
    </row>
    <row r="318" spans="1:6" s="27" customFormat="1" ht="12" customHeight="1">
      <c r="A318" s="31" t="s">
        <v>675</v>
      </c>
      <c r="B318" s="31" t="s">
        <v>676</v>
      </c>
      <c r="C318" s="25">
        <v>-20.634351117649175</v>
      </c>
      <c r="D318" s="174"/>
      <c r="E318" s="177">
        <v>1</v>
      </c>
      <c r="F318" s="26"/>
    </row>
    <row r="319" spans="1:6" s="27" customFormat="1" ht="12" customHeight="1">
      <c r="A319" s="31" t="s">
        <v>677</v>
      </c>
      <c r="B319" s="31" t="s">
        <v>678</v>
      </c>
      <c r="C319" s="25">
        <v>-24.921837347536496</v>
      </c>
      <c r="D319" s="174"/>
      <c r="E319" s="177">
        <v>1</v>
      </c>
      <c r="F319" s="26"/>
    </row>
    <row r="320" spans="1:8" s="26" customFormat="1" ht="12" customHeight="1">
      <c r="A320" s="31" t="s">
        <v>679</v>
      </c>
      <c r="B320" s="31" t="s">
        <v>680</v>
      </c>
      <c r="C320" s="25">
        <v>-25.25183553597651</v>
      </c>
      <c r="D320" s="174"/>
      <c r="E320" s="177">
        <v>1</v>
      </c>
      <c r="G320" s="27"/>
      <c r="H320" s="27"/>
    </row>
    <row r="321" spans="1:8" s="26" customFormat="1" ht="12" customHeight="1">
      <c r="A321" s="31" t="s">
        <v>681</v>
      </c>
      <c r="B321" s="31" t="s">
        <v>682</v>
      </c>
      <c r="C321" s="25">
        <v>-14.455958024391236</v>
      </c>
      <c r="D321" s="174"/>
      <c r="E321" s="177">
        <v>1</v>
      </c>
      <c r="F321" s="177"/>
      <c r="G321" s="27"/>
      <c r="H321" s="27"/>
    </row>
    <row r="322" spans="1:8" s="26" customFormat="1" ht="12" customHeight="1">
      <c r="A322" s="31" t="s">
        <v>683</v>
      </c>
      <c r="B322" s="31" t="s">
        <v>684</v>
      </c>
      <c r="C322" s="25">
        <v>-26.632660780478318</v>
      </c>
      <c r="D322" s="174"/>
      <c r="E322" s="177">
        <v>1</v>
      </c>
      <c r="G322" s="27"/>
      <c r="H322" s="27"/>
    </row>
    <row r="323" spans="1:8" s="26" customFormat="1" ht="12" customHeight="1">
      <c r="A323" s="31" t="s">
        <v>685</v>
      </c>
      <c r="B323" s="31" t="s">
        <v>686</v>
      </c>
      <c r="C323" s="25">
        <v>-19.74252148782044</v>
      </c>
      <c r="D323" s="174"/>
      <c r="E323" s="177">
        <v>1</v>
      </c>
      <c r="G323" s="27"/>
      <c r="H323" s="27"/>
    </row>
    <row r="324" spans="1:8" s="26" customFormat="1" ht="12" customHeight="1">
      <c r="A324" s="31" t="s">
        <v>687</v>
      </c>
      <c r="B324" s="31" t="s">
        <v>688</v>
      </c>
      <c r="C324" s="25">
        <v>-12.818833217475003</v>
      </c>
      <c r="D324" s="174"/>
      <c r="E324" s="177">
        <v>1</v>
      </c>
      <c r="F324" s="177"/>
      <c r="G324" s="27"/>
      <c r="H324" s="27"/>
    </row>
    <row r="325" spans="1:6" ht="12" customHeight="1">
      <c r="A325" s="31" t="s">
        <v>689</v>
      </c>
      <c r="B325" s="31" t="s">
        <v>690</v>
      </c>
      <c r="C325" s="25">
        <v>-13.391714651311588</v>
      </c>
      <c r="E325" s="177">
        <v>1</v>
      </c>
      <c r="F325" s="177"/>
    </row>
    <row r="326" spans="1:6" ht="12" customHeight="1">
      <c r="A326" s="4" t="s">
        <v>691</v>
      </c>
      <c r="B326" s="4" t="s">
        <v>692</v>
      </c>
      <c r="C326" s="25">
        <v>-1.69663221612484</v>
      </c>
      <c r="E326" s="177">
        <v>2</v>
      </c>
      <c r="F326" s="177"/>
    </row>
    <row r="327" spans="1:6" ht="12" customHeight="1">
      <c r="A327" s="4" t="s">
        <v>693</v>
      </c>
      <c r="B327" s="4" t="s">
        <v>694</v>
      </c>
      <c r="C327" s="25">
        <v>3.3595288628845736</v>
      </c>
      <c r="E327" s="177">
        <v>3</v>
      </c>
      <c r="F327" s="177"/>
    </row>
    <row r="328" spans="1:6" ht="12" customHeight="1">
      <c r="A328" s="4" t="s">
        <v>695</v>
      </c>
      <c r="B328" s="4" t="s">
        <v>696</v>
      </c>
      <c r="C328" s="25">
        <v>-21.01570153838007</v>
      </c>
      <c r="E328" s="177">
        <v>1</v>
      </c>
      <c r="F328" s="26"/>
    </row>
    <row r="329" spans="1:6" ht="12" customHeight="1">
      <c r="A329" s="4" t="s">
        <v>697</v>
      </c>
      <c r="B329" s="4" t="s">
        <v>698</v>
      </c>
      <c r="C329" s="25">
        <v>-6.125903750093826</v>
      </c>
      <c r="E329" s="177">
        <v>2</v>
      </c>
      <c r="F329" s="177"/>
    </row>
    <row r="330" spans="1:5" ht="12" customHeight="1">
      <c r="A330" s="4" t="s">
        <v>699</v>
      </c>
      <c r="B330" s="4" t="s">
        <v>700</v>
      </c>
      <c r="C330" s="25">
        <v>-17.123054500579798</v>
      </c>
      <c r="E330" s="177">
        <v>1</v>
      </c>
    </row>
    <row r="331" spans="1:6" ht="12" customHeight="1">
      <c r="A331" s="4" t="s">
        <v>701</v>
      </c>
      <c r="B331" s="4" t="s">
        <v>702</v>
      </c>
      <c r="C331" s="25">
        <v>-2.752078842008004</v>
      </c>
      <c r="E331" s="177">
        <v>2</v>
      </c>
      <c r="F331" s="177"/>
    </row>
    <row r="332" spans="1:6" ht="12" customHeight="1">
      <c r="A332" s="4" t="s">
        <v>703</v>
      </c>
      <c r="B332" s="4" t="s">
        <v>704</v>
      </c>
      <c r="C332" s="25">
        <v>-8.420082531820356</v>
      </c>
      <c r="E332" s="177">
        <v>2</v>
      </c>
      <c r="F332" s="177"/>
    </row>
    <row r="333" spans="1:6" ht="12" customHeight="1">
      <c r="A333" s="31" t="s">
        <v>705</v>
      </c>
      <c r="B333" s="31" t="s">
        <v>706</v>
      </c>
      <c r="C333" s="25">
        <v>-25.40825484593087</v>
      </c>
      <c r="D333" s="177"/>
      <c r="E333" s="177">
        <v>1</v>
      </c>
      <c r="F333" s="26"/>
    </row>
    <row r="334" spans="1:6" ht="12" customHeight="1">
      <c r="A334" s="31" t="s">
        <v>707</v>
      </c>
      <c r="B334" s="31" t="s">
        <v>708</v>
      </c>
      <c r="C334" s="25">
        <v>-13.890522523059062</v>
      </c>
      <c r="D334" s="177"/>
      <c r="E334" s="177">
        <v>1</v>
      </c>
      <c r="F334" s="177"/>
    </row>
    <row r="335" spans="1:6" ht="12" customHeight="1">
      <c r="A335" s="31" t="s">
        <v>709</v>
      </c>
      <c r="B335" s="31" t="s">
        <v>710</v>
      </c>
      <c r="C335" s="25">
        <v>-9.273923610901704</v>
      </c>
      <c r="D335" s="177"/>
      <c r="E335" s="177">
        <v>2</v>
      </c>
      <c r="F335" s="177"/>
    </row>
    <row r="336" spans="1:6" ht="12" customHeight="1">
      <c r="A336" s="31" t="s">
        <v>711</v>
      </c>
      <c r="B336" s="31" t="s">
        <v>712</v>
      </c>
      <c r="C336" s="25">
        <v>-12.709979652675912</v>
      </c>
      <c r="D336" s="177"/>
      <c r="E336" s="177">
        <v>1</v>
      </c>
      <c r="F336" s="177"/>
    </row>
    <row r="337" spans="1:8" ht="12" customHeight="1">
      <c r="A337" s="31" t="s">
        <v>713</v>
      </c>
      <c r="B337" s="31" t="s">
        <v>714</v>
      </c>
      <c r="C337" s="25">
        <v>-15.183196893964407</v>
      </c>
      <c r="D337" s="177"/>
      <c r="E337" s="177">
        <v>1</v>
      </c>
      <c r="G337" s="4"/>
      <c r="H337" s="4"/>
    </row>
    <row r="338" spans="1:8" ht="12" customHeight="1">
      <c r="A338" s="31" t="s">
        <v>715</v>
      </c>
      <c r="B338" s="31" t="s">
        <v>716</v>
      </c>
      <c r="C338" s="25">
        <v>0.2041355812723964</v>
      </c>
      <c r="D338" s="177"/>
      <c r="E338" s="177">
        <v>3</v>
      </c>
      <c r="F338" s="177"/>
      <c r="G338" s="4"/>
      <c r="H338" s="4"/>
    </row>
    <row r="339" spans="1:8" ht="12" customHeight="1">
      <c r="A339" s="31" t="s">
        <v>717</v>
      </c>
      <c r="B339" s="31" t="s">
        <v>718</v>
      </c>
      <c r="C339" s="25">
        <v>-26.787585196868136</v>
      </c>
      <c r="D339" s="177"/>
      <c r="E339" s="177">
        <v>1</v>
      </c>
      <c r="F339" s="26"/>
      <c r="G339" s="4"/>
      <c r="H339" s="4"/>
    </row>
    <row r="340" spans="1:8" ht="12" customHeight="1">
      <c r="A340" s="31" t="s">
        <v>719</v>
      </c>
      <c r="B340" s="31" t="s">
        <v>720</v>
      </c>
      <c r="C340" s="25">
        <v>-23.2459010594457</v>
      </c>
      <c r="D340" s="177"/>
      <c r="E340" s="177">
        <v>1</v>
      </c>
      <c r="F340" s="26"/>
      <c r="G340" s="4"/>
      <c r="H340" s="4"/>
    </row>
    <row r="341" spans="1:8" ht="12" customHeight="1">
      <c r="A341" s="31" t="s">
        <v>721</v>
      </c>
      <c r="B341" s="31" t="s">
        <v>722</v>
      </c>
      <c r="C341" s="25">
        <v>-0.1899005338057691</v>
      </c>
      <c r="D341" s="177"/>
      <c r="E341" s="177">
        <v>2</v>
      </c>
      <c r="F341" s="177"/>
      <c r="G341" s="4"/>
      <c r="H341" s="4"/>
    </row>
    <row r="342" spans="1:8" ht="12" customHeight="1">
      <c r="A342" s="31" t="s">
        <v>723</v>
      </c>
      <c r="B342" s="31" t="s">
        <v>724</v>
      </c>
      <c r="C342" s="25">
        <v>-12.023317849896486</v>
      </c>
      <c r="D342" s="177"/>
      <c r="E342" s="177">
        <v>1</v>
      </c>
      <c r="F342" s="177"/>
      <c r="G342" s="4"/>
      <c r="H342" s="4"/>
    </row>
    <row r="343" spans="1:8" ht="12" customHeight="1">
      <c r="A343" s="31" t="s">
        <v>725</v>
      </c>
      <c r="B343" s="31" t="s">
        <v>726</v>
      </c>
      <c r="C343" s="25">
        <v>-8.840957572884562</v>
      </c>
      <c r="D343" s="177"/>
      <c r="E343" s="177">
        <v>2</v>
      </c>
      <c r="F343" s="177"/>
      <c r="G343" s="4"/>
      <c r="H343" s="4"/>
    </row>
    <row r="344" spans="1:8" ht="12" customHeight="1">
      <c r="A344" s="31" t="s">
        <v>727</v>
      </c>
      <c r="B344" s="31" t="s">
        <v>728</v>
      </c>
      <c r="C344" s="25">
        <v>-12.519101123595505</v>
      </c>
      <c r="D344" s="177"/>
      <c r="E344" s="177">
        <v>1</v>
      </c>
      <c r="F344" s="177"/>
      <c r="G344" s="4"/>
      <c r="H344" s="4"/>
    </row>
    <row r="345" spans="1:8" ht="12" customHeight="1">
      <c r="A345" s="31" t="s">
        <v>729</v>
      </c>
      <c r="B345" s="31" t="s">
        <v>730</v>
      </c>
      <c r="C345" s="25">
        <v>-12.68235138386548</v>
      </c>
      <c r="D345" s="177"/>
      <c r="E345" s="177">
        <v>1</v>
      </c>
      <c r="F345" s="177"/>
      <c r="G345" s="4"/>
      <c r="H345" s="4"/>
    </row>
    <row r="346" spans="1:8" ht="12" customHeight="1">
      <c r="A346" s="31" t="s">
        <v>731</v>
      </c>
      <c r="B346" s="31" t="s">
        <v>732</v>
      </c>
      <c r="C346" s="25">
        <v>-15.134523781027838</v>
      </c>
      <c r="D346" s="177"/>
      <c r="E346" s="177">
        <v>1</v>
      </c>
      <c r="G346" s="4"/>
      <c r="H346" s="4"/>
    </row>
    <row r="347" spans="1:8" ht="12" customHeight="1">
      <c r="A347" s="31" t="s">
        <v>733</v>
      </c>
      <c r="B347" s="31" t="s">
        <v>734</v>
      </c>
      <c r="C347" s="25">
        <v>-12.154310723773492</v>
      </c>
      <c r="D347" s="177"/>
      <c r="E347" s="177">
        <v>1</v>
      </c>
      <c r="F347" s="177"/>
      <c r="G347" s="4"/>
      <c r="H347" s="4"/>
    </row>
    <row r="348" spans="1:8" ht="12" customHeight="1">
      <c r="A348" s="31" t="s">
        <v>735</v>
      </c>
      <c r="B348" s="31" t="s">
        <v>736</v>
      </c>
      <c r="C348" s="25">
        <v>-27.428010531240545</v>
      </c>
      <c r="D348" s="177"/>
      <c r="E348" s="177">
        <v>1</v>
      </c>
      <c r="F348" s="26"/>
      <c r="G348" s="4"/>
      <c r="H348" s="4"/>
    </row>
    <row r="349" spans="1:8" ht="12" customHeight="1">
      <c r="A349" s="31" t="s">
        <v>737</v>
      </c>
      <c r="B349" s="31" t="s">
        <v>738</v>
      </c>
      <c r="C349" s="25">
        <v>-9.039299360213306</v>
      </c>
      <c r="D349" s="177"/>
      <c r="E349" s="177">
        <v>2</v>
      </c>
      <c r="F349" s="177"/>
      <c r="G349" s="4"/>
      <c r="H349" s="4"/>
    </row>
    <row r="350" spans="1:8" ht="12" customHeight="1">
      <c r="A350" s="31" t="s">
        <v>739</v>
      </c>
      <c r="B350" s="31" t="s">
        <v>740</v>
      </c>
      <c r="C350" s="25">
        <v>-9.712383295939787</v>
      </c>
      <c r="D350" s="177"/>
      <c r="E350" s="177">
        <v>2</v>
      </c>
      <c r="F350" s="177"/>
      <c r="G350" s="4"/>
      <c r="H350" s="4"/>
    </row>
    <row r="351" spans="1:8" ht="12" customHeight="1">
      <c r="A351" s="31" t="s">
        <v>741</v>
      </c>
      <c r="B351" s="31" t="s">
        <v>742</v>
      </c>
      <c r="C351" s="25">
        <v>-8.176401727422672</v>
      </c>
      <c r="D351" s="177"/>
      <c r="E351" s="177">
        <v>2</v>
      </c>
      <c r="F351" s="177"/>
      <c r="G351" s="4"/>
      <c r="H351" s="4"/>
    </row>
    <row r="352" spans="1:8" ht="12" customHeight="1">
      <c r="A352" s="31" t="s">
        <v>743</v>
      </c>
      <c r="B352" s="31" t="s">
        <v>744</v>
      </c>
      <c r="C352" s="25">
        <v>-17.050401875418615</v>
      </c>
      <c r="D352" s="177"/>
      <c r="E352" s="177">
        <v>1</v>
      </c>
      <c r="G352" s="4"/>
      <c r="H352" s="4"/>
    </row>
    <row r="353" spans="1:8" ht="12" customHeight="1">
      <c r="A353" s="31" t="s">
        <v>745</v>
      </c>
      <c r="B353" s="31" t="s">
        <v>746</v>
      </c>
      <c r="C353" s="25">
        <v>-10.20808005025738</v>
      </c>
      <c r="D353" s="177"/>
      <c r="E353" s="177">
        <v>1</v>
      </c>
      <c r="F353" s="177"/>
      <c r="G353" s="4"/>
      <c r="H353" s="4"/>
    </row>
    <row r="354" spans="1:8" ht="12" customHeight="1">
      <c r="A354" s="31" t="s">
        <v>747</v>
      </c>
      <c r="B354" s="31" t="s">
        <v>748</v>
      </c>
      <c r="C354" s="25">
        <v>-15.389725045498139</v>
      </c>
      <c r="D354" s="177"/>
      <c r="E354" s="177">
        <v>1</v>
      </c>
      <c r="G354" s="4"/>
      <c r="H354" s="4"/>
    </row>
    <row r="355" spans="1:8" ht="12" customHeight="1">
      <c r="A355" s="31" t="s">
        <v>749</v>
      </c>
      <c r="B355" s="31" t="s">
        <v>750</v>
      </c>
      <c r="C355" s="25">
        <v>-18.818180227624637</v>
      </c>
      <c r="D355" s="177"/>
      <c r="E355" s="177">
        <v>1</v>
      </c>
      <c r="F355" s="26"/>
      <c r="G355" s="4"/>
      <c r="H355" s="4"/>
    </row>
    <row r="356" spans="1:8" ht="12" customHeight="1">
      <c r="A356" s="31" t="s">
        <v>751</v>
      </c>
      <c r="B356" s="31" t="s">
        <v>752</v>
      </c>
      <c r="C356" s="25">
        <v>10.819600073895245</v>
      </c>
      <c r="D356" s="177"/>
      <c r="E356" s="177">
        <v>4</v>
      </c>
      <c r="F356" s="177"/>
      <c r="G356" s="4"/>
      <c r="H356" s="4"/>
    </row>
    <row r="357" spans="1:8" ht="12" customHeight="1">
      <c r="A357" s="31" t="s">
        <v>753</v>
      </c>
      <c r="B357" s="31" t="s">
        <v>754</v>
      </c>
      <c r="C357" s="25">
        <v>12.78337218634158</v>
      </c>
      <c r="D357" s="177"/>
      <c r="E357" s="177">
        <v>4</v>
      </c>
      <c r="F357" s="177"/>
      <c r="G357" s="4"/>
      <c r="H357" s="4"/>
    </row>
    <row r="358" spans="1:8" ht="12" customHeight="1">
      <c r="A358" s="31" t="s">
        <v>755</v>
      </c>
      <c r="B358" s="31" t="s">
        <v>756</v>
      </c>
      <c r="C358" s="25">
        <v>-3.4982047790020943</v>
      </c>
      <c r="D358" s="177"/>
      <c r="E358" s="177">
        <v>2</v>
      </c>
      <c r="F358" s="177"/>
      <c r="G358" s="4"/>
      <c r="H358" s="4"/>
    </row>
    <row r="359" spans="1:8" ht="12" customHeight="1">
      <c r="A359" s="31" t="s">
        <v>757</v>
      </c>
      <c r="B359" s="31" t="s">
        <v>758</v>
      </c>
      <c r="C359" s="25">
        <v>-9.120209361840097</v>
      </c>
      <c r="D359" s="177"/>
      <c r="E359" s="177">
        <v>2</v>
      </c>
      <c r="F359" s="177"/>
      <c r="G359" s="4"/>
      <c r="H359" s="4"/>
    </row>
    <row r="360" spans="1:8" ht="12" customHeight="1">
      <c r="A360" s="31" t="s">
        <v>759</v>
      </c>
      <c r="B360" s="31" t="s">
        <v>760</v>
      </c>
      <c r="C360" s="25">
        <v>-1.7235900471870593</v>
      </c>
      <c r="D360" s="177"/>
      <c r="E360" s="177">
        <v>2</v>
      </c>
      <c r="F360" s="177"/>
      <c r="G360" s="4"/>
      <c r="H360" s="4"/>
    </row>
    <row r="361" spans="1:8" ht="12" customHeight="1">
      <c r="A361" s="31" t="s">
        <v>761</v>
      </c>
      <c r="B361" s="31" t="s">
        <v>762</v>
      </c>
      <c r="C361" s="25">
        <v>-10.347686518776783</v>
      </c>
      <c r="D361" s="177"/>
      <c r="E361" s="177">
        <v>1</v>
      </c>
      <c r="F361" s="177"/>
      <c r="G361" s="4"/>
      <c r="H361" s="4"/>
    </row>
    <row r="362" spans="1:8" ht="12" customHeight="1">
      <c r="A362" s="31" t="s">
        <v>763</v>
      </c>
      <c r="B362" s="31" t="s">
        <v>764</v>
      </c>
      <c r="C362" s="25">
        <v>-9.15486743411816</v>
      </c>
      <c r="D362" s="177"/>
      <c r="E362" s="177">
        <v>2</v>
      </c>
      <c r="F362" s="177"/>
      <c r="G362" s="4"/>
      <c r="H362" s="4"/>
    </row>
    <row r="363" spans="1:8" ht="12" customHeight="1">
      <c r="A363" s="31" t="s">
        <v>765</v>
      </c>
      <c r="B363" s="31" t="s">
        <v>766</v>
      </c>
      <c r="C363" s="25">
        <v>-15.719575194554693</v>
      </c>
      <c r="D363" s="177"/>
      <c r="E363" s="177">
        <v>1</v>
      </c>
      <c r="G363" s="4"/>
      <c r="H363" s="4"/>
    </row>
    <row r="364" spans="1:8" ht="12" customHeight="1">
      <c r="A364" s="31" t="s">
        <v>767</v>
      </c>
      <c r="B364" s="31" t="s">
        <v>768</v>
      </c>
      <c r="C364" s="25">
        <v>-12.795128391360194</v>
      </c>
      <c r="D364" s="177"/>
      <c r="E364" s="177">
        <v>1</v>
      </c>
      <c r="F364" s="177"/>
      <c r="G364" s="4"/>
      <c r="H364" s="4"/>
    </row>
    <row r="365" spans="1:8" ht="12" customHeight="1">
      <c r="A365" s="31" t="s">
        <v>769</v>
      </c>
      <c r="B365" s="31" t="s">
        <v>770</v>
      </c>
      <c r="C365" s="25">
        <v>-5.76392884030038</v>
      </c>
      <c r="D365" s="177"/>
      <c r="E365" s="177">
        <v>2</v>
      </c>
      <c r="F365" s="177"/>
      <c r="G365" s="4"/>
      <c r="H365" s="4"/>
    </row>
    <row r="366" spans="1:8" ht="12" customHeight="1">
      <c r="A366" s="4" t="s">
        <v>771</v>
      </c>
      <c r="B366" s="4" t="s">
        <v>772</v>
      </c>
      <c r="C366" s="25">
        <v>-1.554428743328458</v>
      </c>
      <c r="D366" s="177"/>
      <c r="E366" s="177">
        <v>2</v>
      </c>
      <c r="F366" s="177"/>
      <c r="G366" s="4"/>
      <c r="H366" s="4"/>
    </row>
    <row r="367" spans="1:8" ht="12" customHeight="1">
      <c r="A367" s="31" t="s">
        <v>773</v>
      </c>
      <c r="B367" s="31" t="s">
        <v>774</v>
      </c>
      <c r="C367" s="25">
        <v>-20.55474628718204</v>
      </c>
      <c r="D367" s="177"/>
      <c r="E367" s="177">
        <v>1</v>
      </c>
      <c r="F367" s="26"/>
      <c r="G367" s="4"/>
      <c r="H367" s="4"/>
    </row>
    <row r="368" spans="1:8" ht="12" customHeight="1">
      <c r="A368" s="31" t="s">
        <v>775</v>
      </c>
      <c r="B368" s="31" t="s">
        <v>776</v>
      </c>
      <c r="C368" s="25">
        <v>-13.85439994411044</v>
      </c>
      <c r="D368" s="177"/>
      <c r="E368" s="177">
        <v>1</v>
      </c>
      <c r="F368" s="177"/>
      <c r="G368" s="4"/>
      <c r="H368" s="4"/>
    </row>
    <row r="369" spans="1:8" ht="12" customHeight="1">
      <c r="A369" s="31" t="s">
        <v>777</v>
      </c>
      <c r="B369" s="31" t="s">
        <v>778</v>
      </c>
      <c r="C369" s="25">
        <v>46.46168814407403</v>
      </c>
      <c r="D369" s="177"/>
      <c r="E369" s="177">
        <v>5</v>
      </c>
      <c r="F369" s="177"/>
      <c r="G369" s="4"/>
      <c r="H369" s="4"/>
    </row>
    <row r="370" spans="1:8" ht="12" customHeight="1">
      <c r="A370" s="31" t="s">
        <v>779</v>
      </c>
      <c r="B370" s="31" t="s">
        <v>780</v>
      </c>
      <c r="C370" s="25">
        <v>-14.418208553880035</v>
      </c>
      <c r="D370" s="177"/>
      <c r="E370" s="177">
        <v>1</v>
      </c>
      <c r="F370" s="177"/>
      <c r="G370" s="4"/>
      <c r="H370" s="4"/>
    </row>
    <row r="371" spans="1:8" ht="12" customHeight="1">
      <c r="A371" s="31" t="s">
        <v>781</v>
      </c>
      <c r="B371" s="31" t="s">
        <v>782</v>
      </c>
      <c r="C371" s="25">
        <v>-18.197096242523017</v>
      </c>
      <c r="D371" s="177"/>
      <c r="E371" s="177">
        <v>1</v>
      </c>
      <c r="F371" s="26"/>
      <c r="G371" s="4"/>
      <c r="H371" s="4"/>
    </row>
    <row r="372" spans="1:8" ht="12" customHeight="1">
      <c r="A372" s="31" t="s">
        <v>783</v>
      </c>
      <c r="B372" s="31" t="s">
        <v>784</v>
      </c>
      <c r="C372" s="25">
        <v>-20.477840193641413</v>
      </c>
      <c r="D372" s="177"/>
      <c r="E372" s="177">
        <v>1</v>
      </c>
      <c r="F372" s="26"/>
      <c r="G372" s="4"/>
      <c r="H372" s="4"/>
    </row>
    <row r="373" spans="1:8" ht="12" customHeight="1">
      <c r="A373" s="31" t="s">
        <v>785</v>
      </c>
      <c r="B373" s="31" t="s">
        <v>786</v>
      </c>
      <c r="C373" s="25">
        <v>-15.23973582048238</v>
      </c>
      <c r="D373" s="177"/>
      <c r="E373" s="177">
        <v>1</v>
      </c>
      <c r="G373" s="4"/>
      <c r="H373" s="4"/>
    </row>
    <row r="374" spans="1:8" ht="12" customHeight="1">
      <c r="A374" s="31" t="s">
        <v>787</v>
      </c>
      <c r="B374" s="31" t="s">
        <v>788</v>
      </c>
      <c r="C374" s="25">
        <v>-18.439205301888734</v>
      </c>
      <c r="D374" s="177"/>
      <c r="E374" s="177">
        <v>1</v>
      </c>
      <c r="F374" s="26"/>
      <c r="G374" s="4"/>
      <c r="H374" s="4"/>
    </row>
    <row r="375" spans="1:8" ht="12" customHeight="1">
      <c r="A375" s="31" t="s">
        <v>789</v>
      </c>
      <c r="B375" s="31" t="s">
        <v>790</v>
      </c>
      <c r="C375" s="25">
        <v>-11.650726843793777</v>
      </c>
      <c r="D375" s="177"/>
      <c r="E375" s="177">
        <v>1</v>
      </c>
      <c r="F375" s="177"/>
      <c r="G375" s="4"/>
      <c r="H375" s="4"/>
    </row>
    <row r="376" spans="1:8" ht="12" customHeight="1">
      <c r="A376" s="31" t="s">
        <v>791</v>
      </c>
      <c r="B376" s="31" t="s">
        <v>792</v>
      </c>
      <c r="C376" s="25">
        <v>-13.723294109681405</v>
      </c>
      <c r="D376" s="177"/>
      <c r="E376" s="177">
        <v>1</v>
      </c>
      <c r="F376" s="177"/>
      <c r="G376" s="4"/>
      <c r="H376" s="4"/>
    </row>
    <row r="377" spans="1:8" ht="12" customHeight="1">
      <c r="A377" s="31" t="s">
        <v>793</v>
      </c>
      <c r="B377" s="31" t="s">
        <v>794</v>
      </c>
      <c r="C377" s="25">
        <v>-26.169353058956176</v>
      </c>
      <c r="D377" s="177"/>
      <c r="E377" s="177">
        <v>1</v>
      </c>
      <c r="F377" s="26"/>
      <c r="G377" s="4"/>
      <c r="H377" s="4"/>
    </row>
    <row r="378" spans="1:8" ht="12" customHeight="1">
      <c r="A378" s="31" t="s">
        <v>795</v>
      </c>
      <c r="B378" s="31" t="s">
        <v>796</v>
      </c>
      <c r="C378" s="25">
        <v>-33.78090635287525</v>
      </c>
      <c r="D378" s="177"/>
      <c r="E378" s="177">
        <v>1</v>
      </c>
      <c r="F378" s="26"/>
      <c r="G378" s="4"/>
      <c r="H378" s="4"/>
    </row>
    <row r="379" spans="1:8" ht="12" customHeight="1">
      <c r="A379" s="31" t="s">
        <v>797</v>
      </c>
      <c r="B379" s="31" t="s">
        <v>798</v>
      </c>
      <c r="C379" s="25">
        <v>-26.901111764654758</v>
      </c>
      <c r="D379" s="177"/>
      <c r="E379" s="177">
        <v>1</v>
      </c>
      <c r="F379" s="26"/>
      <c r="G379" s="4"/>
      <c r="H379" s="4"/>
    </row>
    <row r="380" spans="1:8" ht="12" customHeight="1">
      <c r="A380" s="31" t="s">
        <v>799</v>
      </c>
      <c r="B380" s="31" t="s">
        <v>800</v>
      </c>
      <c r="C380" s="25">
        <v>-26.264164855634903</v>
      </c>
      <c r="D380" s="177"/>
      <c r="E380" s="177">
        <v>1</v>
      </c>
      <c r="F380" s="26"/>
      <c r="G380" s="4"/>
      <c r="H380" s="4"/>
    </row>
    <row r="381" spans="1:8" ht="12" customHeight="1">
      <c r="A381" s="31" t="s">
        <v>801</v>
      </c>
      <c r="B381" s="31" t="s">
        <v>802</v>
      </c>
      <c r="C381" s="25">
        <v>-11.73634354384076</v>
      </c>
      <c r="D381" s="177"/>
      <c r="E381" s="177">
        <v>1</v>
      </c>
      <c r="F381" s="177"/>
      <c r="G381" s="4"/>
      <c r="H381" s="4"/>
    </row>
    <row r="382" spans="1:8" ht="12" customHeight="1">
      <c r="A382" s="31" t="s">
        <v>803</v>
      </c>
      <c r="B382" s="31" t="s">
        <v>804</v>
      </c>
      <c r="C382" s="25">
        <v>-16.76568769412728</v>
      </c>
      <c r="D382" s="177"/>
      <c r="E382" s="177">
        <v>1</v>
      </c>
      <c r="G382" s="4"/>
      <c r="H382" s="4"/>
    </row>
    <row r="383" spans="1:8" ht="12" customHeight="1">
      <c r="A383" s="31" t="s">
        <v>805</v>
      </c>
      <c r="B383" s="31" t="s">
        <v>806</v>
      </c>
      <c r="C383" s="25">
        <v>-12.096756133820037</v>
      </c>
      <c r="D383" s="177"/>
      <c r="E383" s="177">
        <v>1</v>
      </c>
      <c r="F383" s="177"/>
      <c r="G383" s="4"/>
      <c r="H383" s="4"/>
    </row>
    <row r="384" spans="1:8" ht="12" customHeight="1">
      <c r="A384" s="31" t="s">
        <v>807</v>
      </c>
      <c r="B384" s="31" t="s">
        <v>808</v>
      </c>
      <c r="C384" s="25">
        <v>-26.34535872662225</v>
      </c>
      <c r="D384" s="177"/>
      <c r="E384" s="177">
        <v>1</v>
      </c>
      <c r="F384" s="26"/>
      <c r="G384" s="4"/>
      <c r="H384" s="4"/>
    </row>
    <row r="385" spans="1:8" ht="12" customHeight="1">
      <c r="A385" s="31" t="s">
        <v>809</v>
      </c>
      <c r="B385" s="31" t="s">
        <v>810</v>
      </c>
      <c r="C385" s="25">
        <v>-13.030354513534931</v>
      </c>
      <c r="D385" s="177"/>
      <c r="E385" s="177">
        <v>1</v>
      </c>
      <c r="F385" s="177"/>
      <c r="G385" s="4"/>
      <c r="H385" s="4"/>
    </row>
    <row r="386" spans="1:8" ht="12" customHeight="1">
      <c r="A386" s="31" t="s">
        <v>811</v>
      </c>
      <c r="B386" s="31" t="s">
        <v>812</v>
      </c>
      <c r="C386" s="25">
        <v>-18.12260685087446</v>
      </c>
      <c r="D386" s="177"/>
      <c r="E386" s="177">
        <v>1</v>
      </c>
      <c r="F386" s="26"/>
      <c r="G386" s="4"/>
      <c r="H386" s="4"/>
    </row>
    <row r="387" spans="1:8" ht="12" customHeight="1">
      <c r="A387" s="31" t="s">
        <v>813</v>
      </c>
      <c r="B387" s="31" t="s">
        <v>814</v>
      </c>
      <c r="C387" s="25">
        <v>-24.96872251607229</v>
      </c>
      <c r="D387" s="177"/>
      <c r="E387" s="177">
        <v>1</v>
      </c>
      <c r="F387" s="26"/>
      <c r="G387" s="4"/>
      <c r="H387" s="4"/>
    </row>
    <row r="388" spans="1:8" ht="12" customHeight="1">
      <c r="A388" s="31" t="s">
        <v>815</v>
      </c>
      <c r="B388" s="31" t="s">
        <v>816</v>
      </c>
      <c r="C388" s="25">
        <v>-31.197693845795044</v>
      </c>
      <c r="D388" s="177"/>
      <c r="E388" s="177">
        <v>1</v>
      </c>
      <c r="F388" s="26"/>
      <c r="G388" s="4"/>
      <c r="H388" s="4"/>
    </row>
    <row r="389" spans="1:8" ht="12" customHeight="1">
      <c r="A389" s="31" t="s">
        <v>817</v>
      </c>
      <c r="B389" s="31" t="s">
        <v>818</v>
      </c>
      <c r="C389" s="25">
        <v>-30.3506355420231</v>
      </c>
      <c r="D389" s="177"/>
      <c r="E389" s="177">
        <v>1</v>
      </c>
      <c r="F389" s="26"/>
      <c r="G389" s="4"/>
      <c r="H389" s="4"/>
    </row>
    <row r="390" spans="1:8" ht="12" customHeight="1">
      <c r="A390" s="31" t="s">
        <v>819</v>
      </c>
      <c r="B390" s="31" t="s">
        <v>820</v>
      </c>
      <c r="C390" s="25">
        <v>-25.287364851327183</v>
      </c>
      <c r="D390" s="177"/>
      <c r="E390" s="177">
        <v>1</v>
      </c>
      <c r="F390" s="26"/>
      <c r="G390" s="4"/>
      <c r="H390" s="4"/>
    </row>
    <row r="391" spans="1:8" ht="12" customHeight="1">
      <c r="A391" s="31" t="s">
        <v>821</v>
      </c>
      <c r="B391" s="31" t="s">
        <v>822</v>
      </c>
      <c r="C391" s="25">
        <v>-21.838722187387873</v>
      </c>
      <c r="D391" s="177"/>
      <c r="E391" s="177">
        <v>1</v>
      </c>
      <c r="F391" s="26"/>
      <c r="G391" s="4"/>
      <c r="H391" s="4"/>
    </row>
    <row r="392" spans="1:8" ht="12" customHeight="1">
      <c r="A392" s="31" t="s">
        <v>823</v>
      </c>
      <c r="B392" s="31" t="s">
        <v>824</v>
      </c>
      <c r="C392" s="25">
        <v>-20.709909618456436</v>
      </c>
      <c r="D392" s="177"/>
      <c r="E392" s="177">
        <v>1</v>
      </c>
      <c r="F392" s="26"/>
      <c r="G392" s="4"/>
      <c r="H392" s="4"/>
    </row>
    <row r="393" spans="1:8" ht="12" customHeight="1">
      <c r="A393" s="31" t="s">
        <v>825</v>
      </c>
      <c r="B393" s="31" t="s">
        <v>826</v>
      </c>
      <c r="C393" s="25">
        <v>-27.772644432759705</v>
      </c>
      <c r="D393" s="177"/>
      <c r="E393" s="177">
        <v>1</v>
      </c>
      <c r="F393" s="26"/>
      <c r="G393" s="4"/>
      <c r="H393" s="4"/>
    </row>
    <row r="394" spans="1:8" ht="12" customHeight="1">
      <c r="A394" s="31" t="s">
        <v>827</v>
      </c>
      <c r="B394" s="31" t="s">
        <v>828</v>
      </c>
      <c r="C394" s="25">
        <v>2.0828472459033947</v>
      </c>
      <c r="D394" s="177"/>
      <c r="E394" s="177">
        <v>3</v>
      </c>
      <c r="F394" s="177"/>
      <c r="G394" s="4"/>
      <c r="H394" s="4"/>
    </row>
    <row r="395" spans="1:8" ht="12" customHeight="1">
      <c r="A395" s="31" t="s">
        <v>829</v>
      </c>
      <c r="B395" s="31" t="s">
        <v>830</v>
      </c>
      <c r="C395" s="25">
        <v>-24.172674368105618</v>
      </c>
      <c r="D395" s="177"/>
      <c r="E395" s="177">
        <v>1</v>
      </c>
      <c r="F395" s="26"/>
      <c r="G395" s="4"/>
      <c r="H395" s="4"/>
    </row>
    <row r="396" spans="1:8" ht="12" customHeight="1">
      <c r="A396" s="31" t="s">
        <v>831</v>
      </c>
      <c r="B396" s="31" t="s">
        <v>832</v>
      </c>
      <c r="C396" s="25">
        <v>-33.24000998221918</v>
      </c>
      <c r="D396" s="177"/>
      <c r="E396" s="177">
        <v>1</v>
      </c>
      <c r="F396" s="26"/>
      <c r="G396" s="4"/>
      <c r="H396" s="4"/>
    </row>
    <row r="397" spans="1:8" ht="12" customHeight="1">
      <c r="A397" s="31" t="s">
        <v>833</v>
      </c>
      <c r="B397" s="31" t="s">
        <v>834</v>
      </c>
      <c r="C397" s="25">
        <v>-23.671959164828408</v>
      </c>
      <c r="D397" s="177"/>
      <c r="E397" s="177">
        <v>1</v>
      </c>
      <c r="F397" s="26"/>
      <c r="G397" s="4"/>
      <c r="H397" s="4"/>
    </row>
    <row r="398" spans="1:8" ht="12" customHeight="1">
      <c r="A398" s="31" t="s">
        <v>835</v>
      </c>
      <c r="B398" s="31" t="s">
        <v>836</v>
      </c>
      <c r="C398" s="25">
        <v>-45.68252038068768</v>
      </c>
      <c r="D398" s="177"/>
      <c r="E398" s="177">
        <v>1</v>
      </c>
      <c r="F398" s="26"/>
      <c r="G398" s="4"/>
      <c r="H398" s="4"/>
    </row>
    <row r="399" spans="1:8" ht="12" customHeight="1">
      <c r="A399" s="31" t="s">
        <v>837</v>
      </c>
      <c r="B399" s="31" t="s">
        <v>838</v>
      </c>
      <c r="C399" s="25">
        <v>-33.13131638755017</v>
      </c>
      <c r="D399" s="177"/>
      <c r="E399" s="177">
        <v>1</v>
      </c>
      <c r="F399" s="26"/>
      <c r="G399" s="4"/>
      <c r="H399" s="4"/>
    </row>
    <row r="400" spans="1:8" ht="12" customHeight="1">
      <c r="A400" s="31" t="s">
        <v>839</v>
      </c>
      <c r="B400" s="31" t="s">
        <v>840</v>
      </c>
      <c r="C400" s="25">
        <v>-25.904172665972894</v>
      </c>
      <c r="D400" s="177"/>
      <c r="E400" s="177">
        <v>1</v>
      </c>
      <c r="F400" s="26"/>
      <c r="G400" s="4"/>
      <c r="H400" s="4"/>
    </row>
    <row r="401" spans="1:8" ht="12" customHeight="1">
      <c r="A401" s="31" t="s">
        <v>841</v>
      </c>
      <c r="B401" s="31" t="s">
        <v>842</v>
      </c>
      <c r="C401" s="25">
        <v>-27.066033895280427</v>
      </c>
      <c r="D401" s="177"/>
      <c r="E401" s="177">
        <v>1</v>
      </c>
      <c r="F401" s="26"/>
      <c r="G401" s="4"/>
      <c r="H401" s="4"/>
    </row>
    <row r="402" spans="1:8" ht="12" customHeight="1">
      <c r="A402" s="31" t="s">
        <v>843</v>
      </c>
      <c r="B402" s="31" t="s">
        <v>844</v>
      </c>
      <c r="C402" s="25">
        <v>-37.57614399921526</v>
      </c>
      <c r="D402" s="177"/>
      <c r="E402" s="177">
        <v>1</v>
      </c>
      <c r="F402" s="26"/>
      <c r="G402" s="4"/>
      <c r="H402" s="4"/>
    </row>
    <row r="403" spans="1:8" ht="12" customHeight="1">
      <c r="A403" s="31" t="s">
        <v>845</v>
      </c>
      <c r="B403" s="31" t="s">
        <v>846</v>
      </c>
      <c r="C403" s="25">
        <v>-36.458221867360294</v>
      </c>
      <c r="D403" s="177"/>
      <c r="E403" s="177">
        <v>1</v>
      </c>
      <c r="F403" s="26"/>
      <c r="G403" s="4"/>
      <c r="H403" s="4"/>
    </row>
    <row r="404" spans="1:8" ht="12" customHeight="1">
      <c r="A404" s="31" t="s">
        <v>847</v>
      </c>
      <c r="B404" s="31" t="s">
        <v>848</v>
      </c>
      <c r="C404" s="25">
        <v>-28.65199290919044</v>
      </c>
      <c r="D404" s="177"/>
      <c r="E404" s="177">
        <v>1</v>
      </c>
      <c r="F404" s="26"/>
      <c r="G404" s="4"/>
      <c r="H404" s="4"/>
    </row>
    <row r="405" spans="1:8" ht="12" customHeight="1">
      <c r="A405" s="31" t="s">
        <v>849</v>
      </c>
      <c r="B405" s="31" t="s">
        <v>850</v>
      </c>
      <c r="C405" s="25">
        <v>-5.567335349214545</v>
      </c>
      <c r="D405" s="177"/>
      <c r="E405" s="177">
        <v>2</v>
      </c>
      <c r="F405" s="177"/>
      <c r="G405" s="4"/>
      <c r="H405" s="4"/>
    </row>
    <row r="406" spans="1:8" ht="12" customHeight="1">
      <c r="A406" s="31" t="s">
        <v>851</v>
      </c>
      <c r="B406" s="31" t="s">
        <v>852</v>
      </c>
      <c r="C406" s="25">
        <v>-34.923995999315196</v>
      </c>
      <c r="D406" s="177"/>
      <c r="E406" s="177">
        <v>1</v>
      </c>
      <c r="F406" s="26"/>
      <c r="G406" s="4"/>
      <c r="H406" s="4"/>
    </row>
    <row r="407" spans="1:8" ht="12" customHeight="1">
      <c r="A407" s="31" t="s">
        <v>853</v>
      </c>
      <c r="B407" s="31" t="s">
        <v>854</v>
      </c>
      <c r="C407" s="25">
        <v>-16.270433988880598</v>
      </c>
      <c r="D407" s="177"/>
      <c r="E407" s="177">
        <v>1</v>
      </c>
      <c r="G407" s="4"/>
      <c r="H407" s="4"/>
    </row>
    <row r="408" spans="1:8" ht="12" customHeight="1">
      <c r="A408" s="31" t="s">
        <v>855</v>
      </c>
      <c r="B408" s="31" t="s">
        <v>856</v>
      </c>
      <c r="C408" s="25">
        <v>-36.28301110654052</v>
      </c>
      <c r="D408" s="177"/>
      <c r="E408" s="177">
        <v>1</v>
      </c>
      <c r="F408" s="26"/>
      <c r="G408" s="4"/>
      <c r="H408" s="4"/>
    </row>
    <row r="409" spans="1:8" ht="12" customHeight="1">
      <c r="A409" s="31" t="s">
        <v>857</v>
      </c>
      <c r="B409" s="31" t="s">
        <v>858</v>
      </c>
      <c r="C409" s="25">
        <v>-8.355195659209386</v>
      </c>
      <c r="D409" s="177"/>
      <c r="E409" s="177">
        <v>2</v>
      </c>
      <c r="F409" s="177"/>
      <c r="G409" s="4"/>
      <c r="H409" s="4"/>
    </row>
    <row r="410" spans="1:8" ht="12" customHeight="1">
      <c r="A410" s="31" t="s">
        <v>859</v>
      </c>
      <c r="B410" s="31" t="s">
        <v>860</v>
      </c>
      <c r="C410" s="25">
        <v>1.0225463079373043</v>
      </c>
      <c r="D410" s="177"/>
      <c r="E410" s="177">
        <v>3</v>
      </c>
      <c r="F410" s="177"/>
      <c r="G410" s="4"/>
      <c r="H410" s="4"/>
    </row>
    <row r="411" spans="1:8" ht="12" customHeight="1">
      <c r="A411" s="31" t="s">
        <v>861</v>
      </c>
      <c r="B411" s="31" t="s">
        <v>862</v>
      </c>
      <c r="C411" s="25">
        <v>0.05647861001006049</v>
      </c>
      <c r="D411" s="177"/>
      <c r="E411" s="177">
        <v>3</v>
      </c>
      <c r="F411" s="177"/>
      <c r="G411" s="4"/>
      <c r="H411" s="4"/>
    </row>
    <row r="412" spans="1:8" ht="12" customHeight="1">
      <c r="A412" s="31" t="s">
        <v>863</v>
      </c>
      <c r="B412" s="31" t="s">
        <v>864</v>
      </c>
      <c r="C412" s="25">
        <v>3.64556392668392</v>
      </c>
      <c r="D412" s="177"/>
      <c r="E412" s="177">
        <v>3</v>
      </c>
      <c r="F412" s="177"/>
      <c r="G412" s="4"/>
      <c r="H412" s="4"/>
    </row>
    <row r="413" spans="1:8" ht="12" customHeight="1">
      <c r="A413" s="31" t="s">
        <v>865</v>
      </c>
      <c r="B413" s="31" t="s">
        <v>866</v>
      </c>
      <c r="C413" s="25">
        <v>3.775208750427268</v>
      </c>
      <c r="D413" s="177"/>
      <c r="E413" s="177">
        <v>3</v>
      </c>
      <c r="F413" s="177"/>
      <c r="G413" s="4"/>
      <c r="H413" s="4"/>
    </row>
    <row r="414" spans="1:8" ht="12" customHeight="1">
      <c r="A414" s="31" t="s">
        <v>867</v>
      </c>
      <c r="B414" s="31" t="s">
        <v>868</v>
      </c>
      <c r="C414" s="25">
        <v>8.376692706446164</v>
      </c>
      <c r="D414" s="177"/>
      <c r="E414" s="177">
        <v>3</v>
      </c>
      <c r="F414" s="177"/>
      <c r="G414" s="4"/>
      <c r="H414" s="4"/>
    </row>
    <row r="415" spans="1:8" ht="12" customHeight="1">
      <c r="A415" s="31" t="s">
        <v>869</v>
      </c>
      <c r="B415" s="31" t="s">
        <v>870</v>
      </c>
      <c r="C415" s="25">
        <v>-12.788220074575747</v>
      </c>
      <c r="D415" s="177"/>
      <c r="E415" s="177">
        <v>1</v>
      </c>
      <c r="F415" s="177"/>
      <c r="G415" s="4"/>
      <c r="H415" s="4"/>
    </row>
    <row r="416" spans="1:8" ht="12" customHeight="1">
      <c r="A416" s="31" t="s">
        <v>871</v>
      </c>
      <c r="B416" s="31" t="s">
        <v>872</v>
      </c>
      <c r="C416" s="25">
        <v>-28.147630225240974</v>
      </c>
      <c r="D416" s="177"/>
      <c r="E416" s="177">
        <v>1</v>
      </c>
      <c r="F416" s="26"/>
      <c r="G416" s="4"/>
      <c r="H416" s="4"/>
    </row>
    <row r="417" spans="1:8" ht="12" customHeight="1">
      <c r="A417" s="31" t="s">
        <v>873</v>
      </c>
      <c r="B417" s="31" t="s">
        <v>874</v>
      </c>
      <c r="C417" s="25">
        <v>-7.935011533446996</v>
      </c>
      <c r="D417" s="177"/>
      <c r="E417" s="177">
        <v>2</v>
      </c>
      <c r="F417" s="177"/>
      <c r="G417" s="4"/>
      <c r="H417" s="4"/>
    </row>
    <row r="418" spans="1:8" ht="12" customHeight="1">
      <c r="A418" s="31" t="s">
        <v>875</v>
      </c>
      <c r="B418" s="31" t="s">
        <v>876</v>
      </c>
      <c r="C418" s="25">
        <v>-6.393037896555981</v>
      </c>
      <c r="D418" s="177"/>
      <c r="E418" s="177">
        <v>2</v>
      </c>
      <c r="F418" s="177"/>
      <c r="G418" s="4"/>
      <c r="H418" s="4"/>
    </row>
    <row r="419" spans="1:8" ht="12" customHeight="1">
      <c r="A419" s="31" t="s">
        <v>877</v>
      </c>
      <c r="B419" s="31" t="s">
        <v>878</v>
      </c>
      <c r="C419" s="25">
        <v>-16.488783040780916</v>
      </c>
      <c r="D419" s="177"/>
      <c r="E419" s="177">
        <v>1</v>
      </c>
      <c r="G419" s="4"/>
      <c r="H419" s="4"/>
    </row>
    <row r="420" spans="1:8" ht="12" customHeight="1">
      <c r="A420" s="31" t="s">
        <v>879</v>
      </c>
      <c r="B420" s="31" t="s">
        <v>880</v>
      </c>
      <c r="C420" s="25">
        <v>-14.566897887268055</v>
      </c>
      <c r="D420" s="177"/>
      <c r="E420" s="177">
        <v>1</v>
      </c>
      <c r="F420" s="177"/>
      <c r="G420" s="4"/>
      <c r="H420" s="4"/>
    </row>
    <row r="421" spans="1:8" ht="12" customHeight="1">
      <c r="A421" s="31" t="s">
        <v>881</v>
      </c>
      <c r="B421" s="31" t="s">
        <v>882</v>
      </c>
      <c r="C421" s="25">
        <v>-16.576446438074967</v>
      </c>
      <c r="D421" s="177"/>
      <c r="E421" s="177">
        <v>1</v>
      </c>
      <c r="G421" s="4"/>
      <c r="H421" s="4"/>
    </row>
    <row r="422" spans="1:8" ht="12" customHeight="1">
      <c r="A422" s="31" t="s">
        <v>883</v>
      </c>
      <c r="B422" s="31" t="s">
        <v>884</v>
      </c>
      <c r="C422" s="25">
        <v>-21.01331341212881</v>
      </c>
      <c r="D422" s="177"/>
      <c r="E422" s="177">
        <v>1</v>
      </c>
      <c r="F422" s="26"/>
      <c r="G422" s="4"/>
      <c r="H422" s="4"/>
    </row>
    <row r="423" spans="1:8" ht="12" customHeight="1">
      <c r="A423" s="31" t="s">
        <v>885</v>
      </c>
      <c r="B423" s="31" t="s">
        <v>886</v>
      </c>
      <c r="C423" s="25">
        <v>-7.560229990654648</v>
      </c>
      <c r="D423" s="177"/>
      <c r="E423" s="177">
        <v>2</v>
      </c>
      <c r="F423" s="177"/>
      <c r="G423" s="4"/>
      <c r="H423" s="4"/>
    </row>
    <row r="424" spans="1:8" ht="12" customHeight="1">
      <c r="A424" s="31" t="s">
        <v>887</v>
      </c>
      <c r="B424" s="31" t="s">
        <v>888</v>
      </c>
      <c r="C424" s="25">
        <v>-25.58491868671372</v>
      </c>
      <c r="D424" s="177"/>
      <c r="E424" s="177">
        <v>1</v>
      </c>
      <c r="F424" s="26"/>
      <c r="G424" s="4"/>
      <c r="H424" s="4"/>
    </row>
    <row r="425" spans="1:8" ht="12" customHeight="1">
      <c r="A425" s="31" t="s">
        <v>889</v>
      </c>
      <c r="B425" s="31" t="s">
        <v>890</v>
      </c>
      <c r="C425" s="25">
        <v>-31.437721315407074</v>
      </c>
      <c r="D425" s="177"/>
      <c r="E425" s="177">
        <v>1</v>
      </c>
      <c r="F425" s="26"/>
      <c r="G425" s="4"/>
      <c r="H425" s="4"/>
    </row>
    <row r="426" spans="1:8" ht="12" customHeight="1">
      <c r="A426" s="31" t="s">
        <v>891</v>
      </c>
      <c r="B426" s="31" t="s">
        <v>892</v>
      </c>
      <c r="C426" s="25">
        <v>-12.21488130496195</v>
      </c>
      <c r="D426" s="177"/>
      <c r="E426" s="177">
        <v>1</v>
      </c>
      <c r="F426" s="177"/>
      <c r="G426" s="4"/>
      <c r="H426" s="4"/>
    </row>
    <row r="427" spans="1:8" ht="12" customHeight="1">
      <c r="A427" s="31" t="s">
        <v>893</v>
      </c>
      <c r="B427" s="31" t="s">
        <v>894</v>
      </c>
      <c r="C427" s="25">
        <v>-7.1728945491866085</v>
      </c>
      <c r="D427" s="177"/>
      <c r="E427" s="177">
        <v>2</v>
      </c>
      <c r="F427" s="177"/>
      <c r="G427" s="4"/>
      <c r="H427" s="4"/>
    </row>
    <row r="428" spans="1:8" ht="12" customHeight="1">
      <c r="A428" s="31" t="s">
        <v>895</v>
      </c>
      <c r="B428" s="31" t="s">
        <v>896</v>
      </c>
      <c r="C428" s="25">
        <v>-8.848782968403142</v>
      </c>
      <c r="D428" s="177"/>
      <c r="E428" s="177">
        <v>2</v>
      </c>
      <c r="F428" s="177"/>
      <c r="G428" s="4"/>
      <c r="H428" s="4"/>
    </row>
    <row r="429" spans="1:8" ht="12" customHeight="1">
      <c r="A429" s="31" t="s">
        <v>897</v>
      </c>
      <c r="B429" s="31" t="s">
        <v>898</v>
      </c>
      <c r="C429" s="25">
        <v>-31.65335546105176</v>
      </c>
      <c r="D429" s="177"/>
      <c r="E429" s="177">
        <v>1</v>
      </c>
      <c r="F429" s="26"/>
      <c r="G429" s="4"/>
      <c r="H429" s="4"/>
    </row>
    <row r="430" spans="1:8" ht="12" customHeight="1">
      <c r="A430" s="31" t="s">
        <v>899</v>
      </c>
      <c r="B430" s="31" t="s">
        <v>900</v>
      </c>
      <c r="C430" s="25">
        <v>-20.912826623751542</v>
      </c>
      <c r="D430" s="177"/>
      <c r="E430" s="177">
        <v>1</v>
      </c>
      <c r="F430" s="26"/>
      <c r="G430" s="4"/>
      <c r="H430" s="4"/>
    </row>
    <row r="431" spans="1:8" ht="12" customHeight="1">
      <c r="A431" s="31" t="s">
        <v>901</v>
      </c>
      <c r="B431" s="31" t="s">
        <v>902</v>
      </c>
      <c r="C431" s="25">
        <v>-22.773748142969495</v>
      </c>
      <c r="D431" s="177"/>
      <c r="E431" s="177">
        <v>1</v>
      </c>
      <c r="F431" s="26"/>
      <c r="G431" s="4"/>
      <c r="H431" s="4"/>
    </row>
    <row r="432" spans="1:8" ht="12" customHeight="1">
      <c r="A432" s="31" t="s">
        <v>903</v>
      </c>
      <c r="B432" s="31" t="s">
        <v>904</v>
      </c>
      <c r="C432" s="25">
        <v>-31.57396200599905</v>
      </c>
      <c r="D432" s="177"/>
      <c r="E432" s="177">
        <v>1</v>
      </c>
      <c r="F432" s="26"/>
      <c r="G432" s="4"/>
      <c r="H432" s="4"/>
    </row>
    <row r="433" spans="1:8" ht="12" customHeight="1">
      <c r="A433" s="31" t="s">
        <v>905</v>
      </c>
      <c r="B433" s="31" t="s">
        <v>906</v>
      </c>
      <c r="C433" s="25">
        <v>-28.267359123251822</v>
      </c>
      <c r="D433" s="177"/>
      <c r="E433" s="177">
        <v>1</v>
      </c>
      <c r="F433" s="26"/>
      <c r="G433" s="4"/>
      <c r="H433" s="4"/>
    </row>
    <row r="434" spans="1:8" ht="12" customHeight="1">
      <c r="A434" s="31" t="s">
        <v>907</v>
      </c>
      <c r="B434" s="31" t="s">
        <v>908</v>
      </c>
      <c r="C434" s="25">
        <v>-29.5188529387175</v>
      </c>
      <c r="D434" s="177"/>
      <c r="E434" s="177">
        <v>1</v>
      </c>
      <c r="F434" s="26"/>
      <c r="G434" s="4"/>
      <c r="H434" s="4"/>
    </row>
    <row r="435" spans="1:8" ht="12" customHeight="1">
      <c r="A435" s="31" t="s">
        <v>909</v>
      </c>
      <c r="B435" s="31" t="s">
        <v>910</v>
      </c>
      <c r="C435" s="25">
        <v>-32.826114050691714</v>
      </c>
      <c r="D435" s="177"/>
      <c r="E435" s="177">
        <v>1</v>
      </c>
      <c r="F435" s="26"/>
      <c r="G435" s="4"/>
      <c r="H435" s="4"/>
    </row>
    <row r="436" spans="1:8" ht="12" customHeight="1">
      <c r="A436" s="31" t="s">
        <v>911</v>
      </c>
      <c r="B436" s="31" t="s">
        <v>912</v>
      </c>
      <c r="C436" s="25">
        <v>13.425307845491758</v>
      </c>
      <c r="D436" s="177"/>
      <c r="E436" s="177">
        <v>4</v>
      </c>
      <c r="F436" s="177"/>
      <c r="G436" s="4"/>
      <c r="H436" s="4"/>
    </row>
    <row r="437" spans="1:8" ht="12" customHeight="1">
      <c r="A437" s="31" t="s">
        <v>913</v>
      </c>
      <c r="B437" s="31" t="s">
        <v>914</v>
      </c>
      <c r="C437" s="25">
        <v>-36.217829533222435</v>
      </c>
      <c r="D437" s="177"/>
      <c r="E437" s="177">
        <v>1</v>
      </c>
      <c r="F437" s="26"/>
      <c r="G437" s="4"/>
      <c r="H437" s="4"/>
    </row>
    <row r="438" spans="1:8" ht="12" customHeight="1">
      <c r="A438" s="31" t="s">
        <v>915</v>
      </c>
      <c r="B438" s="31" t="s">
        <v>916</v>
      </c>
      <c r="C438" s="25">
        <v>-40.28202684212954</v>
      </c>
      <c r="D438" s="177"/>
      <c r="E438" s="177">
        <v>1</v>
      </c>
      <c r="F438" s="26"/>
      <c r="G438" s="4"/>
      <c r="H438" s="4"/>
    </row>
    <row r="439" spans="1:8" ht="12" customHeight="1">
      <c r="A439" s="31" t="s">
        <v>917</v>
      </c>
      <c r="B439" s="31" t="s">
        <v>918</v>
      </c>
      <c r="C439" s="25">
        <v>-31.133766846499412</v>
      </c>
      <c r="D439" s="177"/>
      <c r="E439" s="177">
        <v>1</v>
      </c>
      <c r="F439" s="26"/>
      <c r="G439" s="4"/>
      <c r="H439" s="4"/>
    </row>
    <row r="440" spans="1:8" ht="12" customHeight="1">
      <c r="A440" s="31" t="s">
        <v>919</v>
      </c>
      <c r="B440" s="31" t="s">
        <v>920</v>
      </c>
      <c r="C440" s="25">
        <v>-24.305764492547382</v>
      </c>
      <c r="D440" s="177"/>
      <c r="E440" s="177">
        <v>1</v>
      </c>
      <c r="F440" s="26"/>
      <c r="G440" s="4"/>
      <c r="H440" s="4"/>
    </row>
    <row r="441" spans="1:8" ht="12" customHeight="1">
      <c r="A441" s="31" t="s">
        <v>921</v>
      </c>
      <c r="B441" s="31" t="s">
        <v>922</v>
      </c>
      <c r="C441" s="25">
        <v>-21.842880080157357</v>
      </c>
      <c r="D441" s="177"/>
      <c r="E441" s="177">
        <v>1</v>
      </c>
      <c r="F441" s="26"/>
      <c r="G441" s="4"/>
      <c r="H441" s="4"/>
    </row>
    <row r="442" spans="1:8" ht="12" customHeight="1">
      <c r="A442" s="31" t="s">
        <v>923</v>
      </c>
      <c r="B442" s="31" t="s">
        <v>924</v>
      </c>
      <c r="C442" s="25">
        <v>-51.424272416772034</v>
      </c>
      <c r="D442" s="177"/>
      <c r="E442" s="177">
        <v>1</v>
      </c>
      <c r="F442" s="26"/>
      <c r="G442" s="4"/>
      <c r="H442" s="4"/>
    </row>
    <row r="443" spans="1:8" ht="12" customHeight="1">
      <c r="A443" s="31" t="s">
        <v>925</v>
      </c>
      <c r="B443" s="31" t="s">
        <v>926</v>
      </c>
      <c r="C443" s="25">
        <v>-46.81990719865946</v>
      </c>
      <c r="D443" s="177"/>
      <c r="E443" s="177">
        <v>1</v>
      </c>
      <c r="F443" s="26"/>
      <c r="G443" s="4"/>
      <c r="H443" s="4"/>
    </row>
    <row r="444" spans="1:8" ht="12" customHeight="1">
      <c r="A444" s="31" t="s">
        <v>927</v>
      </c>
      <c r="B444" s="31" t="s">
        <v>928</v>
      </c>
      <c r="C444" s="25">
        <v>-47.0390292181247</v>
      </c>
      <c r="D444" s="177"/>
      <c r="E444" s="177">
        <v>1</v>
      </c>
      <c r="F444" s="26"/>
      <c r="G444" s="4"/>
      <c r="H444" s="4"/>
    </row>
    <row r="445" spans="1:8" ht="12" customHeight="1">
      <c r="A445" s="31" t="s">
        <v>929</v>
      </c>
      <c r="B445" s="31" t="s">
        <v>930</v>
      </c>
      <c r="C445" s="25">
        <v>-45.97415858545782</v>
      </c>
      <c r="D445" s="177"/>
      <c r="E445" s="177">
        <v>1</v>
      </c>
      <c r="F445" s="26"/>
      <c r="G445" s="4"/>
      <c r="H445" s="4"/>
    </row>
    <row r="446" spans="1:8" ht="12" customHeight="1">
      <c r="A446" s="4" t="s">
        <v>931</v>
      </c>
      <c r="B446" s="4" t="s">
        <v>932</v>
      </c>
      <c r="C446" s="25">
        <v>38.05619684138415</v>
      </c>
      <c r="D446" s="177"/>
      <c r="E446" s="177">
        <v>5</v>
      </c>
      <c r="F446" s="177"/>
      <c r="G446" s="4"/>
      <c r="H446" s="4"/>
    </row>
    <row r="447" spans="1:8" ht="12" customHeight="1">
      <c r="A447" s="4" t="s">
        <v>933</v>
      </c>
      <c r="B447" s="4" t="s">
        <v>24</v>
      </c>
      <c r="C447" s="25">
        <v>-18.51797226437722</v>
      </c>
      <c r="D447" s="177"/>
      <c r="E447" s="177">
        <v>1</v>
      </c>
      <c r="F447" s="26"/>
      <c r="G447" s="4"/>
      <c r="H447" s="4"/>
    </row>
    <row r="448" spans="1:8" ht="12" customHeight="1">
      <c r="A448" s="31" t="s">
        <v>934</v>
      </c>
      <c r="B448" s="31" t="s">
        <v>935</v>
      </c>
      <c r="C448" s="25">
        <v>-20.172856548350097</v>
      </c>
      <c r="D448" s="177"/>
      <c r="E448" s="177">
        <v>1</v>
      </c>
      <c r="F448" s="26"/>
      <c r="G448" s="4"/>
      <c r="H448" s="4"/>
    </row>
    <row r="449" spans="1:8" ht="12" customHeight="1">
      <c r="A449" s="31" t="s">
        <v>936</v>
      </c>
      <c r="B449" s="31" t="s">
        <v>937</v>
      </c>
      <c r="C449" s="25">
        <v>-52.40485907947171</v>
      </c>
      <c r="D449" s="177"/>
      <c r="E449" s="177">
        <v>1</v>
      </c>
      <c r="F449" s="26"/>
      <c r="G449" s="4"/>
      <c r="H449" s="4"/>
    </row>
    <row r="450" spans="1:8" ht="12" customHeight="1">
      <c r="A450" s="31" t="s">
        <v>938</v>
      </c>
      <c r="B450" s="31" t="s">
        <v>939</v>
      </c>
      <c r="C450" s="25">
        <v>-13.662838215683749</v>
      </c>
      <c r="D450" s="177"/>
      <c r="E450" s="177">
        <v>1</v>
      </c>
      <c r="F450" s="177"/>
      <c r="G450" s="4"/>
      <c r="H450" s="4"/>
    </row>
    <row r="451" spans="1:8" ht="12" customHeight="1">
      <c r="A451" s="31" t="s">
        <v>940</v>
      </c>
      <c r="B451" s="31" t="s">
        <v>941</v>
      </c>
      <c r="C451" s="25">
        <v>-17.565194183533777</v>
      </c>
      <c r="D451" s="177"/>
      <c r="E451" s="177">
        <v>1</v>
      </c>
      <c r="F451" s="26"/>
      <c r="G451" s="4"/>
      <c r="H451" s="4"/>
    </row>
    <row r="452" spans="1:8" ht="12" customHeight="1">
      <c r="A452" s="31" t="s">
        <v>942</v>
      </c>
      <c r="B452" s="31" t="s">
        <v>943</v>
      </c>
      <c r="C452" s="25">
        <v>-48.191609252826154</v>
      </c>
      <c r="D452" s="177"/>
      <c r="E452" s="177">
        <v>1</v>
      </c>
      <c r="F452" s="178"/>
      <c r="G452" s="4"/>
      <c r="H452" s="4"/>
    </row>
    <row r="453" spans="1:8" ht="12" customHeight="1">
      <c r="A453" s="31" t="s">
        <v>944</v>
      </c>
      <c r="B453" s="31" t="s">
        <v>945</v>
      </c>
      <c r="C453" s="25">
        <v>-55.64103806731445</v>
      </c>
      <c r="D453" s="177"/>
      <c r="E453" s="177">
        <v>1</v>
      </c>
      <c r="F453" s="26"/>
      <c r="G453" s="4"/>
      <c r="H453" s="4"/>
    </row>
    <row r="454" spans="1:8" ht="12" customHeight="1">
      <c r="A454" s="31" t="s">
        <v>946</v>
      </c>
      <c r="B454" s="31" t="s">
        <v>947</v>
      </c>
      <c r="C454" s="25">
        <v>-48.839194824812004</v>
      </c>
      <c r="D454" s="177"/>
      <c r="E454" s="177">
        <v>1</v>
      </c>
      <c r="F454" s="177"/>
      <c r="G454" s="4"/>
      <c r="H454" s="4"/>
    </row>
    <row r="455" spans="1:8" ht="12" customHeight="1">
      <c r="A455" s="31" t="s">
        <v>948</v>
      </c>
      <c r="B455" s="31" t="s">
        <v>949</v>
      </c>
      <c r="C455" s="25">
        <v>-44.53708579000052</v>
      </c>
      <c r="D455" s="177"/>
      <c r="E455" s="177">
        <v>1</v>
      </c>
      <c r="F455" s="26"/>
      <c r="G455" s="4"/>
      <c r="H455" s="4"/>
    </row>
    <row r="456" spans="1:8" ht="12" customHeight="1">
      <c r="A456" s="31" t="s">
        <v>950</v>
      </c>
      <c r="B456" s="31" t="s">
        <v>951</v>
      </c>
      <c r="C456" s="25">
        <v>-53.51552525060444</v>
      </c>
      <c r="D456" s="177"/>
      <c r="E456" s="177">
        <v>1</v>
      </c>
      <c r="F456" s="26"/>
      <c r="G456" s="4"/>
      <c r="H456" s="4"/>
    </row>
    <row r="457" spans="1:8" ht="12" customHeight="1">
      <c r="A457" s="31" t="s">
        <v>952</v>
      </c>
      <c r="B457" s="31" t="s">
        <v>953</v>
      </c>
      <c r="C457" s="25">
        <v>-50.710779626442275</v>
      </c>
      <c r="D457" s="177"/>
      <c r="E457" s="177">
        <v>1</v>
      </c>
      <c r="F457" s="26"/>
      <c r="G457" s="4"/>
      <c r="H457" s="4"/>
    </row>
    <row r="458" spans="1:8" ht="12" customHeight="1">
      <c r="A458" s="31" t="s">
        <v>954</v>
      </c>
      <c r="B458" s="31" t="s">
        <v>955</v>
      </c>
      <c r="C458" s="25">
        <v>-58.07932194799161</v>
      </c>
      <c r="D458" s="177"/>
      <c r="E458" s="177">
        <v>1</v>
      </c>
      <c r="F458" s="26"/>
      <c r="G458" s="4"/>
      <c r="H458" s="4"/>
    </row>
    <row r="459" spans="1:8" ht="12" customHeight="1">
      <c r="A459" s="31" t="s">
        <v>956</v>
      </c>
      <c r="B459" s="31" t="s">
        <v>957</v>
      </c>
      <c r="C459" s="25">
        <v>-47.527210337247325</v>
      </c>
      <c r="D459" s="177"/>
      <c r="E459" s="177">
        <v>1</v>
      </c>
      <c r="F459" s="26"/>
      <c r="G459" s="4"/>
      <c r="H459" s="4"/>
    </row>
    <row r="460" spans="1:8" ht="12" customHeight="1">
      <c r="A460" s="31" t="s">
        <v>958</v>
      </c>
      <c r="B460" s="31" t="s">
        <v>959</v>
      </c>
      <c r="C460" s="25">
        <v>-51.917153748411685</v>
      </c>
      <c r="D460" s="177"/>
      <c r="E460" s="177">
        <v>1</v>
      </c>
      <c r="F460" s="26"/>
      <c r="G460" s="4"/>
      <c r="H460" s="4"/>
    </row>
    <row r="461" spans="1:8" ht="12" customHeight="1">
      <c r="A461" s="31" t="s">
        <v>960</v>
      </c>
      <c r="B461" s="31" t="s">
        <v>961</v>
      </c>
      <c r="C461" s="25">
        <v>-54.710119649771514</v>
      </c>
      <c r="D461" s="177"/>
      <c r="E461" s="177">
        <v>1</v>
      </c>
      <c r="F461" s="26"/>
      <c r="G461" s="4"/>
      <c r="H461" s="4"/>
    </row>
    <row r="462" spans="1:8" ht="12" customHeight="1">
      <c r="A462" s="31" t="s">
        <v>962</v>
      </c>
      <c r="B462" s="31" t="s">
        <v>963</v>
      </c>
      <c r="C462" s="25">
        <v>-53.829600453694425</v>
      </c>
      <c r="D462" s="177"/>
      <c r="E462" s="177">
        <v>1</v>
      </c>
      <c r="F462" s="26"/>
      <c r="G462" s="4"/>
      <c r="H462" s="4"/>
    </row>
    <row r="463" spans="1:8" ht="12" customHeight="1">
      <c r="A463" s="31" t="s">
        <v>964</v>
      </c>
      <c r="B463" s="31" t="s">
        <v>965</v>
      </c>
      <c r="C463" s="25">
        <v>4.814980990388932</v>
      </c>
      <c r="D463" s="177"/>
      <c r="E463" s="177">
        <v>3</v>
      </c>
      <c r="F463" s="177"/>
      <c r="G463" s="4"/>
      <c r="H463" s="4"/>
    </row>
    <row r="464" spans="1:8" ht="12" customHeight="1">
      <c r="A464" s="31" t="s">
        <v>966</v>
      </c>
      <c r="B464" s="31" t="s">
        <v>967</v>
      </c>
      <c r="C464" s="25">
        <v>12.953838814220148</v>
      </c>
      <c r="D464" s="177"/>
      <c r="E464" s="177">
        <v>4</v>
      </c>
      <c r="F464" s="177"/>
      <c r="G464" s="4"/>
      <c r="H464" s="4"/>
    </row>
    <row r="465" spans="1:8" ht="12" customHeight="1">
      <c r="A465" s="31" t="s">
        <v>968</v>
      </c>
      <c r="B465" s="31" t="s">
        <v>969</v>
      </c>
      <c r="C465" s="25">
        <v>-3.7976867829493557</v>
      </c>
      <c r="D465" s="177"/>
      <c r="E465" s="177">
        <v>2</v>
      </c>
      <c r="F465" s="177"/>
      <c r="G465" s="4"/>
      <c r="H465" s="4"/>
    </row>
    <row r="466" spans="1:8" ht="12" customHeight="1">
      <c r="A466" s="31" t="s">
        <v>970</v>
      </c>
      <c r="B466" s="31" t="s">
        <v>971</v>
      </c>
      <c r="C466" s="25">
        <v>-13.465999896891262</v>
      </c>
      <c r="D466" s="177"/>
      <c r="E466" s="177">
        <v>1</v>
      </c>
      <c r="F466" s="177"/>
      <c r="G466" s="4"/>
      <c r="H466" s="4"/>
    </row>
    <row r="467" spans="1:8" ht="12" customHeight="1">
      <c r="A467" s="31" t="s">
        <v>972</v>
      </c>
      <c r="B467" s="31" t="s">
        <v>973</v>
      </c>
      <c r="C467" s="25">
        <v>-20.994083732147573</v>
      </c>
      <c r="D467" s="177"/>
      <c r="E467" s="177">
        <v>1</v>
      </c>
      <c r="F467" s="26"/>
      <c r="G467" s="4"/>
      <c r="H467" s="4"/>
    </row>
    <row r="468" spans="1:8" ht="12" customHeight="1">
      <c r="A468" s="31" t="s">
        <v>974</v>
      </c>
      <c r="B468" s="31" t="s">
        <v>975</v>
      </c>
      <c r="C468" s="25">
        <v>-8.679464927138014</v>
      </c>
      <c r="D468" s="177"/>
      <c r="E468" s="177">
        <v>2</v>
      </c>
      <c r="F468" s="177"/>
      <c r="G468" s="4"/>
      <c r="H468" s="4"/>
    </row>
    <row r="469" spans="1:8" ht="12" customHeight="1">
      <c r="A469" s="31" t="s">
        <v>976</v>
      </c>
      <c r="B469" s="31" t="s">
        <v>977</v>
      </c>
      <c r="C469" s="25">
        <v>-22.48848664944545</v>
      </c>
      <c r="D469" s="177"/>
      <c r="E469" s="177">
        <v>1</v>
      </c>
      <c r="F469" s="26"/>
      <c r="G469" s="4"/>
      <c r="H469" s="4"/>
    </row>
    <row r="470" spans="1:8" ht="12" customHeight="1">
      <c r="A470" s="31" t="s">
        <v>978</v>
      </c>
      <c r="B470" s="31" t="s">
        <v>979</v>
      </c>
      <c r="C470" s="25">
        <v>-19.225630813440546</v>
      </c>
      <c r="D470" s="177"/>
      <c r="E470" s="177">
        <v>1</v>
      </c>
      <c r="F470" s="26"/>
      <c r="G470" s="4"/>
      <c r="H470" s="4"/>
    </row>
    <row r="471" spans="1:8" ht="12" customHeight="1">
      <c r="A471" s="31" t="s">
        <v>980</v>
      </c>
      <c r="B471" s="31" t="s">
        <v>981</v>
      </c>
      <c r="C471" s="25">
        <v>-4.942993288105043</v>
      </c>
      <c r="D471" s="177"/>
      <c r="E471" s="177">
        <v>2</v>
      </c>
      <c r="F471" s="177"/>
      <c r="G471" s="4"/>
      <c r="H471" s="4"/>
    </row>
    <row r="472" spans="1:8" ht="12" customHeight="1">
      <c r="A472" s="31" t="s">
        <v>982</v>
      </c>
      <c r="B472" s="31" t="s">
        <v>983</v>
      </c>
      <c r="C472" s="25">
        <v>-27.074449217672324</v>
      </c>
      <c r="D472" s="177"/>
      <c r="E472" s="177">
        <v>1</v>
      </c>
      <c r="F472" s="26"/>
      <c r="G472" s="4"/>
      <c r="H472" s="4"/>
    </row>
    <row r="473" spans="1:8" ht="12" customHeight="1">
      <c r="A473" s="31" t="s">
        <v>984</v>
      </c>
      <c r="B473" s="31" t="s">
        <v>985</v>
      </c>
      <c r="C473" s="25">
        <v>-20.64825706925562</v>
      </c>
      <c r="D473" s="177"/>
      <c r="E473" s="177">
        <v>1</v>
      </c>
      <c r="F473" s="26"/>
      <c r="G473" s="4"/>
      <c r="H473" s="4"/>
    </row>
    <row r="474" spans="1:8" ht="12" customHeight="1">
      <c r="A474" s="31" t="s">
        <v>986</v>
      </c>
      <c r="B474" s="31" t="s">
        <v>987</v>
      </c>
      <c r="C474" s="25">
        <v>-21.522753881785135</v>
      </c>
      <c r="D474" s="177"/>
      <c r="E474" s="177">
        <v>1</v>
      </c>
      <c r="F474" s="26"/>
      <c r="G474" s="4"/>
      <c r="H474" s="4"/>
    </row>
    <row r="475" spans="1:8" ht="12" customHeight="1">
      <c r="A475" s="31" t="s">
        <v>988</v>
      </c>
      <c r="B475" s="31" t="s">
        <v>989</v>
      </c>
      <c r="C475" s="25">
        <v>-9.814999320682944</v>
      </c>
      <c r="D475" s="177"/>
      <c r="E475" s="177">
        <v>2</v>
      </c>
      <c r="F475" s="177"/>
      <c r="G475" s="4"/>
      <c r="H475" s="4"/>
    </row>
    <row r="476" spans="1:8" ht="12" customHeight="1">
      <c r="A476" s="31" t="s">
        <v>990</v>
      </c>
      <c r="B476" s="31" t="s">
        <v>991</v>
      </c>
      <c r="C476" s="25">
        <v>-21.088482391067288</v>
      </c>
      <c r="D476" s="177"/>
      <c r="E476" s="177">
        <v>1</v>
      </c>
      <c r="F476" s="26"/>
      <c r="G476" s="4"/>
      <c r="H476" s="4"/>
    </row>
    <row r="477" spans="1:8" ht="12" customHeight="1">
      <c r="A477" s="31" t="s">
        <v>992</v>
      </c>
      <c r="B477" s="31" t="s">
        <v>993</v>
      </c>
      <c r="C477" s="25">
        <v>-3.4156439449948266</v>
      </c>
      <c r="D477" s="177"/>
      <c r="E477" s="177">
        <v>2</v>
      </c>
      <c r="F477" s="177"/>
      <c r="G477" s="4"/>
      <c r="H477" s="4"/>
    </row>
    <row r="478" spans="1:8" ht="12" customHeight="1">
      <c r="A478" s="31" t="s">
        <v>994</v>
      </c>
      <c r="B478" s="31" t="s">
        <v>995</v>
      </c>
      <c r="C478" s="25">
        <v>-6.781140438077969</v>
      </c>
      <c r="D478" s="177"/>
      <c r="E478" s="177">
        <v>2</v>
      </c>
      <c r="F478" s="177"/>
      <c r="G478" s="4"/>
      <c r="H478" s="4"/>
    </row>
    <row r="479" spans="1:8" ht="12" customHeight="1">
      <c r="A479" s="31" t="s">
        <v>996</v>
      </c>
      <c r="B479" s="31" t="s">
        <v>997</v>
      </c>
      <c r="C479" s="25">
        <v>-33.23879270202768</v>
      </c>
      <c r="D479" s="177"/>
      <c r="E479" s="177">
        <v>1</v>
      </c>
      <c r="F479" s="26"/>
      <c r="G479" s="4"/>
      <c r="H479" s="4"/>
    </row>
    <row r="480" spans="1:8" ht="12" customHeight="1">
      <c r="A480" s="31" t="s">
        <v>998</v>
      </c>
      <c r="B480" s="31" t="s">
        <v>999</v>
      </c>
      <c r="C480" s="25">
        <v>-11.642500023103864</v>
      </c>
      <c r="D480" s="177"/>
      <c r="E480" s="177">
        <v>1</v>
      </c>
      <c r="F480" s="177"/>
      <c r="G480" s="4"/>
      <c r="H480" s="4"/>
    </row>
    <row r="481" spans="1:8" ht="12" customHeight="1">
      <c r="A481" s="31" t="s">
        <v>1000</v>
      </c>
      <c r="B481" s="31" t="s">
        <v>1001</v>
      </c>
      <c r="C481" s="25">
        <v>-65.47724259832081</v>
      </c>
      <c r="D481" s="177"/>
      <c r="E481" s="177">
        <v>1</v>
      </c>
      <c r="F481" s="26"/>
      <c r="G481" s="4"/>
      <c r="H481" s="4"/>
    </row>
    <row r="482" spans="1:8" ht="12" customHeight="1">
      <c r="A482" s="31" t="s">
        <v>1002</v>
      </c>
      <c r="B482" s="31" t="s">
        <v>1003</v>
      </c>
      <c r="C482" s="25">
        <v>-16.817114860500652</v>
      </c>
      <c r="D482" s="177"/>
      <c r="E482" s="177">
        <v>1</v>
      </c>
      <c r="G482" s="4"/>
      <c r="H482" s="4"/>
    </row>
    <row r="483" spans="1:8" ht="12" customHeight="1">
      <c r="A483" s="31" t="s">
        <v>1004</v>
      </c>
      <c r="B483" s="31" t="s">
        <v>1005</v>
      </c>
      <c r="C483" s="25">
        <v>-39.26536285118634</v>
      </c>
      <c r="D483" s="177"/>
      <c r="E483" s="177">
        <v>1</v>
      </c>
      <c r="F483" s="26"/>
      <c r="G483" s="4"/>
      <c r="H483" s="4"/>
    </row>
    <row r="484" spans="1:8" ht="12" customHeight="1">
      <c r="A484" s="31" t="s">
        <v>1006</v>
      </c>
      <c r="B484" s="31" t="s">
        <v>1007</v>
      </c>
      <c r="C484" s="25">
        <v>-42.049262242078655</v>
      </c>
      <c r="D484" s="177"/>
      <c r="E484" s="177">
        <v>1</v>
      </c>
      <c r="F484" s="26"/>
      <c r="G484" s="4"/>
      <c r="H484" s="4"/>
    </row>
    <row r="485" spans="1:8" ht="12" customHeight="1">
      <c r="A485" s="31" t="s">
        <v>1008</v>
      </c>
      <c r="B485" s="31" t="s">
        <v>1009</v>
      </c>
      <c r="C485" s="25">
        <v>-38.5173495506245</v>
      </c>
      <c r="D485" s="177"/>
      <c r="E485" s="177">
        <v>1</v>
      </c>
      <c r="F485" s="26"/>
      <c r="G485" s="4"/>
      <c r="H485" s="4"/>
    </row>
    <row r="486" spans="1:8" ht="12" customHeight="1">
      <c r="A486" s="31" t="s">
        <v>1010</v>
      </c>
      <c r="B486" s="31" t="s">
        <v>1011</v>
      </c>
      <c r="C486" s="25">
        <v>-46.469124280603516</v>
      </c>
      <c r="D486" s="177"/>
      <c r="E486" s="177">
        <v>1</v>
      </c>
      <c r="F486" s="26"/>
      <c r="G486" s="4"/>
      <c r="H486" s="4"/>
    </row>
    <row r="487" spans="1:8" ht="12" customHeight="1">
      <c r="A487" s="31" t="s">
        <v>1012</v>
      </c>
      <c r="B487" s="31" t="s">
        <v>1013</v>
      </c>
      <c r="C487" s="25">
        <v>-41.62375255885363</v>
      </c>
      <c r="D487" s="177"/>
      <c r="E487" s="177">
        <v>1</v>
      </c>
      <c r="F487" s="26"/>
      <c r="G487" s="4"/>
      <c r="H487" s="4"/>
    </row>
    <row r="488" spans="1:8" ht="12" customHeight="1">
      <c r="A488" s="31" t="s">
        <v>1014</v>
      </c>
      <c r="B488" s="31" t="s">
        <v>1015</v>
      </c>
      <c r="C488" s="25">
        <v>-34.45609058878277</v>
      </c>
      <c r="D488" s="177"/>
      <c r="E488" s="177">
        <v>1</v>
      </c>
      <c r="F488" s="26"/>
      <c r="G488" s="4"/>
      <c r="H488" s="4"/>
    </row>
    <row r="489" spans="1:8" ht="12" customHeight="1">
      <c r="A489" s="31" t="s">
        <v>1016</v>
      </c>
      <c r="B489" s="31" t="s">
        <v>1017</v>
      </c>
      <c r="C489" s="25">
        <v>-40.61698115882445</v>
      </c>
      <c r="D489" s="177"/>
      <c r="E489" s="177">
        <v>1</v>
      </c>
      <c r="F489" s="26"/>
      <c r="G489" s="4"/>
      <c r="H489" s="4"/>
    </row>
    <row r="490" spans="1:8" ht="12" customHeight="1">
      <c r="A490" s="31" t="s">
        <v>1018</v>
      </c>
      <c r="B490" s="31" t="s">
        <v>1019</v>
      </c>
      <c r="C490" s="25">
        <v>-44.27040650657925</v>
      </c>
      <c r="D490" s="177"/>
      <c r="E490" s="177">
        <v>1</v>
      </c>
      <c r="F490" s="26"/>
      <c r="G490" s="4"/>
      <c r="H490" s="4"/>
    </row>
    <row r="491" spans="1:8" ht="12" customHeight="1">
      <c r="A491" s="31" t="s">
        <v>1020</v>
      </c>
      <c r="B491" s="31" t="s">
        <v>1021</v>
      </c>
      <c r="C491" s="25">
        <v>-35.36855251196063</v>
      </c>
      <c r="D491" s="177"/>
      <c r="E491" s="177">
        <v>1</v>
      </c>
      <c r="F491" s="26"/>
      <c r="G491" s="4"/>
      <c r="H491" s="4"/>
    </row>
    <row r="492" spans="1:8" ht="12" customHeight="1">
      <c r="A492" s="31" t="s">
        <v>1022</v>
      </c>
      <c r="B492" s="31" t="s">
        <v>1023</v>
      </c>
      <c r="C492" s="25">
        <v>-37.122279246947</v>
      </c>
      <c r="D492" s="177"/>
      <c r="E492" s="177">
        <v>1</v>
      </c>
      <c r="F492" s="26"/>
      <c r="G492" s="4"/>
      <c r="H492" s="4"/>
    </row>
    <row r="493" spans="1:8" ht="12" customHeight="1">
      <c r="A493" s="31" t="s">
        <v>1024</v>
      </c>
      <c r="B493" s="31" t="s">
        <v>1025</v>
      </c>
      <c r="C493" s="25">
        <v>-49.298526641905326</v>
      </c>
      <c r="D493" s="177"/>
      <c r="E493" s="177">
        <v>1</v>
      </c>
      <c r="F493" s="177"/>
      <c r="G493" s="4"/>
      <c r="H493" s="4"/>
    </row>
    <row r="494" spans="1:8" ht="12" customHeight="1">
      <c r="A494" s="31" t="s">
        <v>1026</v>
      </c>
      <c r="B494" s="31" t="s">
        <v>1027</v>
      </c>
      <c r="C494" s="25">
        <v>-46.25522134870401</v>
      </c>
      <c r="D494" s="177"/>
      <c r="E494" s="177">
        <v>1</v>
      </c>
      <c r="F494" s="26"/>
      <c r="G494" s="4"/>
      <c r="H494" s="4"/>
    </row>
    <row r="495" spans="1:8" ht="12" customHeight="1">
      <c r="A495" s="31" t="s">
        <v>1028</v>
      </c>
      <c r="B495" s="31" t="s">
        <v>1029</v>
      </c>
      <c r="C495" s="25">
        <v>-40.51997236976872</v>
      </c>
      <c r="D495" s="177"/>
      <c r="E495" s="177">
        <v>1</v>
      </c>
      <c r="F495" s="26"/>
      <c r="G495" s="4"/>
      <c r="H495" s="4"/>
    </row>
    <row r="496" spans="1:8" ht="12" customHeight="1">
      <c r="A496" s="31" t="s">
        <v>1030</v>
      </c>
      <c r="B496" s="31" t="s">
        <v>1031</v>
      </c>
      <c r="C496" s="25">
        <v>-45.870884457152506</v>
      </c>
      <c r="D496" s="177"/>
      <c r="E496" s="177">
        <v>1</v>
      </c>
      <c r="F496" s="26"/>
      <c r="G496" s="4"/>
      <c r="H496" s="4"/>
    </row>
    <row r="497" spans="1:8" ht="12" customHeight="1">
      <c r="A497" s="31" t="s">
        <v>1032</v>
      </c>
      <c r="B497" s="31" t="s">
        <v>1033</v>
      </c>
      <c r="C497" s="25">
        <v>-54.267029650233766</v>
      </c>
      <c r="D497" s="177"/>
      <c r="E497" s="177">
        <v>1</v>
      </c>
      <c r="F497" s="26"/>
      <c r="G497" s="4"/>
      <c r="H497" s="4"/>
    </row>
    <row r="498" spans="1:8" ht="12" customHeight="1">
      <c r="A498" s="31" t="s">
        <v>1034</v>
      </c>
      <c r="B498" s="31" t="s">
        <v>1035</v>
      </c>
      <c r="C498" s="25">
        <v>-53.20317134998112</v>
      </c>
      <c r="D498" s="177"/>
      <c r="E498" s="177">
        <v>1</v>
      </c>
      <c r="F498" s="26"/>
      <c r="G498" s="4"/>
      <c r="H498" s="4"/>
    </row>
    <row r="499" spans="1:8" ht="12" customHeight="1">
      <c r="A499" s="31" t="s">
        <v>1036</v>
      </c>
      <c r="B499" s="31" t="s">
        <v>1037</v>
      </c>
      <c r="C499" s="25">
        <v>-23.92082895616464</v>
      </c>
      <c r="D499" s="177"/>
      <c r="E499" s="177">
        <v>1</v>
      </c>
      <c r="F499" s="26"/>
      <c r="G499" s="4"/>
      <c r="H499" s="4"/>
    </row>
    <row r="500" spans="1:8" ht="12" customHeight="1">
      <c r="A500" s="31" t="s">
        <v>1038</v>
      </c>
      <c r="B500" s="31" t="s">
        <v>1039</v>
      </c>
      <c r="C500" s="25">
        <v>-41.796797393412014</v>
      </c>
      <c r="D500" s="177"/>
      <c r="E500" s="177">
        <v>1</v>
      </c>
      <c r="F500" s="26"/>
      <c r="G500" s="4"/>
      <c r="H500" s="4"/>
    </row>
    <row r="501" spans="1:8" ht="12" customHeight="1">
      <c r="A501" s="31" t="s">
        <v>1040</v>
      </c>
      <c r="B501" s="31" t="s">
        <v>1041</v>
      </c>
      <c r="C501" s="25">
        <v>4.905828864091603</v>
      </c>
      <c r="D501" s="177"/>
      <c r="E501" s="177">
        <v>3</v>
      </c>
      <c r="F501" s="177"/>
      <c r="G501" s="4"/>
      <c r="H501" s="4"/>
    </row>
    <row r="502" spans="1:8" ht="12" customHeight="1">
      <c r="A502" s="31" t="s">
        <v>1042</v>
      </c>
      <c r="B502" s="31" t="s">
        <v>1043</v>
      </c>
      <c r="C502" s="25">
        <v>-29.126762867484175</v>
      </c>
      <c r="D502" s="177"/>
      <c r="E502" s="177">
        <v>1</v>
      </c>
      <c r="F502" s="26"/>
      <c r="G502" s="4"/>
      <c r="H502" s="4"/>
    </row>
    <row r="503" spans="1:8" ht="12" customHeight="1">
      <c r="A503" s="31" t="s">
        <v>1044</v>
      </c>
      <c r="B503" s="31" t="s">
        <v>1045</v>
      </c>
      <c r="C503" s="25">
        <v>-36.15678404971517</v>
      </c>
      <c r="D503" s="177"/>
      <c r="E503" s="177">
        <v>1</v>
      </c>
      <c r="F503" s="26"/>
      <c r="G503" s="4"/>
      <c r="H503" s="4"/>
    </row>
    <row r="504" spans="1:8" ht="12" customHeight="1">
      <c r="A504" s="31" t="s">
        <v>1046</v>
      </c>
      <c r="B504" s="31" t="s">
        <v>1047</v>
      </c>
      <c r="C504" s="25">
        <v>-37.15116160897579</v>
      </c>
      <c r="D504" s="177"/>
      <c r="E504" s="177">
        <v>1</v>
      </c>
      <c r="F504" s="26"/>
      <c r="G504" s="4"/>
      <c r="H504" s="4"/>
    </row>
    <row r="505" spans="1:8" ht="12" customHeight="1">
      <c r="A505" s="31" t="s">
        <v>1048</v>
      </c>
      <c r="B505" s="31" t="s">
        <v>1049</v>
      </c>
      <c r="C505" s="25">
        <v>-21.289816187277594</v>
      </c>
      <c r="D505" s="177"/>
      <c r="E505" s="177">
        <v>1</v>
      </c>
      <c r="F505" s="26"/>
      <c r="G505" s="4"/>
      <c r="H505" s="4"/>
    </row>
    <row r="506" spans="1:8" ht="12" customHeight="1">
      <c r="A506" s="31" t="s">
        <v>1050</v>
      </c>
      <c r="B506" s="31" t="s">
        <v>1051</v>
      </c>
      <c r="C506" s="25">
        <v>7.435981878935863</v>
      </c>
      <c r="D506" s="189" t="s">
        <v>3370</v>
      </c>
      <c r="E506" s="177">
        <v>3</v>
      </c>
      <c r="F506" s="177"/>
      <c r="G506" s="4"/>
      <c r="H506" s="4"/>
    </row>
    <row r="507" spans="1:8" ht="12" customHeight="1">
      <c r="A507" s="31" t="s">
        <v>1052</v>
      </c>
      <c r="B507" s="31" t="s">
        <v>1053</v>
      </c>
      <c r="C507" s="25">
        <v>28.785278674178187</v>
      </c>
      <c r="D507" s="189" t="s">
        <v>3370</v>
      </c>
      <c r="E507" s="177">
        <v>5</v>
      </c>
      <c r="F507" s="177"/>
      <c r="G507" s="4"/>
      <c r="H507" s="4"/>
    </row>
    <row r="508" spans="1:8" ht="12" customHeight="1">
      <c r="A508" s="31" t="s">
        <v>1054</v>
      </c>
      <c r="B508" s="31" t="s">
        <v>1055</v>
      </c>
      <c r="C508" s="25">
        <v>1.2018563507521236</v>
      </c>
      <c r="D508" s="189" t="s">
        <v>3370</v>
      </c>
      <c r="E508" s="177">
        <v>3</v>
      </c>
      <c r="F508" s="177"/>
      <c r="G508" s="4"/>
      <c r="H508" s="4"/>
    </row>
    <row r="509" spans="1:8" ht="12" customHeight="1">
      <c r="A509" s="31" t="s">
        <v>1056</v>
      </c>
      <c r="B509" s="31" t="s">
        <v>1057</v>
      </c>
      <c r="C509" s="25">
        <v>-0.6659140037684494</v>
      </c>
      <c r="D509" s="189" t="s">
        <v>3370</v>
      </c>
      <c r="E509" s="177">
        <v>2</v>
      </c>
      <c r="F509" s="177"/>
      <c r="G509" s="4"/>
      <c r="H509" s="4"/>
    </row>
    <row r="510" spans="1:8" ht="12" customHeight="1">
      <c r="A510" s="31" t="s">
        <v>1058</v>
      </c>
      <c r="B510" s="31" t="s">
        <v>1059</v>
      </c>
      <c r="C510" s="25">
        <v>18.27426480075161</v>
      </c>
      <c r="D510" s="189" t="s">
        <v>3370</v>
      </c>
      <c r="E510" s="177">
        <v>4</v>
      </c>
      <c r="F510" s="177"/>
      <c r="G510" s="4"/>
      <c r="H510" s="4"/>
    </row>
    <row r="511" spans="1:8" ht="12" customHeight="1">
      <c r="A511" s="31" t="s">
        <v>1060</v>
      </c>
      <c r="B511" s="31" t="s">
        <v>1061</v>
      </c>
      <c r="C511" s="25">
        <v>1.3410833434750202</v>
      </c>
      <c r="D511" s="189" t="s">
        <v>3370</v>
      </c>
      <c r="E511" s="177">
        <v>3</v>
      </c>
      <c r="F511" s="177"/>
      <c r="G511" s="4"/>
      <c r="H511" s="4"/>
    </row>
    <row r="512" spans="1:8" ht="12" customHeight="1">
      <c r="A512" s="31" t="s">
        <v>1062</v>
      </c>
      <c r="B512" s="31" t="s">
        <v>1063</v>
      </c>
      <c r="C512" s="25">
        <v>10.513715001362996</v>
      </c>
      <c r="D512" s="189" t="s">
        <v>3370</v>
      </c>
      <c r="E512" s="177">
        <v>4</v>
      </c>
      <c r="F512" s="177"/>
      <c r="G512" s="4"/>
      <c r="H512" s="4"/>
    </row>
    <row r="513" spans="1:8" ht="12" customHeight="1">
      <c r="A513" s="31" t="s">
        <v>1064</v>
      </c>
      <c r="B513" s="31" t="s">
        <v>1065</v>
      </c>
      <c r="C513" s="25">
        <v>8.850133053304845</v>
      </c>
      <c r="D513" s="189" t="s">
        <v>3370</v>
      </c>
      <c r="E513" s="177">
        <v>3</v>
      </c>
      <c r="F513" s="177"/>
      <c r="G513" s="4"/>
      <c r="H513" s="4"/>
    </row>
    <row r="514" spans="1:8" ht="12" customHeight="1">
      <c r="A514" s="188" t="s">
        <v>2877</v>
      </c>
      <c r="B514" s="31" t="s">
        <v>3141</v>
      </c>
      <c r="C514" s="25">
        <v>-23.900039839459794</v>
      </c>
      <c r="D514" s="177"/>
      <c r="E514" s="177">
        <v>1</v>
      </c>
      <c r="F514" s="177"/>
      <c r="G514" s="4"/>
      <c r="H514" s="4"/>
    </row>
    <row r="515" spans="1:8" ht="12" customHeight="1">
      <c r="A515" s="31" t="s">
        <v>1066</v>
      </c>
      <c r="B515" s="31" t="s">
        <v>1067</v>
      </c>
      <c r="C515" s="25">
        <v>4.632035056417692</v>
      </c>
      <c r="D515" s="177"/>
      <c r="E515" s="177">
        <v>3</v>
      </c>
      <c r="F515" s="177"/>
      <c r="G515" s="4"/>
      <c r="H515" s="4"/>
    </row>
    <row r="516" spans="1:8" ht="12" customHeight="1">
      <c r="A516" s="31" t="s">
        <v>1068</v>
      </c>
      <c r="B516" s="31" t="s">
        <v>1069</v>
      </c>
      <c r="C516" s="25">
        <v>7.477098876192272</v>
      </c>
      <c r="D516" s="177"/>
      <c r="E516" s="177">
        <v>3</v>
      </c>
      <c r="F516" s="177"/>
      <c r="G516" s="4"/>
      <c r="H516" s="4"/>
    </row>
    <row r="517" spans="1:8" ht="12" customHeight="1">
      <c r="A517" s="31" t="s">
        <v>1070</v>
      </c>
      <c r="B517" s="31" t="s">
        <v>1071</v>
      </c>
      <c r="C517" s="25">
        <v>2.2856821420535596</v>
      </c>
      <c r="D517" s="177"/>
      <c r="E517" s="177">
        <v>3</v>
      </c>
      <c r="F517" s="177"/>
      <c r="G517" s="4"/>
      <c r="H517" s="4"/>
    </row>
    <row r="518" spans="1:8" ht="12" customHeight="1">
      <c r="A518" s="31" t="s">
        <v>1072</v>
      </c>
      <c r="B518" s="31" t="s">
        <v>1073</v>
      </c>
      <c r="C518" s="25">
        <v>20.885682778015877</v>
      </c>
      <c r="D518" s="177"/>
      <c r="E518" s="177">
        <v>4</v>
      </c>
      <c r="F518" s="177"/>
      <c r="G518" s="4"/>
      <c r="H518" s="4"/>
    </row>
    <row r="519" spans="1:8" ht="12" customHeight="1">
      <c r="A519" s="31" t="s">
        <v>1074</v>
      </c>
      <c r="B519" s="31" t="s">
        <v>1075</v>
      </c>
      <c r="C519" s="25">
        <v>19.047843655173494</v>
      </c>
      <c r="D519" s="177"/>
      <c r="E519" s="177">
        <v>4</v>
      </c>
      <c r="F519" s="177"/>
      <c r="G519" s="4"/>
      <c r="H519" s="4"/>
    </row>
    <row r="520" spans="1:8" ht="12" customHeight="1">
      <c r="A520" s="31" t="s">
        <v>1076</v>
      </c>
      <c r="B520" s="31" t="s">
        <v>1077</v>
      </c>
      <c r="C520" s="25">
        <v>-0.16023990939044097</v>
      </c>
      <c r="D520" s="177"/>
      <c r="E520" s="177">
        <v>2</v>
      </c>
      <c r="F520" s="177"/>
      <c r="G520" s="4"/>
      <c r="H520" s="4"/>
    </row>
    <row r="521" spans="1:8" ht="12" customHeight="1">
      <c r="A521" s="31" t="s">
        <v>1078</v>
      </c>
      <c r="B521" s="31" t="s">
        <v>1079</v>
      </c>
      <c r="C521" s="25">
        <v>-8.527348854575038</v>
      </c>
      <c r="D521" s="177"/>
      <c r="E521" s="177">
        <v>2</v>
      </c>
      <c r="F521" s="177"/>
      <c r="G521" s="4"/>
      <c r="H521" s="4"/>
    </row>
    <row r="522" spans="1:8" ht="12" customHeight="1">
      <c r="A522" s="31" t="s">
        <v>1080</v>
      </c>
      <c r="B522" s="31" t="s">
        <v>1081</v>
      </c>
      <c r="C522" s="25">
        <v>15.947217441193345</v>
      </c>
      <c r="D522" s="177"/>
      <c r="E522" s="177">
        <v>4</v>
      </c>
      <c r="F522" s="177"/>
      <c r="G522" s="4"/>
      <c r="H522" s="4"/>
    </row>
    <row r="523" spans="1:8" ht="12" customHeight="1">
      <c r="A523" s="31" t="s">
        <v>1082</v>
      </c>
      <c r="B523" s="31" t="s">
        <v>1083</v>
      </c>
      <c r="C523" s="25">
        <v>3.014156446069933</v>
      </c>
      <c r="D523" s="177"/>
      <c r="E523" s="177">
        <v>3</v>
      </c>
      <c r="F523" s="177"/>
      <c r="G523" s="4"/>
      <c r="H523" s="4"/>
    </row>
    <row r="524" spans="1:8" ht="12" customHeight="1">
      <c r="A524" s="31" t="s">
        <v>1084</v>
      </c>
      <c r="B524" s="31" t="s">
        <v>1085</v>
      </c>
      <c r="C524" s="25">
        <v>9.935435892235404</v>
      </c>
      <c r="D524" s="170"/>
      <c r="E524" s="177">
        <v>3</v>
      </c>
      <c r="F524" s="177"/>
      <c r="G524" s="4"/>
      <c r="H524" s="4"/>
    </row>
    <row r="525" spans="1:8" ht="12" customHeight="1">
      <c r="A525" s="31" t="s">
        <v>1086</v>
      </c>
      <c r="B525" s="31" t="s">
        <v>1087</v>
      </c>
      <c r="C525" s="25">
        <v>0.5669498453773087</v>
      </c>
      <c r="D525" s="170"/>
      <c r="E525" s="177">
        <v>3</v>
      </c>
      <c r="F525" s="177"/>
      <c r="G525" s="4"/>
      <c r="H525" s="4"/>
    </row>
    <row r="526" spans="1:8" ht="12" customHeight="1">
      <c r="A526" s="31" t="s">
        <v>1088</v>
      </c>
      <c r="B526" s="31" t="s">
        <v>1089</v>
      </c>
      <c r="C526" s="25">
        <v>0.2056532383708003</v>
      </c>
      <c r="D526" s="170"/>
      <c r="E526" s="177">
        <v>3</v>
      </c>
      <c r="F526" s="177"/>
      <c r="G526" s="4"/>
      <c r="H526" s="4"/>
    </row>
    <row r="527" spans="1:8" ht="12" customHeight="1">
      <c r="A527" s="31" t="s">
        <v>1090</v>
      </c>
      <c r="B527" s="31" t="s">
        <v>1091</v>
      </c>
      <c r="C527" s="25">
        <v>-9.680298770853426</v>
      </c>
      <c r="D527" s="170"/>
      <c r="E527" s="177">
        <v>2</v>
      </c>
      <c r="F527" s="177"/>
      <c r="G527" s="4"/>
      <c r="H527" s="4"/>
    </row>
    <row r="528" spans="1:8" ht="12" customHeight="1">
      <c r="A528" s="31" t="s">
        <v>1092</v>
      </c>
      <c r="B528" s="31" t="s">
        <v>1093</v>
      </c>
      <c r="C528" s="25">
        <v>-16.194257698969565</v>
      </c>
      <c r="D528" s="170"/>
      <c r="E528" s="177">
        <v>1</v>
      </c>
      <c r="F528" s="177"/>
      <c r="G528" s="4"/>
      <c r="H528" s="4"/>
    </row>
    <row r="529" spans="1:8" ht="12" customHeight="1">
      <c r="A529" s="31" t="s">
        <v>1094</v>
      </c>
      <c r="B529" s="31" t="s">
        <v>1095</v>
      </c>
      <c r="C529" s="25">
        <v>-19.29988807782462</v>
      </c>
      <c r="D529" s="170"/>
      <c r="E529" s="177">
        <v>1</v>
      </c>
      <c r="F529" s="177"/>
      <c r="G529" s="4"/>
      <c r="H529" s="4"/>
    </row>
    <row r="530" spans="1:8" ht="12" customHeight="1">
      <c r="A530" s="31" t="s">
        <v>1096</v>
      </c>
      <c r="B530" s="31" t="s">
        <v>1097</v>
      </c>
      <c r="C530" s="25">
        <v>-22.296691236368645</v>
      </c>
      <c r="D530" s="170"/>
      <c r="E530" s="177">
        <v>1</v>
      </c>
      <c r="F530" s="177"/>
      <c r="G530" s="4"/>
      <c r="H530" s="4"/>
    </row>
    <row r="531" spans="1:8" ht="12" customHeight="1">
      <c r="A531" s="31" t="s">
        <v>1098</v>
      </c>
      <c r="B531" s="31" t="s">
        <v>1099</v>
      </c>
      <c r="C531" s="25">
        <v>-13.519648704971715</v>
      </c>
      <c r="D531" s="170"/>
      <c r="E531" s="177">
        <v>1</v>
      </c>
      <c r="F531" s="177"/>
      <c r="G531" s="4"/>
      <c r="H531" s="4"/>
    </row>
    <row r="532" spans="1:8" ht="12" customHeight="1">
      <c r="A532" s="31" t="s">
        <v>1100</v>
      </c>
      <c r="B532" s="31" t="s">
        <v>1101</v>
      </c>
      <c r="C532" s="25">
        <v>-22.1638129568439</v>
      </c>
      <c r="D532" s="170"/>
      <c r="E532" s="177">
        <v>1</v>
      </c>
      <c r="F532" s="177"/>
      <c r="G532" s="4"/>
      <c r="H532" s="4"/>
    </row>
    <row r="533" spans="1:8" ht="12" customHeight="1">
      <c r="A533" s="31" t="s">
        <v>1102</v>
      </c>
      <c r="B533" s="31" t="s">
        <v>1103</v>
      </c>
      <c r="C533" s="25">
        <v>-6.854343297136012</v>
      </c>
      <c r="D533" s="170"/>
      <c r="E533" s="177">
        <v>2</v>
      </c>
      <c r="F533" s="177"/>
      <c r="G533" s="4"/>
      <c r="H533" s="4"/>
    </row>
    <row r="534" spans="1:8" ht="12" customHeight="1">
      <c r="A534" s="31" t="s">
        <v>1104</v>
      </c>
      <c r="B534" s="31" t="s">
        <v>1105</v>
      </c>
      <c r="C534" s="25">
        <v>-26.222463839360586</v>
      </c>
      <c r="D534" s="170"/>
      <c r="E534" s="177">
        <v>1</v>
      </c>
      <c r="F534" s="177"/>
      <c r="G534" s="4"/>
      <c r="H534" s="4"/>
    </row>
    <row r="535" spans="1:8" ht="12" customHeight="1">
      <c r="A535" s="31" t="s">
        <v>1106</v>
      </c>
      <c r="B535" s="31" t="s">
        <v>1107</v>
      </c>
      <c r="C535" s="25">
        <v>-5.709780037521412</v>
      </c>
      <c r="D535" s="170"/>
      <c r="E535" s="177">
        <v>2</v>
      </c>
      <c r="F535" s="177"/>
      <c r="G535" s="4"/>
      <c r="H535" s="4"/>
    </row>
    <row r="536" spans="1:8" ht="12" customHeight="1">
      <c r="A536" s="31" t="s">
        <v>1108</v>
      </c>
      <c r="B536" s="31" t="s">
        <v>1109</v>
      </c>
      <c r="C536" s="25">
        <v>-27.17190910838903</v>
      </c>
      <c r="D536" s="170"/>
      <c r="E536" s="177">
        <v>1</v>
      </c>
      <c r="F536" s="177"/>
      <c r="G536" s="4"/>
      <c r="H536" s="4"/>
    </row>
    <row r="537" spans="1:8" ht="12" customHeight="1">
      <c r="A537" s="31" t="s">
        <v>1110</v>
      </c>
      <c r="B537" s="31" t="s">
        <v>1111</v>
      </c>
      <c r="C537" s="25">
        <v>-27.806467478175335</v>
      </c>
      <c r="D537" s="170"/>
      <c r="E537" s="177">
        <v>1</v>
      </c>
      <c r="F537" s="177"/>
      <c r="G537" s="4"/>
      <c r="H537" s="4"/>
    </row>
    <row r="538" spans="1:8" ht="12" customHeight="1">
      <c r="A538" s="31" t="s">
        <v>1112</v>
      </c>
      <c r="B538" s="31" t="s">
        <v>1113</v>
      </c>
      <c r="C538" s="25">
        <v>-15.573141203567005</v>
      </c>
      <c r="D538" s="170"/>
      <c r="E538" s="177">
        <v>1</v>
      </c>
      <c r="F538" s="177"/>
      <c r="G538" s="4"/>
      <c r="H538" s="4"/>
    </row>
    <row r="539" spans="1:8" ht="12" customHeight="1">
      <c r="A539" s="31" t="s">
        <v>1114</v>
      </c>
      <c r="B539" s="31" t="s">
        <v>1115</v>
      </c>
      <c r="C539" s="25">
        <v>-21.590016510908413</v>
      </c>
      <c r="D539" s="170"/>
      <c r="E539" s="177">
        <v>1</v>
      </c>
      <c r="F539" s="177"/>
      <c r="G539" s="4"/>
      <c r="H539" s="4"/>
    </row>
    <row r="540" spans="1:8" ht="12" customHeight="1">
      <c r="A540" s="31" t="s">
        <v>1116</v>
      </c>
      <c r="B540" s="31" t="s">
        <v>1117</v>
      </c>
      <c r="C540" s="25">
        <v>-5.4856433888691924</v>
      </c>
      <c r="D540" s="170"/>
      <c r="E540" s="177">
        <v>2</v>
      </c>
      <c r="F540" s="177"/>
      <c r="G540" s="4"/>
      <c r="H540" s="4"/>
    </row>
    <row r="541" spans="1:8" ht="12" customHeight="1">
      <c r="A541" s="31" t="s">
        <v>1118</v>
      </c>
      <c r="B541" s="31" t="s">
        <v>1119</v>
      </c>
      <c r="C541" s="25">
        <v>-7.200425431340108</v>
      </c>
      <c r="D541" s="170"/>
      <c r="E541" s="177">
        <v>2</v>
      </c>
      <c r="F541" s="177"/>
      <c r="G541" s="4"/>
      <c r="H541" s="4"/>
    </row>
    <row r="542" spans="1:8" ht="12" customHeight="1">
      <c r="A542" s="31" t="s">
        <v>1120</v>
      </c>
      <c r="B542" s="31" t="s">
        <v>1121</v>
      </c>
      <c r="C542" s="25">
        <v>-21.916502273984136</v>
      </c>
      <c r="D542" s="170"/>
      <c r="E542" s="177">
        <v>1</v>
      </c>
      <c r="F542" s="177"/>
      <c r="G542" s="4"/>
      <c r="H542" s="4"/>
    </row>
    <row r="543" spans="1:8" ht="12" customHeight="1">
      <c r="A543" s="31" t="s">
        <v>1122</v>
      </c>
      <c r="B543" s="31" t="s">
        <v>1123</v>
      </c>
      <c r="C543" s="25">
        <v>-21.365512215970796</v>
      </c>
      <c r="D543" s="170"/>
      <c r="E543" s="177">
        <v>1</v>
      </c>
      <c r="F543" s="177"/>
      <c r="G543" s="4"/>
      <c r="H543" s="4"/>
    </row>
    <row r="544" spans="1:8" ht="12" customHeight="1">
      <c r="A544" s="31" t="s">
        <v>1124</v>
      </c>
      <c r="B544" s="31" t="s">
        <v>1125</v>
      </c>
      <c r="C544" s="25">
        <v>-10.986299906270176</v>
      </c>
      <c r="D544" s="170"/>
      <c r="E544" s="177">
        <v>1</v>
      </c>
      <c r="F544" s="177"/>
      <c r="G544" s="4"/>
      <c r="H544" s="4"/>
    </row>
    <row r="545" spans="1:8" ht="12" customHeight="1">
      <c r="A545" s="31" t="s">
        <v>1126</v>
      </c>
      <c r="B545" s="31" t="s">
        <v>1127</v>
      </c>
      <c r="C545" s="25">
        <v>-10.051386440930415</v>
      </c>
      <c r="D545" s="170"/>
      <c r="E545" s="177">
        <v>1</v>
      </c>
      <c r="F545" s="177"/>
      <c r="G545" s="4"/>
      <c r="H545" s="4"/>
    </row>
    <row r="546" spans="1:8" ht="12" customHeight="1">
      <c r="A546" s="31" t="s">
        <v>1128</v>
      </c>
      <c r="B546" s="31" t="s">
        <v>1129</v>
      </c>
      <c r="C546" s="25">
        <v>-13.31274727395541</v>
      </c>
      <c r="D546" s="170"/>
      <c r="E546" s="177">
        <v>1</v>
      </c>
      <c r="F546" s="177"/>
      <c r="G546" s="4"/>
      <c r="H546" s="4"/>
    </row>
    <row r="547" spans="1:8" ht="12" customHeight="1">
      <c r="A547" s="31" t="s">
        <v>1130</v>
      </c>
      <c r="B547" s="31" t="s">
        <v>1131</v>
      </c>
      <c r="C547" s="25">
        <v>4.518518518518519</v>
      </c>
      <c r="D547" s="170"/>
      <c r="E547" s="177">
        <v>3</v>
      </c>
      <c r="F547" s="177"/>
      <c r="G547" s="4"/>
      <c r="H547" s="4"/>
    </row>
    <row r="548" spans="1:8" ht="12" customHeight="1">
      <c r="A548" s="31" t="s">
        <v>1132</v>
      </c>
      <c r="B548" s="31" t="s">
        <v>1133</v>
      </c>
      <c r="C548" s="25">
        <v>2.1336889481580243</v>
      </c>
      <c r="D548" s="170"/>
      <c r="E548" s="177">
        <v>3</v>
      </c>
      <c r="F548" s="177"/>
      <c r="G548" s="4"/>
      <c r="H548" s="4"/>
    </row>
    <row r="549" spans="1:8" ht="12" customHeight="1">
      <c r="A549" s="31" t="s">
        <v>1134</v>
      </c>
      <c r="B549" s="31" t="s">
        <v>1135</v>
      </c>
      <c r="C549" s="25">
        <v>-31.535001974248104</v>
      </c>
      <c r="D549" s="170"/>
      <c r="E549" s="177">
        <v>1</v>
      </c>
      <c r="F549" s="177"/>
      <c r="G549" s="4"/>
      <c r="H549" s="4"/>
    </row>
    <row r="550" spans="1:8" ht="12" customHeight="1">
      <c r="A550" s="31" t="s">
        <v>1136</v>
      </c>
      <c r="B550" s="31" t="s">
        <v>1137</v>
      </c>
      <c r="C550" s="25">
        <v>-25.09889008887096</v>
      </c>
      <c r="D550" s="170"/>
      <c r="E550" s="177">
        <v>1</v>
      </c>
      <c r="F550" s="177"/>
      <c r="G550" s="4"/>
      <c r="H550" s="4"/>
    </row>
    <row r="551" spans="1:8" ht="12" customHeight="1">
      <c r="A551" s="31" t="s">
        <v>1138</v>
      </c>
      <c r="B551" s="31" t="s">
        <v>1139</v>
      </c>
      <c r="C551" s="25">
        <v>-23.119037533901903</v>
      </c>
      <c r="D551" s="170"/>
      <c r="E551" s="177">
        <v>1</v>
      </c>
      <c r="F551" s="177"/>
      <c r="G551" s="4"/>
      <c r="H551" s="4"/>
    </row>
    <row r="552" spans="1:8" ht="12" customHeight="1">
      <c r="A552" s="31" t="s">
        <v>1140</v>
      </c>
      <c r="B552" s="31" t="s">
        <v>1141</v>
      </c>
      <c r="C552" s="25">
        <v>6.032372877137377</v>
      </c>
      <c r="D552" s="170"/>
      <c r="E552" s="177">
        <v>3</v>
      </c>
      <c r="F552" s="177"/>
      <c r="G552" s="4"/>
      <c r="H552" s="4"/>
    </row>
    <row r="553" spans="1:8" ht="12" customHeight="1">
      <c r="A553" s="31" t="s">
        <v>1142</v>
      </c>
      <c r="B553" s="31" t="s">
        <v>1143</v>
      </c>
      <c r="C553" s="25">
        <v>-8.426465162546762</v>
      </c>
      <c r="D553" s="170"/>
      <c r="E553" s="177">
        <v>2</v>
      </c>
      <c r="F553" s="177"/>
      <c r="G553" s="4"/>
      <c r="H553" s="4"/>
    </row>
    <row r="554" spans="1:8" ht="12" customHeight="1">
      <c r="A554" s="31" t="s">
        <v>1144</v>
      </c>
      <c r="B554" s="31" t="s">
        <v>1145</v>
      </c>
      <c r="C554" s="25">
        <v>-23.130770011159584</v>
      </c>
      <c r="D554" s="170"/>
      <c r="E554" s="177">
        <v>1</v>
      </c>
      <c r="F554" s="177"/>
      <c r="G554" s="4"/>
      <c r="H554" s="4"/>
    </row>
    <row r="555" spans="1:8" ht="12" customHeight="1">
      <c r="A555" s="31" t="s">
        <v>1146</v>
      </c>
      <c r="B555" s="31" t="s">
        <v>1147</v>
      </c>
      <c r="C555" s="25">
        <v>-4.636854183464607</v>
      </c>
      <c r="D555" s="170"/>
      <c r="E555" s="177">
        <v>2</v>
      </c>
      <c r="F555" s="177"/>
      <c r="G555" s="4"/>
      <c r="H555" s="4"/>
    </row>
    <row r="556" spans="1:8" ht="12" customHeight="1">
      <c r="A556" s="31" t="s">
        <v>1148</v>
      </c>
      <c r="B556" s="31" t="s">
        <v>1149</v>
      </c>
      <c r="C556" s="25">
        <v>16.817308376628006</v>
      </c>
      <c r="D556" s="170"/>
      <c r="E556" s="177">
        <v>4</v>
      </c>
      <c r="F556" s="177"/>
      <c r="G556" s="4"/>
      <c r="H556" s="4"/>
    </row>
    <row r="557" spans="1:8" ht="12" customHeight="1">
      <c r="A557" s="31" t="s">
        <v>1150</v>
      </c>
      <c r="B557" s="31" t="s">
        <v>1151</v>
      </c>
      <c r="C557" s="25">
        <v>-14.047539630028595</v>
      </c>
      <c r="D557" s="170"/>
      <c r="E557" s="177">
        <v>1</v>
      </c>
      <c r="F557" s="177"/>
      <c r="G557" s="4"/>
      <c r="H557" s="4"/>
    </row>
    <row r="558" spans="1:8" ht="12" customHeight="1">
      <c r="A558" s="31" t="s">
        <v>1152</v>
      </c>
      <c r="B558" s="31" t="s">
        <v>1153</v>
      </c>
      <c r="C558" s="25">
        <v>-3.5222813524700314</v>
      </c>
      <c r="D558" s="170"/>
      <c r="E558" s="177">
        <v>2</v>
      </c>
      <c r="F558" s="177"/>
      <c r="G558" s="4"/>
      <c r="H558" s="4"/>
    </row>
    <row r="559" spans="1:8" ht="12" customHeight="1">
      <c r="A559" s="31" t="s">
        <v>1154</v>
      </c>
      <c r="B559" s="31" t="s">
        <v>1155</v>
      </c>
      <c r="C559" s="25">
        <v>-5.821362740736035</v>
      </c>
      <c r="D559" s="170"/>
      <c r="E559" s="177">
        <v>2</v>
      </c>
      <c r="F559" s="177"/>
      <c r="G559" s="4"/>
      <c r="H559" s="4"/>
    </row>
    <row r="560" spans="1:8" ht="12" customHeight="1">
      <c r="A560" s="31" t="s">
        <v>1156</v>
      </c>
      <c r="B560" s="31" t="s">
        <v>1157</v>
      </c>
      <c r="C560" s="25">
        <v>-11.01937283267209</v>
      </c>
      <c r="D560" s="177"/>
      <c r="E560" s="177">
        <v>1</v>
      </c>
      <c r="F560" s="177"/>
      <c r="G560" s="4"/>
      <c r="H560" s="4"/>
    </row>
    <row r="561" spans="1:8" ht="12" customHeight="1">
      <c r="A561" s="31" t="s">
        <v>1158</v>
      </c>
      <c r="B561" s="31" t="s">
        <v>1159</v>
      </c>
      <c r="C561" s="25">
        <v>-19.000888112569</v>
      </c>
      <c r="D561" s="177"/>
      <c r="E561" s="177">
        <v>1</v>
      </c>
      <c r="F561" s="26"/>
      <c r="G561" s="4"/>
      <c r="H561" s="4"/>
    </row>
    <row r="562" spans="1:8" ht="12" customHeight="1">
      <c r="A562" s="31" t="s">
        <v>1160</v>
      </c>
      <c r="B562" s="31" t="s">
        <v>1161</v>
      </c>
      <c r="C562" s="25">
        <v>-19.594401689156328</v>
      </c>
      <c r="D562" s="177"/>
      <c r="E562" s="177">
        <v>1</v>
      </c>
      <c r="F562" s="26"/>
      <c r="G562" s="4"/>
      <c r="H562" s="4"/>
    </row>
    <row r="563" spans="1:8" ht="12" customHeight="1">
      <c r="A563" s="31" t="s">
        <v>1162</v>
      </c>
      <c r="B563" s="31" t="s">
        <v>1163</v>
      </c>
      <c r="C563" s="25">
        <v>-9.223854847928195</v>
      </c>
      <c r="D563" s="177"/>
      <c r="E563" s="177">
        <v>2</v>
      </c>
      <c r="F563" s="177"/>
      <c r="G563" s="4"/>
      <c r="H563" s="4"/>
    </row>
    <row r="564" spans="1:8" ht="12" customHeight="1">
      <c r="A564" s="31" t="s">
        <v>1164</v>
      </c>
      <c r="B564" s="31" t="s">
        <v>1165</v>
      </c>
      <c r="C564" s="25">
        <v>-15.273056316228121</v>
      </c>
      <c r="D564" s="177"/>
      <c r="E564" s="177">
        <v>1</v>
      </c>
      <c r="G564" s="4"/>
      <c r="H564" s="4"/>
    </row>
    <row r="565" spans="1:8" ht="12" customHeight="1">
      <c r="A565" s="31" t="s">
        <v>1166</v>
      </c>
      <c r="B565" s="31" t="s">
        <v>23</v>
      </c>
      <c r="C565" s="25">
        <v>-4.2165577021964395</v>
      </c>
      <c r="D565" s="177"/>
      <c r="E565" s="177">
        <v>2</v>
      </c>
      <c r="F565" s="177"/>
      <c r="G565" s="4"/>
      <c r="H565" s="4"/>
    </row>
    <row r="566" spans="1:8" ht="12" customHeight="1">
      <c r="A566" s="31" t="s">
        <v>1167</v>
      </c>
      <c r="B566" s="31" t="s">
        <v>1168</v>
      </c>
      <c r="C566" s="25">
        <v>-5.681353944795632</v>
      </c>
      <c r="D566" s="177"/>
      <c r="E566" s="177">
        <v>2</v>
      </c>
      <c r="F566" s="177"/>
      <c r="G566" s="4"/>
      <c r="H566" s="4"/>
    </row>
    <row r="567" spans="1:8" ht="12" customHeight="1">
      <c r="A567" s="31" t="s">
        <v>1169</v>
      </c>
      <c r="B567" s="31" t="s">
        <v>1170</v>
      </c>
      <c r="C567" s="25">
        <v>-9.022841276035038</v>
      </c>
      <c r="D567" s="177"/>
      <c r="E567" s="177">
        <v>2</v>
      </c>
      <c r="F567" s="177"/>
      <c r="G567" s="4"/>
      <c r="H567" s="4"/>
    </row>
    <row r="568" spans="1:8" ht="12" customHeight="1">
      <c r="A568" s="31" t="s">
        <v>1171</v>
      </c>
      <c r="B568" s="31" t="s">
        <v>1172</v>
      </c>
      <c r="C568" s="25">
        <v>-13.19147214764304</v>
      </c>
      <c r="D568" s="177"/>
      <c r="E568" s="177">
        <v>1</v>
      </c>
      <c r="F568" s="177"/>
      <c r="G568" s="4"/>
      <c r="H568" s="4"/>
    </row>
    <row r="569" spans="1:8" ht="12" customHeight="1">
      <c r="A569" s="31" t="s">
        <v>1173</v>
      </c>
      <c r="B569" s="31" t="s">
        <v>1174</v>
      </c>
      <c r="C569" s="25">
        <v>6.965094390023907</v>
      </c>
      <c r="D569" s="177"/>
      <c r="E569" s="177">
        <v>3</v>
      </c>
      <c r="F569" s="177"/>
      <c r="G569" s="4"/>
      <c r="H569" s="4"/>
    </row>
    <row r="570" spans="1:8" ht="12" customHeight="1">
      <c r="A570" s="31" t="s">
        <v>1175</v>
      </c>
      <c r="B570" s="31" t="s">
        <v>22</v>
      </c>
      <c r="C570" s="25">
        <v>-11.633165268250366</v>
      </c>
      <c r="D570" s="177"/>
      <c r="E570" s="177">
        <v>1</v>
      </c>
      <c r="F570" s="177"/>
      <c r="G570" s="4"/>
      <c r="H570" s="4"/>
    </row>
    <row r="571" spans="1:8" ht="12" customHeight="1">
      <c r="A571" s="31" t="s">
        <v>1176</v>
      </c>
      <c r="B571" s="31" t="s">
        <v>1177</v>
      </c>
      <c r="C571" s="25">
        <v>-10.050701536355604</v>
      </c>
      <c r="D571" s="177"/>
      <c r="E571" s="177">
        <v>1</v>
      </c>
      <c r="F571" s="177"/>
      <c r="G571" s="4"/>
      <c r="H571" s="4"/>
    </row>
    <row r="572" spans="1:8" ht="12" customHeight="1">
      <c r="A572" s="31" t="s">
        <v>1178</v>
      </c>
      <c r="B572" s="31" t="s">
        <v>1179</v>
      </c>
      <c r="C572" s="25">
        <v>-22.32799622408598</v>
      </c>
      <c r="D572" s="177"/>
      <c r="E572" s="177">
        <v>1</v>
      </c>
      <c r="F572" s="26"/>
      <c r="G572" s="4"/>
      <c r="H572" s="4"/>
    </row>
    <row r="573" spans="1:8" ht="12" customHeight="1">
      <c r="A573" s="31" t="s">
        <v>1180</v>
      </c>
      <c r="B573" s="31" t="s">
        <v>1181</v>
      </c>
      <c r="C573" s="25">
        <v>-6.206885136001915</v>
      </c>
      <c r="D573" s="177"/>
      <c r="E573" s="177">
        <v>2</v>
      </c>
      <c r="F573" s="177"/>
      <c r="G573" s="4"/>
      <c r="H573" s="4"/>
    </row>
    <row r="574" spans="1:8" ht="12" customHeight="1">
      <c r="A574" s="31" t="s">
        <v>1182</v>
      </c>
      <c r="B574" s="31" t="s">
        <v>1183</v>
      </c>
      <c r="C574" s="25">
        <v>-1.6188751096659786</v>
      </c>
      <c r="D574" s="177"/>
      <c r="E574" s="177">
        <v>2</v>
      </c>
      <c r="F574" s="177"/>
      <c r="G574" s="4"/>
      <c r="H574" s="4"/>
    </row>
    <row r="575" spans="1:8" ht="12" customHeight="1">
      <c r="A575" s="31" t="s">
        <v>1184</v>
      </c>
      <c r="B575" s="31" t="s">
        <v>1185</v>
      </c>
      <c r="C575" s="25">
        <v>-23.41967286308156</v>
      </c>
      <c r="D575" s="177"/>
      <c r="E575" s="177">
        <v>1</v>
      </c>
      <c r="F575" s="26"/>
      <c r="G575" s="4"/>
      <c r="H575" s="4"/>
    </row>
    <row r="576" spans="1:8" ht="12" customHeight="1">
      <c r="A576" s="31" t="s">
        <v>1186</v>
      </c>
      <c r="B576" s="31" t="s">
        <v>1187</v>
      </c>
      <c r="C576" s="25">
        <v>-22.57207650318395</v>
      </c>
      <c r="D576" s="177"/>
      <c r="E576" s="177">
        <v>1</v>
      </c>
      <c r="F576" s="26"/>
      <c r="G576" s="4"/>
      <c r="H576" s="4"/>
    </row>
    <row r="577" spans="1:8" ht="12" customHeight="1">
      <c r="A577" s="31" t="s">
        <v>1188</v>
      </c>
      <c r="B577" s="31" t="s">
        <v>1189</v>
      </c>
      <c r="C577" s="25">
        <v>-17.334296557998556</v>
      </c>
      <c r="D577" s="177"/>
      <c r="E577" s="177">
        <v>1</v>
      </c>
      <c r="G577" s="4"/>
      <c r="H577" s="4"/>
    </row>
    <row r="578" spans="1:8" ht="12" customHeight="1">
      <c r="A578" s="31" t="s">
        <v>1190</v>
      </c>
      <c r="B578" s="31" t="s">
        <v>1191</v>
      </c>
      <c r="C578" s="25">
        <v>-21.803794796328233</v>
      </c>
      <c r="D578" s="177"/>
      <c r="E578" s="177">
        <v>1</v>
      </c>
      <c r="F578" s="26"/>
      <c r="G578" s="4"/>
      <c r="H578" s="4"/>
    </row>
    <row r="579" spans="1:8" ht="12" customHeight="1">
      <c r="A579" s="31" t="s">
        <v>1192</v>
      </c>
      <c r="B579" s="31" t="s">
        <v>1193</v>
      </c>
      <c r="C579" s="25">
        <v>-18.023046716237673</v>
      </c>
      <c r="D579" s="177"/>
      <c r="E579" s="177">
        <v>1</v>
      </c>
      <c r="F579" s="26"/>
      <c r="G579" s="4"/>
      <c r="H579" s="4"/>
    </row>
    <row r="580" spans="1:8" ht="12" customHeight="1">
      <c r="A580" s="31" t="s">
        <v>1194</v>
      </c>
      <c r="B580" s="31" t="s">
        <v>1195</v>
      </c>
      <c r="C580" s="25">
        <v>-17.329585027035918</v>
      </c>
      <c r="D580" s="177"/>
      <c r="E580" s="177">
        <v>1</v>
      </c>
      <c r="G580" s="4"/>
      <c r="H580" s="4"/>
    </row>
    <row r="581" spans="1:8" ht="12" customHeight="1">
      <c r="A581" s="31" t="s">
        <v>1196</v>
      </c>
      <c r="B581" s="31" t="s">
        <v>1197</v>
      </c>
      <c r="C581" s="25">
        <v>-16.883852691218124</v>
      </c>
      <c r="D581" s="177"/>
      <c r="E581" s="177">
        <v>1</v>
      </c>
      <c r="G581" s="4"/>
      <c r="H581" s="4"/>
    </row>
    <row r="582" spans="1:8" ht="12" customHeight="1">
      <c r="A582" s="31" t="s">
        <v>1198</v>
      </c>
      <c r="B582" s="31" t="s">
        <v>1199</v>
      </c>
      <c r="C582" s="25">
        <v>-13.766910949098872</v>
      </c>
      <c r="D582" s="177"/>
      <c r="E582" s="177">
        <v>1</v>
      </c>
      <c r="F582" s="177"/>
      <c r="G582" s="4"/>
      <c r="H582" s="4"/>
    </row>
    <row r="583" spans="1:8" ht="12" customHeight="1">
      <c r="A583" s="31" t="s">
        <v>1200</v>
      </c>
      <c r="B583" s="31" t="s">
        <v>1201</v>
      </c>
      <c r="C583" s="25">
        <v>-26.0177875270125</v>
      </c>
      <c r="D583" s="177"/>
      <c r="E583" s="177">
        <v>1</v>
      </c>
      <c r="F583" s="26"/>
      <c r="G583" s="4"/>
      <c r="H583" s="4"/>
    </row>
    <row r="584" spans="1:8" ht="12" customHeight="1">
      <c r="A584" s="31" t="s">
        <v>1202</v>
      </c>
      <c r="B584" s="31" t="s">
        <v>1203</v>
      </c>
      <c r="C584" s="25">
        <v>0.4345095814933302</v>
      </c>
      <c r="D584" s="177"/>
      <c r="E584" s="177">
        <v>3</v>
      </c>
      <c r="F584" s="177"/>
      <c r="G584" s="4"/>
      <c r="H584" s="4"/>
    </row>
    <row r="585" spans="1:8" ht="12" customHeight="1">
      <c r="A585" s="31" t="s">
        <v>1204</v>
      </c>
      <c r="B585" s="31" t="s">
        <v>1205</v>
      </c>
      <c r="C585" s="25">
        <v>-1.119338394182165</v>
      </c>
      <c r="D585" s="177"/>
      <c r="E585" s="177">
        <v>2</v>
      </c>
      <c r="F585" s="177"/>
      <c r="G585" s="4"/>
      <c r="H585" s="4"/>
    </row>
    <row r="586" spans="1:8" ht="12" customHeight="1">
      <c r="A586" s="31" t="s">
        <v>1206</v>
      </c>
      <c r="B586" s="31" t="s">
        <v>1207</v>
      </c>
      <c r="C586" s="25">
        <v>-11.542929610734092</v>
      </c>
      <c r="D586" s="177"/>
      <c r="E586" s="177">
        <v>1</v>
      </c>
      <c r="F586" s="177"/>
      <c r="G586" s="4"/>
      <c r="H586" s="4"/>
    </row>
    <row r="587" spans="1:8" ht="12" customHeight="1">
      <c r="A587" s="31" t="s">
        <v>1208</v>
      </c>
      <c r="B587" s="31" t="s">
        <v>1209</v>
      </c>
      <c r="C587" s="25">
        <v>19.106844019830447</v>
      </c>
      <c r="D587" s="177"/>
      <c r="E587" s="177">
        <v>4</v>
      </c>
      <c r="F587" s="177"/>
      <c r="G587" s="4"/>
      <c r="H587" s="4"/>
    </row>
    <row r="588" spans="1:8" ht="12" customHeight="1">
      <c r="A588" s="31" t="s">
        <v>1210</v>
      </c>
      <c r="B588" s="31" t="s">
        <v>1211</v>
      </c>
      <c r="C588" s="25">
        <v>12.707784631734583</v>
      </c>
      <c r="D588" s="177"/>
      <c r="E588" s="177">
        <v>4</v>
      </c>
      <c r="F588" s="177"/>
      <c r="G588" s="4"/>
      <c r="H588" s="4"/>
    </row>
    <row r="589" spans="1:8" ht="12" customHeight="1">
      <c r="A589" s="31" t="s">
        <v>1212</v>
      </c>
      <c r="B589" s="31" t="s">
        <v>1213</v>
      </c>
      <c r="C589" s="25">
        <v>-0.8694169295079917</v>
      </c>
      <c r="D589" s="177"/>
      <c r="E589" s="177">
        <v>2</v>
      </c>
      <c r="F589" s="177"/>
      <c r="G589" s="4"/>
      <c r="H589" s="4"/>
    </row>
    <row r="590" spans="1:8" ht="12" customHeight="1">
      <c r="A590" s="31" t="s">
        <v>1214</v>
      </c>
      <c r="B590" s="31" t="s">
        <v>1215</v>
      </c>
      <c r="C590" s="25">
        <v>-7.415462689658753</v>
      </c>
      <c r="D590" s="177"/>
      <c r="E590" s="177">
        <v>2</v>
      </c>
      <c r="F590" s="177"/>
      <c r="G590" s="4"/>
      <c r="H590" s="4"/>
    </row>
    <row r="591" spans="1:8" ht="12" customHeight="1">
      <c r="A591" s="31" t="s">
        <v>1216</v>
      </c>
      <c r="B591" s="31" t="s">
        <v>1217</v>
      </c>
      <c r="C591" s="25">
        <v>-4.449692810450301</v>
      </c>
      <c r="D591" s="177"/>
      <c r="E591" s="177">
        <v>2</v>
      </c>
      <c r="F591" s="177"/>
      <c r="G591" s="4"/>
      <c r="H591" s="4"/>
    </row>
    <row r="592" spans="1:8" ht="12" customHeight="1">
      <c r="A592" s="31" t="s">
        <v>1218</v>
      </c>
      <c r="B592" s="31" t="s">
        <v>1219</v>
      </c>
      <c r="C592" s="25">
        <v>2.5160290826380844</v>
      </c>
      <c r="D592" s="177"/>
      <c r="E592" s="177">
        <v>3</v>
      </c>
      <c r="F592" s="177"/>
      <c r="G592" s="4"/>
      <c r="H592" s="4"/>
    </row>
    <row r="593" spans="1:8" ht="12" customHeight="1">
      <c r="A593" s="31" t="s">
        <v>1220</v>
      </c>
      <c r="B593" s="31" t="s">
        <v>1221</v>
      </c>
      <c r="C593" s="25">
        <v>0.6524853655195102</v>
      </c>
      <c r="D593" s="177"/>
      <c r="E593" s="177">
        <v>3</v>
      </c>
      <c r="F593" s="177"/>
      <c r="G593" s="4"/>
      <c r="H593" s="4"/>
    </row>
    <row r="594" spans="1:8" ht="12" customHeight="1">
      <c r="A594" s="31" t="s">
        <v>1222</v>
      </c>
      <c r="B594" s="31" t="s">
        <v>1223</v>
      </c>
      <c r="C594" s="25">
        <v>-0.4968763986862683</v>
      </c>
      <c r="D594" s="177"/>
      <c r="E594" s="177">
        <v>2</v>
      </c>
      <c r="F594" s="177"/>
      <c r="G594" s="4"/>
      <c r="H594" s="4"/>
    </row>
    <row r="595" spans="1:8" ht="12" customHeight="1">
      <c r="A595" s="31" t="s">
        <v>1224</v>
      </c>
      <c r="B595" s="31" t="s">
        <v>1225</v>
      </c>
      <c r="C595" s="25">
        <v>-7.8262422550747175</v>
      </c>
      <c r="D595" s="177"/>
      <c r="E595" s="177">
        <v>2</v>
      </c>
      <c r="F595" s="177"/>
      <c r="G595" s="4"/>
      <c r="H595" s="4"/>
    </row>
    <row r="596" spans="1:8" ht="12" customHeight="1">
      <c r="A596" s="31" t="s">
        <v>1226</v>
      </c>
      <c r="B596" s="31" t="s">
        <v>1227</v>
      </c>
      <c r="C596" s="25">
        <v>-19.59074609198204</v>
      </c>
      <c r="D596" s="177"/>
      <c r="E596" s="177">
        <v>1</v>
      </c>
      <c r="F596" s="26"/>
      <c r="G596" s="4"/>
      <c r="H596" s="4"/>
    </row>
    <row r="597" spans="1:8" ht="12" customHeight="1">
      <c r="A597" s="31" t="s">
        <v>1228</v>
      </c>
      <c r="B597" s="31" t="s">
        <v>1229</v>
      </c>
      <c r="C597" s="25">
        <v>-12.434721605682029</v>
      </c>
      <c r="D597" s="177"/>
      <c r="E597" s="177">
        <v>1</v>
      </c>
      <c r="F597" s="177"/>
      <c r="G597" s="4"/>
      <c r="H597" s="4"/>
    </row>
    <row r="598" spans="1:8" ht="12" customHeight="1">
      <c r="A598" s="31" t="s">
        <v>1230</v>
      </c>
      <c r="B598" s="31" t="s">
        <v>1231</v>
      </c>
      <c r="C598" s="25">
        <v>48.10411352245197</v>
      </c>
      <c r="D598" s="177"/>
      <c r="E598" s="177">
        <v>5</v>
      </c>
      <c r="F598" s="177"/>
      <c r="G598" s="4"/>
      <c r="H598" s="4"/>
    </row>
    <row r="599" spans="1:8" ht="12" customHeight="1">
      <c r="A599" s="31" t="s">
        <v>1232</v>
      </c>
      <c r="B599" s="31" t="s">
        <v>1233</v>
      </c>
      <c r="C599" s="25">
        <v>16.12789042009362</v>
      </c>
      <c r="D599" s="177"/>
      <c r="E599" s="177">
        <v>4</v>
      </c>
      <c r="F599" s="177"/>
      <c r="G599" s="4"/>
      <c r="H599" s="4"/>
    </row>
    <row r="600" spans="1:8" ht="12" customHeight="1">
      <c r="A600" s="31" t="s">
        <v>1234</v>
      </c>
      <c r="B600" s="31" t="s">
        <v>1235</v>
      </c>
      <c r="C600" s="25">
        <v>15.723040925629775</v>
      </c>
      <c r="D600" s="177"/>
      <c r="E600" s="177">
        <v>4</v>
      </c>
      <c r="F600" s="177"/>
      <c r="G600" s="4"/>
      <c r="H600" s="4"/>
    </row>
    <row r="601" spans="1:8" ht="12" customHeight="1">
      <c r="A601" s="31" t="s">
        <v>1236</v>
      </c>
      <c r="B601" s="31" t="s">
        <v>1237</v>
      </c>
      <c r="C601" s="25">
        <v>7.66991485267414</v>
      </c>
      <c r="D601" s="177"/>
      <c r="E601" s="177">
        <v>3</v>
      </c>
      <c r="F601" s="177"/>
      <c r="G601" s="4"/>
      <c r="H601" s="4"/>
    </row>
    <row r="602" spans="1:8" ht="12" customHeight="1">
      <c r="A602" s="31" t="s">
        <v>1238</v>
      </c>
      <c r="B602" s="31" t="s">
        <v>1239</v>
      </c>
      <c r="C602" s="25">
        <v>6.180841657429539</v>
      </c>
      <c r="D602" s="177"/>
      <c r="E602" s="177">
        <v>3</v>
      </c>
      <c r="F602" s="177"/>
      <c r="G602" s="4"/>
      <c r="H602" s="4"/>
    </row>
    <row r="603" spans="1:8" ht="12" customHeight="1">
      <c r="A603" s="31" t="s">
        <v>1240</v>
      </c>
      <c r="B603" s="31" t="s">
        <v>1241</v>
      </c>
      <c r="C603" s="25">
        <v>-1.8762025529625959</v>
      </c>
      <c r="D603" s="177"/>
      <c r="E603" s="177">
        <v>2</v>
      </c>
      <c r="F603" s="177"/>
      <c r="G603" s="4"/>
      <c r="H603" s="4"/>
    </row>
    <row r="604" spans="1:8" ht="12" customHeight="1">
      <c r="A604" s="31" t="s">
        <v>1242</v>
      </c>
      <c r="B604" s="31" t="s">
        <v>1243</v>
      </c>
      <c r="C604" s="25">
        <v>3.608376970186228</v>
      </c>
      <c r="D604" s="177"/>
      <c r="E604" s="177">
        <v>3</v>
      </c>
      <c r="F604" s="177"/>
      <c r="G604" s="4"/>
      <c r="H604" s="4"/>
    </row>
    <row r="605" spans="1:8" ht="12" customHeight="1">
      <c r="A605" s="31" t="s">
        <v>1244</v>
      </c>
      <c r="B605" s="31" t="s">
        <v>1245</v>
      </c>
      <c r="C605" s="25">
        <v>7.167672790230895</v>
      </c>
      <c r="D605" s="177"/>
      <c r="E605" s="177">
        <v>3</v>
      </c>
      <c r="F605" s="177"/>
      <c r="G605" s="4"/>
      <c r="H605" s="4"/>
    </row>
    <row r="606" spans="1:8" ht="12" customHeight="1">
      <c r="A606" s="31" t="s">
        <v>1246</v>
      </c>
      <c r="B606" s="31" t="s">
        <v>1247</v>
      </c>
      <c r="C606" s="25">
        <v>-4.180902025970198</v>
      </c>
      <c r="D606" s="177"/>
      <c r="E606" s="177">
        <v>2</v>
      </c>
      <c r="F606" s="177"/>
      <c r="G606" s="4"/>
      <c r="H606" s="4"/>
    </row>
    <row r="607" spans="1:8" ht="12" customHeight="1">
      <c r="A607" s="4" t="s">
        <v>1248</v>
      </c>
      <c r="B607" s="4" t="s">
        <v>1249</v>
      </c>
      <c r="C607" s="25">
        <v>10.820071878810083</v>
      </c>
      <c r="D607" s="177"/>
      <c r="E607" s="177">
        <v>4</v>
      </c>
      <c r="F607" s="177"/>
      <c r="G607" s="4"/>
      <c r="H607" s="4"/>
    </row>
    <row r="608" spans="1:8" ht="12" customHeight="1">
      <c r="A608" s="4" t="s">
        <v>1250</v>
      </c>
      <c r="B608" s="4" t="s">
        <v>1251</v>
      </c>
      <c r="C608" s="25">
        <v>8.398421789697068</v>
      </c>
      <c r="D608" s="177"/>
      <c r="E608" s="177">
        <v>3</v>
      </c>
      <c r="F608" s="177"/>
      <c r="G608" s="4"/>
      <c r="H608" s="4"/>
    </row>
    <row r="609" spans="1:8" ht="12" customHeight="1">
      <c r="A609" s="4" t="s">
        <v>1252</v>
      </c>
      <c r="B609" s="4" t="s">
        <v>1253</v>
      </c>
      <c r="C609" s="25">
        <v>0.1539173082165064</v>
      </c>
      <c r="D609" s="177"/>
      <c r="E609" s="177">
        <v>3</v>
      </c>
      <c r="F609" s="177"/>
      <c r="G609" s="4"/>
      <c r="H609" s="4"/>
    </row>
    <row r="610" spans="1:8" ht="12" customHeight="1">
      <c r="A610" s="4" t="s">
        <v>1254</v>
      </c>
      <c r="B610" s="4" t="s">
        <v>1255</v>
      </c>
      <c r="C610" s="25">
        <v>82.32418646389272</v>
      </c>
      <c r="D610" s="177"/>
      <c r="E610" s="177">
        <v>5</v>
      </c>
      <c r="F610" s="177"/>
      <c r="G610" s="4"/>
      <c r="H610" s="4"/>
    </row>
    <row r="611" spans="1:8" ht="12" customHeight="1">
      <c r="A611" s="4" t="s">
        <v>1256</v>
      </c>
      <c r="B611" s="4" t="s">
        <v>1257</v>
      </c>
      <c r="C611" s="25">
        <v>126.79555397895234</v>
      </c>
      <c r="D611" s="177"/>
      <c r="E611" s="177">
        <v>5</v>
      </c>
      <c r="F611" s="177"/>
      <c r="G611" s="4"/>
      <c r="H611" s="4"/>
    </row>
    <row r="612" spans="1:8" ht="12" customHeight="1">
      <c r="A612" s="4" t="s">
        <v>1258</v>
      </c>
      <c r="B612" s="4" t="s">
        <v>1259</v>
      </c>
      <c r="C612" s="25">
        <v>5.03203920090462</v>
      </c>
      <c r="D612" s="177"/>
      <c r="E612" s="177">
        <v>3</v>
      </c>
      <c r="F612" s="177"/>
      <c r="G612" s="4"/>
      <c r="H612" s="4"/>
    </row>
    <row r="613" spans="1:8" ht="12" customHeight="1">
      <c r="A613" s="4" t="s">
        <v>1260</v>
      </c>
      <c r="B613" s="4" t="s">
        <v>1261</v>
      </c>
      <c r="C613" s="25">
        <v>33.35121325902557</v>
      </c>
      <c r="D613" s="177"/>
      <c r="E613" s="177">
        <v>5</v>
      </c>
      <c r="F613" s="177"/>
      <c r="G613" s="4"/>
      <c r="H613" s="4"/>
    </row>
    <row r="614" spans="1:8" ht="12" customHeight="1">
      <c r="A614" s="4" t="s">
        <v>1262</v>
      </c>
      <c r="B614" s="4" t="s">
        <v>1263</v>
      </c>
      <c r="C614" s="25">
        <v>16.57016637671731</v>
      </c>
      <c r="D614" s="177"/>
      <c r="E614" s="177">
        <v>4</v>
      </c>
      <c r="F614" s="177"/>
      <c r="G614" s="4"/>
      <c r="H614" s="4"/>
    </row>
    <row r="615" spans="1:8" ht="12" customHeight="1">
      <c r="A615" s="4" t="s">
        <v>1264</v>
      </c>
      <c r="B615" s="4" t="s">
        <v>1265</v>
      </c>
      <c r="C615" s="25">
        <v>-35.36734886352919</v>
      </c>
      <c r="D615" s="177"/>
      <c r="E615" s="177">
        <v>1</v>
      </c>
      <c r="F615" s="26"/>
      <c r="G615" s="4"/>
      <c r="H615" s="4"/>
    </row>
    <row r="616" spans="1:8" ht="12" customHeight="1">
      <c r="A616" s="4" t="s">
        <v>1266</v>
      </c>
      <c r="B616" s="4" t="s">
        <v>1267</v>
      </c>
      <c r="C616" s="25">
        <v>2.3148148148148096</v>
      </c>
      <c r="D616" s="177"/>
      <c r="E616" s="177">
        <v>3</v>
      </c>
      <c r="F616" s="177"/>
      <c r="G616" s="4"/>
      <c r="H616" s="4"/>
    </row>
    <row r="617" spans="1:8" ht="12" customHeight="1">
      <c r="A617" s="4" t="s">
        <v>1268</v>
      </c>
      <c r="B617" s="4" t="s">
        <v>1269</v>
      </c>
      <c r="C617" s="25">
        <v>6.027689632995759</v>
      </c>
      <c r="D617" s="177"/>
      <c r="E617" s="177">
        <v>3</v>
      </c>
      <c r="F617" s="177"/>
      <c r="G617" s="4"/>
      <c r="H617" s="4"/>
    </row>
    <row r="618" spans="1:8" ht="12" customHeight="1">
      <c r="A618" s="4" t="s">
        <v>1270</v>
      </c>
      <c r="B618" s="4" t="s">
        <v>1271</v>
      </c>
      <c r="C618" s="25">
        <v>17.19550840984931</v>
      </c>
      <c r="D618" s="177"/>
      <c r="E618" s="177">
        <v>4</v>
      </c>
      <c r="F618" s="177"/>
      <c r="G618" s="4"/>
      <c r="H618" s="4"/>
    </row>
    <row r="619" spans="1:8" ht="12" customHeight="1">
      <c r="A619" s="4" t="s">
        <v>1272</v>
      </c>
      <c r="B619" s="4" t="s">
        <v>1273</v>
      </c>
      <c r="C619" s="25">
        <v>20.24199742532913</v>
      </c>
      <c r="D619" s="189" t="s">
        <v>3370</v>
      </c>
      <c r="E619" s="177">
        <v>4</v>
      </c>
      <c r="F619" s="177"/>
      <c r="G619" s="4"/>
      <c r="H619" s="4"/>
    </row>
    <row r="620" spans="1:8" ht="12" customHeight="1">
      <c r="A620" s="4" t="s">
        <v>1274</v>
      </c>
      <c r="B620" s="4" t="s">
        <v>1275</v>
      </c>
      <c r="C620" s="25">
        <v>31.901879291002274</v>
      </c>
      <c r="D620" s="189" t="s">
        <v>3370</v>
      </c>
      <c r="E620" s="177">
        <v>5</v>
      </c>
      <c r="F620" s="177"/>
      <c r="G620" s="4"/>
      <c r="H620" s="4"/>
    </row>
    <row r="621" spans="1:8" ht="12" customHeight="1">
      <c r="A621" s="4" t="s">
        <v>1276</v>
      </c>
      <c r="B621" s="4" t="s">
        <v>1277</v>
      </c>
      <c r="C621" s="25">
        <v>9.346600103481364</v>
      </c>
      <c r="D621" s="189" t="s">
        <v>3370</v>
      </c>
      <c r="E621" s="177">
        <v>3</v>
      </c>
      <c r="F621" s="177"/>
      <c r="G621" s="4"/>
      <c r="H621" s="4"/>
    </row>
    <row r="622" spans="1:8" ht="12" customHeight="1">
      <c r="A622" s="4" t="s">
        <v>1278</v>
      </c>
      <c r="B622" s="4" t="s">
        <v>1279</v>
      </c>
      <c r="C622" s="25">
        <v>22.012104411093674</v>
      </c>
      <c r="D622" s="189" t="s">
        <v>3370</v>
      </c>
      <c r="E622" s="177">
        <v>4</v>
      </c>
      <c r="F622" s="177"/>
      <c r="G622" s="4"/>
      <c r="H622" s="4"/>
    </row>
    <row r="623" spans="1:8" ht="12" customHeight="1">
      <c r="A623" s="4" t="s">
        <v>1280</v>
      </c>
      <c r="B623" s="4" t="s">
        <v>1281</v>
      </c>
      <c r="C623" s="25">
        <v>20.574549124068596</v>
      </c>
      <c r="D623" s="189" t="s">
        <v>3370</v>
      </c>
      <c r="E623" s="177">
        <v>4</v>
      </c>
      <c r="F623" s="177"/>
      <c r="G623" s="4"/>
      <c r="H623" s="4"/>
    </row>
    <row r="624" spans="1:8" ht="12" customHeight="1">
      <c r="A624" s="4" t="s">
        <v>1282</v>
      </c>
      <c r="B624" s="4" t="s">
        <v>1283</v>
      </c>
      <c r="C624" s="25">
        <v>17.087230353522557</v>
      </c>
      <c r="D624" s="189" t="s">
        <v>3370</v>
      </c>
      <c r="E624" s="177">
        <v>4</v>
      </c>
      <c r="F624" s="177"/>
      <c r="G624" s="4"/>
      <c r="H624" s="4"/>
    </row>
    <row r="625" spans="1:8" ht="12" customHeight="1">
      <c r="A625" s="4" t="s">
        <v>1284</v>
      </c>
      <c r="B625" s="4" t="s">
        <v>1285</v>
      </c>
      <c r="C625" s="25">
        <v>20.06540730515198</v>
      </c>
      <c r="D625" s="189" t="s">
        <v>3370</v>
      </c>
      <c r="E625" s="177">
        <v>4</v>
      </c>
      <c r="F625" s="177"/>
      <c r="G625" s="4"/>
      <c r="H625" s="4"/>
    </row>
    <row r="626" spans="1:8" ht="12" customHeight="1">
      <c r="A626" s="4" t="s">
        <v>1286</v>
      </c>
      <c r="B626" s="4" t="s">
        <v>1287</v>
      </c>
      <c r="C626" s="25">
        <v>18.474235696734254</v>
      </c>
      <c r="D626" s="189" t="s">
        <v>3370</v>
      </c>
      <c r="E626" s="177">
        <v>4</v>
      </c>
      <c r="F626" s="177"/>
      <c r="G626" s="4"/>
      <c r="H626" s="4"/>
    </row>
    <row r="627" spans="1:8" ht="12" customHeight="1">
      <c r="A627" s="4" t="s">
        <v>1288</v>
      </c>
      <c r="B627" s="4" t="s">
        <v>1289</v>
      </c>
      <c r="C627" s="25">
        <v>-9.004552460838084</v>
      </c>
      <c r="D627" s="189" t="s">
        <v>3370</v>
      </c>
      <c r="E627" s="177">
        <v>2</v>
      </c>
      <c r="F627" s="177"/>
      <c r="G627" s="4"/>
      <c r="H627" s="4"/>
    </row>
    <row r="628" spans="1:8" ht="12" customHeight="1">
      <c r="A628" s="4" t="s">
        <v>1290</v>
      </c>
      <c r="B628" s="4" t="s">
        <v>1291</v>
      </c>
      <c r="C628" s="25">
        <v>-1.9228459678335525</v>
      </c>
      <c r="D628" s="189" t="s">
        <v>3370</v>
      </c>
      <c r="E628" s="177">
        <v>2</v>
      </c>
      <c r="F628" s="177"/>
      <c r="G628" s="4"/>
      <c r="H628" s="4"/>
    </row>
    <row r="629" spans="1:8" ht="12" customHeight="1">
      <c r="A629" s="4" t="s">
        <v>1292</v>
      </c>
      <c r="B629" s="4" t="s">
        <v>1293</v>
      </c>
      <c r="C629" s="25">
        <v>-4.154682285921723</v>
      </c>
      <c r="D629" s="189" t="s">
        <v>3370</v>
      </c>
      <c r="E629" s="177">
        <v>2</v>
      </c>
      <c r="F629" s="177"/>
      <c r="G629" s="4"/>
      <c r="H629" s="4"/>
    </row>
    <row r="630" spans="1:8" ht="12" customHeight="1">
      <c r="A630" s="4" t="s">
        <v>1294</v>
      </c>
      <c r="B630" s="4" t="s">
        <v>1295</v>
      </c>
      <c r="C630" s="25">
        <v>-23.255658602300173</v>
      </c>
      <c r="D630" s="189" t="s">
        <v>3370</v>
      </c>
      <c r="E630" s="177">
        <v>1</v>
      </c>
      <c r="F630" s="26"/>
      <c r="G630" s="4"/>
      <c r="H630" s="4"/>
    </row>
    <row r="631" spans="1:8" ht="12" customHeight="1">
      <c r="A631" s="4" t="s">
        <v>1296</v>
      </c>
      <c r="B631" s="4" t="s">
        <v>1297</v>
      </c>
      <c r="C631" s="25">
        <v>-1.6174688116597338</v>
      </c>
      <c r="D631" s="189" t="s">
        <v>3370</v>
      </c>
      <c r="E631" s="177">
        <v>2</v>
      </c>
      <c r="F631" s="177"/>
      <c r="G631" s="4"/>
      <c r="H631" s="4"/>
    </row>
    <row r="632" spans="1:8" ht="12" customHeight="1">
      <c r="A632" s="4" t="s">
        <v>1298</v>
      </c>
      <c r="B632" s="4" t="s">
        <v>1299</v>
      </c>
      <c r="C632" s="25">
        <v>1.7124461328686067</v>
      </c>
      <c r="D632" s="189" t="s">
        <v>3370</v>
      </c>
      <c r="E632" s="177">
        <v>3</v>
      </c>
      <c r="F632" s="177"/>
      <c r="G632" s="4"/>
      <c r="H632" s="4"/>
    </row>
    <row r="633" spans="1:8" ht="12" customHeight="1">
      <c r="A633" s="4" t="s">
        <v>1300</v>
      </c>
      <c r="B633" s="4" t="s">
        <v>1301</v>
      </c>
      <c r="C633" s="25">
        <v>1.5888872365923419</v>
      </c>
      <c r="D633" s="189" t="s">
        <v>3370</v>
      </c>
      <c r="E633" s="177">
        <v>3</v>
      </c>
      <c r="F633" s="177"/>
      <c r="G633" s="4"/>
      <c r="H633" s="4"/>
    </row>
    <row r="634" spans="1:8" ht="12" customHeight="1">
      <c r="A634" s="4" t="s">
        <v>1302</v>
      </c>
      <c r="B634" s="4" t="s">
        <v>1303</v>
      </c>
      <c r="C634" s="25">
        <v>7.1497436273806585</v>
      </c>
      <c r="D634" s="189" t="s">
        <v>3370</v>
      </c>
      <c r="E634" s="177">
        <v>3</v>
      </c>
      <c r="F634" s="177"/>
      <c r="G634" s="4"/>
      <c r="H634" s="4"/>
    </row>
    <row r="635" spans="1:8" ht="12" customHeight="1">
      <c r="A635" s="4" t="s">
        <v>1304</v>
      </c>
      <c r="B635" s="4" t="s">
        <v>1305</v>
      </c>
      <c r="C635" s="25">
        <v>-0.9980988971692142</v>
      </c>
      <c r="D635" s="189" t="s">
        <v>3370</v>
      </c>
      <c r="E635" s="177">
        <v>2</v>
      </c>
      <c r="F635" s="177"/>
      <c r="G635" s="4"/>
      <c r="H635" s="4"/>
    </row>
    <row r="636" spans="1:8" ht="12" customHeight="1">
      <c r="A636" s="4" t="s">
        <v>1306</v>
      </c>
      <c r="B636" s="4" t="s">
        <v>1307</v>
      </c>
      <c r="C636" s="25">
        <v>-4.490197839419054</v>
      </c>
      <c r="D636" s="189" t="s">
        <v>3370</v>
      </c>
      <c r="E636" s="177">
        <v>2</v>
      </c>
      <c r="F636" s="177"/>
      <c r="G636" s="4"/>
      <c r="H636" s="4"/>
    </row>
    <row r="637" spans="1:8" ht="12" customHeight="1">
      <c r="A637" s="4" t="s">
        <v>1308</v>
      </c>
      <c r="B637" s="4" t="s">
        <v>1309</v>
      </c>
      <c r="C637" s="25">
        <v>8.580994597526043</v>
      </c>
      <c r="D637" s="189" t="s">
        <v>3370</v>
      </c>
      <c r="E637" s="177">
        <v>3</v>
      </c>
      <c r="F637" s="177"/>
      <c r="G637" s="4"/>
      <c r="H637" s="4"/>
    </row>
    <row r="638" spans="1:8" ht="12" customHeight="1">
      <c r="A638" s="4" t="s">
        <v>1310</v>
      </c>
      <c r="B638" s="4" t="s">
        <v>1311</v>
      </c>
      <c r="C638" s="25">
        <v>-11.084711201737662</v>
      </c>
      <c r="D638" s="189" t="s">
        <v>3370</v>
      </c>
      <c r="E638" s="177">
        <v>1</v>
      </c>
      <c r="F638" s="177"/>
      <c r="G638" s="4"/>
      <c r="H638" s="4"/>
    </row>
    <row r="639" spans="1:8" ht="12" customHeight="1">
      <c r="A639" s="4" t="s">
        <v>1312</v>
      </c>
      <c r="B639" s="4" t="s">
        <v>1313</v>
      </c>
      <c r="C639" s="25">
        <v>10.404774945394308</v>
      </c>
      <c r="D639" s="189" t="s">
        <v>3370</v>
      </c>
      <c r="E639" s="177">
        <v>4</v>
      </c>
      <c r="F639" s="177"/>
      <c r="G639" s="4"/>
      <c r="H639" s="4"/>
    </row>
    <row r="640" spans="1:8" ht="12" customHeight="1">
      <c r="A640" s="4" t="s">
        <v>1314</v>
      </c>
      <c r="B640" s="4" t="s">
        <v>1315</v>
      </c>
      <c r="C640" s="25">
        <v>4.729622117046063</v>
      </c>
      <c r="D640" s="189" t="s">
        <v>3370</v>
      </c>
      <c r="E640" s="177">
        <v>3</v>
      </c>
      <c r="F640" s="177"/>
      <c r="G640" s="4"/>
      <c r="H640" s="4"/>
    </row>
    <row r="641" spans="1:8" ht="12" customHeight="1">
      <c r="A641" s="4" t="s">
        <v>1316</v>
      </c>
      <c r="B641" s="4" t="s">
        <v>1317</v>
      </c>
      <c r="C641" s="25">
        <v>6.7145024787377</v>
      </c>
      <c r="D641" s="189" t="s">
        <v>3370</v>
      </c>
      <c r="E641" s="177">
        <v>3</v>
      </c>
      <c r="F641" s="177"/>
      <c r="G641" s="4"/>
      <c r="H641" s="4"/>
    </row>
    <row r="642" spans="1:8" ht="12" customHeight="1">
      <c r="A642" s="4" t="s">
        <v>1318</v>
      </c>
      <c r="B642" s="4" t="s">
        <v>1319</v>
      </c>
      <c r="C642" s="25">
        <v>-0.5248984172271776</v>
      </c>
      <c r="D642" s="189" t="s">
        <v>3370</v>
      </c>
      <c r="E642" s="177">
        <v>2</v>
      </c>
      <c r="F642" s="177"/>
      <c r="G642" s="4"/>
      <c r="H642" s="4"/>
    </row>
    <row r="643" spans="1:8" ht="12" customHeight="1">
      <c r="A643" s="4" t="s">
        <v>1320</v>
      </c>
      <c r="B643" s="4" t="s">
        <v>1321</v>
      </c>
      <c r="C643" s="25">
        <v>-7.598711248972535</v>
      </c>
      <c r="D643" s="189" t="s">
        <v>3370</v>
      </c>
      <c r="E643" s="177">
        <v>2</v>
      </c>
      <c r="F643" s="177"/>
      <c r="G643" s="4"/>
      <c r="H643" s="4"/>
    </row>
    <row r="644" spans="1:8" ht="12" customHeight="1">
      <c r="A644" s="4" t="s">
        <v>1322</v>
      </c>
      <c r="B644" s="4" t="s">
        <v>1323</v>
      </c>
      <c r="C644" s="25">
        <v>-14.990428148230947</v>
      </c>
      <c r="D644" s="189" t="s">
        <v>3370</v>
      </c>
      <c r="E644" s="177">
        <v>1</v>
      </c>
      <c r="G644" s="4"/>
      <c r="H644" s="4"/>
    </row>
    <row r="645" spans="1:8" ht="12" customHeight="1">
      <c r="A645" s="4" t="s">
        <v>1324</v>
      </c>
      <c r="B645" s="4" t="s">
        <v>1325</v>
      </c>
      <c r="C645" s="25">
        <v>0.7243589863852122</v>
      </c>
      <c r="D645" s="189" t="s">
        <v>3370</v>
      </c>
      <c r="E645" s="177">
        <v>3</v>
      </c>
      <c r="F645" s="177"/>
      <c r="G645" s="4"/>
      <c r="H645" s="4"/>
    </row>
    <row r="646" spans="1:8" ht="12" customHeight="1">
      <c r="A646" s="4" t="s">
        <v>1326</v>
      </c>
      <c r="B646" s="4" t="s">
        <v>1327</v>
      </c>
      <c r="C646" s="25">
        <v>-15.899694028126788</v>
      </c>
      <c r="D646" s="189" t="s">
        <v>3370</v>
      </c>
      <c r="E646" s="177">
        <v>1</v>
      </c>
      <c r="G646" s="4"/>
      <c r="H646" s="4"/>
    </row>
    <row r="647" spans="1:8" ht="12" customHeight="1">
      <c r="A647" s="4" t="s">
        <v>1328</v>
      </c>
      <c r="B647" s="4" t="s">
        <v>1329</v>
      </c>
      <c r="C647" s="25">
        <v>-8.54184657455383</v>
      </c>
      <c r="D647" s="189" t="s">
        <v>3370</v>
      </c>
      <c r="E647" s="177">
        <v>2</v>
      </c>
      <c r="F647" s="177"/>
      <c r="G647" s="4"/>
      <c r="H647" s="4"/>
    </row>
    <row r="648" spans="1:8" ht="12" customHeight="1">
      <c r="A648" s="4" t="s">
        <v>1330</v>
      </c>
      <c r="B648" s="4" t="s">
        <v>1331</v>
      </c>
      <c r="C648" s="25">
        <v>-6.76095093932247</v>
      </c>
      <c r="D648" s="189" t="s">
        <v>3370</v>
      </c>
      <c r="E648" s="177">
        <v>2</v>
      </c>
      <c r="F648" s="177"/>
      <c r="G648" s="4"/>
      <c r="H648" s="4"/>
    </row>
    <row r="649" spans="1:8" ht="12" customHeight="1">
      <c r="A649" s="4" t="s">
        <v>1332</v>
      </c>
      <c r="B649" s="4" t="s">
        <v>1333</v>
      </c>
      <c r="C649" s="25">
        <v>1.4911164348831392</v>
      </c>
      <c r="D649" s="189" t="s">
        <v>3370</v>
      </c>
      <c r="E649" s="177">
        <v>3</v>
      </c>
      <c r="F649" s="177"/>
      <c r="G649" s="4"/>
      <c r="H649" s="4"/>
    </row>
    <row r="650" spans="1:8" ht="12" customHeight="1">
      <c r="A650" s="4" t="s">
        <v>1334</v>
      </c>
      <c r="B650" s="4" t="s">
        <v>1335</v>
      </c>
      <c r="C650" s="25">
        <v>-3.104502404732955</v>
      </c>
      <c r="D650" s="189" t="s">
        <v>3370</v>
      </c>
      <c r="E650" s="177">
        <v>2</v>
      </c>
      <c r="F650" s="177"/>
      <c r="G650" s="4"/>
      <c r="H650" s="4"/>
    </row>
    <row r="651" spans="1:8" ht="12" customHeight="1">
      <c r="A651" s="4" t="s">
        <v>1336</v>
      </c>
      <c r="B651" s="4" t="s">
        <v>1337</v>
      </c>
      <c r="C651" s="25">
        <v>-1.5142586176651207</v>
      </c>
      <c r="D651" s="189" t="s">
        <v>3370</v>
      </c>
      <c r="E651" s="177">
        <v>2</v>
      </c>
      <c r="F651" s="177"/>
      <c r="G651" s="4"/>
      <c r="H651" s="4"/>
    </row>
    <row r="652" spans="1:8" ht="12" customHeight="1">
      <c r="A652" s="4" t="s">
        <v>1338</v>
      </c>
      <c r="B652" s="4" t="s">
        <v>1339</v>
      </c>
      <c r="C652" s="25">
        <v>-12.782996588821831</v>
      </c>
      <c r="D652" s="189" t="s">
        <v>3370</v>
      </c>
      <c r="E652" s="177">
        <v>1</v>
      </c>
      <c r="F652" s="177"/>
      <c r="G652" s="4"/>
      <c r="H652" s="4"/>
    </row>
    <row r="653" spans="1:8" ht="12" customHeight="1">
      <c r="A653" s="4" t="s">
        <v>1340</v>
      </c>
      <c r="B653" s="4" t="s">
        <v>1341</v>
      </c>
      <c r="C653" s="25">
        <v>-6.4583725321462</v>
      </c>
      <c r="D653" s="189" t="s">
        <v>3370</v>
      </c>
      <c r="E653" s="177">
        <v>2</v>
      </c>
      <c r="F653" s="177"/>
      <c r="G653" s="4"/>
      <c r="H653" s="4"/>
    </row>
    <row r="654" spans="1:8" ht="12" customHeight="1">
      <c r="A654" s="4" t="s">
        <v>1342</v>
      </c>
      <c r="B654" s="4" t="s">
        <v>1343</v>
      </c>
      <c r="C654" s="25">
        <v>-13.308785557516032</v>
      </c>
      <c r="D654" s="189" t="s">
        <v>3370</v>
      </c>
      <c r="E654" s="177">
        <v>1</v>
      </c>
      <c r="F654" s="177"/>
      <c r="G654" s="4"/>
      <c r="H654" s="4"/>
    </row>
    <row r="655" spans="1:8" ht="12" customHeight="1">
      <c r="A655" s="4" t="s">
        <v>1344</v>
      </c>
      <c r="B655" s="4" t="s">
        <v>1345</v>
      </c>
      <c r="C655" s="25">
        <v>4.091111967792756</v>
      </c>
      <c r="D655" s="189" t="s">
        <v>3370</v>
      </c>
      <c r="E655" s="177">
        <v>3</v>
      </c>
      <c r="F655" s="177"/>
      <c r="G655" s="4"/>
      <c r="H655" s="4"/>
    </row>
    <row r="656" spans="1:8" ht="12" customHeight="1">
      <c r="A656" s="4" t="s">
        <v>1346</v>
      </c>
      <c r="B656" s="4" t="s">
        <v>1347</v>
      </c>
      <c r="C656" s="25">
        <v>0.8892048876807621</v>
      </c>
      <c r="D656" s="189" t="s">
        <v>3370</v>
      </c>
      <c r="E656" s="177">
        <v>3</v>
      </c>
      <c r="F656" s="177"/>
      <c r="G656" s="4"/>
      <c r="H656" s="4"/>
    </row>
    <row r="657" spans="1:8" ht="12" customHeight="1">
      <c r="A657" s="4" t="s">
        <v>1348</v>
      </c>
      <c r="B657" s="4" t="s">
        <v>1349</v>
      </c>
      <c r="C657" s="25">
        <v>4.881317640743063</v>
      </c>
      <c r="D657" s="189" t="s">
        <v>3370</v>
      </c>
      <c r="E657" s="177">
        <v>3</v>
      </c>
      <c r="F657" s="177"/>
      <c r="G657" s="4"/>
      <c r="H657" s="4"/>
    </row>
    <row r="658" spans="1:8" ht="12" customHeight="1">
      <c r="A658" s="4" t="s">
        <v>1350</v>
      </c>
      <c r="B658" s="4" t="s">
        <v>1351</v>
      </c>
      <c r="C658" s="25">
        <v>-3.914744368002161</v>
      </c>
      <c r="D658" s="189" t="s">
        <v>3370</v>
      </c>
      <c r="E658" s="177">
        <v>2</v>
      </c>
      <c r="F658" s="177"/>
      <c r="G658" s="4"/>
      <c r="H658" s="4"/>
    </row>
    <row r="659" spans="1:8" ht="12" customHeight="1">
      <c r="A659" s="4" t="s">
        <v>1352</v>
      </c>
      <c r="B659" s="4" t="s">
        <v>1353</v>
      </c>
      <c r="C659" s="25">
        <v>-2.472909258085238</v>
      </c>
      <c r="D659" s="189" t="s">
        <v>3370</v>
      </c>
      <c r="E659" s="177">
        <v>2</v>
      </c>
      <c r="F659" s="177"/>
      <c r="G659" s="4"/>
      <c r="H659" s="4"/>
    </row>
    <row r="660" spans="1:8" ht="12" customHeight="1">
      <c r="A660" s="4" t="s">
        <v>1354</v>
      </c>
      <c r="B660" s="4" t="s">
        <v>1355</v>
      </c>
      <c r="C660" s="25">
        <v>4.269545197623287</v>
      </c>
      <c r="D660" s="189" t="s">
        <v>3370</v>
      </c>
      <c r="E660" s="177">
        <v>3</v>
      </c>
      <c r="F660" s="177"/>
      <c r="G660" s="4"/>
      <c r="H660" s="4"/>
    </row>
    <row r="661" spans="1:8" ht="12" customHeight="1">
      <c r="A661" s="4" t="s">
        <v>1356</v>
      </c>
      <c r="B661" s="4" t="s">
        <v>1357</v>
      </c>
      <c r="C661" s="25">
        <v>28.900132265883116</v>
      </c>
      <c r="D661" s="189" t="s">
        <v>3370</v>
      </c>
      <c r="E661" s="177">
        <v>5</v>
      </c>
      <c r="F661" s="177"/>
      <c r="G661" s="4"/>
      <c r="H661" s="4"/>
    </row>
    <row r="662" spans="1:8" ht="12" customHeight="1">
      <c r="A662" s="4" t="s">
        <v>1358</v>
      </c>
      <c r="B662" s="4" t="s">
        <v>1359</v>
      </c>
      <c r="C662" s="25">
        <v>19.609885053211528</v>
      </c>
      <c r="D662" s="189" t="s">
        <v>3370</v>
      </c>
      <c r="E662" s="177">
        <v>4</v>
      </c>
      <c r="F662" s="177"/>
      <c r="G662" s="4"/>
      <c r="H662" s="4"/>
    </row>
    <row r="663" spans="1:8" ht="12" customHeight="1">
      <c r="A663" s="4" t="s">
        <v>1360</v>
      </c>
      <c r="B663" s="4" t="s">
        <v>1361</v>
      </c>
      <c r="C663" s="25">
        <v>9.693305742436593</v>
      </c>
      <c r="D663" s="189" t="s">
        <v>3370</v>
      </c>
      <c r="E663" s="177">
        <v>3</v>
      </c>
      <c r="F663" s="177"/>
      <c r="G663" s="4"/>
      <c r="H663" s="4"/>
    </row>
    <row r="664" spans="1:8" ht="12" customHeight="1">
      <c r="A664" s="4" t="s">
        <v>1362</v>
      </c>
      <c r="B664" s="4" t="s">
        <v>1363</v>
      </c>
      <c r="C664" s="25">
        <v>11.084796420425263</v>
      </c>
      <c r="D664" s="189" t="s">
        <v>3370</v>
      </c>
      <c r="E664" s="177">
        <v>4</v>
      </c>
      <c r="F664" s="177"/>
      <c r="G664" s="4"/>
      <c r="H664" s="4"/>
    </row>
    <row r="665" spans="1:8" ht="12" customHeight="1">
      <c r="A665" s="4" t="s">
        <v>1364</v>
      </c>
      <c r="B665" s="4" t="s">
        <v>1365</v>
      </c>
      <c r="C665" s="25">
        <v>26.156264502896832</v>
      </c>
      <c r="D665" s="189" t="s">
        <v>3370</v>
      </c>
      <c r="E665" s="177">
        <v>5</v>
      </c>
      <c r="F665" s="177"/>
      <c r="G665" s="4"/>
      <c r="H665" s="4"/>
    </row>
    <row r="666" spans="1:8" ht="12" customHeight="1">
      <c r="A666" s="4" t="s">
        <v>1366</v>
      </c>
      <c r="B666" s="4" t="s">
        <v>1367</v>
      </c>
      <c r="C666" s="25">
        <v>10.934408562687054</v>
      </c>
      <c r="D666" s="189" t="s">
        <v>3370</v>
      </c>
      <c r="E666" s="177">
        <v>4</v>
      </c>
      <c r="F666" s="177"/>
      <c r="G666" s="4"/>
      <c r="H666" s="4"/>
    </row>
    <row r="667" spans="1:8" ht="12" customHeight="1">
      <c r="A667" s="4" t="s">
        <v>1368</v>
      </c>
      <c r="B667" s="4" t="s">
        <v>1369</v>
      </c>
      <c r="C667" s="25">
        <v>7.752062709453028</v>
      </c>
      <c r="D667" s="189" t="s">
        <v>3370</v>
      </c>
      <c r="E667" s="177">
        <v>3</v>
      </c>
      <c r="F667" s="177"/>
      <c r="G667" s="4"/>
      <c r="H667" s="4"/>
    </row>
    <row r="668" spans="1:8" ht="12" customHeight="1">
      <c r="A668" s="4" t="s">
        <v>1370</v>
      </c>
      <c r="B668" s="4" t="s">
        <v>1371</v>
      </c>
      <c r="C668" s="25">
        <v>24.03616212957327</v>
      </c>
      <c r="D668" s="189" t="s">
        <v>3370</v>
      </c>
      <c r="E668" s="177">
        <v>4</v>
      </c>
      <c r="F668" s="177"/>
      <c r="G668" s="4"/>
      <c r="H668" s="4"/>
    </row>
    <row r="669" spans="1:8" ht="12" customHeight="1">
      <c r="A669" s="4" t="s">
        <v>1372</v>
      </c>
      <c r="B669" s="4" t="s">
        <v>1373</v>
      </c>
      <c r="C669" s="25">
        <v>14.213240075027628</v>
      </c>
      <c r="D669" s="189" t="s">
        <v>3370</v>
      </c>
      <c r="E669" s="177">
        <v>4</v>
      </c>
      <c r="F669" s="177"/>
      <c r="G669" s="4"/>
      <c r="H669" s="4"/>
    </row>
    <row r="670" spans="1:8" ht="12" customHeight="1">
      <c r="A670" s="4" t="s">
        <v>1374</v>
      </c>
      <c r="B670" s="4" t="s">
        <v>1375</v>
      </c>
      <c r="C670" s="25">
        <v>-0.6602065507380388</v>
      </c>
      <c r="D670" s="189" t="s">
        <v>3370</v>
      </c>
      <c r="E670" s="177">
        <v>2</v>
      </c>
      <c r="F670" s="177"/>
      <c r="G670" s="4"/>
      <c r="H670" s="4"/>
    </row>
    <row r="671" spans="1:8" ht="12" customHeight="1">
      <c r="A671" s="4" t="s">
        <v>1376</v>
      </c>
      <c r="B671" s="4" t="s">
        <v>1377</v>
      </c>
      <c r="C671" s="25">
        <v>9.59402497826754</v>
      </c>
      <c r="D671" s="189" t="s">
        <v>3370</v>
      </c>
      <c r="E671" s="177">
        <v>3</v>
      </c>
      <c r="F671" s="177"/>
      <c r="G671" s="4"/>
      <c r="H671" s="4"/>
    </row>
    <row r="672" spans="1:8" ht="12" customHeight="1">
      <c r="A672" s="4" t="s">
        <v>1378</v>
      </c>
      <c r="B672" s="4" t="s">
        <v>1379</v>
      </c>
      <c r="C672" s="25">
        <v>5.888841770758972</v>
      </c>
      <c r="D672" s="189" t="s">
        <v>3370</v>
      </c>
      <c r="E672" s="177">
        <v>3</v>
      </c>
      <c r="F672" s="177"/>
      <c r="G672" s="4"/>
      <c r="H672" s="4"/>
    </row>
    <row r="673" spans="1:8" ht="12" customHeight="1">
      <c r="A673" s="4" t="s">
        <v>1380</v>
      </c>
      <c r="B673" s="4" t="s">
        <v>1381</v>
      </c>
      <c r="C673" s="25">
        <v>7.155242781577286</v>
      </c>
      <c r="D673" s="189" t="s">
        <v>3370</v>
      </c>
      <c r="E673" s="177">
        <v>3</v>
      </c>
      <c r="F673" s="177"/>
      <c r="G673" s="4"/>
      <c r="H673" s="4"/>
    </row>
    <row r="674" spans="1:8" ht="12" customHeight="1">
      <c r="A674" s="4" t="s">
        <v>1382</v>
      </c>
      <c r="B674" s="4" t="s">
        <v>1383</v>
      </c>
      <c r="C674" s="25">
        <v>11.063103302336813</v>
      </c>
      <c r="D674" s="189" t="s">
        <v>3370</v>
      </c>
      <c r="E674" s="177">
        <v>4</v>
      </c>
      <c r="F674" s="177"/>
      <c r="G674" s="4"/>
      <c r="H674" s="4"/>
    </row>
    <row r="675" spans="1:8" ht="12" customHeight="1">
      <c r="A675" s="4" t="s">
        <v>1384</v>
      </c>
      <c r="B675" s="4" t="s">
        <v>1385</v>
      </c>
      <c r="C675" s="25">
        <v>27.36395664448426</v>
      </c>
      <c r="D675" s="189" t="s">
        <v>3370</v>
      </c>
      <c r="E675" s="177">
        <v>5</v>
      </c>
      <c r="F675" s="177"/>
      <c r="G675" s="4"/>
      <c r="H675" s="4"/>
    </row>
    <row r="676" spans="1:8" ht="12" customHeight="1">
      <c r="A676" s="4" t="s">
        <v>1386</v>
      </c>
      <c r="B676" s="4" t="s">
        <v>1387</v>
      </c>
      <c r="C676" s="25">
        <v>27.376959771774352</v>
      </c>
      <c r="D676" s="189" t="s">
        <v>3370</v>
      </c>
      <c r="E676" s="177">
        <v>5</v>
      </c>
      <c r="F676" s="177"/>
      <c r="G676" s="4"/>
      <c r="H676" s="4"/>
    </row>
    <row r="677" spans="1:8" ht="12" customHeight="1">
      <c r="A677" s="4" t="s">
        <v>1388</v>
      </c>
      <c r="B677" s="4" t="s">
        <v>1389</v>
      </c>
      <c r="C677" s="25">
        <v>9.511951296893798</v>
      </c>
      <c r="D677" s="189" t="s">
        <v>3370</v>
      </c>
      <c r="E677" s="177">
        <v>3</v>
      </c>
      <c r="F677" s="177"/>
      <c r="G677" s="4"/>
      <c r="H677" s="4"/>
    </row>
    <row r="678" spans="1:8" ht="12" customHeight="1">
      <c r="A678" s="4" t="s">
        <v>1390</v>
      </c>
      <c r="B678" s="4" t="s">
        <v>1391</v>
      </c>
      <c r="C678" s="25">
        <v>13.824776189751702</v>
      </c>
      <c r="D678" s="189" t="s">
        <v>3370</v>
      </c>
      <c r="E678" s="177">
        <v>4</v>
      </c>
      <c r="F678" s="177"/>
      <c r="G678" s="4"/>
      <c r="H678" s="4"/>
    </row>
    <row r="679" spans="1:8" ht="12" customHeight="1">
      <c r="A679" s="4" t="s">
        <v>1392</v>
      </c>
      <c r="B679" s="4" t="s">
        <v>1393</v>
      </c>
      <c r="C679" s="25">
        <v>11.766474305768867</v>
      </c>
      <c r="D679" s="189" t="s">
        <v>3370</v>
      </c>
      <c r="E679" s="177">
        <v>4</v>
      </c>
      <c r="F679" s="177"/>
      <c r="G679" s="4"/>
      <c r="H679" s="4"/>
    </row>
    <row r="680" spans="1:8" ht="12" customHeight="1">
      <c r="A680" s="4" t="s">
        <v>1394</v>
      </c>
      <c r="B680" s="4" t="s">
        <v>1395</v>
      </c>
      <c r="C680" s="25">
        <v>2.1207500485503203</v>
      </c>
      <c r="D680" s="189" t="s">
        <v>3370</v>
      </c>
      <c r="E680" s="177">
        <v>3</v>
      </c>
      <c r="F680" s="177"/>
      <c r="G680" s="4"/>
      <c r="H680" s="4"/>
    </row>
    <row r="681" spans="1:8" ht="12" customHeight="1">
      <c r="A681" s="4" t="s">
        <v>1396</v>
      </c>
      <c r="B681" s="4" t="s">
        <v>1397</v>
      </c>
      <c r="C681" s="25">
        <v>33.78631775857707</v>
      </c>
      <c r="D681" s="189" t="s">
        <v>3370</v>
      </c>
      <c r="E681" s="177">
        <v>5</v>
      </c>
      <c r="F681" s="177"/>
      <c r="G681" s="4"/>
      <c r="H681" s="4"/>
    </row>
    <row r="682" spans="1:8" ht="12" customHeight="1">
      <c r="A682" s="4" t="s">
        <v>1398</v>
      </c>
      <c r="B682" s="4" t="s">
        <v>1399</v>
      </c>
      <c r="C682" s="25">
        <v>15.625733801574839</v>
      </c>
      <c r="D682" s="189" t="s">
        <v>3370</v>
      </c>
      <c r="E682" s="177">
        <v>4</v>
      </c>
      <c r="F682" s="177"/>
      <c r="G682" s="4"/>
      <c r="H682" s="4"/>
    </row>
    <row r="683" spans="1:8" ht="12" customHeight="1">
      <c r="A683" s="4" t="s">
        <v>1400</v>
      </c>
      <c r="B683" s="4" t="s">
        <v>1401</v>
      </c>
      <c r="C683" s="25">
        <v>7.91580212806538</v>
      </c>
      <c r="D683" s="189" t="s">
        <v>3370</v>
      </c>
      <c r="E683" s="177">
        <v>3</v>
      </c>
      <c r="F683" s="177"/>
      <c r="G683" s="4"/>
      <c r="H683" s="4"/>
    </row>
    <row r="684" spans="1:8" ht="12" customHeight="1">
      <c r="A684" s="4" t="s">
        <v>1402</v>
      </c>
      <c r="B684" s="4" t="s">
        <v>1403</v>
      </c>
      <c r="C684" s="25">
        <v>3.35298549302685</v>
      </c>
      <c r="D684" s="189" t="s">
        <v>3370</v>
      </c>
      <c r="E684" s="177">
        <v>3</v>
      </c>
      <c r="F684" s="177"/>
      <c r="G684" s="4"/>
      <c r="H684" s="4"/>
    </row>
    <row r="685" spans="1:8" ht="12" customHeight="1">
      <c r="A685" s="4" t="s">
        <v>1404</v>
      </c>
      <c r="B685" s="4" t="s">
        <v>1405</v>
      </c>
      <c r="C685" s="25">
        <v>12.668003440378868</v>
      </c>
      <c r="D685" s="189" t="s">
        <v>3370</v>
      </c>
      <c r="E685" s="177">
        <v>4</v>
      </c>
      <c r="F685" s="177"/>
      <c r="G685" s="4"/>
      <c r="H685" s="4"/>
    </row>
    <row r="686" spans="1:8" ht="12" customHeight="1">
      <c r="A686" s="4" t="s">
        <v>1406</v>
      </c>
      <c r="B686" s="4" t="s">
        <v>1407</v>
      </c>
      <c r="C686" s="25">
        <v>25.399544718499925</v>
      </c>
      <c r="D686" s="189" t="s">
        <v>3370</v>
      </c>
      <c r="E686" s="177">
        <v>5</v>
      </c>
      <c r="F686" s="177"/>
      <c r="G686" s="4"/>
      <c r="H686" s="4"/>
    </row>
    <row r="687" spans="1:8" ht="12" customHeight="1">
      <c r="A687" s="4" t="s">
        <v>1408</v>
      </c>
      <c r="B687" s="4" t="s">
        <v>1409</v>
      </c>
      <c r="C687" s="25">
        <v>-8.699568100606172</v>
      </c>
      <c r="D687" s="189" t="s">
        <v>3370</v>
      </c>
      <c r="E687" s="177">
        <v>2</v>
      </c>
      <c r="F687" s="177"/>
      <c r="G687" s="4"/>
      <c r="H687" s="4"/>
    </row>
    <row r="688" spans="1:8" ht="12" customHeight="1">
      <c r="A688" s="4" t="s">
        <v>1410</v>
      </c>
      <c r="B688" s="4" t="s">
        <v>1411</v>
      </c>
      <c r="C688" s="25">
        <v>-12.74323384793226</v>
      </c>
      <c r="D688" s="189" t="s">
        <v>3370</v>
      </c>
      <c r="E688" s="177">
        <v>1</v>
      </c>
      <c r="F688" s="177"/>
      <c r="G688" s="4"/>
      <c r="H688" s="4"/>
    </row>
    <row r="689" spans="1:8" ht="12" customHeight="1">
      <c r="A689" s="4" t="s">
        <v>1412</v>
      </c>
      <c r="B689" s="4" t="s">
        <v>1413</v>
      </c>
      <c r="C689" s="25">
        <v>-0.5000492856248542</v>
      </c>
      <c r="D689" s="189" t="s">
        <v>3370</v>
      </c>
      <c r="E689" s="177">
        <v>2</v>
      </c>
      <c r="F689" s="177"/>
      <c r="G689" s="4"/>
      <c r="H689" s="4"/>
    </row>
    <row r="690" spans="1:8" ht="12" customHeight="1">
      <c r="A690" s="4" t="s">
        <v>1414</v>
      </c>
      <c r="B690" s="4" t="s">
        <v>1415</v>
      </c>
      <c r="C690" s="25">
        <v>37.09287528797347</v>
      </c>
      <c r="D690" s="189" t="s">
        <v>3370</v>
      </c>
      <c r="E690" s="177">
        <v>5</v>
      </c>
      <c r="F690" s="177"/>
      <c r="G690" s="4"/>
      <c r="H690" s="4"/>
    </row>
    <row r="691" spans="1:8" ht="12" customHeight="1">
      <c r="A691" s="4" t="s">
        <v>1416</v>
      </c>
      <c r="B691" s="4" t="s">
        <v>1417</v>
      </c>
      <c r="C691" s="25">
        <v>18.2801049628643</v>
      </c>
      <c r="D691" s="189" t="s">
        <v>3370</v>
      </c>
      <c r="E691" s="177">
        <v>4</v>
      </c>
      <c r="F691" s="177"/>
      <c r="G691" s="4"/>
      <c r="H691" s="4"/>
    </row>
    <row r="692" spans="1:8" ht="12" customHeight="1">
      <c r="A692" s="4" t="s">
        <v>1418</v>
      </c>
      <c r="B692" s="4" t="s">
        <v>1419</v>
      </c>
      <c r="C692" s="25">
        <v>20.328282324395303</v>
      </c>
      <c r="D692" s="189" t="s">
        <v>3370</v>
      </c>
      <c r="E692" s="177">
        <v>4</v>
      </c>
      <c r="F692" s="177"/>
      <c r="G692" s="4"/>
      <c r="H692" s="4"/>
    </row>
    <row r="693" spans="1:8" ht="12" customHeight="1">
      <c r="A693" s="4" t="s">
        <v>1420</v>
      </c>
      <c r="B693" s="4" t="s">
        <v>1421</v>
      </c>
      <c r="C693" s="25">
        <v>23.71774724915325</v>
      </c>
      <c r="D693" s="189" t="s">
        <v>3370</v>
      </c>
      <c r="E693" s="177">
        <v>4</v>
      </c>
      <c r="F693" s="177"/>
      <c r="G693" s="4"/>
      <c r="H693" s="4"/>
    </row>
    <row r="694" spans="1:8" ht="12" customHeight="1">
      <c r="A694" s="4" t="s">
        <v>1422</v>
      </c>
      <c r="B694" s="4" t="s">
        <v>1423</v>
      </c>
      <c r="C694" s="25">
        <v>16.595237188336085</v>
      </c>
      <c r="D694" s="189" t="s">
        <v>3370</v>
      </c>
      <c r="E694" s="177">
        <v>4</v>
      </c>
      <c r="F694" s="177"/>
      <c r="G694" s="4"/>
      <c r="H694" s="4"/>
    </row>
    <row r="695" spans="1:8" ht="12" customHeight="1">
      <c r="A695" s="4" t="s">
        <v>1424</v>
      </c>
      <c r="B695" s="4" t="s">
        <v>1425</v>
      </c>
      <c r="C695" s="25">
        <v>33.62371054843911</v>
      </c>
      <c r="D695" s="189" t="s">
        <v>3370</v>
      </c>
      <c r="E695" s="177">
        <v>5</v>
      </c>
      <c r="F695" s="177"/>
      <c r="G695" s="4"/>
      <c r="H695" s="4"/>
    </row>
    <row r="696" spans="1:8" ht="12" customHeight="1">
      <c r="A696" s="4" t="s">
        <v>1426</v>
      </c>
      <c r="B696" s="4" t="s">
        <v>1427</v>
      </c>
      <c r="C696" s="25">
        <v>23.545554719477792</v>
      </c>
      <c r="D696" s="189" t="s">
        <v>3370</v>
      </c>
      <c r="E696" s="177">
        <v>4</v>
      </c>
      <c r="F696" s="177"/>
      <c r="G696" s="4"/>
      <c r="H696" s="4"/>
    </row>
    <row r="697" spans="1:8" ht="12" customHeight="1">
      <c r="A697" s="4" t="s">
        <v>1428</v>
      </c>
      <c r="B697" s="4" t="s">
        <v>1429</v>
      </c>
      <c r="C697" s="25">
        <v>36.00027303961352</v>
      </c>
      <c r="D697" s="189" t="s">
        <v>3370</v>
      </c>
      <c r="E697" s="177">
        <v>5</v>
      </c>
      <c r="F697" s="177"/>
      <c r="G697" s="4"/>
      <c r="H697" s="4"/>
    </row>
    <row r="698" spans="1:8" ht="12" customHeight="1">
      <c r="A698" s="4" t="s">
        <v>1430</v>
      </c>
      <c r="B698" s="4" t="s">
        <v>1431</v>
      </c>
      <c r="C698" s="25">
        <v>-2.91317504655494</v>
      </c>
      <c r="D698" s="189" t="s">
        <v>3370</v>
      </c>
      <c r="E698" s="177">
        <v>2</v>
      </c>
      <c r="F698" s="177"/>
      <c r="G698" s="4"/>
      <c r="H698" s="4"/>
    </row>
    <row r="699" spans="1:8" ht="12" customHeight="1">
      <c r="A699" s="4" t="s">
        <v>1432</v>
      </c>
      <c r="B699" s="4" t="s">
        <v>1433</v>
      </c>
      <c r="C699" s="25">
        <v>-8.735534761003152</v>
      </c>
      <c r="D699" s="189" t="s">
        <v>3370</v>
      </c>
      <c r="E699" s="177">
        <v>2</v>
      </c>
      <c r="F699" s="177"/>
      <c r="G699" s="4"/>
      <c r="H699" s="4"/>
    </row>
    <row r="700" spans="1:8" ht="12" customHeight="1">
      <c r="A700" s="4" t="s">
        <v>1434</v>
      </c>
      <c r="B700" s="4" t="s">
        <v>1435</v>
      </c>
      <c r="C700" s="25">
        <v>5.518023462808074</v>
      </c>
      <c r="D700" s="189" t="s">
        <v>3370</v>
      </c>
      <c r="E700" s="177">
        <v>3</v>
      </c>
      <c r="F700" s="177"/>
      <c r="G700" s="4"/>
      <c r="H700" s="4"/>
    </row>
    <row r="701" spans="1:8" ht="12" customHeight="1">
      <c r="A701" s="4" t="s">
        <v>1436</v>
      </c>
      <c r="B701" s="4" t="s">
        <v>1437</v>
      </c>
      <c r="C701" s="25">
        <v>6.807344359255538</v>
      </c>
      <c r="D701" s="189" t="s">
        <v>3370</v>
      </c>
      <c r="E701" s="177">
        <v>3</v>
      </c>
      <c r="F701" s="177"/>
      <c r="G701" s="4"/>
      <c r="H701" s="4"/>
    </row>
    <row r="702" spans="1:8" ht="12" customHeight="1">
      <c r="A702" s="4" t="s">
        <v>1438</v>
      </c>
      <c r="B702" s="4" t="s">
        <v>1439</v>
      </c>
      <c r="C702" s="25">
        <v>21.39108675443717</v>
      </c>
      <c r="D702" s="189" t="s">
        <v>3370</v>
      </c>
      <c r="E702" s="177">
        <v>4</v>
      </c>
      <c r="F702" s="177"/>
      <c r="G702" s="4"/>
      <c r="H702" s="4"/>
    </row>
    <row r="703" spans="1:8" ht="12" customHeight="1">
      <c r="A703" s="4" t="s">
        <v>1440</v>
      </c>
      <c r="B703" s="4" t="s">
        <v>1441</v>
      </c>
      <c r="C703" s="25">
        <v>24.595161848421327</v>
      </c>
      <c r="D703" s="189" t="s">
        <v>3370</v>
      </c>
      <c r="E703" s="177">
        <v>4</v>
      </c>
      <c r="F703" s="177"/>
      <c r="G703" s="4"/>
      <c r="H703" s="4"/>
    </row>
    <row r="704" spans="1:8" ht="12" customHeight="1">
      <c r="A704" s="4" t="s">
        <v>1442</v>
      </c>
      <c r="B704" s="4" t="s">
        <v>1443</v>
      </c>
      <c r="C704" s="25">
        <v>33.76836092847802</v>
      </c>
      <c r="D704" s="189" t="s">
        <v>3370</v>
      </c>
      <c r="E704" s="177">
        <v>5</v>
      </c>
      <c r="F704" s="177"/>
      <c r="G704" s="4"/>
      <c r="H704" s="4"/>
    </row>
    <row r="705" spans="1:8" ht="12" customHeight="1">
      <c r="A705" s="4" t="s">
        <v>1444</v>
      </c>
      <c r="B705" s="4" t="s">
        <v>1445</v>
      </c>
      <c r="C705" s="25">
        <v>4.327856805417028</v>
      </c>
      <c r="D705" s="189" t="s">
        <v>3370</v>
      </c>
      <c r="E705" s="177">
        <v>3</v>
      </c>
      <c r="F705" s="177"/>
      <c r="G705" s="4"/>
      <c r="H705" s="4"/>
    </row>
    <row r="706" spans="1:8" ht="12" customHeight="1">
      <c r="A706" s="4" t="s">
        <v>1446</v>
      </c>
      <c r="B706" s="4" t="s">
        <v>1447</v>
      </c>
      <c r="C706" s="25">
        <v>22.02600241932238</v>
      </c>
      <c r="D706" s="189" t="s">
        <v>3370</v>
      </c>
      <c r="E706" s="177">
        <v>4</v>
      </c>
      <c r="F706" s="177"/>
      <c r="G706" s="4"/>
      <c r="H706" s="4"/>
    </row>
    <row r="707" spans="1:8" ht="12" customHeight="1">
      <c r="A707" s="4" t="s">
        <v>1448</v>
      </c>
      <c r="B707" s="4" t="s">
        <v>1449</v>
      </c>
      <c r="C707" s="25">
        <v>10.816086027841209</v>
      </c>
      <c r="D707" s="189" t="s">
        <v>3370</v>
      </c>
      <c r="E707" s="177">
        <v>4</v>
      </c>
      <c r="F707" s="177"/>
      <c r="G707" s="4"/>
      <c r="H707" s="4"/>
    </row>
    <row r="708" spans="1:8" ht="12" customHeight="1">
      <c r="A708" s="4" t="s">
        <v>1450</v>
      </c>
      <c r="B708" s="4" t="s">
        <v>1451</v>
      </c>
      <c r="C708" s="25">
        <v>20.71766662402456</v>
      </c>
      <c r="D708" s="189" t="s">
        <v>3370</v>
      </c>
      <c r="E708" s="177">
        <v>4</v>
      </c>
      <c r="F708" s="177"/>
      <c r="G708" s="4"/>
      <c r="H708" s="4"/>
    </row>
    <row r="709" spans="1:8" ht="12" customHeight="1">
      <c r="A709" s="4" t="s">
        <v>1452</v>
      </c>
      <c r="B709" s="4" t="s">
        <v>1453</v>
      </c>
      <c r="C709" s="25">
        <v>0.7396787453747038</v>
      </c>
      <c r="D709" s="189" t="s">
        <v>3370</v>
      </c>
      <c r="E709" s="177">
        <v>3</v>
      </c>
      <c r="F709" s="177"/>
      <c r="G709" s="4"/>
      <c r="H709" s="4"/>
    </row>
    <row r="710" spans="1:8" ht="12" customHeight="1">
      <c r="A710" s="4" t="s">
        <v>1454</v>
      </c>
      <c r="B710" s="4" t="s">
        <v>1455</v>
      </c>
      <c r="C710" s="25">
        <v>6.931967381320959</v>
      </c>
      <c r="D710" s="189" t="s">
        <v>3370</v>
      </c>
      <c r="E710" s="177">
        <v>3</v>
      </c>
      <c r="F710" s="177"/>
      <c r="G710" s="4"/>
      <c r="H710" s="4"/>
    </row>
    <row r="711" spans="1:8" ht="12" customHeight="1">
      <c r="A711" s="4" t="s">
        <v>1456</v>
      </c>
      <c r="B711" s="4" t="s">
        <v>1457</v>
      </c>
      <c r="C711" s="25">
        <v>8.974340513074537</v>
      </c>
      <c r="D711" s="189" t="s">
        <v>3370</v>
      </c>
      <c r="E711" s="177">
        <v>3</v>
      </c>
      <c r="F711" s="177"/>
      <c r="G711" s="4"/>
      <c r="H711" s="4"/>
    </row>
    <row r="712" spans="1:8" ht="12" customHeight="1">
      <c r="A712" s="4" t="s">
        <v>1458</v>
      </c>
      <c r="B712" s="4" t="s">
        <v>1459</v>
      </c>
      <c r="C712" s="25">
        <v>6.547557873062402</v>
      </c>
      <c r="D712" s="189" t="s">
        <v>3370</v>
      </c>
      <c r="E712" s="177">
        <v>3</v>
      </c>
      <c r="F712" s="177"/>
      <c r="G712" s="4"/>
      <c r="H712" s="4"/>
    </row>
    <row r="713" spans="1:8" ht="12" customHeight="1">
      <c r="A713" s="4" t="s">
        <v>1460</v>
      </c>
      <c r="B713" s="4" t="s">
        <v>1461</v>
      </c>
      <c r="C713" s="25">
        <v>23.019250916710305</v>
      </c>
      <c r="D713" s="189" t="s">
        <v>3370</v>
      </c>
      <c r="E713" s="177">
        <v>4</v>
      </c>
      <c r="F713" s="177"/>
      <c r="G713" s="4"/>
      <c r="H713" s="4"/>
    </row>
    <row r="714" spans="1:8" ht="12" customHeight="1">
      <c r="A714" s="4" t="s">
        <v>1462</v>
      </c>
      <c r="B714" s="4" t="s">
        <v>1463</v>
      </c>
      <c r="C714" s="25">
        <v>38.829817772623386</v>
      </c>
      <c r="D714" s="189" t="s">
        <v>3370</v>
      </c>
      <c r="E714" s="177">
        <v>5</v>
      </c>
      <c r="F714" s="177"/>
      <c r="G714" s="4"/>
      <c r="H714" s="4"/>
    </row>
    <row r="715" spans="1:8" ht="12" customHeight="1">
      <c r="A715" s="4" t="s">
        <v>1464</v>
      </c>
      <c r="B715" s="4" t="s">
        <v>21</v>
      </c>
      <c r="C715" s="162" t="s">
        <v>8</v>
      </c>
      <c r="D715" s="189"/>
      <c r="E715" s="189" t="s">
        <v>8</v>
      </c>
      <c r="F715" s="25"/>
      <c r="G715" s="167"/>
      <c r="H715" s="4"/>
    </row>
    <row r="716" spans="1:8" ht="12" customHeight="1">
      <c r="A716" s="4" t="s">
        <v>1465</v>
      </c>
      <c r="B716" s="4" t="s">
        <v>20</v>
      </c>
      <c r="C716" s="25">
        <v>-23.26599566945059</v>
      </c>
      <c r="D716" s="189" t="s">
        <v>3370</v>
      </c>
      <c r="E716" s="177">
        <v>1</v>
      </c>
      <c r="F716" s="25"/>
      <c r="G716" s="167"/>
      <c r="H716" s="4"/>
    </row>
    <row r="717" spans="1:8" ht="12" customHeight="1">
      <c r="A717" s="4" t="s">
        <v>1466</v>
      </c>
      <c r="B717" s="4" t="s">
        <v>19</v>
      </c>
      <c r="C717" s="25">
        <v>94.55961907904816</v>
      </c>
      <c r="D717" s="189" t="s">
        <v>3370</v>
      </c>
      <c r="E717" s="177">
        <v>5</v>
      </c>
      <c r="F717" s="25"/>
      <c r="G717" s="167"/>
      <c r="H717" s="4"/>
    </row>
    <row r="718" spans="1:8" ht="12" customHeight="1">
      <c r="A718" s="4" t="s">
        <v>1467</v>
      </c>
      <c r="B718" s="4" t="s">
        <v>40</v>
      </c>
      <c r="C718" s="25">
        <v>11.03589799520823</v>
      </c>
      <c r="D718" s="189" t="s">
        <v>3370</v>
      </c>
      <c r="E718" s="177">
        <v>4</v>
      </c>
      <c r="F718" s="25"/>
      <c r="G718" s="167"/>
      <c r="H718" s="4"/>
    </row>
    <row r="719" spans="1:8" ht="12" customHeight="1">
      <c r="A719" s="4" t="s">
        <v>1468</v>
      </c>
      <c r="B719" s="4" t="s">
        <v>41</v>
      </c>
      <c r="C719" s="25" t="s">
        <v>8</v>
      </c>
      <c r="D719" s="189" t="s">
        <v>3370</v>
      </c>
      <c r="E719" s="25" t="s">
        <v>8</v>
      </c>
      <c r="F719" s="162"/>
      <c r="G719" s="26"/>
      <c r="H719" s="4"/>
    </row>
    <row r="720" spans="1:8" ht="12" customHeight="1">
      <c r="A720" s="4" t="s">
        <v>1469</v>
      </c>
      <c r="B720" s="4" t="s">
        <v>1470</v>
      </c>
      <c r="C720" s="25">
        <v>-10.657225110174224</v>
      </c>
      <c r="D720" s="177"/>
      <c r="E720" s="177">
        <v>1</v>
      </c>
      <c r="F720" s="177"/>
      <c r="G720" s="4"/>
      <c r="H720" s="4"/>
    </row>
    <row r="721" spans="1:8" ht="12" customHeight="1">
      <c r="A721" s="4" t="s">
        <v>1471</v>
      </c>
      <c r="B721" s="4" t="s">
        <v>1472</v>
      </c>
      <c r="C721" s="25">
        <v>-28.00207684319834</v>
      </c>
      <c r="D721" s="177"/>
      <c r="E721" s="177">
        <v>1</v>
      </c>
      <c r="F721" s="26"/>
      <c r="G721" s="4"/>
      <c r="H721" s="4"/>
    </row>
    <row r="722" spans="1:8" ht="12" customHeight="1">
      <c r="A722" s="4" t="s">
        <v>1473</v>
      </c>
      <c r="B722" s="4" t="s">
        <v>1474</v>
      </c>
      <c r="C722" s="25">
        <v>3.9847930984062003</v>
      </c>
      <c r="D722" s="177"/>
      <c r="E722" s="177">
        <v>3</v>
      </c>
      <c r="F722" s="177"/>
      <c r="G722" s="4"/>
      <c r="H722" s="4"/>
    </row>
    <row r="723" spans="1:8" ht="12" customHeight="1">
      <c r="A723" s="4" t="s">
        <v>1475</v>
      </c>
      <c r="B723" s="4" t="s">
        <v>1476</v>
      </c>
      <c r="C723" s="25">
        <v>-21.780066831046923</v>
      </c>
      <c r="D723" s="177"/>
      <c r="E723" s="177">
        <v>1</v>
      </c>
      <c r="F723" s="26"/>
      <c r="G723" s="4"/>
      <c r="H723" s="4"/>
    </row>
    <row r="724" spans="1:8" ht="12" customHeight="1">
      <c r="A724" s="4" t="s">
        <v>1477</v>
      </c>
      <c r="B724" s="4" t="s">
        <v>1478</v>
      </c>
      <c r="C724" s="25">
        <v>-3.7912594748463846</v>
      </c>
      <c r="D724" s="177"/>
      <c r="E724" s="177">
        <v>2</v>
      </c>
      <c r="F724" s="177"/>
      <c r="G724" s="4"/>
      <c r="H724" s="4"/>
    </row>
    <row r="725" spans="1:8" ht="12" customHeight="1">
      <c r="A725" s="4" t="s">
        <v>1479</v>
      </c>
      <c r="B725" s="4" t="s">
        <v>1480</v>
      </c>
      <c r="C725" s="25">
        <v>-7.414698792866687</v>
      </c>
      <c r="D725" s="177"/>
      <c r="E725" s="177">
        <v>2</v>
      </c>
      <c r="F725" s="177"/>
      <c r="G725" s="4"/>
      <c r="H725" s="4"/>
    </row>
    <row r="726" spans="1:8" ht="12" customHeight="1">
      <c r="A726" s="4" t="s">
        <v>1481</v>
      </c>
      <c r="B726" s="4" t="s">
        <v>1482</v>
      </c>
      <c r="C726" s="25">
        <v>-2.7303921568627487</v>
      </c>
      <c r="D726" s="177"/>
      <c r="E726" s="177">
        <v>2</v>
      </c>
      <c r="F726" s="177"/>
      <c r="G726" s="4"/>
      <c r="H726" s="4"/>
    </row>
    <row r="727" spans="1:8" ht="12" customHeight="1">
      <c r="A727" s="4" t="s">
        <v>1483</v>
      </c>
      <c r="B727" s="4" t="s">
        <v>1484</v>
      </c>
      <c r="C727" s="25">
        <v>-3.6442545553181986</v>
      </c>
      <c r="D727" s="177"/>
      <c r="E727" s="177">
        <v>2</v>
      </c>
      <c r="F727" s="177"/>
      <c r="G727" s="4"/>
      <c r="H727" s="4"/>
    </row>
    <row r="728" spans="1:8" ht="12" customHeight="1">
      <c r="A728" s="4" t="s">
        <v>1485</v>
      </c>
      <c r="B728" s="4" t="s">
        <v>1486</v>
      </c>
      <c r="C728" s="25">
        <v>0.2154935116004566</v>
      </c>
      <c r="D728" s="177"/>
      <c r="E728" s="177">
        <v>3</v>
      </c>
      <c r="F728" s="177"/>
      <c r="G728" s="4"/>
      <c r="H728" s="4"/>
    </row>
    <row r="729" spans="1:8" ht="12" customHeight="1">
      <c r="A729" s="4" t="s">
        <v>1487</v>
      </c>
      <c r="B729" s="4" t="s">
        <v>1488</v>
      </c>
      <c r="C729" s="25">
        <v>-9.414343828880632</v>
      </c>
      <c r="D729" s="177"/>
      <c r="E729" s="177">
        <v>2</v>
      </c>
      <c r="F729" s="177"/>
      <c r="G729" s="4"/>
      <c r="H729" s="4"/>
    </row>
    <row r="730" spans="1:8" ht="12" customHeight="1">
      <c r="A730" s="4" t="s">
        <v>1489</v>
      </c>
      <c r="B730" s="4" t="s">
        <v>1490</v>
      </c>
      <c r="C730" s="25">
        <v>-8.390681522210969</v>
      </c>
      <c r="D730" s="177"/>
      <c r="E730" s="177">
        <v>2</v>
      </c>
      <c r="F730" s="177"/>
      <c r="G730" s="4"/>
      <c r="H730" s="4"/>
    </row>
    <row r="731" spans="1:8" ht="12" customHeight="1">
      <c r="A731" s="4" t="s">
        <v>1491</v>
      </c>
      <c r="B731" s="4" t="s">
        <v>1492</v>
      </c>
      <c r="C731" s="25">
        <v>-11.566196834160621</v>
      </c>
      <c r="D731" s="177"/>
      <c r="E731" s="177">
        <v>1</v>
      </c>
      <c r="F731" s="177"/>
      <c r="G731" s="4"/>
      <c r="H731" s="4"/>
    </row>
    <row r="732" spans="1:8" ht="12" customHeight="1">
      <c r="A732" s="4" t="s">
        <v>1493</v>
      </c>
      <c r="B732" s="4" t="s">
        <v>1494</v>
      </c>
      <c r="C732" s="25">
        <v>-7.412855092239795</v>
      </c>
      <c r="D732" s="177"/>
      <c r="E732" s="177">
        <v>2</v>
      </c>
      <c r="F732" s="177"/>
      <c r="G732" s="4"/>
      <c r="H732" s="4"/>
    </row>
    <row r="733" spans="1:8" ht="12" customHeight="1">
      <c r="A733" s="4" t="s">
        <v>1495</v>
      </c>
      <c r="B733" s="4" t="s">
        <v>1496</v>
      </c>
      <c r="C733" s="25">
        <v>-20.494751970732977</v>
      </c>
      <c r="D733" s="177"/>
      <c r="E733" s="177">
        <v>1</v>
      </c>
      <c r="F733" s="26"/>
      <c r="G733" s="4"/>
      <c r="H733" s="4"/>
    </row>
    <row r="734" spans="1:8" ht="12" customHeight="1">
      <c r="A734" s="4" t="s">
        <v>1497</v>
      </c>
      <c r="B734" s="4" t="s">
        <v>1498</v>
      </c>
      <c r="C734" s="25">
        <v>-18.53542418218852</v>
      </c>
      <c r="D734" s="177"/>
      <c r="E734" s="177">
        <v>1</v>
      </c>
      <c r="F734" s="26"/>
      <c r="G734" s="4"/>
      <c r="H734" s="4"/>
    </row>
    <row r="735" spans="1:8" ht="12" customHeight="1">
      <c r="A735" s="4" t="s">
        <v>1499</v>
      </c>
      <c r="B735" s="4" t="s">
        <v>1500</v>
      </c>
      <c r="C735" s="25">
        <v>-23.1773491645624</v>
      </c>
      <c r="D735" s="177"/>
      <c r="E735" s="177">
        <v>1</v>
      </c>
      <c r="F735" s="26"/>
      <c r="G735" s="4"/>
      <c r="H735" s="4"/>
    </row>
    <row r="736" spans="1:8" ht="12" customHeight="1">
      <c r="A736" s="4" t="s">
        <v>1501</v>
      </c>
      <c r="B736" s="4" t="s">
        <v>1502</v>
      </c>
      <c r="C736" s="25">
        <v>-14.749990185429937</v>
      </c>
      <c r="D736" s="177"/>
      <c r="E736" s="177">
        <v>1</v>
      </c>
      <c r="F736" s="177"/>
      <c r="G736" s="4"/>
      <c r="H736" s="4"/>
    </row>
    <row r="737" spans="1:8" ht="12" customHeight="1">
      <c r="A737" s="4" t="s">
        <v>1503</v>
      </c>
      <c r="B737" s="4" t="s">
        <v>1504</v>
      </c>
      <c r="C737" s="25">
        <v>-12.108802265028558</v>
      </c>
      <c r="D737" s="177"/>
      <c r="E737" s="177">
        <v>1</v>
      </c>
      <c r="F737" s="177"/>
      <c r="G737" s="4"/>
      <c r="H737" s="4"/>
    </row>
    <row r="738" spans="1:8" ht="12" customHeight="1">
      <c r="A738" s="4" t="s">
        <v>1505</v>
      </c>
      <c r="B738" s="4" t="s">
        <v>1506</v>
      </c>
      <c r="C738" s="25">
        <v>-17.609615216313188</v>
      </c>
      <c r="D738" s="177"/>
      <c r="E738" s="177">
        <v>1</v>
      </c>
      <c r="F738" s="26"/>
      <c r="G738" s="4"/>
      <c r="H738" s="4"/>
    </row>
    <row r="739" spans="1:8" ht="12" customHeight="1">
      <c r="A739" s="4" t="s">
        <v>1507</v>
      </c>
      <c r="B739" s="4" t="s">
        <v>1508</v>
      </c>
      <c r="C739" s="25">
        <v>-23.871544715447158</v>
      </c>
      <c r="D739" s="177"/>
      <c r="E739" s="177">
        <v>1</v>
      </c>
      <c r="F739" s="26"/>
      <c r="G739" s="4"/>
      <c r="H739" s="4"/>
    </row>
    <row r="740" spans="1:8" ht="12" customHeight="1">
      <c r="A740" s="4" t="s">
        <v>1509</v>
      </c>
      <c r="B740" s="4" t="s">
        <v>1510</v>
      </c>
      <c r="C740" s="25">
        <v>-30.560842649912217</v>
      </c>
      <c r="D740" s="177"/>
      <c r="E740" s="177">
        <v>1</v>
      </c>
      <c r="F740" s="26"/>
      <c r="G740" s="4"/>
      <c r="H740" s="4"/>
    </row>
    <row r="741" spans="1:8" ht="12" customHeight="1">
      <c r="A741" s="4" t="s">
        <v>1511</v>
      </c>
      <c r="B741" s="4" t="s">
        <v>1512</v>
      </c>
      <c r="C741" s="25">
        <v>8.27701825572855</v>
      </c>
      <c r="D741" s="177"/>
      <c r="E741" s="177">
        <v>3</v>
      </c>
      <c r="F741" s="177"/>
      <c r="G741" s="4"/>
      <c r="H741" s="4"/>
    </row>
    <row r="742" spans="1:8" ht="12" customHeight="1">
      <c r="A742" s="4" t="s">
        <v>1513</v>
      </c>
      <c r="B742" s="4" t="s">
        <v>1514</v>
      </c>
      <c r="C742" s="25">
        <v>4.924455346040517</v>
      </c>
      <c r="D742" s="177"/>
      <c r="E742" s="177">
        <v>3</v>
      </c>
      <c r="F742" s="177"/>
      <c r="G742" s="4"/>
      <c r="H742" s="4"/>
    </row>
    <row r="743" spans="1:8" ht="12" customHeight="1">
      <c r="A743" s="4" t="s">
        <v>1515</v>
      </c>
      <c r="B743" s="4" t="s">
        <v>1516</v>
      </c>
      <c r="C743" s="25">
        <v>-3.2878860670719945</v>
      </c>
      <c r="D743" s="177"/>
      <c r="E743" s="177">
        <v>2</v>
      </c>
      <c r="F743" s="177"/>
      <c r="G743" s="4"/>
      <c r="H743" s="4"/>
    </row>
    <row r="744" spans="1:8" ht="12" customHeight="1">
      <c r="A744" s="4" t="s">
        <v>1517</v>
      </c>
      <c r="B744" s="4" t="s">
        <v>1518</v>
      </c>
      <c r="C744" s="25">
        <v>3.5522709049433416</v>
      </c>
      <c r="D744" s="177"/>
      <c r="E744" s="177">
        <v>3</v>
      </c>
      <c r="F744" s="177"/>
      <c r="G744" s="4"/>
      <c r="H744" s="4"/>
    </row>
    <row r="745" spans="1:8" ht="12" customHeight="1">
      <c r="A745" s="4" t="s">
        <v>1519</v>
      </c>
      <c r="B745" s="4" t="s">
        <v>1520</v>
      </c>
      <c r="C745" s="25">
        <v>15.484171472572683</v>
      </c>
      <c r="D745" s="177"/>
      <c r="E745" s="177">
        <v>4</v>
      </c>
      <c r="F745" s="177"/>
      <c r="G745" s="4"/>
      <c r="H745" s="4"/>
    </row>
    <row r="746" spans="1:8" ht="12" customHeight="1">
      <c r="A746" s="4" t="s">
        <v>1521</v>
      </c>
      <c r="B746" s="4" t="s">
        <v>1522</v>
      </c>
      <c r="C746" s="25">
        <v>16.057663074688364</v>
      </c>
      <c r="D746" s="177"/>
      <c r="E746" s="177">
        <v>4</v>
      </c>
      <c r="F746" s="177"/>
      <c r="G746" s="4"/>
      <c r="H746" s="4"/>
    </row>
    <row r="747" spans="1:8" ht="12" customHeight="1">
      <c r="A747" s="4" t="s">
        <v>1523</v>
      </c>
      <c r="B747" s="4" t="s">
        <v>1524</v>
      </c>
      <c r="C747" s="25">
        <v>12.592342629918107</v>
      </c>
      <c r="D747" s="177"/>
      <c r="E747" s="177">
        <v>4</v>
      </c>
      <c r="F747" s="177"/>
      <c r="G747" s="4"/>
      <c r="H747" s="4"/>
    </row>
    <row r="748" spans="1:8" ht="12" customHeight="1">
      <c r="A748" s="4" t="s">
        <v>1525</v>
      </c>
      <c r="B748" s="4" t="s">
        <v>1526</v>
      </c>
      <c r="C748" s="25">
        <v>10.024196255947771</v>
      </c>
      <c r="D748" s="177"/>
      <c r="E748" s="177">
        <v>4</v>
      </c>
      <c r="F748" s="177"/>
      <c r="G748" s="4"/>
      <c r="H748" s="4"/>
    </row>
    <row r="749" spans="1:8" ht="12" customHeight="1">
      <c r="A749" s="4" t="s">
        <v>1527</v>
      </c>
      <c r="B749" s="4" t="s">
        <v>18</v>
      </c>
      <c r="C749" s="25">
        <v>13.188046579058124</v>
      </c>
      <c r="D749" s="177"/>
      <c r="E749" s="177">
        <v>4</v>
      </c>
      <c r="F749" s="177"/>
      <c r="G749" s="4"/>
      <c r="H749" s="4"/>
    </row>
    <row r="750" spans="1:8" ht="12" customHeight="1">
      <c r="A750" s="4" t="s">
        <v>1528</v>
      </c>
      <c r="B750" s="4" t="s">
        <v>1529</v>
      </c>
      <c r="C750" s="25">
        <v>9.543488086782475</v>
      </c>
      <c r="D750" s="177"/>
      <c r="E750" s="177">
        <v>3</v>
      </c>
      <c r="F750" s="177"/>
      <c r="G750" s="4"/>
      <c r="H750" s="4"/>
    </row>
    <row r="751" spans="1:8" ht="12" customHeight="1">
      <c r="A751" s="4" t="s">
        <v>1530</v>
      </c>
      <c r="B751" s="4" t="s">
        <v>1531</v>
      </c>
      <c r="C751" s="25">
        <v>5.530648568506805</v>
      </c>
      <c r="D751" s="177"/>
      <c r="E751" s="177">
        <v>3</v>
      </c>
      <c r="F751" s="177"/>
      <c r="G751" s="4"/>
      <c r="H751" s="4"/>
    </row>
    <row r="752" spans="1:8" ht="12" customHeight="1">
      <c r="A752" s="4" t="s">
        <v>1532</v>
      </c>
      <c r="B752" s="4" t="s">
        <v>1533</v>
      </c>
      <c r="C752" s="25">
        <v>0.47925305187462186</v>
      </c>
      <c r="D752" s="177"/>
      <c r="E752" s="177">
        <v>3</v>
      </c>
      <c r="F752" s="177"/>
      <c r="G752" s="4"/>
      <c r="H752" s="4"/>
    </row>
    <row r="753" spans="1:8" ht="12" customHeight="1">
      <c r="A753" s="4" t="s">
        <v>1534</v>
      </c>
      <c r="B753" s="4" t="s">
        <v>1535</v>
      </c>
      <c r="C753" s="25">
        <v>7.778023395875721</v>
      </c>
      <c r="D753" s="177"/>
      <c r="E753" s="177">
        <v>3</v>
      </c>
      <c r="F753" s="177"/>
      <c r="G753" s="4"/>
      <c r="H753" s="4"/>
    </row>
    <row r="754" spans="1:8" ht="12" customHeight="1">
      <c r="A754" s="4" t="s">
        <v>1536</v>
      </c>
      <c r="B754" s="4" t="s">
        <v>1537</v>
      </c>
      <c r="C754" s="25">
        <v>19.984296263678985</v>
      </c>
      <c r="D754" s="177"/>
      <c r="E754" s="177">
        <v>4</v>
      </c>
      <c r="F754" s="177"/>
      <c r="G754" s="4"/>
      <c r="H754" s="4"/>
    </row>
    <row r="755" spans="1:8" ht="12" customHeight="1">
      <c r="A755" s="4" t="s">
        <v>1538</v>
      </c>
      <c r="B755" s="4" t="s">
        <v>1539</v>
      </c>
      <c r="C755" s="25">
        <v>23.768763387536353</v>
      </c>
      <c r="D755" s="177"/>
      <c r="E755" s="177">
        <v>4</v>
      </c>
      <c r="F755" s="177"/>
      <c r="G755" s="4"/>
      <c r="H755" s="4"/>
    </row>
    <row r="756" spans="1:8" ht="12" customHeight="1">
      <c r="A756" s="4" t="s">
        <v>1540</v>
      </c>
      <c r="B756" s="4" t="s">
        <v>1541</v>
      </c>
      <c r="C756" s="25">
        <v>19.76011826563331</v>
      </c>
      <c r="D756" s="177"/>
      <c r="E756" s="177">
        <v>4</v>
      </c>
      <c r="F756" s="177"/>
      <c r="G756" s="4"/>
      <c r="H756" s="4"/>
    </row>
    <row r="757" spans="1:8" ht="12" customHeight="1">
      <c r="A757" s="4" t="s">
        <v>1542</v>
      </c>
      <c r="B757" s="4" t="s">
        <v>1543</v>
      </c>
      <c r="C757" s="25">
        <v>13.294816734949407</v>
      </c>
      <c r="D757" s="177"/>
      <c r="E757" s="177">
        <v>4</v>
      </c>
      <c r="F757" s="177"/>
      <c r="G757" s="4"/>
      <c r="H757" s="4"/>
    </row>
    <row r="758" spans="1:8" ht="12" customHeight="1">
      <c r="A758" s="4" t="s">
        <v>1544</v>
      </c>
      <c r="B758" s="4" t="s">
        <v>1545</v>
      </c>
      <c r="C758" s="25">
        <v>26.42415180371067</v>
      </c>
      <c r="D758" s="177"/>
      <c r="E758" s="177">
        <v>5</v>
      </c>
      <c r="F758" s="177"/>
      <c r="G758" s="4"/>
      <c r="H758" s="4"/>
    </row>
    <row r="759" spans="1:8" ht="12" customHeight="1">
      <c r="A759" s="4" t="s">
        <v>1546</v>
      </c>
      <c r="B759" s="4" t="s">
        <v>1547</v>
      </c>
      <c r="C759" s="25">
        <v>24.50649249018045</v>
      </c>
      <c r="D759" s="177"/>
      <c r="E759" s="177">
        <v>4</v>
      </c>
      <c r="F759" s="177"/>
      <c r="G759" s="4"/>
      <c r="H759" s="4"/>
    </row>
    <row r="760" spans="1:8" ht="12" customHeight="1">
      <c r="A760" s="4" t="s">
        <v>1548</v>
      </c>
      <c r="B760" s="4" t="s">
        <v>1549</v>
      </c>
      <c r="C760" s="25">
        <v>25.42380294575395</v>
      </c>
      <c r="D760" s="177"/>
      <c r="E760" s="177">
        <v>5</v>
      </c>
      <c r="F760" s="177"/>
      <c r="G760" s="4"/>
      <c r="H760" s="4"/>
    </row>
    <row r="761" spans="1:8" ht="12" customHeight="1">
      <c r="A761" s="4" t="s">
        <v>1550</v>
      </c>
      <c r="B761" s="4" t="s">
        <v>1551</v>
      </c>
      <c r="C761" s="25">
        <v>26.979300972227065</v>
      </c>
      <c r="D761" s="177"/>
      <c r="E761" s="177">
        <v>5</v>
      </c>
      <c r="F761" s="177"/>
      <c r="G761" s="4"/>
      <c r="H761" s="4"/>
    </row>
    <row r="762" spans="1:8" ht="12" customHeight="1">
      <c r="A762" s="4" t="s">
        <v>1552</v>
      </c>
      <c r="B762" s="4" t="s">
        <v>1553</v>
      </c>
      <c r="C762" s="25">
        <v>22.312436049887992</v>
      </c>
      <c r="D762" s="177"/>
      <c r="E762" s="177">
        <v>4</v>
      </c>
      <c r="F762" s="177"/>
      <c r="G762" s="4"/>
      <c r="H762" s="4"/>
    </row>
    <row r="763" spans="1:8" ht="12" customHeight="1">
      <c r="A763" s="4" t="s">
        <v>1554</v>
      </c>
      <c r="B763" s="4" t="s">
        <v>1555</v>
      </c>
      <c r="C763" s="25">
        <v>23.511335947498196</v>
      </c>
      <c r="D763" s="177"/>
      <c r="E763" s="177">
        <v>4</v>
      </c>
      <c r="F763" s="177"/>
      <c r="G763" s="4"/>
      <c r="H763" s="4"/>
    </row>
    <row r="764" spans="1:8" ht="12" customHeight="1">
      <c r="A764" s="4" t="s">
        <v>1556</v>
      </c>
      <c r="B764" s="4" t="s">
        <v>1557</v>
      </c>
      <c r="C764" s="25">
        <v>18.63905593831379</v>
      </c>
      <c r="D764" s="177"/>
      <c r="E764" s="177">
        <v>4</v>
      </c>
      <c r="F764" s="177"/>
      <c r="G764" s="4"/>
      <c r="H764" s="4"/>
    </row>
    <row r="765" spans="1:8" ht="12" customHeight="1">
      <c r="A765" s="4" t="s">
        <v>1558</v>
      </c>
      <c r="B765" s="4" t="s">
        <v>1559</v>
      </c>
      <c r="C765" s="25">
        <v>25.8243239022991</v>
      </c>
      <c r="D765" s="177"/>
      <c r="E765" s="177">
        <v>5</v>
      </c>
      <c r="F765" s="177"/>
      <c r="G765" s="4"/>
      <c r="H765" s="4"/>
    </row>
    <row r="766" spans="1:8" ht="12" customHeight="1">
      <c r="A766" s="4" t="s">
        <v>1560</v>
      </c>
      <c r="B766" s="4" t="s">
        <v>1561</v>
      </c>
      <c r="C766" s="25">
        <v>4.009721730231817</v>
      </c>
      <c r="D766" s="177"/>
      <c r="E766" s="177">
        <v>3</v>
      </c>
      <c r="F766" s="177"/>
      <c r="G766" s="4"/>
      <c r="H766" s="4"/>
    </row>
    <row r="767" spans="1:8" ht="12" customHeight="1">
      <c r="A767" s="4" t="s">
        <v>1562</v>
      </c>
      <c r="B767" s="4" t="s">
        <v>1563</v>
      </c>
      <c r="C767" s="25">
        <v>8.878483648704233</v>
      </c>
      <c r="D767" s="177"/>
      <c r="E767" s="177">
        <v>3</v>
      </c>
      <c r="F767" s="177"/>
      <c r="G767" s="4"/>
      <c r="H767" s="4"/>
    </row>
    <row r="768" spans="1:8" ht="12" customHeight="1">
      <c r="A768" s="4" t="s">
        <v>1564</v>
      </c>
      <c r="B768" s="4" t="s">
        <v>1565</v>
      </c>
      <c r="C768" s="25">
        <v>10.335575460327988</v>
      </c>
      <c r="D768" s="177"/>
      <c r="E768" s="177">
        <v>4</v>
      </c>
      <c r="F768" s="177"/>
      <c r="G768" s="4"/>
      <c r="H768" s="4"/>
    </row>
    <row r="769" spans="1:8" ht="12" customHeight="1">
      <c r="A769" s="4" t="s">
        <v>1566</v>
      </c>
      <c r="B769" s="4" t="s">
        <v>1567</v>
      </c>
      <c r="C769" s="25">
        <v>4.060973156840134</v>
      </c>
      <c r="D769" s="177"/>
      <c r="E769" s="177">
        <v>3</v>
      </c>
      <c r="F769" s="177"/>
      <c r="G769" s="4"/>
      <c r="H769" s="4"/>
    </row>
    <row r="770" spans="1:8" ht="12" customHeight="1">
      <c r="A770" s="4" t="s">
        <v>1568</v>
      </c>
      <c r="B770" s="4" t="s">
        <v>1569</v>
      </c>
      <c r="C770" s="25">
        <v>-10.78108444280646</v>
      </c>
      <c r="D770" s="177"/>
      <c r="E770" s="177">
        <v>1</v>
      </c>
      <c r="F770" s="177"/>
      <c r="G770" s="4"/>
      <c r="H770" s="4"/>
    </row>
    <row r="771" spans="1:8" ht="12" customHeight="1">
      <c r="A771" s="4" t="s">
        <v>1570</v>
      </c>
      <c r="B771" s="4" t="s">
        <v>1571</v>
      </c>
      <c r="C771" s="25">
        <v>-10.158043439872856</v>
      </c>
      <c r="D771" s="177"/>
      <c r="E771" s="177">
        <v>1</v>
      </c>
      <c r="F771" s="177"/>
      <c r="G771" s="4"/>
      <c r="H771" s="4"/>
    </row>
    <row r="772" spans="1:8" ht="12" customHeight="1">
      <c r="A772" s="4" t="s">
        <v>1572</v>
      </c>
      <c r="B772" s="4" t="s">
        <v>1573</v>
      </c>
      <c r="C772" s="25">
        <v>4.085488647154392</v>
      </c>
      <c r="D772" s="177"/>
      <c r="E772" s="177">
        <v>3</v>
      </c>
      <c r="F772" s="177"/>
      <c r="G772" s="4"/>
      <c r="H772" s="4"/>
    </row>
    <row r="773" spans="1:8" ht="12" customHeight="1">
      <c r="A773" s="4" t="s">
        <v>1574</v>
      </c>
      <c r="B773" s="4" t="s">
        <v>1575</v>
      </c>
      <c r="C773" s="25">
        <v>-10.003860853425707</v>
      </c>
      <c r="D773" s="177"/>
      <c r="E773" s="177">
        <v>2</v>
      </c>
      <c r="F773" s="177"/>
      <c r="G773" s="4"/>
      <c r="H773" s="4"/>
    </row>
    <row r="774" spans="1:8" ht="12" customHeight="1">
      <c r="A774" s="4" t="s">
        <v>1576</v>
      </c>
      <c r="B774" s="4" t="s">
        <v>1577</v>
      </c>
      <c r="C774" s="25">
        <v>-6.34100551320671</v>
      </c>
      <c r="D774" s="177"/>
      <c r="E774" s="177">
        <v>2</v>
      </c>
      <c r="F774" s="177"/>
      <c r="G774" s="4"/>
      <c r="H774" s="4"/>
    </row>
    <row r="775" spans="1:8" ht="12" customHeight="1">
      <c r="A775" s="4" t="s">
        <v>1578</v>
      </c>
      <c r="B775" s="4" t="s">
        <v>1579</v>
      </c>
      <c r="C775" s="25">
        <v>-9.482259029387578</v>
      </c>
      <c r="D775" s="177"/>
      <c r="E775" s="177">
        <v>2</v>
      </c>
      <c r="F775" s="177"/>
      <c r="G775" s="4"/>
      <c r="H775" s="4"/>
    </row>
    <row r="776" spans="1:8" ht="12" customHeight="1">
      <c r="A776" s="4" t="s">
        <v>1580</v>
      </c>
      <c r="B776" s="4" t="s">
        <v>1581</v>
      </c>
      <c r="C776" s="25">
        <v>-4.9194007446037915</v>
      </c>
      <c r="D776" s="177"/>
      <c r="E776" s="177">
        <v>2</v>
      </c>
      <c r="F776" s="177"/>
      <c r="G776" s="4"/>
      <c r="H776" s="4"/>
    </row>
    <row r="777" spans="1:8" ht="12" customHeight="1">
      <c r="A777" s="4" t="s">
        <v>1582</v>
      </c>
      <c r="B777" s="4" t="s">
        <v>1583</v>
      </c>
      <c r="C777" s="25">
        <v>-8.492658493763244</v>
      </c>
      <c r="D777" s="177"/>
      <c r="E777" s="177">
        <v>2</v>
      </c>
      <c r="F777" s="177"/>
      <c r="G777" s="4"/>
      <c r="H777" s="4"/>
    </row>
    <row r="778" spans="1:8" ht="12" customHeight="1">
      <c r="A778" s="4" t="s">
        <v>1584</v>
      </c>
      <c r="B778" s="4" t="s">
        <v>1585</v>
      </c>
      <c r="C778" s="25">
        <v>-6.512760748750381</v>
      </c>
      <c r="D778" s="177"/>
      <c r="E778" s="177">
        <v>2</v>
      </c>
      <c r="F778" s="177"/>
      <c r="G778" s="4"/>
      <c r="H778" s="4"/>
    </row>
    <row r="779" spans="1:8" ht="12" customHeight="1">
      <c r="A779" s="4" t="s">
        <v>1586</v>
      </c>
      <c r="B779" s="4" t="s">
        <v>1587</v>
      </c>
      <c r="C779" s="25">
        <v>-6.612624812130775</v>
      </c>
      <c r="D779" s="177"/>
      <c r="E779" s="177">
        <v>2</v>
      </c>
      <c r="F779" s="177"/>
      <c r="G779" s="4"/>
      <c r="H779" s="4"/>
    </row>
    <row r="780" spans="1:8" ht="12" customHeight="1">
      <c r="A780" s="4" t="s">
        <v>1588</v>
      </c>
      <c r="B780" s="4" t="s">
        <v>1589</v>
      </c>
      <c r="C780" s="25">
        <v>-8.55374945372563</v>
      </c>
      <c r="D780" s="177"/>
      <c r="E780" s="177">
        <v>2</v>
      </c>
      <c r="F780" s="177"/>
      <c r="G780" s="4"/>
      <c r="H780" s="4"/>
    </row>
    <row r="781" spans="1:8" ht="12" customHeight="1">
      <c r="A781" s="4" t="s">
        <v>1590</v>
      </c>
      <c r="B781" s="4" t="s">
        <v>1591</v>
      </c>
      <c r="C781" s="25">
        <v>-5.784445256909663</v>
      </c>
      <c r="D781" s="177"/>
      <c r="E781" s="177">
        <v>2</v>
      </c>
      <c r="F781" s="177"/>
      <c r="G781" s="4"/>
      <c r="H781" s="4"/>
    </row>
    <row r="782" spans="1:8" ht="12" customHeight="1">
      <c r="A782" s="4" t="s">
        <v>1592</v>
      </c>
      <c r="B782" s="4" t="s">
        <v>1593</v>
      </c>
      <c r="C782" s="25">
        <v>-2.4658520691604906</v>
      </c>
      <c r="D782" s="177"/>
      <c r="E782" s="177">
        <v>2</v>
      </c>
      <c r="F782" s="177"/>
      <c r="G782" s="4"/>
      <c r="H782" s="4"/>
    </row>
    <row r="783" spans="1:8" ht="12" customHeight="1">
      <c r="A783" s="4" t="s">
        <v>1594</v>
      </c>
      <c r="B783" s="4" t="s">
        <v>1595</v>
      </c>
      <c r="C783" s="25">
        <v>-16.988974565297326</v>
      </c>
      <c r="D783" s="177"/>
      <c r="E783" s="177">
        <v>1</v>
      </c>
      <c r="G783" s="4"/>
      <c r="H783" s="4"/>
    </row>
    <row r="784" spans="1:8" ht="12" customHeight="1">
      <c r="A784" s="4" t="s">
        <v>1596</v>
      </c>
      <c r="B784" s="4" t="s">
        <v>1597</v>
      </c>
      <c r="C784" s="25">
        <v>-13.29624202081419</v>
      </c>
      <c r="D784" s="177"/>
      <c r="E784" s="177">
        <v>1</v>
      </c>
      <c r="F784" s="177"/>
      <c r="G784" s="4"/>
      <c r="H784" s="4"/>
    </row>
    <row r="785" spans="1:8" ht="12" customHeight="1">
      <c r="A785" s="4" t="s">
        <v>1598</v>
      </c>
      <c r="B785" s="4" t="s">
        <v>1599</v>
      </c>
      <c r="C785" s="25">
        <v>-10.282285881524942</v>
      </c>
      <c r="D785" s="177"/>
      <c r="E785" s="177">
        <v>1</v>
      </c>
      <c r="F785" s="177"/>
      <c r="G785" s="4"/>
      <c r="H785" s="4"/>
    </row>
    <row r="786" spans="1:8" ht="12" customHeight="1">
      <c r="A786" s="4" t="s">
        <v>1600</v>
      </c>
      <c r="B786" s="4" t="s">
        <v>1601</v>
      </c>
      <c r="C786" s="25">
        <v>-3.9798540681932906</v>
      </c>
      <c r="D786" s="177"/>
      <c r="E786" s="177">
        <v>2</v>
      </c>
      <c r="F786" s="177"/>
      <c r="G786" s="4"/>
      <c r="H786" s="4"/>
    </row>
    <row r="787" spans="1:8" ht="12" customHeight="1">
      <c r="A787" s="4" t="s">
        <v>1602</v>
      </c>
      <c r="B787" s="4" t="s">
        <v>1603</v>
      </c>
      <c r="C787" s="25">
        <v>-9.750430978782376</v>
      </c>
      <c r="D787" s="177"/>
      <c r="E787" s="177">
        <v>2</v>
      </c>
      <c r="F787" s="177"/>
      <c r="G787" s="4"/>
      <c r="H787" s="4"/>
    </row>
    <row r="788" spans="1:8" ht="12" customHeight="1">
      <c r="A788" s="4" t="s">
        <v>1604</v>
      </c>
      <c r="B788" s="4" t="s">
        <v>1605</v>
      </c>
      <c r="C788" s="25">
        <v>-16.35391370471214</v>
      </c>
      <c r="D788" s="177"/>
      <c r="E788" s="177">
        <v>1</v>
      </c>
      <c r="G788" s="4"/>
      <c r="H788" s="4"/>
    </row>
    <row r="789" spans="1:8" ht="12" customHeight="1">
      <c r="A789" s="4" t="s">
        <v>1606</v>
      </c>
      <c r="B789" s="4" t="s">
        <v>1607</v>
      </c>
      <c r="C789" s="25">
        <v>-9.841162881971627</v>
      </c>
      <c r="D789" s="177"/>
      <c r="E789" s="177">
        <v>2</v>
      </c>
      <c r="F789" s="177"/>
      <c r="G789" s="4"/>
      <c r="H789" s="4"/>
    </row>
    <row r="790" spans="1:8" ht="12" customHeight="1">
      <c r="A790" s="4" t="s">
        <v>1608</v>
      </c>
      <c r="B790" s="4" t="s">
        <v>1609</v>
      </c>
      <c r="C790" s="25">
        <v>-2.111181399783632</v>
      </c>
      <c r="D790" s="177"/>
      <c r="E790" s="177">
        <v>2</v>
      </c>
      <c r="F790" s="177"/>
      <c r="G790" s="4"/>
      <c r="H790" s="4"/>
    </row>
    <row r="791" spans="1:8" ht="12" customHeight="1">
      <c r="A791" s="4" t="s">
        <v>1610</v>
      </c>
      <c r="B791" s="4" t="s">
        <v>1611</v>
      </c>
      <c r="C791" s="25">
        <v>-3.247723311333502</v>
      </c>
      <c r="D791" s="177"/>
      <c r="E791" s="177">
        <v>2</v>
      </c>
      <c r="F791" s="177"/>
      <c r="G791" s="4"/>
      <c r="H791" s="4"/>
    </row>
    <row r="792" spans="1:8" ht="12" customHeight="1">
      <c r="A792" s="4" t="s">
        <v>1612</v>
      </c>
      <c r="B792" s="4" t="s">
        <v>1613</v>
      </c>
      <c r="C792" s="25">
        <v>-6.369944955493295</v>
      </c>
      <c r="D792" s="177"/>
      <c r="E792" s="177">
        <v>2</v>
      </c>
      <c r="F792" s="177"/>
      <c r="G792" s="4"/>
      <c r="H792" s="4"/>
    </row>
    <row r="793" spans="1:8" ht="12" customHeight="1">
      <c r="A793" s="4" t="s">
        <v>1614</v>
      </c>
      <c r="B793" s="4" t="s">
        <v>1615</v>
      </c>
      <c r="C793" s="25">
        <v>-2.8699819984008457</v>
      </c>
      <c r="D793" s="177"/>
      <c r="E793" s="177">
        <v>2</v>
      </c>
      <c r="F793" s="177"/>
      <c r="G793" s="4"/>
      <c r="H793" s="4"/>
    </row>
    <row r="794" spans="1:8" ht="12" customHeight="1">
      <c r="A794" s="4" t="s">
        <v>1616</v>
      </c>
      <c r="B794" s="4" t="s">
        <v>1617</v>
      </c>
      <c r="C794" s="25">
        <v>-1.0433392695530301</v>
      </c>
      <c r="D794" s="177"/>
      <c r="E794" s="177">
        <v>2</v>
      </c>
      <c r="F794" s="177"/>
      <c r="G794" s="4"/>
      <c r="H794" s="4"/>
    </row>
    <row r="795" spans="1:8" ht="12" customHeight="1">
      <c r="A795" s="4" t="s">
        <v>1618</v>
      </c>
      <c r="B795" s="4" t="s">
        <v>1619</v>
      </c>
      <c r="C795" s="25">
        <v>-7.502774694783582</v>
      </c>
      <c r="D795" s="177"/>
      <c r="E795" s="177">
        <v>2</v>
      </c>
      <c r="F795" s="177"/>
      <c r="G795" s="4"/>
      <c r="H795" s="4"/>
    </row>
    <row r="796" spans="1:8" ht="12" customHeight="1">
      <c r="A796" s="4" t="s">
        <v>1620</v>
      </c>
      <c r="B796" s="4" t="s">
        <v>1621</v>
      </c>
      <c r="C796" s="25">
        <v>-2.8286793020430423</v>
      </c>
      <c r="D796" s="177"/>
      <c r="E796" s="177">
        <v>2</v>
      </c>
      <c r="F796" s="177"/>
      <c r="G796" s="4"/>
      <c r="H796" s="4"/>
    </row>
    <row r="797" spans="1:8" ht="12" customHeight="1">
      <c r="A797" s="4" t="s">
        <v>1622</v>
      </c>
      <c r="B797" s="4" t="s">
        <v>1623</v>
      </c>
      <c r="C797" s="25">
        <v>6.689071204421552</v>
      </c>
      <c r="D797" s="177"/>
      <c r="E797" s="177">
        <v>3</v>
      </c>
      <c r="F797" s="177"/>
      <c r="G797" s="4"/>
      <c r="H797" s="4"/>
    </row>
    <row r="798" spans="1:8" ht="12" customHeight="1">
      <c r="A798" s="4" t="s">
        <v>1624</v>
      </c>
      <c r="B798" s="4" t="s">
        <v>1625</v>
      </c>
      <c r="C798" s="25">
        <v>-4.2005771257754105</v>
      </c>
      <c r="D798" s="177"/>
      <c r="E798" s="177">
        <v>2</v>
      </c>
      <c r="F798" s="177"/>
      <c r="G798" s="4"/>
      <c r="H798" s="4"/>
    </row>
    <row r="799" spans="1:8" ht="12" customHeight="1">
      <c r="A799" s="4" t="s">
        <v>1626</v>
      </c>
      <c r="B799" s="4" t="s">
        <v>1627</v>
      </c>
      <c r="C799" s="25">
        <v>-8.113469668225207</v>
      </c>
      <c r="D799" s="177"/>
      <c r="E799" s="177">
        <v>2</v>
      </c>
      <c r="F799" s="177"/>
      <c r="G799" s="4"/>
      <c r="H799" s="4"/>
    </row>
    <row r="800" spans="1:8" ht="12" customHeight="1">
      <c r="A800" s="4" t="s">
        <v>1628</v>
      </c>
      <c r="B800" s="4" t="s">
        <v>1629</v>
      </c>
      <c r="C800" s="25">
        <v>-17.412712340527605</v>
      </c>
      <c r="D800" s="177"/>
      <c r="E800" s="177">
        <v>1</v>
      </c>
      <c r="G800" s="4"/>
      <c r="H800" s="4"/>
    </row>
    <row r="801" spans="1:8" ht="12" customHeight="1">
      <c r="A801" s="4" t="s">
        <v>1630</v>
      </c>
      <c r="B801" s="4" t="s">
        <v>1631</v>
      </c>
      <c r="C801" s="25">
        <v>-12.580148596342937</v>
      </c>
      <c r="D801" s="177"/>
      <c r="E801" s="177">
        <v>1</v>
      </c>
      <c r="F801" s="177"/>
      <c r="G801" s="4"/>
      <c r="H801" s="4"/>
    </row>
    <row r="802" spans="1:8" ht="12" customHeight="1">
      <c r="A802" s="4" t="s">
        <v>1632</v>
      </c>
      <c r="B802" s="4" t="s">
        <v>1633</v>
      </c>
      <c r="C802" s="25">
        <v>-17.41605848391876</v>
      </c>
      <c r="D802" s="177"/>
      <c r="E802" s="177">
        <v>1</v>
      </c>
      <c r="G802" s="4"/>
      <c r="H802" s="4"/>
    </row>
    <row r="803" spans="1:8" ht="12" customHeight="1">
      <c r="A803" s="4" t="s">
        <v>1634</v>
      </c>
      <c r="B803" s="4" t="s">
        <v>1635</v>
      </c>
      <c r="C803" s="25">
        <v>0.4307596123788642</v>
      </c>
      <c r="D803" s="177"/>
      <c r="E803" s="177">
        <v>3</v>
      </c>
      <c r="F803" s="177"/>
      <c r="G803" s="4"/>
      <c r="H803" s="4"/>
    </row>
    <row r="804" spans="1:8" ht="12" customHeight="1">
      <c r="A804" s="4" t="s">
        <v>1636</v>
      </c>
      <c r="B804" s="4" t="s">
        <v>1637</v>
      </c>
      <c r="C804" s="25">
        <v>-14.251760868810933</v>
      </c>
      <c r="D804" s="177"/>
      <c r="E804" s="177">
        <v>1</v>
      </c>
      <c r="F804" s="177"/>
      <c r="G804" s="4"/>
      <c r="H804" s="4"/>
    </row>
    <row r="805" spans="1:8" ht="12" customHeight="1">
      <c r="A805" s="4" t="s">
        <v>1638</v>
      </c>
      <c r="B805" s="4" t="s">
        <v>1639</v>
      </c>
      <c r="C805" s="25">
        <v>-19.751150877263058</v>
      </c>
      <c r="D805" s="177"/>
      <c r="E805" s="177">
        <v>1</v>
      </c>
      <c r="F805" s="26"/>
      <c r="G805" s="4"/>
      <c r="H805" s="4"/>
    </row>
    <row r="806" spans="1:8" ht="12" customHeight="1">
      <c r="A806" s="4" t="s">
        <v>1640</v>
      </c>
      <c r="B806" s="4" t="s">
        <v>1641</v>
      </c>
      <c r="C806" s="25">
        <v>-18.518344713234313</v>
      </c>
      <c r="D806" s="177"/>
      <c r="E806" s="177">
        <v>1</v>
      </c>
      <c r="F806" s="26"/>
      <c r="G806" s="4"/>
      <c r="H806" s="4"/>
    </row>
    <row r="807" spans="1:8" ht="12" customHeight="1">
      <c r="A807" s="4" t="s">
        <v>1642</v>
      </c>
      <c r="B807" s="4" t="s">
        <v>1643</v>
      </c>
      <c r="C807" s="25">
        <v>28.4863784863785</v>
      </c>
      <c r="D807" s="177"/>
      <c r="E807" s="177">
        <v>5</v>
      </c>
      <c r="F807" s="177"/>
      <c r="G807" s="4"/>
      <c r="H807" s="4"/>
    </row>
    <row r="808" spans="1:8" ht="12" customHeight="1">
      <c r="A808" s="4" t="s">
        <v>1644</v>
      </c>
      <c r="B808" s="4" t="s">
        <v>1645</v>
      </c>
      <c r="C808" s="25">
        <v>31.592286050285082</v>
      </c>
      <c r="D808" s="177"/>
      <c r="E808" s="177">
        <v>5</v>
      </c>
      <c r="F808" s="177"/>
      <c r="G808" s="4"/>
      <c r="H808" s="4"/>
    </row>
    <row r="809" spans="1:8" ht="12" customHeight="1">
      <c r="A809" s="4" t="s">
        <v>1646</v>
      </c>
      <c r="B809" s="4" t="s">
        <v>1647</v>
      </c>
      <c r="C809" s="25">
        <v>17.02870307817561</v>
      </c>
      <c r="D809" s="177"/>
      <c r="E809" s="177">
        <v>4</v>
      </c>
      <c r="F809" s="177"/>
      <c r="G809" s="4"/>
      <c r="H809" s="4"/>
    </row>
    <row r="810" spans="1:8" ht="12" customHeight="1">
      <c r="A810" s="4" t="s">
        <v>1648</v>
      </c>
      <c r="B810" s="4" t="s">
        <v>1649</v>
      </c>
      <c r="C810" s="25">
        <v>16.21123168659267</v>
      </c>
      <c r="D810" s="177"/>
      <c r="E810" s="177">
        <v>4</v>
      </c>
      <c r="F810" s="177"/>
      <c r="G810" s="4"/>
      <c r="H810" s="4"/>
    </row>
    <row r="811" spans="1:8" ht="12" customHeight="1">
      <c r="A811" s="4" t="s">
        <v>1650</v>
      </c>
      <c r="B811" s="4" t="s">
        <v>1651</v>
      </c>
      <c r="C811" s="25">
        <v>3.697076394701142</v>
      </c>
      <c r="D811" s="177"/>
      <c r="E811" s="177">
        <v>3</v>
      </c>
      <c r="F811" s="177"/>
      <c r="G811" s="4"/>
      <c r="H811" s="4"/>
    </row>
    <row r="812" spans="1:8" ht="12" customHeight="1">
      <c r="A812" s="4" t="s">
        <v>1652</v>
      </c>
      <c r="B812" s="4" t="s">
        <v>1653</v>
      </c>
      <c r="C812" s="25">
        <v>14.541757908605163</v>
      </c>
      <c r="D812" s="177"/>
      <c r="E812" s="177">
        <v>4</v>
      </c>
      <c r="F812" s="177"/>
      <c r="G812" s="4"/>
      <c r="H812" s="4"/>
    </row>
    <row r="813" spans="1:8" ht="12" customHeight="1">
      <c r="A813" s="4" t="s">
        <v>1654</v>
      </c>
      <c r="B813" s="4" t="s">
        <v>1655</v>
      </c>
      <c r="C813" s="25">
        <v>12.932330301398977</v>
      </c>
      <c r="D813" s="177"/>
      <c r="E813" s="177">
        <v>4</v>
      </c>
      <c r="F813" s="177"/>
      <c r="G813" s="4"/>
      <c r="H813" s="4"/>
    </row>
    <row r="814" spans="1:8" ht="12" customHeight="1">
      <c r="A814" s="4" t="s">
        <v>1656</v>
      </c>
      <c r="B814" s="4" t="s">
        <v>1657</v>
      </c>
      <c r="C814" s="25">
        <v>17.598497702217642</v>
      </c>
      <c r="D814" s="177"/>
      <c r="E814" s="177">
        <v>4</v>
      </c>
      <c r="F814" s="177"/>
      <c r="G814" s="4"/>
      <c r="H814" s="4"/>
    </row>
    <row r="815" spans="1:8" ht="12" customHeight="1">
      <c r="A815" s="4" t="s">
        <v>1658</v>
      </c>
      <c r="B815" s="4" t="s">
        <v>1659</v>
      </c>
      <c r="C815" s="25">
        <v>5.946819608053346</v>
      </c>
      <c r="D815" s="177"/>
      <c r="E815" s="177">
        <v>3</v>
      </c>
      <c r="F815" s="177"/>
      <c r="G815" s="4"/>
      <c r="H815" s="4"/>
    </row>
    <row r="816" spans="1:8" ht="12" customHeight="1">
      <c r="A816" s="4" t="s">
        <v>1660</v>
      </c>
      <c r="B816" s="4" t="s">
        <v>1661</v>
      </c>
      <c r="C816" s="25">
        <v>16.514211458346594</v>
      </c>
      <c r="D816" s="177"/>
      <c r="E816" s="177">
        <v>4</v>
      </c>
      <c r="F816" s="177"/>
      <c r="G816" s="4"/>
      <c r="H816" s="4"/>
    </row>
    <row r="817" spans="1:8" ht="12" customHeight="1">
      <c r="A817" s="4" t="s">
        <v>1662</v>
      </c>
      <c r="B817" s="4" t="s">
        <v>1663</v>
      </c>
      <c r="C817" s="25">
        <v>10.989033533514856</v>
      </c>
      <c r="D817" s="177"/>
      <c r="E817" s="177">
        <v>4</v>
      </c>
      <c r="F817" s="177"/>
      <c r="G817" s="4"/>
      <c r="H817" s="4"/>
    </row>
    <row r="818" spans="1:8" ht="12" customHeight="1">
      <c r="A818" s="4" t="s">
        <v>1664</v>
      </c>
      <c r="B818" s="4" t="s">
        <v>1665</v>
      </c>
      <c r="C818" s="25">
        <v>8.545959104878037</v>
      </c>
      <c r="D818" s="177"/>
      <c r="E818" s="177">
        <v>3</v>
      </c>
      <c r="F818" s="177"/>
      <c r="G818" s="4"/>
      <c r="H818" s="4"/>
    </row>
    <row r="819" spans="1:8" ht="12" customHeight="1">
      <c r="A819" s="4" t="s">
        <v>1666</v>
      </c>
      <c r="B819" s="4" t="s">
        <v>1667</v>
      </c>
      <c r="C819" s="25">
        <v>5.3822334616834695</v>
      </c>
      <c r="D819" s="177"/>
      <c r="E819" s="177">
        <v>3</v>
      </c>
      <c r="F819" s="177"/>
      <c r="G819" s="4"/>
      <c r="H819" s="4"/>
    </row>
    <row r="820" spans="1:8" ht="12" customHeight="1">
      <c r="A820" s="4" t="s">
        <v>1668</v>
      </c>
      <c r="B820" s="4" t="s">
        <v>1669</v>
      </c>
      <c r="C820" s="25">
        <v>31.430178498887216</v>
      </c>
      <c r="D820" s="177"/>
      <c r="E820" s="177">
        <v>5</v>
      </c>
      <c r="F820" s="177"/>
      <c r="G820" s="4"/>
      <c r="H820" s="4"/>
    </row>
    <row r="821" spans="1:8" ht="12" customHeight="1">
      <c r="A821" s="4" t="s">
        <v>1670</v>
      </c>
      <c r="B821" s="4" t="s">
        <v>1671</v>
      </c>
      <c r="C821" s="25">
        <v>33.21126912351758</v>
      </c>
      <c r="D821" s="177"/>
      <c r="E821" s="177">
        <v>5</v>
      </c>
      <c r="F821" s="177"/>
      <c r="G821" s="4"/>
      <c r="H821" s="4"/>
    </row>
    <row r="822" spans="1:8" ht="12" customHeight="1">
      <c r="A822" s="4" t="s">
        <v>1672</v>
      </c>
      <c r="B822" s="4" t="s">
        <v>1673</v>
      </c>
      <c r="C822" s="25">
        <v>33.79421957513202</v>
      </c>
      <c r="D822" s="177"/>
      <c r="E822" s="177">
        <v>5</v>
      </c>
      <c r="F822" s="177"/>
      <c r="G822" s="4"/>
      <c r="H822" s="4"/>
    </row>
    <row r="823" spans="1:8" ht="12" customHeight="1">
      <c r="A823" s="4" t="s">
        <v>1674</v>
      </c>
      <c r="B823" s="4" t="s">
        <v>1675</v>
      </c>
      <c r="C823" s="25">
        <v>27.196866582000226</v>
      </c>
      <c r="D823" s="177"/>
      <c r="E823" s="177">
        <v>5</v>
      </c>
      <c r="F823" s="177"/>
      <c r="G823" s="4"/>
      <c r="H823" s="4"/>
    </row>
    <row r="824" spans="1:8" ht="12" customHeight="1">
      <c r="A824" s="4" t="s">
        <v>1676</v>
      </c>
      <c r="B824" s="4" t="s">
        <v>1677</v>
      </c>
      <c r="C824" s="25">
        <v>32.154894391545355</v>
      </c>
      <c r="D824" s="177"/>
      <c r="E824" s="177">
        <v>5</v>
      </c>
      <c r="F824" s="177"/>
      <c r="G824" s="4"/>
      <c r="H824" s="4"/>
    </row>
    <row r="825" spans="1:8" ht="12" customHeight="1">
      <c r="A825" s="4" t="s">
        <v>1678</v>
      </c>
      <c r="B825" s="4" t="s">
        <v>1679</v>
      </c>
      <c r="C825" s="25">
        <v>16.92786515774995</v>
      </c>
      <c r="D825" s="177"/>
      <c r="E825" s="177">
        <v>4</v>
      </c>
      <c r="F825" s="177"/>
      <c r="G825" s="4"/>
      <c r="H825" s="4"/>
    </row>
    <row r="826" spans="1:8" ht="12" customHeight="1">
      <c r="A826" s="4" t="s">
        <v>1680</v>
      </c>
      <c r="B826" s="4" t="s">
        <v>1681</v>
      </c>
      <c r="C826" s="25">
        <v>29.36246961073681</v>
      </c>
      <c r="D826" s="177"/>
      <c r="E826" s="177">
        <v>5</v>
      </c>
      <c r="F826" s="177"/>
      <c r="G826" s="4"/>
      <c r="H826" s="4"/>
    </row>
    <row r="827" spans="1:8" ht="12" customHeight="1">
      <c r="A827" s="4" t="s">
        <v>1682</v>
      </c>
      <c r="B827" s="4" t="s">
        <v>1683</v>
      </c>
      <c r="C827" s="25">
        <v>29.625129768601425</v>
      </c>
      <c r="D827" s="177"/>
      <c r="E827" s="177">
        <v>5</v>
      </c>
      <c r="F827" s="177"/>
      <c r="G827" s="4"/>
      <c r="H827" s="4"/>
    </row>
    <row r="828" spans="1:8" ht="12" customHeight="1">
      <c r="A828" s="4" t="s">
        <v>1684</v>
      </c>
      <c r="B828" s="4" t="s">
        <v>1685</v>
      </c>
      <c r="C828" s="25">
        <v>34.22205913502128</v>
      </c>
      <c r="D828" s="177"/>
      <c r="E828" s="177">
        <v>5</v>
      </c>
      <c r="F828" s="177"/>
      <c r="G828" s="4"/>
      <c r="H828" s="4"/>
    </row>
    <row r="829" spans="1:8" ht="12" customHeight="1">
      <c r="A829" s="4" t="s">
        <v>1686</v>
      </c>
      <c r="B829" s="4" t="s">
        <v>1687</v>
      </c>
      <c r="C829" s="25">
        <v>11.269470326870803</v>
      </c>
      <c r="D829" s="177"/>
      <c r="E829" s="177">
        <v>4</v>
      </c>
      <c r="F829" s="177"/>
      <c r="G829" s="4"/>
      <c r="H829" s="4"/>
    </row>
    <row r="830" spans="1:8" ht="12" customHeight="1">
      <c r="A830" s="4" t="s">
        <v>1688</v>
      </c>
      <c r="B830" s="4" t="s">
        <v>1689</v>
      </c>
      <c r="C830" s="25">
        <v>16.55264080838063</v>
      </c>
      <c r="D830" s="177"/>
      <c r="E830" s="177">
        <v>4</v>
      </c>
      <c r="F830" s="177"/>
      <c r="G830" s="4"/>
      <c r="H830" s="4"/>
    </row>
    <row r="831" spans="1:8" ht="12" customHeight="1">
      <c r="A831" s="4" t="s">
        <v>1690</v>
      </c>
      <c r="B831" s="4" t="s">
        <v>1691</v>
      </c>
      <c r="C831" s="25">
        <v>13.885042853382274</v>
      </c>
      <c r="D831" s="177"/>
      <c r="E831" s="177">
        <v>4</v>
      </c>
      <c r="F831" s="177"/>
      <c r="G831" s="4"/>
      <c r="H831" s="4"/>
    </row>
    <row r="832" spans="1:8" ht="12" customHeight="1">
      <c r="A832" s="4" t="s">
        <v>1692</v>
      </c>
      <c r="B832" s="4" t="s">
        <v>1693</v>
      </c>
      <c r="C832" s="25">
        <v>21.80886798790729</v>
      </c>
      <c r="D832" s="177"/>
      <c r="E832" s="177">
        <v>4</v>
      </c>
      <c r="F832" s="177"/>
      <c r="G832" s="4"/>
      <c r="H832" s="4"/>
    </row>
    <row r="833" spans="1:8" ht="12" customHeight="1">
      <c r="A833" s="4" t="s">
        <v>1694</v>
      </c>
      <c r="B833" s="4" t="s">
        <v>1695</v>
      </c>
      <c r="C833" s="25">
        <v>14.864400147043128</v>
      </c>
      <c r="D833" s="177"/>
      <c r="E833" s="177">
        <v>4</v>
      </c>
      <c r="F833" s="177"/>
      <c r="G833" s="4"/>
      <c r="H833" s="4"/>
    </row>
    <row r="834" spans="1:8" ht="12" customHeight="1">
      <c r="A834" s="4" t="s">
        <v>1696</v>
      </c>
      <c r="B834" s="4" t="s">
        <v>1697</v>
      </c>
      <c r="C834" s="25">
        <v>13.46034742088655</v>
      </c>
      <c r="D834" s="177"/>
      <c r="E834" s="177">
        <v>4</v>
      </c>
      <c r="F834" s="177"/>
      <c r="G834" s="4"/>
      <c r="H834" s="4"/>
    </row>
    <row r="835" spans="1:8" ht="12" customHeight="1">
      <c r="A835" s="4" t="s">
        <v>1698</v>
      </c>
      <c r="B835" s="4" t="s">
        <v>1699</v>
      </c>
      <c r="C835" s="25">
        <v>21.38752441822976</v>
      </c>
      <c r="D835" s="177"/>
      <c r="E835" s="177">
        <v>4</v>
      </c>
      <c r="F835" s="177"/>
      <c r="G835" s="4"/>
      <c r="H835" s="4"/>
    </row>
    <row r="836" spans="1:8" ht="12" customHeight="1">
      <c r="A836" s="4" t="s">
        <v>1700</v>
      </c>
      <c r="B836" s="4" t="s">
        <v>1701</v>
      </c>
      <c r="C836" s="25">
        <v>17.001114183615144</v>
      </c>
      <c r="D836" s="177"/>
      <c r="E836" s="177">
        <v>4</v>
      </c>
      <c r="F836" s="177"/>
      <c r="G836" s="4"/>
      <c r="H836" s="4"/>
    </row>
    <row r="837" spans="1:8" ht="12" customHeight="1">
      <c r="A837" s="4" t="s">
        <v>1702</v>
      </c>
      <c r="B837" s="4" t="s">
        <v>1703</v>
      </c>
      <c r="C837" s="25">
        <v>17.75792219324046</v>
      </c>
      <c r="D837" s="177"/>
      <c r="E837" s="177">
        <v>4</v>
      </c>
      <c r="F837" s="177"/>
      <c r="G837" s="4"/>
      <c r="H837" s="4"/>
    </row>
    <row r="838" spans="1:8" ht="12" customHeight="1">
      <c r="A838" s="4" t="s">
        <v>1704</v>
      </c>
      <c r="B838" s="4" t="s">
        <v>1705</v>
      </c>
      <c r="C838" s="25">
        <v>16.12608639483966</v>
      </c>
      <c r="D838" s="177"/>
      <c r="E838" s="177">
        <v>4</v>
      </c>
      <c r="F838" s="177"/>
      <c r="G838" s="4"/>
      <c r="H838" s="4"/>
    </row>
    <row r="839" spans="1:8" ht="12" customHeight="1">
      <c r="A839" s="4" t="s">
        <v>1706</v>
      </c>
      <c r="B839" s="4" t="s">
        <v>1707</v>
      </c>
      <c r="C839" s="25">
        <v>22.523356746542603</v>
      </c>
      <c r="D839" s="177"/>
      <c r="E839" s="177">
        <v>4</v>
      </c>
      <c r="F839" s="177"/>
      <c r="G839" s="4"/>
      <c r="H839" s="4"/>
    </row>
    <row r="840" spans="1:8" ht="12" customHeight="1">
      <c r="A840" s="4" t="s">
        <v>1708</v>
      </c>
      <c r="B840" s="4" t="s">
        <v>1709</v>
      </c>
      <c r="C840" s="25">
        <v>17.758784425451097</v>
      </c>
      <c r="D840" s="177"/>
      <c r="E840" s="177">
        <v>4</v>
      </c>
      <c r="F840" s="177"/>
      <c r="G840" s="4"/>
      <c r="H840" s="4"/>
    </row>
    <row r="841" spans="1:8" ht="12" customHeight="1">
      <c r="A841" s="4" t="s">
        <v>1710</v>
      </c>
      <c r="B841" s="4" t="s">
        <v>1711</v>
      </c>
      <c r="C841" s="25">
        <v>15.49237243121702</v>
      </c>
      <c r="D841" s="177"/>
      <c r="E841" s="177">
        <v>4</v>
      </c>
      <c r="F841" s="177"/>
      <c r="G841" s="4"/>
      <c r="H841" s="4"/>
    </row>
    <row r="842" spans="1:8" ht="12" customHeight="1">
      <c r="A842" s="4" t="s">
        <v>1712</v>
      </c>
      <c r="B842" s="4" t="s">
        <v>1713</v>
      </c>
      <c r="C842" s="25">
        <v>14.885371590233774</v>
      </c>
      <c r="D842" s="177"/>
      <c r="E842" s="177">
        <v>4</v>
      </c>
      <c r="F842" s="177"/>
      <c r="G842" s="4"/>
      <c r="H842" s="4"/>
    </row>
    <row r="843" spans="1:8" ht="12" customHeight="1">
      <c r="A843" s="4" t="s">
        <v>1714</v>
      </c>
      <c r="B843" s="4" t="s">
        <v>1715</v>
      </c>
      <c r="C843" s="25">
        <v>14.85935291467979</v>
      </c>
      <c r="D843" s="177"/>
      <c r="E843" s="177">
        <v>4</v>
      </c>
      <c r="F843" s="177"/>
      <c r="G843" s="4"/>
      <c r="H843" s="4"/>
    </row>
    <row r="844" spans="1:8" ht="12" customHeight="1">
      <c r="A844" s="4" t="s">
        <v>1716</v>
      </c>
      <c r="B844" s="4" t="s">
        <v>1717</v>
      </c>
      <c r="C844" s="25">
        <v>10.491986405763342</v>
      </c>
      <c r="D844" s="177"/>
      <c r="E844" s="177">
        <v>4</v>
      </c>
      <c r="F844" s="177"/>
      <c r="G844" s="4"/>
      <c r="H844" s="4"/>
    </row>
    <row r="845" spans="1:8" ht="12" customHeight="1">
      <c r="A845" s="4" t="s">
        <v>1718</v>
      </c>
      <c r="B845" s="4" t="s">
        <v>1719</v>
      </c>
      <c r="C845" s="25">
        <v>13.960199569112149</v>
      </c>
      <c r="D845" s="177"/>
      <c r="E845" s="177">
        <v>4</v>
      </c>
      <c r="F845" s="177"/>
      <c r="G845" s="4"/>
      <c r="H845" s="4"/>
    </row>
    <row r="846" spans="1:8" ht="12" customHeight="1">
      <c r="A846" s="4" t="s">
        <v>1720</v>
      </c>
      <c r="B846" s="4" t="s">
        <v>1721</v>
      </c>
      <c r="C846" s="25">
        <v>21.598360019257342</v>
      </c>
      <c r="D846" s="177"/>
      <c r="E846" s="177">
        <v>4</v>
      </c>
      <c r="F846" s="177"/>
      <c r="G846" s="4"/>
      <c r="H846" s="4"/>
    </row>
    <row r="847" spans="1:8" ht="12" customHeight="1">
      <c r="A847" s="4" t="s">
        <v>1722</v>
      </c>
      <c r="B847" s="4" t="s">
        <v>1723</v>
      </c>
      <c r="C847" s="25">
        <v>16.543486328554977</v>
      </c>
      <c r="D847" s="177"/>
      <c r="E847" s="177">
        <v>4</v>
      </c>
      <c r="F847" s="177"/>
      <c r="G847" s="4"/>
      <c r="H847" s="4"/>
    </row>
    <row r="848" spans="1:8" ht="12" customHeight="1">
      <c r="A848" s="4" t="s">
        <v>1724</v>
      </c>
      <c r="B848" s="4" t="s">
        <v>1725</v>
      </c>
      <c r="C848" s="25">
        <v>18.43329158650093</v>
      </c>
      <c r="D848" s="177"/>
      <c r="E848" s="177">
        <v>4</v>
      </c>
      <c r="F848" s="177"/>
      <c r="G848" s="4"/>
      <c r="H848" s="4"/>
    </row>
    <row r="849" spans="1:8" ht="12" customHeight="1">
      <c r="A849" s="4" t="s">
        <v>1726</v>
      </c>
      <c r="B849" s="4" t="s">
        <v>1727</v>
      </c>
      <c r="C849" s="25">
        <v>24.991789991475557</v>
      </c>
      <c r="D849" s="177"/>
      <c r="E849" s="177">
        <v>5</v>
      </c>
      <c r="F849" s="177"/>
      <c r="G849" s="4"/>
      <c r="H849" s="4"/>
    </row>
    <row r="850" spans="1:8" ht="12" customHeight="1">
      <c r="A850" s="4" t="s">
        <v>1728</v>
      </c>
      <c r="B850" s="4" t="s">
        <v>1729</v>
      </c>
      <c r="C850" s="25">
        <v>10.347283845536253</v>
      </c>
      <c r="D850" s="177"/>
      <c r="E850" s="177">
        <v>4</v>
      </c>
      <c r="F850" s="177"/>
      <c r="G850" s="4"/>
      <c r="H850" s="4"/>
    </row>
    <row r="851" spans="1:8" ht="12" customHeight="1">
      <c r="A851" s="4" t="s">
        <v>1730</v>
      </c>
      <c r="B851" s="4" t="s">
        <v>42</v>
      </c>
      <c r="C851" s="25">
        <v>22.241112244512436</v>
      </c>
      <c r="D851" s="177"/>
      <c r="E851" s="177">
        <v>4</v>
      </c>
      <c r="F851" s="177"/>
      <c r="G851" s="4"/>
      <c r="H851" s="4"/>
    </row>
    <row r="852" spans="1:8" ht="12" customHeight="1">
      <c r="A852" s="4" t="s">
        <v>1731</v>
      </c>
      <c r="B852" s="4" t="s">
        <v>1732</v>
      </c>
      <c r="C852" s="25">
        <v>-35.075886652900024</v>
      </c>
      <c r="D852" s="177"/>
      <c r="E852" s="177">
        <v>1</v>
      </c>
      <c r="F852" s="26"/>
      <c r="G852" s="4"/>
      <c r="H852" s="4"/>
    </row>
    <row r="853" spans="1:8" ht="12" customHeight="1">
      <c r="A853" s="4" t="s">
        <v>1733</v>
      </c>
      <c r="B853" s="4" t="s">
        <v>1734</v>
      </c>
      <c r="C853" s="25">
        <v>-41.32061467215473</v>
      </c>
      <c r="D853" s="177"/>
      <c r="E853" s="177">
        <v>1</v>
      </c>
      <c r="F853" s="26"/>
      <c r="G853" s="4"/>
      <c r="H853" s="4"/>
    </row>
    <row r="854" spans="1:8" ht="12" customHeight="1">
      <c r="A854" s="4" t="s">
        <v>1735</v>
      </c>
      <c r="B854" s="4" t="s">
        <v>1736</v>
      </c>
      <c r="C854" s="25">
        <v>-30.498262889484835</v>
      </c>
      <c r="D854" s="177"/>
      <c r="E854" s="177">
        <v>1</v>
      </c>
      <c r="F854" s="26"/>
      <c r="G854" s="4"/>
      <c r="H854" s="4"/>
    </row>
    <row r="855" spans="1:8" ht="12" customHeight="1">
      <c r="A855" s="4" t="s">
        <v>1737</v>
      </c>
      <c r="B855" s="4" t="s">
        <v>1738</v>
      </c>
      <c r="C855" s="25">
        <v>1.3522519851254913</v>
      </c>
      <c r="D855" s="177"/>
      <c r="E855" s="177">
        <v>3</v>
      </c>
      <c r="F855" s="177"/>
      <c r="G855" s="4"/>
      <c r="H855" s="4"/>
    </row>
    <row r="856" spans="1:8" ht="12" customHeight="1">
      <c r="A856" s="4" t="s">
        <v>1739</v>
      </c>
      <c r="B856" s="4" t="s">
        <v>1740</v>
      </c>
      <c r="C856" s="25">
        <v>-34.77719103438227</v>
      </c>
      <c r="D856" s="177"/>
      <c r="E856" s="177">
        <v>1</v>
      </c>
      <c r="F856" s="26"/>
      <c r="G856" s="4"/>
      <c r="H856" s="4"/>
    </row>
    <row r="857" spans="1:8" ht="12" customHeight="1">
      <c r="A857" s="4" t="s">
        <v>1741</v>
      </c>
      <c r="B857" s="4" t="s">
        <v>1742</v>
      </c>
      <c r="C857" s="25">
        <v>-27.64484823456536</v>
      </c>
      <c r="D857" s="177"/>
      <c r="E857" s="177">
        <v>1</v>
      </c>
      <c r="F857" s="26"/>
      <c r="G857" s="4"/>
      <c r="H857" s="4"/>
    </row>
    <row r="858" spans="1:8" ht="12" customHeight="1">
      <c r="A858" s="4" t="s">
        <v>1743</v>
      </c>
      <c r="B858" s="4" t="s">
        <v>1744</v>
      </c>
      <c r="C858" s="25">
        <v>-50.77228044300415</v>
      </c>
      <c r="D858" s="177"/>
      <c r="E858" s="177">
        <v>1</v>
      </c>
      <c r="F858" s="26"/>
      <c r="G858" s="4"/>
      <c r="H858" s="4"/>
    </row>
    <row r="859" spans="1:8" ht="12" customHeight="1">
      <c r="A859" s="4" t="s">
        <v>1745</v>
      </c>
      <c r="B859" s="4" t="s">
        <v>1746</v>
      </c>
      <c r="C859" s="25">
        <v>-36.978494015062246</v>
      </c>
      <c r="D859" s="177"/>
      <c r="E859" s="177">
        <v>1</v>
      </c>
      <c r="F859" s="26"/>
      <c r="G859" s="4"/>
      <c r="H859" s="4"/>
    </row>
    <row r="860" spans="1:8" ht="12" customHeight="1">
      <c r="A860" s="4" t="s">
        <v>1747</v>
      </c>
      <c r="B860" s="4" t="s">
        <v>1748</v>
      </c>
      <c r="C860" s="25">
        <v>-35.78368469294226</v>
      </c>
      <c r="D860" s="177"/>
      <c r="E860" s="177">
        <v>1</v>
      </c>
      <c r="F860" s="26"/>
      <c r="G860" s="4"/>
      <c r="H860" s="4"/>
    </row>
    <row r="861" spans="1:8" ht="12" customHeight="1">
      <c r="A861" s="4" t="s">
        <v>1749</v>
      </c>
      <c r="B861" s="4" t="s">
        <v>1750</v>
      </c>
      <c r="C861" s="25">
        <v>-41.12310844373588</v>
      </c>
      <c r="D861" s="177"/>
      <c r="E861" s="177">
        <v>1</v>
      </c>
      <c r="F861" s="26"/>
      <c r="G861" s="4"/>
      <c r="H861" s="4"/>
    </row>
    <row r="862" spans="1:8" ht="12" customHeight="1">
      <c r="A862" s="4" t="s">
        <v>1751</v>
      </c>
      <c r="B862" s="4" t="s">
        <v>1752</v>
      </c>
      <c r="C862" s="25">
        <v>-45.20251153385389</v>
      </c>
      <c r="D862" s="177"/>
      <c r="E862" s="177">
        <v>1</v>
      </c>
      <c r="F862" s="26"/>
      <c r="G862" s="4"/>
      <c r="H862" s="4"/>
    </row>
    <row r="863" spans="1:8" ht="12" customHeight="1">
      <c r="A863" s="4" t="s">
        <v>1753</v>
      </c>
      <c r="B863" s="4" t="s">
        <v>1754</v>
      </c>
      <c r="C863" s="25">
        <v>-55.27035280081809</v>
      </c>
      <c r="D863" s="177"/>
      <c r="E863" s="177">
        <v>1</v>
      </c>
      <c r="F863" s="26"/>
      <c r="G863" s="4"/>
      <c r="H863" s="4"/>
    </row>
    <row r="864" spans="1:8" ht="12" customHeight="1">
      <c r="A864" s="4" t="s">
        <v>1755</v>
      </c>
      <c r="B864" s="4" t="s">
        <v>1756</v>
      </c>
      <c r="C864" s="25">
        <v>-47.866282510210226</v>
      </c>
      <c r="D864" s="177"/>
      <c r="E864" s="177">
        <v>1</v>
      </c>
      <c r="F864" s="26"/>
      <c r="G864" s="4"/>
      <c r="H864" s="4"/>
    </row>
    <row r="865" spans="1:8" ht="12" customHeight="1">
      <c r="A865" s="4" t="s">
        <v>1757</v>
      </c>
      <c r="B865" s="4" t="s">
        <v>1758</v>
      </c>
      <c r="C865" s="25">
        <v>-42.903331451944446</v>
      </c>
      <c r="D865" s="177"/>
      <c r="E865" s="177">
        <v>1</v>
      </c>
      <c r="F865" s="26"/>
      <c r="G865" s="4"/>
      <c r="H865" s="4"/>
    </row>
    <row r="866" spans="1:8" ht="12" customHeight="1">
      <c r="A866" s="4" t="s">
        <v>1759</v>
      </c>
      <c r="B866" s="4" t="s">
        <v>1760</v>
      </c>
      <c r="C866" s="25">
        <v>-51.19925804380395</v>
      </c>
      <c r="D866" s="177"/>
      <c r="E866" s="177">
        <v>1</v>
      </c>
      <c r="F866" s="26"/>
      <c r="G866" s="4"/>
      <c r="H866" s="4"/>
    </row>
    <row r="867" spans="1:8" ht="12" customHeight="1">
      <c r="A867" s="4" t="s">
        <v>1761</v>
      </c>
      <c r="B867" s="4" t="s">
        <v>1762</v>
      </c>
      <c r="C867" s="25">
        <v>-11.88758710278222</v>
      </c>
      <c r="D867" s="177"/>
      <c r="E867" s="177">
        <v>1</v>
      </c>
      <c r="F867" s="177"/>
      <c r="G867" s="4"/>
      <c r="H867" s="4"/>
    </row>
    <row r="868" spans="1:8" ht="12" customHeight="1">
      <c r="A868" s="4" t="s">
        <v>1763</v>
      </c>
      <c r="B868" s="4" t="s">
        <v>17</v>
      </c>
      <c r="C868" s="25">
        <v>86.73773176684585</v>
      </c>
      <c r="D868" s="177"/>
      <c r="E868" s="177">
        <v>5</v>
      </c>
      <c r="F868" s="177"/>
      <c r="G868" s="4"/>
      <c r="H868" s="4"/>
    </row>
    <row r="869" spans="1:8" ht="12" customHeight="1">
      <c r="A869" s="4" t="s">
        <v>1764</v>
      </c>
      <c r="B869" s="4" t="s">
        <v>1765</v>
      </c>
      <c r="C869" s="25">
        <v>26.09821929452248</v>
      </c>
      <c r="D869" s="177"/>
      <c r="E869" s="177">
        <v>5</v>
      </c>
      <c r="F869" s="177"/>
      <c r="G869" s="4"/>
      <c r="H869" s="4"/>
    </row>
    <row r="870" spans="1:8" ht="12" customHeight="1">
      <c r="A870" s="4" t="s">
        <v>1766</v>
      </c>
      <c r="B870" s="4" t="s">
        <v>1767</v>
      </c>
      <c r="C870" s="25">
        <v>35.929093111168214</v>
      </c>
      <c r="D870" s="177"/>
      <c r="E870" s="177">
        <v>5</v>
      </c>
      <c r="F870" s="177"/>
      <c r="G870" s="4"/>
      <c r="H870" s="4"/>
    </row>
    <row r="871" spans="1:8" ht="12" customHeight="1">
      <c r="A871" s="4" t="s">
        <v>1768</v>
      </c>
      <c r="B871" s="4" t="s">
        <v>1769</v>
      </c>
      <c r="C871" s="25">
        <v>-10.614125190649617</v>
      </c>
      <c r="D871" s="177"/>
      <c r="E871" s="177">
        <v>1</v>
      </c>
      <c r="F871" s="177"/>
      <c r="G871" s="4"/>
      <c r="H871" s="4"/>
    </row>
    <row r="872" spans="1:8" ht="12" customHeight="1">
      <c r="A872" s="4" t="s">
        <v>1770</v>
      </c>
      <c r="B872" s="4" t="s">
        <v>1771</v>
      </c>
      <c r="C872" s="25">
        <v>-13.501387449433324</v>
      </c>
      <c r="D872" s="177"/>
      <c r="E872" s="177">
        <v>1</v>
      </c>
      <c r="F872" s="177"/>
      <c r="G872" s="4"/>
      <c r="H872" s="4"/>
    </row>
    <row r="873" spans="1:8" ht="12" customHeight="1">
      <c r="A873" s="4" t="s">
        <v>1772</v>
      </c>
      <c r="B873" s="4" t="s">
        <v>1773</v>
      </c>
      <c r="C873" s="25">
        <v>-19.499086967433726</v>
      </c>
      <c r="D873" s="177"/>
      <c r="E873" s="177">
        <v>1</v>
      </c>
      <c r="F873" s="26"/>
      <c r="G873" s="4"/>
      <c r="H873" s="4"/>
    </row>
    <row r="874" spans="1:8" ht="12" customHeight="1">
      <c r="A874" s="4" t="s">
        <v>1774</v>
      </c>
      <c r="B874" s="4" t="s">
        <v>1775</v>
      </c>
      <c r="C874" s="25">
        <v>7.07187642221821</v>
      </c>
      <c r="D874" s="177"/>
      <c r="E874" s="177">
        <v>3</v>
      </c>
      <c r="F874" s="177"/>
      <c r="G874" s="4"/>
      <c r="H874" s="4"/>
    </row>
    <row r="875" spans="1:8" ht="12" customHeight="1">
      <c r="A875" s="4" t="s">
        <v>1776</v>
      </c>
      <c r="B875" s="4" t="s">
        <v>1777</v>
      </c>
      <c r="C875" s="25">
        <v>-11.92888104977618</v>
      </c>
      <c r="D875" s="177"/>
      <c r="E875" s="177">
        <v>1</v>
      </c>
      <c r="F875" s="177"/>
      <c r="G875" s="4"/>
      <c r="H875" s="4"/>
    </row>
    <row r="876" spans="1:8" ht="12" customHeight="1">
      <c r="A876" s="4" t="s">
        <v>1778</v>
      </c>
      <c r="B876" s="4" t="s">
        <v>1779</v>
      </c>
      <c r="C876" s="25">
        <v>-15.248656641061714</v>
      </c>
      <c r="D876" s="177"/>
      <c r="E876" s="177">
        <v>1</v>
      </c>
      <c r="G876" s="4"/>
      <c r="H876" s="4"/>
    </row>
    <row r="877" spans="1:8" ht="12" customHeight="1">
      <c r="A877" s="4" t="s">
        <v>1780</v>
      </c>
      <c r="B877" s="4" t="s">
        <v>1781</v>
      </c>
      <c r="C877" s="25">
        <v>-21.119883592465854</v>
      </c>
      <c r="D877" s="177"/>
      <c r="E877" s="177">
        <v>1</v>
      </c>
      <c r="F877" s="26"/>
      <c r="G877" s="4"/>
      <c r="H877" s="4"/>
    </row>
    <row r="878" spans="1:8" ht="12" customHeight="1">
      <c r="A878" s="4" t="s">
        <v>1782</v>
      </c>
      <c r="B878" s="4" t="s">
        <v>1783</v>
      </c>
      <c r="C878" s="25">
        <v>-19.605298573461</v>
      </c>
      <c r="D878" s="177"/>
      <c r="E878" s="177">
        <v>1</v>
      </c>
      <c r="F878" s="26"/>
      <c r="G878" s="4"/>
      <c r="H878" s="4"/>
    </row>
    <row r="879" spans="1:8" ht="12" customHeight="1">
      <c r="A879" s="4" t="s">
        <v>1784</v>
      </c>
      <c r="B879" s="4" t="s">
        <v>1785</v>
      </c>
      <c r="C879" s="25">
        <v>-30.123132214432403</v>
      </c>
      <c r="D879" s="177"/>
      <c r="E879" s="177">
        <v>1</v>
      </c>
      <c r="F879" s="26"/>
      <c r="G879" s="4"/>
      <c r="H879" s="4"/>
    </row>
    <row r="880" spans="1:8" ht="12" customHeight="1">
      <c r="A880" s="4" t="s">
        <v>1786</v>
      </c>
      <c r="B880" s="4" t="s">
        <v>1787</v>
      </c>
      <c r="C880" s="25">
        <v>-34.99222581389287</v>
      </c>
      <c r="D880" s="177"/>
      <c r="E880" s="177">
        <v>1</v>
      </c>
      <c r="F880" s="26"/>
      <c r="G880" s="4"/>
      <c r="H880" s="4"/>
    </row>
    <row r="881" spans="1:8" ht="12" customHeight="1">
      <c r="A881" s="4" t="s">
        <v>1788</v>
      </c>
      <c r="B881" s="4" t="s">
        <v>1789</v>
      </c>
      <c r="C881" s="25">
        <v>-32.89854495247198</v>
      </c>
      <c r="D881" s="177"/>
      <c r="E881" s="177">
        <v>1</v>
      </c>
      <c r="F881" s="26"/>
      <c r="G881" s="4"/>
      <c r="H881" s="4"/>
    </row>
    <row r="882" spans="1:8" ht="12" customHeight="1">
      <c r="A882" s="4" t="s">
        <v>1790</v>
      </c>
      <c r="B882" s="4" t="s">
        <v>1791</v>
      </c>
      <c r="C882" s="25">
        <v>-39.212343624791366</v>
      </c>
      <c r="D882" s="177"/>
      <c r="E882" s="177">
        <v>1</v>
      </c>
      <c r="F882" s="26"/>
      <c r="G882" s="4"/>
      <c r="H882" s="4"/>
    </row>
    <row r="883" spans="1:8" ht="12" customHeight="1">
      <c r="A883" s="4" t="s">
        <v>1792</v>
      </c>
      <c r="B883" s="4" t="s">
        <v>1793</v>
      </c>
      <c r="C883" s="25">
        <v>-15.887043337775566</v>
      </c>
      <c r="D883" s="177"/>
      <c r="E883" s="177">
        <v>1</v>
      </c>
      <c r="G883" s="4"/>
      <c r="H883" s="4"/>
    </row>
    <row r="884" spans="1:8" ht="12" customHeight="1">
      <c r="A884" s="4" t="s">
        <v>1794</v>
      </c>
      <c r="B884" s="4" t="s">
        <v>1795</v>
      </c>
      <c r="C884" s="25">
        <v>-30.23266832852063</v>
      </c>
      <c r="D884" s="177"/>
      <c r="E884" s="177">
        <v>1</v>
      </c>
      <c r="F884" s="26"/>
      <c r="G884" s="4"/>
      <c r="H884" s="4"/>
    </row>
    <row r="885" spans="1:8" ht="12" customHeight="1">
      <c r="A885" s="4" t="s">
        <v>1796</v>
      </c>
      <c r="B885" s="4" t="s">
        <v>1797</v>
      </c>
      <c r="C885" s="25">
        <v>-24.42203084517486</v>
      </c>
      <c r="D885" s="177"/>
      <c r="E885" s="177">
        <v>1</v>
      </c>
      <c r="F885" s="26"/>
      <c r="G885" s="4"/>
      <c r="H885" s="4"/>
    </row>
    <row r="886" spans="1:8" ht="12" customHeight="1">
      <c r="A886" s="4" t="s">
        <v>1798</v>
      </c>
      <c r="B886" s="4" t="s">
        <v>1799</v>
      </c>
      <c r="C886" s="25">
        <v>-18.499592164099937</v>
      </c>
      <c r="D886" s="177"/>
      <c r="E886" s="177">
        <v>1</v>
      </c>
      <c r="F886" s="26"/>
      <c r="G886" s="4"/>
      <c r="H886" s="4"/>
    </row>
    <row r="887" spans="1:8" ht="12" customHeight="1">
      <c r="A887" s="4" t="s">
        <v>1800</v>
      </c>
      <c r="B887" s="4" t="s">
        <v>1801</v>
      </c>
      <c r="C887" s="25">
        <v>-30.926276100105937</v>
      </c>
      <c r="D887" s="177"/>
      <c r="E887" s="177">
        <v>1</v>
      </c>
      <c r="F887" s="26"/>
      <c r="G887" s="4"/>
      <c r="H887" s="4"/>
    </row>
    <row r="888" spans="1:8" ht="12" customHeight="1">
      <c r="A888" s="4" t="s">
        <v>1802</v>
      </c>
      <c r="B888" s="4" t="s">
        <v>1803</v>
      </c>
      <c r="C888" s="25">
        <v>-13.157149715045364</v>
      </c>
      <c r="D888" s="177"/>
      <c r="E888" s="177">
        <v>1</v>
      </c>
      <c r="F888" s="177"/>
      <c r="G888" s="4"/>
      <c r="H888" s="4"/>
    </row>
    <row r="889" spans="1:8" ht="12" customHeight="1">
      <c r="A889" s="4" t="s">
        <v>1804</v>
      </c>
      <c r="B889" s="4" t="s">
        <v>16</v>
      </c>
      <c r="C889" s="25">
        <v>9.58260423580522</v>
      </c>
      <c r="D889" s="177"/>
      <c r="E889" s="177">
        <v>3</v>
      </c>
      <c r="F889" s="177"/>
      <c r="G889" s="4"/>
      <c r="H889" s="4"/>
    </row>
    <row r="890" spans="1:8" ht="12" customHeight="1">
      <c r="A890" s="4" t="s">
        <v>1805</v>
      </c>
      <c r="B890" s="4" t="s">
        <v>1806</v>
      </c>
      <c r="C890" s="25">
        <v>2.1017979235249413</v>
      </c>
      <c r="D890" s="177"/>
      <c r="E890" s="177">
        <v>3</v>
      </c>
      <c r="F890" s="177"/>
      <c r="G890" s="4"/>
      <c r="H890" s="4"/>
    </row>
    <row r="891" spans="1:8" ht="12" customHeight="1">
      <c r="A891" s="4" t="s">
        <v>1807</v>
      </c>
      <c r="B891" s="4" t="s">
        <v>1808</v>
      </c>
      <c r="C891" s="25">
        <v>-18.694869970328796</v>
      </c>
      <c r="D891" s="177"/>
      <c r="E891" s="177">
        <v>1</v>
      </c>
      <c r="F891" s="26"/>
      <c r="G891" s="4"/>
      <c r="H891" s="4"/>
    </row>
    <row r="892" spans="1:8" ht="12" customHeight="1">
      <c r="A892" s="4" t="s">
        <v>1809</v>
      </c>
      <c r="B892" s="4" t="s">
        <v>1810</v>
      </c>
      <c r="C892" s="25">
        <v>-24.829688814129526</v>
      </c>
      <c r="D892" s="177"/>
      <c r="E892" s="177">
        <v>1</v>
      </c>
      <c r="F892" s="26"/>
      <c r="G892" s="4"/>
      <c r="H892" s="4"/>
    </row>
    <row r="893" spans="1:8" ht="12" customHeight="1">
      <c r="A893" s="4" t="s">
        <v>1811</v>
      </c>
      <c r="B893" s="4" t="s">
        <v>1812</v>
      </c>
      <c r="C893" s="25">
        <v>15.147541660643853</v>
      </c>
      <c r="D893" s="177"/>
      <c r="E893" s="177">
        <v>4</v>
      </c>
      <c r="F893" s="177"/>
      <c r="G893" s="4"/>
      <c r="H893" s="4"/>
    </row>
    <row r="894" spans="1:8" ht="12" customHeight="1">
      <c r="A894" s="4" t="s">
        <v>1813</v>
      </c>
      <c r="B894" s="4" t="s">
        <v>1814</v>
      </c>
      <c r="C894" s="25">
        <v>-9.197869966955025</v>
      </c>
      <c r="D894" s="177"/>
      <c r="E894" s="177">
        <v>2</v>
      </c>
      <c r="F894" s="177"/>
      <c r="G894" s="4"/>
      <c r="H894" s="4"/>
    </row>
    <row r="895" spans="1:8" ht="12" customHeight="1">
      <c r="A895" s="4" t="s">
        <v>1815</v>
      </c>
      <c r="B895" s="4" t="s">
        <v>1816</v>
      </c>
      <c r="C895" s="25">
        <v>-12.597972718366108</v>
      </c>
      <c r="D895" s="177"/>
      <c r="E895" s="177">
        <v>1</v>
      </c>
      <c r="F895" s="177"/>
      <c r="G895" s="4"/>
      <c r="H895" s="4"/>
    </row>
    <row r="896" spans="1:8" ht="12" customHeight="1">
      <c r="A896" s="4" t="s">
        <v>1817</v>
      </c>
      <c r="B896" s="4" t="s">
        <v>1818</v>
      </c>
      <c r="C896" s="25">
        <v>-13.337477352453647</v>
      </c>
      <c r="D896" s="177"/>
      <c r="E896" s="177">
        <v>1</v>
      </c>
      <c r="F896" s="177"/>
      <c r="G896" s="4"/>
      <c r="H896" s="4"/>
    </row>
    <row r="897" spans="1:8" ht="12" customHeight="1">
      <c r="A897" s="4" t="s">
        <v>1819</v>
      </c>
      <c r="B897" s="4" t="s">
        <v>1820</v>
      </c>
      <c r="C897" s="25">
        <v>-13.214053728631853</v>
      </c>
      <c r="D897" s="177"/>
      <c r="E897" s="177">
        <v>1</v>
      </c>
      <c r="F897" s="177"/>
      <c r="G897" s="4"/>
      <c r="H897" s="4"/>
    </row>
    <row r="898" spans="1:8" ht="12" customHeight="1">
      <c r="A898" s="4" t="s">
        <v>1821</v>
      </c>
      <c r="B898" s="4" t="s">
        <v>1822</v>
      </c>
      <c r="C898" s="25">
        <v>-18.23863232471625</v>
      </c>
      <c r="D898" s="177"/>
      <c r="E898" s="177">
        <v>1</v>
      </c>
      <c r="F898" s="26"/>
      <c r="G898" s="4"/>
      <c r="H898" s="4"/>
    </row>
    <row r="899" spans="1:8" ht="12" customHeight="1">
      <c r="A899" s="4" t="s">
        <v>1823</v>
      </c>
      <c r="B899" s="4" t="s">
        <v>1824</v>
      </c>
      <c r="C899" s="25">
        <v>-10.950500364249834</v>
      </c>
      <c r="D899" s="177"/>
      <c r="E899" s="177">
        <v>1</v>
      </c>
      <c r="F899" s="177"/>
      <c r="G899" s="4"/>
      <c r="H899" s="4"/>
    </row>
    <row r="900" spans="1:8" ht="12" customHeight="1">
      <c r="A900" s="4" t="s">
        <v>1825</v>
      </c>
      <c r="B900" s="4" t="s">
        <v>1826</v>
      </c>
      <c r="C900" s="25">
        <v>3.1883304671904966</v>
      </c>
      <c r="D900" s="177"/>
      <c r="E900" s="177">
        <v>3</v>
      </c>
      <c r="F900" s="177"/>
      <c r="G900" s="4"/>
      <c r="H900" s="4"/>
    </row>
    <row r="901" spans="1:8" ht="12" customHeight="1">
      <c r="A901" s="4" t="s">
        <v>1827</v>
      </c>
      <c r="B901" s="4" t="s">
        <v>1828</v>
      </c>
      <c r="C901" s="25">
        <v>-6.751774718594348</v>
      </c>
      <c r="D901" s="177"/>
      <c r="E901" s="177">
        <v>2</v>
      </c>
      <c r="F901" s="177"/>
      <c r="G901" s="4"/>
      <c r="H901" s="4"/>
    </row>
    <row r="902" spans="1:8" ht="12" customHeight="1">
      <c r="A902" s="4" t="s">
        <v>1829</v>
      </c>
      <c r="B902" s="4" t="s">
        <v>1830</v>
      </c>
      <c r="C902" s="25">
        <v>-2.7903625698109806</v>
      </c>
      <c r="D902" s="177"/>
      <c r="E902" s="177">
        <v>2</v>
      </c>
      <c r="F902" s="177"/>
      <c r="G902" s="4"/>
      <c r="H902" s="4"/>
    </row>
    <row r="903" spans="1:8" ht="12" customHeight="1">
      <c r="A903" s="4" t="s">
        <v>1831</v>
      </c>
      <c r="B903" s="4" t="s">
        <v>1832</v>
      </c>
      <c r="C903" s="25">
        <v>-0.656490195315186</v>
      </c>
      <c r="D903" s="177"/>
      <c r="E903" s="177">
        <v>2</v>
      </c>
      <c r="F903" s="177"/>
      <c r="G903" s="4"/>
      <c r="H903" s="4"/>
    </row>
    <row r="904" spans="1:8" ht="12" customHeight="1">
      <c r="A904" s="4" t="s">
        <v>1833</v>
      </c>
      <c r="B904" s="4" t="s">
        <v>1834</v>
      </c>
      <c r="C904" s="25">
        <v>-5.846397359691508</v>
      </c>
      <c r="D904" s="177"/>
      <c r="E904" s="177">
        <v>2</v>
      </c>
      <c r="F904" s="177"/>
      <c r="G904" s="4"/>
      <c r="H904" s="4"/>
    </row>
    <row r="905" spans="1:8" ht="12" customHeight="1">
      <c r="A905" s="4" t="s">
        <v>1835</v>
      </c>
      <c r="B905" s="4" t="s">
        <v>1836</v>
      </c>
      <c r="C905" s="25">
        <v>-13.122285416227825</v>
      </c>
      <c r="D905" s="177"/>
      <c r="E905" s="177">
        <v>1</v>
      </c>
      <c r="F905" s="177"/>
      <c r="G905" s="4"/>
      <c r="H905" s="4"/>
    </row>
    <row r="906" spans="1:8" ht="12" customHeight="1">
      <c r="A906" s="4" t="s">
        <v>1837</v>
      </c>
      <c r="B906" s="4" t="s">
        <v>1838</v>
      </c>
      <c r="C906" s="25">
        <v>2.3741817940169767</v>
      </c>
      <c r="D906" s="177"/>
      <c r="E906" s="177">
        <v>3</v>
      </c>
      <c r="F906" s="177"/>
      <c r="G906" s="4"/>
      <c r="H906" s="4"/>
    </row>
    <row r="907" spans="1:8" ht="12" customHeight="1">
      <c r="A907" s="4" t="s">
        <v>1839</v>
      </c>
      <c r="B907" s="4" t="s">
        <v>15</v>
      </c>
      <c r="C907" s="25">
        <v>16.520031558695948</v>
      </c>
      <c r="D907" s="177"/>
      <c r="E907" s="177">
        <v>4</v>
      </c>
      <c r="F907" s="177"/>
      <c r="G907" s="4"/>
      <c r="H907" s="4"/>
    </row>
    <row r="908" spans="1:8" ht="12" customHeight="1">
      <c r="A908" s="4" t="s">
        <v>1840</v>
      </c>
      <c r="B908" s="4" t="s">
        <v>14</v>
      </c>
      <c r="C908" s="25">
        <v>12.13575482837544</v>
      </c>
      <c r="D908" s="177"/>
      <c r="E908" s="177">
        <v>4</v>
      </c>
      <c r="F908" s="177"/>
      <c r="G908" s="4"/>
      <c r="H908" s="4"/>
    </row>
    <row r="909" spans="1:8" ht="12" customHeight="1">
      <c r="A909" s="4" t="s">
        <v>1841</v>
      </c>
      <c r="B909" s="4" t="s">
        <v>1842</v>
      </c>
      <c r="C909" s="25">
        <v>1.7248283368494555</v>
      </c>
      <c r="D909" s="177"/>
      <c r="E909" s="177">
        <v>3</v>
      </c>
      <c r="F909" s="177"/>
      <c r="G909" s="4"/>
      <c r="H909" s="4"/>
    </row>
    <row r="910" spans="1:8" ht="12" customHeight="1">
      <c r="A910" s="4" t="s">
        <v>1843</v>
      </c>
      <c r="B910" s="4" t="s">
        <v>1844</v>
      </c>
      <c r="C910" s="25">
        <v>2.5148124890534973</v>
      </c>
      <c r="D910" s="177"/>
      <c r="E910" s="177">
        <v>3</v>
      </c>
      <c r="F910" s="177"/>
      <c r="G910" s="4"/>
      <c r="H910" s="4"/>
    </row>
    <row r="911" spans="1:8" ht="12" customHeight="1">
      <c r="A911" s="4" t="s">
        <v>1845</v>
      </c>
      <c r="B911" s="4" t="s">
        <v>1846</v>
      </c>
      <c r="C911" s="25">
        <v>7.5575106367635385</v>
      </c>
      <c r="D911" s="177"/>
      <c r="E911" s="177">
        <v>3</v>
      </c>
      <c r="F911" s="177"/>
      <c r="G911" s="4"/>
      <c r="H911" s="4"/>
    </row>
    <row r="912" spans="1:8" ht="12" customHeight="1">
      <c r="A912" s="4" t="s">
        <v>1847</v>
      </c>
      <c r="B912" s="4" t="s">
        <v>1848</v>
      </c>
      <c r="C912" s="25">
        <v>11.64917613673802</v>
      </c>
      <c r="D912" s="177"/>
      <c r="E912" s="177">
        <v>4</v>
      </c>
      <c r="F912" s="177"/>
      <c r="G912" s="4"/>
      <c r="H912" s="4"/>
    </row>
    <row r="913" spans="1:8" ht="12" customHeight="1">
      <c r="A913" s="4" t="s">
        <v>1849</v>
      </c>
      <c r="B913" s="4" t="s">
        <v>1850</v>
      </c>
      <c r="C913" s="25">
        <v>16.444322138336176</v>
      </c>
      <c r="D913" s="177"/>
      <c r="E913" s="177">
        <v>4</v>
      </c>
      <c r="F913" s="177"/>
      <c r="G913" s="4"/>
      <c r="H913" s="4"/>
    </row>
    <row r="914" spans="1:8" ht="12" customHeight="1">
      <c r="A914" s="4" t="s">
        <v>1851</v>
      </c>
      <c r="B914" s="4" t="s">
        <v>1852</v>
      </c>
      <c r="C914" s="25">
        <v>23.509866310788226</v>
      </c>
      <c r="D914" s="177"/>
      <c r="E914" s="177">
        <v>4</v>
      </c>
      <c r="F914" s="177"/>
      <c r="G914" s="4"/>
      <c r="H914" s="4"/>
    </row>
    <row r="915" spans="1:8" ht="12" customHeight="1">
      <c r="A915" s="4" t="s">
        <v>1853</v>
      </c>
      <c r="B915" s="4" t="s">
        <v>1854</v>
      </c>
      <c r="C915" s="25">
        <v>3.9262141121392915</v>
      </c>
      <c r="D915" s="177"/>
      <c r="E915" s="177">
        <v>3</v>
      </c>
      <c r="F915" s="177"/>
      <c r="G915" s="4"/>
      <c r="H915" s="4"/>
    </row>
    <row r="916" spans="1:8" ht="12" customHeight="1">
      <c r="A916" s="4" t="s">
        <v>1855</v>
      </c>
      <c r="B916" s="4" t="s">
        <v>1856</v>
      </c>
      <c r="C916" s="25">
        <v>18.878063041831</v>
      </c>
      <c r="D916" s="177"/>
      <c r="E916" s="177">
        <v>4</v>
      </c>
      <c r="F916" s="177"/>
      <c r="G916" s="4"/>
      <c r="H916" s="4"/>
    </row>
    <row r="917" spans="1:8" ht="12" customHeight="1">
      <c r="A917" s="4" t="s">
        <v>1857</v>
      </c>
      <c r="B917" s="4" t="s">
        <v>1858</v>
      </c>
      <c r="C917" s="25">
        <v>12.678929303118622</v>
      </c>
      <c r="D917" s="177"/>
      <c r="E917" s="177">
        <v>4</v>
      </c>
      <c r="F917" s="177"/>
      <c r="G917" s="4"/>
      <c r="H917" s="4"/>
    </row>
    <row r="918" spans="1:8" ht="12" customHeight="1">
      <c r="A918" s="4" t="s">
        <v>1859</v>
      </c>
      <c r="B918" s="4" t="s">
        <v>1860</v>
      </c>
      <c r="C918" s="25">
        <v>8.935789894629337</v>
      </c>
      <c r="D918" s="177"/>
      <c r="E918" s="177">
        <v>3</v>
      </c>
      <c r="F918" s="177"/>
      <c r="G918" s="4"/>
      <c r="H918" s="4"/>
    </row>
    <row r="919" spans="1:8" ht="12" customHeight="1">
      <c r="A919" s="4" t="s">
        <v>1861</v>
      </c>
      <c r="B919" s="4" t="s">
        <v>1862</v>
      </c>
      <c r="C919" s="25">
        <v>-4.905223507810291</v>
      </c>
      <c r="D919" s="177"/>
      <c r="E919" s="177">
        <v>2</v>
      </c>
      <c r="F919" s="177"/>
      <c r="G919" s="4"/>
      <c r="H919" s="4"/>
    </row>
    <row r="920" spans="1:8" ht="12" customHeight="1">
      <c r="A920" s="4" t="s">
        <v>1863</v>
      </c>
      <c r="B920" s="4" t="s">
        <v>1864</v>
      </c>
      <c r="C920" s="25">
        <v>8.802224428328657</v>
      </c>
      <c r="D920" s="177"/>
      <c r="E920" s="177">
        <v>3</v>
      </c>
      <c r="F920" s="177"/>
      <c r="G920" s="4"/>
      <c r="H920" s="4"/>
    </row>
    <row r="921" spans="1:8" ht="12" customHeight="1">
      <c r="A921" s="4" t="s">
        <v>1865</v>
      </c>
      <c r="B921" s="4" t="s">
        <v>1866</v>
      </c>
      <c r="C921" s="25">
        <v>3.9459909201981844</v>
      </c>
      <c r="D921" s="177"/>
      <c r="E921" s="177">
        <v>3</v>
      </c>
      <c r="F921" s="177"/>
      <c r="G921" s="4"/>
      <c r="H921" s="4"/>
    </row>
    <row r="922" spans="1:8" ht="12" customHeight="1">
      <c r="A922" s="4" t="s">
        <v>1867</v>
      </c>
      <c r="B922" s="4" t="s">
        <v>1868</v>
      </c>
      <c r="C922" s="25">
        <v>-19.425835509632492</v>
      </c>
      <c r="D922" s="177"/>
      <c r="E922" s="177">
        <v>1</v>
      </c>
      <c r="F922" s="26"/>
      <c r="G922" s="4"/>
      <c r="H922" s="4"/>
    </row>
    <row r="923" spans="1:8" ht="12" customHeight="1">
      <c r="A923" s="4" t="s">
        <v>1869</v>
      </c>
      <c r="B923" s="4" t="s">
        <v>1870</v>
      </c>
      <c r="C923" s="25">
        <v>-10.653282044196885</v>
      </c>
      <c r="D923" s="177"/>
      <c r="E923" s="177">
        <v>1</v>
      </c>
      <c r="F923" s="177"/>
      <c r="G923" s="4"/>
      <c r="H923" s="4"/>
    </row>
    <row r="924" spans="1:8" ht="12" customHeight="1">
      <c r="A924" s="4" t="s">
        <v>1871</v>
      </c>
      <c r="B924" s="4" t="s">
        <v>1872</v>
      </c>
      <c r="C924" s="25">
        <v>-2.4406858989360103</v>
      </c>
      <c r="D924" s="177"/>
      <c r="E924" s="177">
        <v>2</v>
      </c>
      <c r="F924" s="177"/>
      <c r="G924" s="4"/>
      <c r="H924" s="4"/>
    </row>
    <row r="925" spans="1:8" ht="12" customHeight="1">
      <c r="A925" s="4" t="s">
        <v>1873</v>
      </c>
      <c r="B925" s="4" t="s">
        <v>1874</v>
      </c>
      <c r="C925" s="25">
        <v>-0.13799517016904872</v>
      </c>
      <c r="D925" s="177"/>
      <c r="E925" s="177">
        <v>2</v>
      </c>
      <c r="F925" s="177"/>
      <c r="G925" s="4"/>
      <c r="H925" s="4"/>
    </row>
    <row r="926" spans="1:8" ht="12" customHeight="1">
      <c r="A926" s="4" t="s">
        <v>1875</v>
      </c>
      <c r="B926" s="4" t="s">
        <v>1876</v>
      </c>
      <c r="C926" s="25">
        <v>-4.323462859107622</v>
      </c>
      <c r="D926" s="177"/>
      <c r="E926" s="177">
        <v>2</v>
      </c>
      <c r="F926" s="177"/>
      <c r="G926" s="4"/>
      <c r="H926" s="4"/>
    </row>
    <row r="927" spans="1:8" ht="12" customHeight="1">
      <c r="A927" s="4" t="s">
        <v>1877</v>
      </c>
      <c r="B927" s="4" t="s">
        <v>1878</v>
      </c>
      <c r="C927" s="25">
        <v>-2.593010446192352</v>
      </c>
      <c r="D927" s="177"/>
      <c r="E927" s="177">
        <v>2</v>
      </c>
      <c r="F927" s="177"/>
      <c r="G927" s="4"/>
      <c r="H927" s="4"/>
    </row>
    <row r="928" spans="1:8" ht="12" customHeight="1">
      <c r="A928" s="4" t="s">
        <v>1879</v>
      </c>
      <c r="B928" s="4" t="s">
        <v>1880</v>
      </c>
      <c r="C928" s="25">
        <v>-14.783712110410903</v>
      </c>
      <c r="D928" s="177"/>
      <c r="E928" s="177">
        <v>1</v>
      </c>
      <c r="F928" s="177"/>
      <c r="G928" s="4"/>
      <c r="H928" s="4"/>
    </row>
    <row r="929" spans="1:8" ht="12" customHeight="1">
      <c r="A929" s="4" t="s">
        <v>1881</v>
      </c>
      <c r="B929" s="4" t="s">
        <v>1882</v>
      </c>
      <c r="C929" s="25">
        <v>-14.636011744160854</v>
      </c>
      <c r="D929" s="177"/>
      <c r="E929" s="177">
        <v>1</v>
      </c>
      <c r="F929" s="177"/>
      <c r="G929" s="4"/>
      <c r="H929" s="4"/>
    </row>
    <row r="930" spans="1:8" ht="12" customHeight="1">
      <c r="A930" s="4" t="s">
        <v>1883</v>
      </c>
      <c r="B930" s="4" t="s">
        <v>1884</v>
      </c>
      <c r="C930" s="25">
        <v>-15.411153448785626</v>
      </c>
      <c r="D930" s="177"/>
      <c r="E930" s="177">
        <v>1</v>
      </c>
      <c r="G930" s="4"/>
      <c r="H930" s="4"/>
    </row>
    <row r="931" spans="1:8" ht="12" customHeight="1">
      <c r="A931" s="4" t="s">
        <v>1885</v>
      </c>
      <c r="B931" s="4" t="s">
        <v>1886</v>
      </c>
      <c r="C931" s="25">
        <v>2.059715791154403</v>
      </c>
      <c r="D931" s="177"/>
      <c r="E931" s="177">
        <v>3</v>
      </c>
      <c r="F931" s="177"/>
      <c r="G931" s="4"/>
      <c r="H931" s="4"/>
    </row>
    <row r="932" spans="1:8" ht="12" customHeight="1">
      <c r="A932" s="4" t="s">
        <v>1887</v>
      </c>
      <c r="B932" s="4" t="s">
        <v>1888</v>
      </c>
      <c r="C932" s="25">
        <v>15.026507405139952</v>
      </c>
      <c r="D932" s="177"/>
      <c r="E932" s="177">
        <v>4</v>
      </c>
      <c r="F932" s="177"/>
      <c r="G932" s="4"/>
      <c r="H932" s="4"/>
    </row>
    <row r="933" spans="1:8" ht="12" customHeight="1">
      <c r="A933" s="4" t="s">
        <v>1889</v>
      </c>
      <c r="B933" s="4" t="s">
        <v>1890</v>
      </c>
      <c r="C933" s="25">
        <v>3.629788373961958</v>
      </c>
      <c r="D933" s="177"/>
      <c r="E933" s="177">
        <v>3</v>
      </c>
      <c r="F933" s="177"/>
      <c r="G933" s="4"/>
      <c r="H933" s="4"/>
    </row>
    <row r="934" spans="1:8" ht="12" customHeight="1">
      <c r="A934" s="4" t="s">
        <v>1891</v>
      </c>
      <c r="B934" s="4" t="s">
        <v>1892</v>
      </c>
      <c r="C934" s="25">
        <v>2.5779848669154433</v>
      </c>
      <c r="D934" s="177"/>
      <c r="E934" s="177">
        <v>3</v>
      </c>
      <c r="F934" s="177"/>
      <c r="G934" s="4"/>
      <c r="H934" s="4"/>
    </row>
    <row r="935" spans="1:8" ht="12" customHeight="1">
      <c r="A935" s="4" t="s">
        <v>1893</v>
      </c>
      <c r="B935" s="4" t="s">
        <v>1894</v>
      </c>
      <c r="C935" s="25">
        <v>4.898357036323702</v>
      </c>
      <c r="D935" s="177"/>
      <c r="E935" s="177">
        <v>3</v>
      </c>
      <c r="F935" s="177"/>
      <c r="G935" s="4"/>
      <c r="H935" s="4"/>
    </row>
    <row r="936" spans="1:8" ht="12" customHeight="1">
      <c r="A936" s="4" t="s">
        <v>1895</v>
      </c>
      <c r="B936" s="4" t="s">
        <v>1896</v>
      </c>
      <c r="C936" s="25">
        <v>6.076669124436208</v>
      </c>
      <c r="D936" s="177"/>
      <c r="E936" s="177">
        <v>3</v>
      </c>
      <c r="F936" s="177"/>
      <c r="G936" s="4"/>
      <c r="H936" s="4"/>
    </row>
    <row r="937" spans="1:8" ht="12" customHeight="1">
      <c r="A937" s="4" t="s">
        <v>1897</v>
      </c>
      <c r="B937" s="4" t="s">
        <v>1898</v>
      </c>
      <c r="C937" s="25">
        <v>-2.426788220080155</v>
      </c>
      <c r="D937" s="177"/>
      <c r="E937" s="177">
        <v>2</v>
      </c>
      <c r="F937" s="177"/>
      <c r="G937" s="4"/>
      <c r="H937" s="4"/>
    </row>
    <row r="938" spans="1:8" ht="12" customHeight="1">
      <c r="A938" s="4" t="s">
        <v>1899</v>
      </c>
      <c r="B938" s="4" t="s">
        <v>1900</v>
      </c>
      <c r="C938" s="25">
        <v>1.1882021562469731</v>
      </c>
      <c r="D938" s="177"/>
      <c r="E938" s="177">
        <v>3</v>
      </c>
      <c r="F938" s="177"/>
      <c r="G938" s="4"/>
      <c r="H938" s="4"/>
    </row>
    <row r="939" spans="1:8" ht="12" customHeight="1">
      <c r="A939" s="4" t="s">
        <v>1901</v>
      </c>
      <c r="B939" s="4" t="s">
        <v>1902</v>
      </c>
      <c r="C939" s="25">
        <v>16.612890980868514</v>
      </c>
      <c r="D939" s="177"/>
      <c r="E939" s="177">
        <v>4</v>
      </c>
      <c r="F939" s="177"/>
      <c r="G939" s="4"/>
      <c r="H939" s="4"/>
    </row>
    <row r="940" spans="1:8" ht="12" customHeight="1">
      <c r="A940" s="4" t="s">
        <v>1903</v>
      </c>
      <c r="B940" s="4" t="s">
        <v>1904</v>
      </c>
      <c r="C940" s="25">
        <v>13.898349330079341</v>
      </c>
      <c r="D940" s="177"/>
      <c r="E940" s="177">
        <v>4</v>
      </c>
      <c r="F940" s="177"/>
      <c r="G940" s="4"/>
      <c r="H940" s="4"/>
    </row>
    <row r="941" spans="1:8" ht="12" customHeight="1">
      <c r="A941" s="4" t="s">
        <v>1905</v>
      </c>
      <c r="B941" s="4" t="s">
        <v>13</v>
      </c>
      <c r="C941" s="25">
        <v>43.87076212990982</v>
      </c>
      <c r="D941" s="177"/>
      <c r="E941" s="177">
        <v>5</v>
      </c>
      <c r="F941" s="177"/>
      <c r="G941" s="4"/>
      <c r="H941" s="4"/>
    </row>
    <row r="942" spans="1:8" ht="12" customHeight="1">
      <c r="A942" s="4" t="s">
        <v>1906</v>
      </c>
      <c r="B942" s="4" t="s">
        <v>1907</v>
      </c>
      <c r="C942" s="25">
        <v>-2.249657552523445</v>
      </c>
      <c r="D942" s="177"/>
      <c r="E942" s="177">
        <v>2</v>
      </c>
      <c r="F942" s="177"/>
      <c r="G942" s="4"/>
      <c r="H942" s="4"/>
    </row>
    <row r="943" spans="1:8" ht="12" customHeight="1">
      <c r="A943" s="4" t="s">
        <v>1908</v>
      </c>
      <c r="B943" s="4" t="s">
        <v>1909</v>
      </c>
      <c r="C943" s="25">
        <v>-17.779711348106517</v>
      </c>
      <c r="D943" s="177"/>
      <c r="E943" s="177">
        <v>1</v>
      </c>
      <c r="F943" s="26"/>
      <c r="G943" s="4"/>
      <c r="H943" s="4"/>
    </row>
    <row r="944" spans="1:8" ht="12" customHeight="1">
      <c r="A944" s="4" t="s">
        <v>1910</v>
      </c>
      <c r="B944" s="4" t="s">
        <v>1911</v>
      </c>
      <c r="C944" s="25">
        <v>-17.491208280804187</v>
      </c>
      <c r="D944" s="177"/>
      <c r="E944" s="177">
        <v>1</v>
      </c>
      <c r="F944" s="26"/>
      <c r="G944" s="4"/>
      <c r="H944" s="4"/>
    </row>
    <row r="945" spans="1:8" ht="12" customHeight="1">
      <c r="A945" s="4" t="s">
        <v>1912</v>
      </c>
      <c r="B945" s="4" t="s">
        <v>1913</v>
      </c>
      <c r="C945" s="25">
        <v>22.22150943844518</v>
      </c>
      <c r="D945" s="177"/>
      <c r="E945" s="177">
        <v>4</v>
      </c>
      <c r="F945" s="177"/>
      <c r="G945" s="4"/>
      <c r="H945" s="4"/>
    </row>
    <row r="946" spans="1:8" ht="12" customHeight="1">
      <c r="A946" s="4" t="s">
        <v>1914</v>
      </c>
      <c r="B946" s="4" t="s">
        <v>1915</v>
      </c>
      <c r="C946" s="25">
        <v>-9.410492157923201</v>
      </c>
      <c r="D946" s="177"/>
      <c r="E946" s="177">
        <v>2</v>
      </c>
      <c r="F946" s="177"/>
      <c r="G946" s="4"/>
      <c r="H946" s="4"/>
    </row>
    <row r="947" spans="1:8" ht="12" customHeight="1">
      <c r="A947" s="4" t="s">
        <v>1916</v>
      </c>
      <c r="B947" s="4" t="s">
        <v>1917</v>
      </c>
      <c r="C947" s="25">
        <v>-13.029324024904994</v>
      </c>
      <c r="D947" s="177"/>
      <c r="E947" s="177">
        <v>1</v>
      </c>
      <c r="F947" s="177"/>
      <c r="G947" s="4"/>
      <c r="H947" s="4"/>
    </row>
    <row r="948" spans="1:8" ht="12" customHeight="1">
      <c r="A948" s="4" t="s">
        <v>1918</v>
      </c>
      <c r="B948" s="4" t="s">
        <v>1919</v>
      </c>
      <c r="C948" s="25">
        <v>-1.6364776263709757</v>
      </c>
      <c r="D948" s="177"/>
      <c r="E948" s="177">
        <v>2</v>
      </c>
      <c r="F948" s="177"/>
      <c r="G948" s="4"/>
      <c r="H948" s="4"/>
    </row>
    <row r="949" spans="1:8" ht="12" customHeight="1">
      <c r="A949" s="4" t="s">
        <v>1920</v>
      </c>
      <c r="B949" s="4" t="s">
        <v>1921</v>
      </c>
      <c r="C949" s="25">
        <v>-0.8253595355533463</v>
      </c>
      <c r="D949" s="177"/>
      <c r="E949" s="177">
        <v>2</v>
      </c>
      <c r="F949" s="177"/>
      <c r="G949" s="4"/>
      <c r="H949" s="4"/>
    </row>
    <row r="950" spans="1:8" ht="12" customHeight="1">
      <c r="A950" s="4" t="s">
        <v>1922</v>
      </c>
      <c r="B950" s="4" t="s">
        <v>1923</v>
      </c>
      <c r="C950" s="25">
        <v>-12.034296313836919</v>
      </c>
      <c r="D950" s="177"/>
      <c r="E950" s="177">
        <v>1</v>
      </c>
      <c r="F950" s="177"/>
      <c r="G950" s="4"/>
      <c r="H950" s="4"/>
    </row>
    <row r="951" spans="1:8" ht="12" customHeight="1">
      <c r="A951" s="4" t="s">
        <v>1924</v>
      </c>
      <c r="B951" s="4" t="s">
        <v>1925</v>
      </c>
      <c r="C951" s="25">
        <v>3.6667970895359048</v>
      </c>
      <c r="D951" s="177"/>
      <c r="E951" s="177">
        <v>3</v>
      </c>
      <c r="F951" s="177"/>
      <c r="G951" s="4"/>
      <c r="H951" s="4"/>
    </row>
    <row r="952" spans="1:8" ht="12" customHeight="1">
      <c r="A952" s="4" t="s">
        <v>1926</v>
      </c>
      <c r="B952" s="4" t="s">
        <v>1927</v>
      </c>
      <c r="C952" s="25">
        <v>8.149136414252922</v>
      </c>
      <c r="D952" s="177"/>
      <c r="E952" s="177">
        <v>3</v>
      </c>
      <c r="F952" s="177"/>
      <c r="G952" s="4"/>
      <c r="H952" s="4"/>
    </row>
    <row r="953" spans="1:8" ht="12" customHeight="1">
      <c r="A953" s="4" t="s">
        <v>1928</v>
      </c>
      <c r="B953" s="4" t="s">
        <v>1929</v>
      </c>
      <c r="C953" s="25">
        <v>1.388956624367225</v>
      </c>
      <c r="D953" s="177"/>
      <c r="E953" s="177">
        <v>3</v>
      </c>
      <c r="F953" s="177"/>
      <c r="G953" s="4"/>
      <c r="H953" s="4"/>
    </row>
    <row r="954" spans="1:8" ht="12" customHeight="1">
      <c r="A954" s="4" t="s">
        <v>1930</v>
      </c>
      <c r="B954" s="4" t="s">
        <v>1931</v>
      </c>
      <c r="C954" s="25">
        <v>-0.930978083087993</v>
      </c>
      <c r="D954" s="177"/>
      <c r="E954" s="177">
        <v>2</v>
      </c>
      <c r="F954" s="177"/>
      <c r="G954" s="4"/>
      <c r="H954" s="4"/>
    </row>
    <row r="955" spans="1:8" ht="12" customHeight="1">
      <c r="A955" s="4" t="s">
        <v>1932</v>
      </c>
      <c r="B955" s="4" t="s">
        <v>1933</v>
      </c>
      <c r="C955" s="25">
        <v>1.9159464103458532</v>
      </c>
      <c r="D955" s="177"/>
      <c r="E955" s="177">
        <v>3</v>
      </c>
      <c r="F955" s="177"/>
      <c r="G955" s="4"/>
      <c r="H955" s="4"/>
    </row>
    <row r="956" spans="1:8" ht="12" customHeight="1">
      <c r="A956" s="4" t="s">
        <v>1934</v>
      </c>
      <c r="B956" s="4" t="s">
        <v>1935</v>
      </c>
      <c r="C956" s="25">
        <v>-5.411477411477421</v>
      </c>
      <c r="D956" s="177"/>
      <c r="E956" s="177">
        <v>2</v>
      </c>
      <c r="F956" s="177"/>
      <c r="G956" s="4"/>
      <c r="H956" s="4"/>
    </row>
    <row r="957" spans="1:8" ht="12" customHeight="1">
      <c r="A957" s="4" t="s">
        <v>1936</v>
      </c>
      <c r="B957" s="4" t="s">
        <v>1937</v>
      </c>
      <c r="C957" s="25">
        <v>3.5024787147224714</v>
      </c>
      <c r="D957" s="177"/>
      <c r="E957" s="177">
        <v>3</v>
      </c>
      <c r="F957" s="177"/>
      <c r="G957" s="4"/>
      <c r="H957" s="4"/>
    </row>
    <row r="958" spans="1:8" ht="12" customHeight="1">
      <c r="A958" s="4" t="s">
        <v>1938</v>
      </c>
      <c r="B958" s="4" t="s">
        <v>1939</v>
      </c>
      <c r="C958" s="25">
        <v>8.868825138853921</v>
      </c>
      <c r="D958" s="177"/>
      <c r="E958" s="177">
        <v>3</v>
      </c>
      <c r="F958" s="177"/>
      <c r="G958" s="4"/>
      <c r="H958" s="4"/>
    </row>
    <row r="959" spans="1:8" ht="12" customHeight="1">
      <c r="A959" s="4" t="s">
        <v>1940</v>
      </c>
      <c r="B959" s="4" t="s">
        <v>1941</v>
      </c>
      <c r="C959" s="25">
        <v>2.8490298154282954</v>
      </c>
      <c r="D959" s="177"/>
      <c r="E959" s="177">
        <v>3</v>
      </c>
      <c r="F959" s="177"/>
      <c r="G959" s="4"/>
      <c r="H959" s="4"/>
    </row>
    <row r="960" spans="1:8" ht="12" customHeight="1">
      <c r="A960" s="4" t="s">
        <v>1942</v>
      </c>
      <c r="B960" s="4" t="s">
        <v>1943</v>
      </c>
      <c r="C960" s="25">
        <v>21.40520413732601</v>
      </c>
      <c r="D960" s="177"/>
      <c r="E960" s="177">
        <v>4</v>
      </c>
      <c r="F960" s="177"/>
      <c r="G960" s="4"/>
      <c r="H960" s="4"/>
    </row>
    <row r="961" spans="1:8" ht="12" customHeight="1">
      <c r="A961" s="4" t="s">
        <v>1944</v>
      </c>
      <c r="B961" s="4" t="s">
        <v>1945</v>
      </c>
      <c r="C961" s="25">
        <v>-2.3418006299341414</v>
      </c>
      <c r="D961" s="177"/>
      <c r="E961" s="177">
        <v>2</v>
      </c>
      <c r="F961" s="177"/>
      <c r="G961" s="4"/>
      <c r="H961" s="4"/>
    </row>
    <row r="962" spans="1:8" ht="12" customHeight="1">
      <c r="A962" s="4" t="s">
        <v>1946</v>
      </c>
      <c r="B962" s="4" t="s">
        <v>1947</v>
      </c>
      <c r="C962" s="25">
        <v>9.755065489721403</v>
      </c>
      <c r="D962" s="177"/>
      <c r="E962" s="177">
        <v>3</v>
      </c>
      <c r="F962" s="177"/>
      <c r="G962" s="4"/>
      <c r="H962" s="4"/>
    </row>
    <row r="963" spans="1:8" ht="12" customHeight="1">
      <c r="A963" s="4" t="s">
        <v>1948</v>
      </c>
      <c r="B963" s="4" t="s">
        <v>1949</v>
      </c>
      <c r="C963" s="25">
        <v>13.676387430325548</v>
      </c>
      <c r="D963" s="177"/>
      <c r="E963" s="177">
        <v>4</v>
      </c>
      <c r="F963" s="177"/>
      <c r="G963" s="4"/>
      <c r="H963" s="4"/>
    </row>
    <row r="964" spans="1:8" ht="12" customHeight="1">
      <c r="A964" s="4" t="s">
        <v>1950</v>
      </c>
      <c r="B964" s="4" t="s">
        <v>1951</v>
      </c>
      <c r="C964" s="25">
        <v>-0.520120758471748</v>
      </c>
      <c r="D964" s="177"/>
      <c r="E964" s="177">
        <v>2</v>
      </c>
      <c r="F964" s="177"/>
      <c r="G964" s="4"/>
      <c r="H964" s="4"/>
    </row>
    <row r="965" spans="1:8" ht="12" customHeight="1">
      <c r="A965" s="4" t="s">
        <v>1952</v>
      </c>
      <c r="B965" s="4" t="s">
        <v>1953</v>
      </c>
      <c r="C965" s="25">
        <v>12.64953371023077</v>
      </c>
      <c r="D965" s="177"/>
      <c r="E965" s="177">
        <v>4</v>
      </c>
      <c r="F965" s="177"/>
      <c r="G965" s="4"/>
      <c r="H965" s="4"/>
    </row>
    <row r="966" spans="1:8" ht="12" customHeight="1">
      <c r="A966" s="4" t="s">
        <v>1954</v>
      </c>
      <c r="B966" s="4" t="s">
        <v>1955</v>
      </c>
      <c r="C966" s="25">
        <v>-27.490528635612336</v>
      </c>
      <c r="D966" s="177"/>
      <c r="E966" s="177">
        <v>1</v>
      </c>
      <c r="F966" s="26"/>
      <c r="G966" s="4"/>
      <c r="H966" s="4"/>
    </row>
    <row r="967" spans="1:8" ht="12" customHeight="1">
      <c r="A967" s="4" t="s">
        <v>1956</v>
      </c>
      <c r="B967" s="4" t="s">
        <v>1957</v>
      </c>
      <c r="C967" s="25">
        <v>-6.297875226983365</v>
      </c>
      <c r="D967" s="177"/>
      <c r="E967" s="177">
        <v>2</v>
      </c>
      <c r="F967" s="177"/>
      <c r="G967" s="4"/>
      <c r="H967" s="4"/>
    </row>
    <row r="968" spans="1:8" ht="12" customHeight="1">
      <c r="A968" s="4" t="s">
        <v>1958</v>
      </c>
      <c r="B968" s="4" t="s">
        <v>1959</v>
      </c>
      <c r="C968" s="25">
        <v>-15.020162659027037</v>
      </c>
      <c r="D968" s="177"/>
      <c r="E968" s="177">
        <v>1</v>
      </c>
      <c r="G968" s="4"/>
      <c r="H968" s="4"/>
    </row>
    <row r="969" spans="1:8" ht="12" customHeight="1">
      <c r="A969" s="4" t="s">
        <v>1960</v>
      </c>
      <c r="B969" s="4" t="s">
        <v>1961</v>
      </c>
      <c r="C969" s="25">
        <v>-13.71139290234305</v>
      </c>
      <c r="D969" s="177"/>
      <c r="E969" s="177">
        <v>1</v>
      </c>
      <c r="F969" s="177"/>
      <c r="G969" s="4"/>
      <c r="H969" s="4"/>
    </row>
    <row r="970" spans="1:8" ht="12" customHeight="1">
      <c r="A970" s="4" t="s">
        <v>1962</v>
      </c>
      <c r="B970" s="4" t="s">
        <v>1963</v>
      </c>
      <c r="C970" s="25">
        <v>-17.33216839718115</v>
      </c>
      <c r="D970" s="177"/>
      <c r="E970" s="177">
        <v>1</v>
      </c>
      <c r="G970" s="4"/>
      <c r="H970" s="4"/>
    </row>
    <row r="971" spans="1:8" ht="12" customHeight="1">
      <c r="A971" s="4" t="s">
        <v>1964</v>
      </c>
      <c r="B971" s="4" t="s">
        <v>1965</v>
      </c>
      <c r="C971" s="162" t="s">
        <v>8</v>
      </c>
      <c r="D971" s="177"/>
      <c r="E971" s="162" t="s">
        <v>8</v>
      </c>
      <c r="F971" s="177"/>
      <c r="G971" s="4"/>
      <c r="H971" s="4"/>
    </row>
    <row r="972" spans="1:8" ht="12" customHeight="1">
      <c r="A972" s="4" t="s">
        <v>1966</v>
      </c>
      <c r="B972" s="4" t="s">
        <v>1967</v>
      </c>
      <c r="C972" s="162" t="s">
        <v>8</v>
      </c>
      <c r="D972" s="177"/>
      <c r="E972" s="162" t="s">
        <v>8</v>
      </c>
      <c r="F972" s="177"/>
      <c r="G972" s="4"/>
      <c r="H972" s="4"/>
    </row>
    <row r="973" spans="1:8" ht="12" customHeight="1">
      <c r="A973" s="4" t="s">
        <v>1968</v>
      </c>
      <c r="B973" s="4" t="s">
        <v>1969</v>
      </c>
      <c r="C973" s="162" t="s">
        <v>8</v>
      </c>
      <c r="D973" s="177"/>
      <c r="E973" s="162" t="s">
        <v>8</v>
      </c>
      <c r="F973" s="177"/>
      <c r="G973" s="4"/>
      <c r="H973" s="4"/>
    </row>
    <row r="974" spans="1:8" ht="12" customHeight="1">
      <c r="A974" s="4" t="s">
        <v>1970</v>
      </c>
      <c r="B974" s="4" t="s">
        <v>1971</v>
      </c>
      <c r="C974" s="162" t="s">
        <v>8</v>
      </c>
      <c r="D974" s="177"/>
      <c r="E974" s="162" t="s">
        <v>8</v>
      </c>
      <c r="F974" s="177"/>
      <c r="G974" s="4"/>
      <c r="H974" s="4"/>
    </row>
    <row r="975" spans="1:8" ht="12" customHeight="1">
      <c r="A975" s="4" t="s">
        <v>1972</v>
      </c>
      <c r="B975" s="4" t="s">
        <v>1973</v>
      </c>
      <c r="C975" s="25">
        <v>-2.795383905358392</v>
      </c>
      <c r="D975" s="177"/>
      <c r="E975" s="177">
        <v>2</v>
      </c>
      <c r="F975" s="177"/>
      <c r="G975" s="4"/>
      <c r="H975" s="4"/>
    </row>
    <row r="976" spans="1:8" ht="12" customHeight="1">
      <c r="A976" s="4" t="s">
        <v>1974</v>
      </c>
      <c r="B976" s="4" t="s">
        <v>1975</v>
      </c>
      <c r="C976" s="25">
        <v>-5.008599012416454</v>
      </c>
      <c r="D976" s="177"/>
      <c r="E976" s="177">
        <v>2</v>
      </c>
      <c r="F976" s="177"/>
      <c r="G976" s="4"/>
      <c r="H976" s="4"/>
    </row>
    <row r="977" spans="1:8" ht="12" customHeight="1">
      <c r="A977" s="4" t="s">
        <v>1976</v>
      </c>
      <c r="B977" s="4" t="s">
        <v>1977</v>
      </c>
      <c r="C977" s="25">
        <v>15.987208636664676</v>
      </c>
      <c r="D977" s="177"/>
      <c r="E977" s="177">
        <v>4</v>
      </c>
      <c r="F977" s="177"/>
      <c r="G977" s="4"/>
      <c r="H977" s="4"/>
    </row>
    <row r="978" spans="1:8" ht="12" customHeight="1">
      <c r="A978" s="4" t="s">
        <v>1978</v>
      </c>
      <c r="B978" s="4" t="s">
        <v>1979</v>
      </c>
      <c r="C978" s="25">
        <v>15.506028737527728</v>
      </c>
      <c r="D978" s="177"/>
      <c r="E978" s="177">
        <v>4</v>
      </c>
      <c r="F978" s="177"/>
      <c r="G978" s="4"/>
      <c r="H978" s="4"/>
    </row>
    <row r="979" spans="1:8" ht="12" customHeight="1">
      <c r="A979" s="4" t="s">
        <v>1980</v>
      </c>
      <c r="B979" s="4" t="s">
        <v>1981</v>
      </c>
      <c r="C979" s="25">
        <v>-10.354104809926994</v>
      </c>
      <c r="D979" s="177"/>
      <c r="E979" s="177">
        <v>1</v>
      </c>
      <c r="F979" s="177"/>
      <c r="G979" s="4"/>
      <c r="H979" s="4"/>
    </row>
    <row r="980" spans="1:8" ht="12" customHeight="1">
      <c r="A980" s="4" t="s">
        <v>1982</v>
      </c>
      <c r="B980" s="4" t="s">
        <v>1983</v>
      </c>
      <c r="C980" s="25">
        <v>12.125935868247879</v>
      </c>
      <c r="D980" s="177"/>
      <c r="E980" s="177">
        <v>4</v>
      </c>
      <c r="F980" s="177"/>
      <c r="G980" s="4"/>
      <c r="H980" s="4"/>
    </row>
    <row r="981" spans="1:8" ht="12" customHeight="1">
      <c r="A981" s="4" t="s">
        <v>1984</v>
      </c>
      <c r="B981" s="4" t="s">
        <v>1985</v>
      </c>
      <c r="C981" s="162" t="s">
        <v>8</v>
      </c>
      <c r="D981" s="177"/>
      <c r="E981" s="162" t="s">
        <v>8</v>
      </c>
      <c r="F981" s="177"/>
      <c r="G981" s="4"/>
      <c r="H981" s="4"/>
    </row>
    <row r="982" spans="1:8" ht="12" customHeight="1">
      <c r="A982" s="4" t="s">
        <v>1986</v>
      </c>
      <c r="B982" s="4" t="s">
        <v>1987</v>
      </c>
      <c r="C982" s="162" t="s">
        <v>8</v>
      </c>
      <c r="D982" s="177"/>
      <c r="E982" s="162" t="s">
        <v>8</v>
      </c>
      <c r="F982" s="177"/>
      <c r="G982" s="4"/>
      <c r="H982" s="4"/>
    </row>
    <row r="983" spans="1:8" ht="12" customHeight="1">
      <c r="A983" s="4" t="s">
        <v>1988</v>
      </c>
      <c r="B983" s="4" t="s">
        <v>1989</v>
      </c>
      <c r="C983" s="162" t="s">
        <v>8</v>
      </c>
      <c r="D983" s="177"/>
      <c r="E983" s="162" t="s">
        <v>8</v>
      </c>
      <c r="F983" s="177"/>
      <c r="G983" s="4"/>
      <c r="H983" s="4"/>
    </row>
    <row r="984" spans="1:8" ht="12" customHeight="1">
      <c r="A984" s="4" t="s">
        <v>1990</v>
      </c>
      <c r="B984" s="4" t="s">
        <v>1991</v>
      </c>
      <c r="C984" s="25">
        <v>-2.053428895056527</v>
      </c>
      <c r="D984" s="177"/>
      <c r="E984" s="177">
        <v>2</v>
      </c>
      <c r="F984" s="177"/>
      <c r="G984" s="4"/>
      <c r="H984" s="4"/>
    </row>
    <row r="985" spans="1:8" ht="12" customHeight="1">
      <c r="A985" s="4" t="s">
        <v>1992</v>
      </c>
      <c r="B985" s="4" t="s">
        <v>1993</v>
      </c>
      <c r="C985" s="25">
        <v>-16.749657602194418</v>
      </c>
      <c r="D985" s="177"/>
      <c r="E985" s="177">
        <v>1</v>
      </c>
      <c r="G985" s="4"/>
      <c r="H985" s="4"/>
    </row>
    <row r="986" spans="1:8" ht="12" customHeight="1">
      <c r="A986" s="4" t="s">
        <v>1994</v>
      </c>
      <c r="B986" s="4" t="s">
        <v>1995</v>
      </c>
      <c r="C986" s="25">
        <v>-7.834727112007556</v>
      </c>
      <c r="D986" s="177"/>
      <c r="E986" s="177">
        <v>2</v>
      </c>
      <c r="F986" s="177"/>
      <c r="G986" s="4"/>
      <c r="H986" s="4"/>
    </row>
    <row r="987" spans="1:8" ht="12" customHeight="1">
      <c r="A987" s="4" t="s">
        <v>1996</v>
      </c>
      <c r="B987" s="4" t="s">
        <v>1997</v>
      </c>
      <c r="C987" s="25">
        <v>-14.939541968610143</v>
      </c>
      <c r="D987" s="177"/>
      <c r="E987" s="177">
        <v>1</v>
      </c>
      <c r="F987" s="177"/>
      <c r="G987" s="4"/>
      <c r="H987" s="4"/>
    </row>
    <row r="988" spans="1:8" ht="12" customHeight="1">
      <c r="A988" s="4" t="s">
        <v>1998</v>
      </c>
      <c r="B988" s="4" t="s">
        <v>1999</v>
      </c>
      <c r="C988" s="25">
        <v>-18.457134488739584</v>
      </c>
      <c r="D988" s="177"/>
      <c r="E988" s="177">
        <v>1</v>
      </c>
      <c r="F988" s="26"/>
      <c r="G988" s="4"/>
      <c r="H988" s="4"/>
    </row>
    <row r="989" spans="1:8" ht="12" customHeight="1">
      <c r="A989" s="4" t="s">
        <v>2000</v>
      </c>
      <c r="B989" s="4" t="s">
        <v>2001</v>
      </c>
      <c r="C989" s="25">
        <v>-20.701729023918915</v>
      </c>
      <c r="D989" s="177"/>
      <c r="E989" s="177">
        <v>1</v>
      </c>
      <c r="F989" s="26"/>
      <c r="G989" s="4"/>
      <c r="H989" s="4"/>
    </row>
    <row r="990" spans="1:8" ht="12" customHeight="1">
      <c r="A990" s="4" t="s">
        <v>2002</v>
      </c>
      <c r="B990" s="4" t="s">
        <v>2003</v>
      </c>
      <c r="C990" s="25">
        <v>-23.05128236033046</v>
      </c>
      <c r="D990" s="177"/>
      <c r="E990" s="177">
        <v>1</v>
      </c>
      <c r="F990" s="26"/>
      <c r="G990" s="4"/>
      <c r="H990" s="4"/>
    </row>
    <row r="991" spans="1:8" ht="12" customHeight="1">
      <c r="A991" s="4" t="s">
        <v>2004</v>
      </c>
      <c r="B991" s="4" t="s">
        <v>2005</v>
      </c>
      <c r="C991" s="25">
        <v>-22.10821610813798</v>
      </c>
      <c r="D991" s="177"/>
      <c r="E991" s="177">
        <v>1</v>
      </c>
      <c r="F991" s="26"/>
      <c r="G991" s="4"/>
      <c r="H991" s="4"/>
    </row>
    <row r="992" spans="1:8" ht="12" customHeight="1">
      <c r="A992" s="4" t="s">
        <v>2006</v>
      </c>
      <c r="B992" s="4" t="s">
        <v>2007</v>
      </c>
      <c r="C992" s="25">
        <v>-10.175770575314786</v>
      </c>
      <c r="D992" s="177"/>
      <c r="E992" s="177">
        <v>1</v>
      </c>
      <c r="F992" s="177"/>
      <c r="G992" s="4"/>
      <c r="H992" s="4"/>
    </row>
    <row r="993" spans="1:8" ht="12" customHeight="1">
      <c r="A993" s="4" t="s">
        <v>2008</v>
      </c>
      <c r="B993" s="4" t="s">
        <v>2009</v>
      </c>
      <c r="C993" s="25">
        <v>-16.354878089016466</v>
      </c>
      <c r="D993" s="177"/>
      <c r="E993" s="177">
        <v>1</v>
      </c>
      <c r="G993" s="4"/>
      <c r="H993" s="4"/>
    </row>
    <row r="994" spans="1:8" ht="12" customHeight="1">
      <c r="A994" s="4" t="s">
        <v>2010</v>
      </c>
      <c r="B994" s="4" t="s">
        <v>2011</v>
      </c>
      <c r="C994" s="25">
        <v>-18.471896306570784</v>
      </c>
      <c r="D994" s="177"/>
      <c r="E994" s="177">
        <v>1</v>
      </c>
      <c r="F994" s="26"/>
      <c r="G994" s="4"/>
      <c r="H994" s="4"/>
    </row>
    <row r="995" spans="1:8" ht="12" customHeight="1">
      <c r="A995" s="4" t="s">
        <v>2012</v>
      </c>
      <c r="B995" s="4" t="s">
        <v>2013</v>
      </c>
      <c r="C995" s="25">
        <v>-13.605112701691752</v>
      </c>
      <c r="D995" s="177"/>
      <c r="E995" s="177">
        <v>1</v>
      </c>
      <c r="F995" s="177"/>
      <c r="G995" s="4"/>
      <c r="H995" s="4"/>
    </row>
    <row r="996" spans="1:8" ht="12" customHeight="1">
      <c r="A996" s="4" t="s">
        <v>2014</v>
      </c>
      <c r="B996" s="4" t="s">
        <v>2015</v>
      </c>
      <c r="C996" s="25">
        <v>-18.993772092936666</v>
      </c>
      <c r="D996" s="177"/>
      <c r="E996" s="177">
        <v>1</v>
      </c>
      <c r="F996" s="26"/>
      <c r="G996" s="4"/>
      <c r="H996" s="4"/>
    </row>
    <row r="997" spans="1:8" ht="12" customHeight="1">
      <c r="A997" s="4" t="s">
        <v>2016</v>
      </c>
      <c r="B997" s="4" t="s">
        <v>2017</v>
      </c>
      <c r="C997" s="25">
        <v>-8.446941686312442</v>
      </c>
      <c r="D997" s="177"/>
      <c r="E997" s="177">
        <v>2</v>
      </c>
      <c r="F997" s="177"/>
      <c r="G997" s="4"/>
      <c r="H997" s="4"/>
    </row>
    <row r="998" spans="1:8" ht="12" customHeight="1">
      <c r="A998" s="4" t="s">
        <v>2018</v>
      </c>
      <c r="B998" s="4" t="s">
        <v>2019</v>
      </c>
      <c r="C998" s="25">
        <v>-9.827910072284453</v>
      </c>
      <c r="D998" s="177"/>
      <c r="E998" s="177">
        <v>2</v>
      </c>
      <c r="F998" s="177"/>
      <c r="G998" s="4"/>
      <c r="H998" s="4"/>
    </row>
    <row r="999" spans="1:8" ht="12" customHeight="1">
      <c r="A999" s="4" t="s">
        <v>2020</v>
      </c>
      <c r="B999" s="4" t="s">
        <v>2021</v>
      </c>
      <c r="C999" s="25">
        <v>-0.33828482807085436</v>
      </c>
      <c r="D999" s="177"/>
      <c r="E999" s="177">
        <v>2</v>
      </c>
      <c r="F999" s="177"/>
      <c r="G999" s="4"/>
      <c r="H999" s="4"/>
    </row>
    <row r="1000" spans="1:8" ht="12" customHeight="1">
      <c r="A1000" s="4" t="s">
        <v>2022</v>
      </c>
      <c r="B1000" s="4" t="s">
        <v>2023</v>
      </c>
      <c r="C1000" s="25">
        <v>-9.997589139489065</v>
      </c>
      <c r="D1000" s="177"/>
      <c r="E1000" s="177">
        <v>2</v>
      </c>
      <c r="F1000" s="177"/>
      <c r="G1000" s="4"/>
      <c r="H1000" s="4"/>
    </row>
    <row r="1001" spans="1:8" ht="12" customHeight="1">
      <c r="A1001" s="4" t="s">
        <v>2024</v>
      </c>
      <c r="B1001" s="4" t="s">
        <v>2025</v>
      </c>
      <c r="C1001" s="25">
        <v>-19.720809427716873</v>
      </c>
      <c r="D1001" s="177"/>
      <c r="E1001" s="177">
        <v>1</v>
      </c>
      <c r="F1001" s="26"/>
      <c r="G1001" s="4"/>
      <c r="H1001" s="4"/>
    </row>
    <row r="1002" spans="1:8" ht="12" customHeight="1">
      <c r="A1002" s="4" t="s">
        <v>2026</v>
      </c>
      <c r="B1002" s="4" t="s">
        <v>2027</v>
      </c>
      <c r="C1002" s="25">
        <v>-19.78825272287881</v>
      </c>
      <c r="D1002" s="177"/>
      <c r="E1002" s="177">
        <v>1</v>
      </c>
      <c r="F1002" s="26"/>
      <c r="G1002" s="4"/>
      <c r="H1002" s="4"/>
    </row>
    <row r="1003" spans="1:8" ht="12" customHeight="1">
      <c r="A1003" s="4" t="s">
        <v>2028</v>
      </c>
      <c r="B1003" s="4" t="s">
        <v>2029</v>
      </c>
      <c r="C1003" s="25">
        <v>-8.21938795813601</v>
      </c>
      <c r="D1003" s="177"/>
      <c r="E1003" s="177">
        <v>2</v>
      </c>
      <c r="F1003" s="177"/>
      <c r="G1003" s="4"/>
      <c r="H1003" s="4"/>
    </row>
    <row r="1004" spans="1:8" ht="12" customHeight="1">
      <c r="A1004" s="4" t="s">
        <v>2030</v>
      </c>
      <c r="B1004" s="4" t="s">
        <v>2031</v>
      </c>
      <c r="C1004" s="25">
        <v>-17.78632889744</v>
      </c>
      <c r="D1004" s="177"/>
      <c r="E1004" s="177">
        <v>1</v>
      </c>
      <c r="F1004" s="26"/>
      <c r="G1004" s="4"/>
      <c r="H1004" s="4"/>
    </row>
    <row r="1005" spans="1:8" ht="12" customHeight="1">
      <c r="A1005" s="4" t="s">
        <v>2032</v>
      </c>
      <c r="B1005" s="4" t="s">
        <v>2033</v>
      </c>
      <c r="C1005" s="25">
        <v>-11.979779508202853</v>
      </c>
      <c r="D1005" s="177"/>
      <c r="E1005" s="177">
        <v>1</v>
      </c>
      <c r="F1005" s="177"/>
      <c r="G1005" s="4"/>
      <c r="H1005" s="4"/>
    </row>
    <row r="1006" spans="1:8" ht="12" customHeight="1">
      <c r="A1006" s="4" t="s">
        <v>2034</v>
      </c>
      <c r="B1006" s="4" t="s">
        <v>2035</v>
      </c>
      <c r="C1006" s="25">
        <v>-5.3707907541685245</v>
      </c>
      <c r="D1006" s="177"/>
      <c r="E1006" s="177">
        <v>2</v>
      </c>
      <c r="F1006" s="177"/>
      <c r="G1006" s="4"/>
      <c r="H1006" s="4"/>
    </row>
    <row r="1007" spans="1:8" ht="12" customHeight="1">
      <c r="A1007" s="4" t="s">
        <v>2036</v>
      </c>
      <c r="B1007" s="4" t="s">
        <v>2037</v>
      </c>
      <c r="C1007" s="25">
        <v>-6.31218336080083</v>
      </c>
      <c r="D1007" s="177"/>
      <c r="E1007" s="177">
        <v>2</v>
      </c>
      <c r="F1007" s="177"/>
      <c r="G1007" s="4"/>
      <c r="H1007" s="4"/>
    </row>
    <row r="1008" spans="1:8" ht="12" customHeight="1">
      <c r="A1008" s="4" t="s">
        <v>2038</v>
      </c>
      <c r="B1008" s="4" t="s">
        <v>2039</v>
      </c>
      <c r="C1008" s="25">
        <v>-22.784994032260727</v>
      </c>
      <c r="D1008" s="177"/>
      <c r="E1008" s="177">
        <v>1</v>
      </c>
      <c r="F1008" s="26"/>
      <c r="G1008" s="4"/>
      <c r="H1008" s="4"/>
    </row>
    <row r="1009" spans="1:8" ht="12" customHeight="1">
      <c r="A1009" s="4" t="s">
        <v>2040</v>
      </c>
      <c r="B1009" s="4" t="s">
        <v>2041</v>
      </c>
      <c r="C1009" s="25">
        <v>-6.446957048263386</v>
      </c>
      <c r="D1009" s="177"/>
      <c r="E1009" s="177">
        <v>2</v>
      </c>
      <c r="F1009" s="177"/>
      <c r="G1009" s="4"/>
      <c r="H1009" s="4"/>
    </row>
    <row r="1010" spans="1:8" ht="12" customHeight="1">
      <c r="A1010" s="4" t="s">
        <v>2042</v>
      </c>
      <c r="B1010" s="4" t="s">
        <v>2043</v>
      </c>
      <c r="C1010" s="25">
        <v>-2.8560371938889517</v>
      </c>
      <c r="D1010" s="177"/>
      <c r="E1010" s="177">
        <v>2</v>
      </c>
      <c r="F1010" s="177"/>
      <c r="G1010" s="4"/>
      <c r="H1010" s="4"/>
    </row>
    <row r="1011" spans="1:8" ht="12" customHeight="1">
      <c r="A1011" s="4" t="s">
        <v>2044</v>
      </c>
      <c r="B1011" s="4" t="s">
        <v>2045</v>
      </c>
      <c r="C1011" s="25">
        <v>19.281818357028598</v>
      </c>
      <c r="D1011" s="177"/>
      <c r="E1011" s="177">
        <v>4</v>
      </c>
      <c r="F1011" s="177"/>
      <c r="G1011" s="4"/>
      <c r="H1011" s="4"/>
    </row>
    <row r="1012" spans="1:8" ht="12" customHeight="1">
      <c r="A1012" s="4" t="s">
        <v>2046</v>
      </c>
      <c r="B1012" s="4" t="s">
        <v>2047</v>
      </c>
      <c r="C1012" s="162" t="s">
        <v>8</v>
      </c>
      <c r="D1012" s="177"/>
      <c r="E1012" s="162" t="s">
        <v>8</v>
      </c>
      <c r="F1012" s="177"/>
      <c r="G1012" s="4"/>
      <c r="H1012" s="4"/>
    </row>
    <row r="1013" spans="1:8" ht="12" customHeight="1">
      <c r="A1013" s="4" t="s">
        <v>2048</v>
      </c>
      <c r="B1013" s="4" t="s">
        <v>2049</v>
      </c>
      <c r="C1013" s="162" t="s">
        <v>8</v>
      </c>
      <c r="D1013" s="177"/>
      <c r="E1013" s="162" t="s">
        <v>8</v>
      </c>
      <c r="F1013" s="177"/>
      <c r="G1013" s="4"/>
      <c r="H1013" s="4"/>
    </row>
    <row r="1014" spans="1:8" ht="12" customHeight="1">
      <c r="A1014" s="4" t="s">
        <v>2050</v>
      </c>
      <c r="B1014" s="4" t="s">
        <v>2051</v>
      </c>
      <c r="C1014" s="162" t="s">
        <v>8</v>
      </c>
      <c r="D1014" s="177"/>
      <c r="E1014" s="162" t="s">
        <v>8</v>
      </c>
      <c r="F1014" s="177"/>
      <c r="G1014" s="4"/>
      <c r="H1014" s="4"/>
    </row>
    <row r="1015" spans="1:8" ht="12" customHeight="1">
      <c r="A1015" s="4" t="s">
        <v>2052</v>
      </c>
      <c r="B1015" s="4" t="s">
        <v>2053</v>
      </c>
      <c r="C1015" s="25">
        <v>-16.266805648525747</v>
      </c>
      <c r="D1015" s="177"/>
      <c r="E1015" s="177">
        <v>1</v>
      </c>
      <c r="G1015" s="4"/>
      <c r="H1015" s="4"/>
    </row>
    <row r="1016" spans="1:8" ht="12" customHeight="1">
      <c r="A1016" s="4" t="s">
        <v>2054</v>
      </c>
      <c r="B1016" s="4" t="s">
        <v>2055</v>
      </c>
      <c r="C1016" s="25">
        <v>-8.469503910696588</v>
      </c>
      <c r="D1016" s="177"/>
      <c r="E1016" s="177">
        <v>2</v>
      </c>
      <c r="F1016" s="177"/>
      <c r="G1016" s="4"/>
      <c r="H1016" s="4"/>
    </row>
    <row r="1017" spans="1:8" ht="12" customHeight="1">
      <c r="A1017" s="4" t="s">
        <v>2056</v>
      </c>
      <c r="B1017" s="4" t="s">
        <v>2057</v>
      </c>
      <c r="C1017" s="25">
        <v>-8.744290779009233</v>
      </c>
      <c r="D1017" s="177"/>
      <c r="E1017" s="177">
        <v>2</v>
      </c>
      <c r="F1017" s="177"/>
      <c r="G1017" s="4"/>
      <c r="H1017" s="4"/>
    </row>
    <row r="1018" spans="1:8" ht="12" customHeight="1">
      <c r="A1018" s="4" t="s">
        <v>2058</v>
      </c>
      <c r="B1018" s="4" t="s">
        <v>2059</v>
      </c>
      <c r="C1018" s="25">
        <v>-10.32732490074315</v>
      </c>
      <c r="D1018" s="177"/>
      <c r="E1018" s="177">
        <v>1</v>
      </c>
      <c r="F1018" s="177"/>
      <c r="G1018" s="4"/>
      <c r="H1018" s="4"/>
    </row>
    <row r="1019" spans="1:8" ht="12" customHeight="1">
      <c r="A1019" s="4" t="s">
        <v>2060</v>
      </c>
      <c r="B1019" s="4" t="s">
        <v>2061</v>
      </c>
      <c r="C1019" s="25">
        <v>-12.38108934411386</v>
      </c>
      <c r="D1019" s="177"/>
      <c r="E1019" s="177">
        <v>1</v>
      </c>
      <c r="F1019" s="177"/>
      <c r="G1019" s="4"/>
      <c r="H1019" s="4"/>
    </row>
    <row r="1020" spans="1:8" ht="12" customHeight="1">
      <c r="A1020" s="4" t="s">
        <v>2062</v>
      </c>
      <c r="B1020" s="4" t="s">
        <v>2063</v>
      </c>
      <c r="C1020" s="25">
        <v>-10.289341534105915</v>
      </c>
      <c r="D1020" s="177"/>
      <c r="E1020" s="177">
        <v>1</v>
      </c>
      <c r="F1020" s="177"/>
      <c r="G1020" s="4"/>
      <c r="H1020" s="4"/>
    </row>
    <row r="1021" spans="1:8" ht="12" customHeight="1">
      <c r="A1021" s="4" t="s">
        <v>2064</v>
      </c>
      <c r="B1021" s="4" t="s">
        <v>2065</v>
      </c>
      <c r="C1021" s="25">
        <v>-15.072863266330359</v>
      </c>
      <c r="D1021" s="177"/>
      <c r="E1021" s="177">
        <v>1</v>
      </c>
      <c r="G1021" s="4"/>
      <c r="H1021" s="4"/>
    </row>
    <row r="1022" spans="1:8" ht="12" customHeight="1">
      <c r="A1022" s="4" t="s">
        <v>2066</v>
      </c>
      <c r="B1022" s="4" t="s">
        <v>2067</v>
      </c>
      <c r="C1022" s="25">
        <v>8.399086324137556</v>
      </c>
      <c r="D1022" s="177"/>
      <c r="E1022" s="177">
        <v>3</v>
      </c>
      <c r="F1022" s="177"/>
      <c r="G1022" s="4"/>
      <c r="H1022" s="4"/>
    </row>
    <row r="1023" spans="1:8" ht="12" customHeight="1">
      <c r="A1023" s="148" t="s">
        <v>2990</v>
      </c>
      <c r="B1023" s="148" t="s">
        <v>3245</v>
      </c>
      <c r="C1023" s="162">
        <v>-16.70663895254846</v>
      </c>
      <c r="D1023" s="177"/>
      <c r="E1023" s="177">
        <v>1</v>
      </c>
      <c r="F1023" s="177"/>
      <c r="G1023" s="4"/>
      <c r="H1023" s="4"/>
    </row>
    <row r="1024" spans="1:8" ht="12" customHeight="1">
      <c r="A1024" s="4" t="s">
        <v>2068</v>
      </c>
      <c r="B1024" s="4" t="s">
        <v>2069</v>
      </c>
      <c r="C1024" s="25">
        <v>-11.361256271719824</v>
      </c>
      <c r="D1024" s="177"/>
      <c r="E1024" s="177">
        <v>1</v>
      </c>
      <c r="F1024" s="177"/>
      <c r="G1024" s="4"/>
      <c r="H1024" s="4"/>
    </row>
    <row r="1025" spans="1:8" ht="12" customHeight="1">
      <c r="A1025" s="4" t="s">
        <v>2070</v>
      </c>
      <c r="B1025" s="4" t="s">
        <v>2071</v>
      </c>
      <c r="C1025" s="162" t="s">
        <v>8</v>
      </c>
      <c r="D1025" s="177"/>
      <c r="E1025" s="162" t="s">
        <v>8</v>
      </c>
      <c r="F1025" s="177"/>
      <c r="G1025" s="4"/>
      <c r="H1025" s="4"/>
    </row>
    <row r="1026" spans="1:8" ht="12" customHeight="1">
      <c r="A1026" s="4" t="s">
        <v>2072</v>
      </c>
      <c r="B1026" s="4" t="s">
        <v>2073</v>
      </c>
      <c r="C1026" s="162" t="s">
        <v>8</v>
      </c>
      <c r="D1026" s="177"/>
      <c r="E1026" s="162" t="s">
        <v>8</v>
      </c>
      <c r="F1026" s="177"/>
      <c r="G1026" s="4"/>
      <c r="H1026" s="4"/>
    </row>
    <row r="1027" spans="1:8" ht="12" customHeight="1">
      <c r="A1027" s="4" t="s">
        <v>2074</v>
      </c>
      <c r="B1027" s="4" t="s">
        <v>2075</v>
      </c>
      <c r="C1027" s="162" t="s">
        <v>8</v>
      </c>
      <c r="D1027" s="177"/>
      <c r="E1027" s="162" t="s">
        <v>8</v>
      </c>
      <c r="F1027" s="177"/>
      <c r="G1027" s="4"/>
      <c r="H1027" s="4"/>
    </row>
    <row r="1028" spans="1:8" ht="12" customHeight="1">
      <c r="A1028" s="4" t="s">
        <v>2076</v>
      </c>
      <c r="B1028" s="4" t="s">
        <v>2077</v>
      </c>
      <c r="C1028" s="162" t="s">
        <v>8</v>
      </c>
      <c r="D1028" s="177"/>
      <c r="E1028" s="162" t="s">
        <v>8</v>
      </c>
      <c r="F1028" s="177"/>
      <c r="G1028" s="4"/>
      <c r="H1028" s="4"/>
    </row>
    <row r="1029" spans="1:8" ht="12" customHeight="1">
      <c r="A1029" s="4" t="s">
        <v>2078</v>
      </c>
      <c r="B1029" s="4" t="s">
        <v>2079</v>
      </c>
      <c r="C1029" s="25">
        <v>-13.72155236803195</v>
      </c>
      <c r="D1029" s="177"/>
      <c r="E1029" s="177">
        <v>1</v>
      </c>
      <c r="F1029" s="177"/>
      <c r="G1029" s="4"/>
      <c r="H1029" s="4"/>
    </row>
    <row r="1030" spans="1:8" ht="12" customHeight="1">
      <c r="A1030" s="4" t="s">
        <v>2080</v>
      </c>
      <c r="B1030" s="4" t="s">
        <v>2081</v>
      </c>
      <c r="C1030" s="25">
        <v>-11.506344658207126</v>
      </c>
      <c r="D1030" s="177"/>
      <c r="E1030" s="177">
        <v>1</v>
      </c>
      <c r="F1030" s="177"/>
      <c r="G1030" s="4"/>
      <c r="H1030" s="4"/>
    </row>
    <row r="1031" spans="1:8" ht="12" customHeight="1">
      <c r="A1031" s="4" t="s">
        <v>2082</v>
      </c>
      <c r="B1031" s="4" t="s">
        <v>2083</v>
      </c>
      <c r="C1031" s="25">
        <v>-11.037329441242264</v>
      </c>
      <c r="D1031" s="177"/>
      <c r="E1031" s="177">
        <v>1</v>
      </c>
      <c r="F1031" s="177"/>
      <c r="G1031" s="4"/>
      <c r="H1031" s="4"/>
    </row>
    <row r="1032" spans="1:8" ht="12" customHeight="1">
      <c r="A1032" s="4" t="s">
        <v>2090</v>
      </c>
      <c r="B1032" s="4" t="s">
        <v>2091</v>
      </c>
      <c r="C1032" s="25">
        <v>-12.394726613112212</v>
      </c>
      <c r="D1032" s="177"/>
      <c r="E1032" s="177">
        <v>1</v>
      </c>
      <c r="F1032" s="177"/>
      <c r="G1032" s="4"/>
      <c r="H1032" s="4"/>
    </row>
    <row r="1033" spans="1:8" ht="12" customHeight="1">
      <c r="A1033" s="4" t="s">
        <v>2092</v>
      </c>
      <c r="B1033" s="4" t="s">
        <v>2093</v>
      </c>
      <c r="C1033" s="25">
        <v>22.795106502971677</v>
      </c>
      <c r="D1033" s="177"/>
      <c r="E1033" s="177">
        <v>4</v>
      </c>
      <c r="F1033" s="177"/>
      <c r="G1033" s="4"/>
      <c r="H1033" s="4"/>
    </row>
    <row r="1034" spans="1:8" ht="12" customHeight="1">
      <c r="A1034" s="4" t="s">
        <v>2084</v>
      </c>
      <c r="B1034" s="4" t="s">
        <v>2085</v>
      </c>
      <c r="C1034" s="162" t="s">
        <v>8</v>
      </c>
      <c r="D1034" s="177"/>
      <c r="E1034" s="162" t="s">
        <v>8</v>
      </c>
      <c r="F1034" s="177"/>
      <c r="G1034" s="4"/>
      <c r="H1034" s="4"/>
    </row>
    <row r="1035" spans="1:8" ht="12" customHeight="1">
      <c r="A1035" s="4" t="s">
        <v>2086</v>
      </c>
      <c r="B1035" s="4" t="s">
        <v>2087</v>
      </c>
      <c r="C1035" s="162" t="s">
        <v>8</v>
      </c>
      <c r="D1035" s="177"/>
      <c r="E1035" s="162" t="s">
        <v>8</v>
      </c>
      <c r="F1035" s="177"/>
      <c r="G1035" s="4"/>
      <c r="H1035" s="4"/>
    </row>
    <row r="1036" spans="1:8" ht="12" customHeight="1">
      <c r="A1036" s="4" t="s">
        <v>2088</v>
      </c>
      <c r="B1036" s="4" t="s">
        <v>2089</v>
      </c>
      <c r="C1036" s="162" t="s">
        <v>8</v>
      </c>
      <c r="D1036" s="177"/>
      <c r="E1036" s="162" t="s">
        <v>8</v>
      </c>
      <c r="F1036" s="177"/>
      <c r="G1036" s="4"/>
      <c r="H1036" s="4"/>
    </row>
    <row r="1037" spans="1:8" ht="12" customHeight="1">
      <c r="A1037" s="4" t="s">
        <v>2094</v>
      </c>
      <c r="B1037" s="4" t="s">
        <v>2095</v>
      </c>
      <c r="C1037" s="25">
        <v>-27.09025744021983</v>
      </c>
      <c r="D1037" s="189" t="s">
        <v>3369</v>
      </c>
      <c r="E1037" s="177">
        <v>1</v>
      </c>
      <c r="F1037" s="26"/>
      <c r="G1037" s="4"/>
      <c r="H1037" s="4"/>
    </row>
    <row r="1038" spans="1:8" ht="12" customHeight="1">
      <c r="A1038" s="4" t="s">
        <v>2096</v>
      </c>
      <c r="B1038" s="4" t="s">
        <v>2097</v>
      </c>
      <c r="C1038" s="25">
        <v>-16.370821265524512</v>
      </c>
      <c r="D1038" s="189" t="s">
        <v>3369</v>
      </c>
      <c r="E1038" s="177">
        <v>1</v>
      </c>
      <c r="G1038" s="4"/>
      <c r="H1038" s="4"/>
    </row>
    <row r="1039" spans="1:8" ht="12" customHeight="1">
      <c r="A1039" s="4" t="s">
        <v>2098</v>
      </c>
      <c r="B1039" s="4" t="s">
        <v>2099</v>
      </c>
      <c r="C1039" s="162" t="s">
        <v>8</v>
      </c>
      <c r="D1039" s="177"/>
      <c r="E1039" s="162" t="s">
        <v>8</v>
      </c>
      <c r="F1039" s="177"/>
      <c r="G1039" s="4"/>
      <c r="H1039" s="4"/>
    </row>
    <row r="1040" spans="1:8" ht="12" customHeight="1">
      <c r="A1040" s="4" t="s">
        <v>2100</v>
      </c>
      <c r="B1040" s="4" t="s">
        <v>2101</v>
      </c>
      <c r="C1040" s="162" t="s">
        <v>8</v>
      </c>
      <c r="D1040" s="177"/>
      <c r="E1040" s="162" t="s">
        <v>8</v>
      </c>
      <c r="F1040" s="177"/>
      <c r="G1040" s="4"/>
      <c r="H1040" s="4"/>
    </row>
    <row r="1041" spans="1:8" ht="12" customHeight="1">
      <c r="A1041" s="4" t="s">
        <v>2102</v>
      </c>
      <c r="B1041" s="4" t="s">
        <v>2103</v>
      </c>
      <c r="C1041" s="162" t="s">
        <v>8</v>
      </c>
      <c r="D1041" s="177"/>
      <c r="E1041" s="162" t="s">
        <v>8</v>
      </c>
      <c r="F1041" s="177"/>
      <c r="G1041" s="4"/>
      <c r="H1041" s="4"/>
    </row>
    <row r="1042" spans="1:8" ht="12" customHeight="1">
      <c r="A1042" s="4" t="s">
        <v>2104</v>
      </c>
      <c r="B1042" s="4" t="s">
        <v>2105</v>
      </c>
      <c r="C1042" s="162" t="s">
        <v>8</v>
      </c>
      <c r="D1042" s="177"/>
      <c r="E1042" s="162" t="s">
        <v>8</v>
      </c>
      <c r="F1042" s="177"/>
      <c r="G1042" s="4"/>
      <c r="H1042" s="4"/>
    </row>
    <row r="1043" spans="1:8" ht="12" customHeight="1">
      <c r="A1043" s="4" t="s">
        <v>2106</v>
      </c>
      <c r="B1043" s="4" t="s">
        <v>2107</v>
      </c>
      <c r="C1043" s="162" t="s">
        <v>8</v>
      </c>
      <c r="D1043" s="177"/>
      <c r="E1043" s="162" t="s">
        <v>8</v>
      </c>
      <c r="F1043" s="177"/>
      <c r="G1043" s="4"/>
      <c r="H1043" s="4"/>
    </row>
    <row r="1044" spans="1:8" ht="12" customHeight="1">
      <c r="A1044" s="4" t="s">
        <v>2108</v>
      </c>
      <c r="B1044" s="4" t="s">
        <v>2109</v>
      </c>
      <c r="C1044" s="162" t="s">
        <v>8</v>
      </c>
      <c r="D1044" s="177"/>
      <c r="E1044" s="162" t="s">
        <v>8</v>
      </c>
      <c r="F1044" s="177"/>
      <c r="G1044" s="4"/>
      <c r="H1044" s="4"/>
    </row>
    <row r="1045" spans="1:8" ht="12" customHeight="1">
      <c r="A1045" s="4" t="s">
        <v>2110</v>
      </c>
      <c r="B1045" s="4" t="s">
        <v>12</v>
      </c>
      <c r="C1045" s="25">
        <v>7.820498881006088</v>
      </c>
      <c r="D1045" s="189" t="s">
        <v>3369</v>
      </c>
      <c r="E1045" s="177">
        <v>3</v>
      </c>
      <c r="F1045" s="177"/>
      <c r="G1045" s="4"/>
      <c r="H1045" s="4"/>
    </row>
    <row r="1046" spans="1:8" ht="12" customHeight="1">
      <c r="A1046" s="4" t="s">
        <v>2111</v>
      </c>
      <c r="B1046" s="4" t="s">
        <v>2112</v>
      </c>
      <c r="C1046" s="162" t="s">
        <v>8</v>
      </c>
      <c r="D1046" s="177"/>
      <c r="E1046" s="162" t="s">
        <v>8</v>
      </c>
      <c r="F1046" s="177"/>
      <c r="G1046" s="4"/>
      <c r="H1046" s="4"/>
    </row>
    <row r="1047" spans="1:8" ht="12" customHeight="1">
      <c r="A1047" s="4" t="s">
        <v>2113</v>
      </c>
      <c r="B1047" s="4" t="s">
        <v>2114</v>
      </c>
      <c r="C1047" s="162" t="s">
        <v>8</v>
      </c>
      <c r="D1047" s="177"/>
      <c r="E1047" s="162" t="s">
        <v>8</v>
      </c>
      <c r="F1047" s="177"/>
      <c r="G1047" s="4"/>
      <c r="H1047" s="4"/>
    </row>
    <row r="1048" spans="1:8" ht="12" customHeight="1">
      <c r="A1048" s="4" t="s">
        <v>2115</v>
      </c>
      <c r="B1048" s="4" t="s">
        <v>2116</v>
      </c>
      <c r="C1048" s="162" t="s">
        <v>8</v>
      </c>
      <c r="D1048" s="177"/>
      <c r="E1048" s="162" t="s">
        <v>8</v>
      </c>
      <c r="F1048" s="177"/>
      <c r="G1048" s="4"/>
      <c r="H1048" s="4"/>
    </row>
    <row r="1049" spans="1:8" ht="12" customHeight="1">
      <c r="A1049" s="4" t="s">
        <v>2117</v>
      </c>
      <c r="B1049" s="4" t="s">
        <v>2118</v>
      </c>
      <c r="C1049" s="162" t="s">
        <v>8</v>
      </c>
      <c r="D1049" s="177"/>
      <c r="E1049" s="162" t="s">
        <v>8</v>
      </c>
      <c r="F1049" s="177"/>
      <c r="G1049" s="4"/>
      <c r="H1049" s="4"/>
    </row>
    <row r="1050" spans="1:8" ht="12" customHeight="1">
      <c r="A1050" s="4" t="s">
        <v>2119</v>
      </c>
      <c r="B1050" s="4" t="s">
        <v>2120</v>
      </c>
      <c r="C1050" s="162" t="s">
        <v>8</v>
      </c>
      <c r="D1050" s="177"/>
      <c r="E1050" s="162" t="s">
        <v>8</v>
      </c>
      <c r="F1050" s="177"/>
      <c r="G1050" s="4"/>
      <c r="H1050" s="4"/>
    </row>
    <row r="1051" spans="1:8" ht="12" customHeight="1">
      <c r="A1051" s="4" t="s">
        <v>2121</v>
      </c>
      <c r="B1051" s="4" t="s">
        <v>2122</v>
      </c>
      <c r="C1051" s="162" t="s">
        <v>8</v>
      </c>
      <c r="D1051" s="177"/>
      <c r="E1051" s="162" t="s">
        <v>8</v>
      </c>
      <c r="F1051" s="177"/>
      <c r="G1051" s="4"/>
      <c r="H1051" s="4"/>
    </row>
    <row r="1052" spans="1:8" ht="12" customHeight="1">
      <c r="A1052" s="4" t="s">
        <v>2123</v>
      </c>
      <c r="B1052" s="4" t="s">
        <v>2124</v>
      </c>
      <c r="C1052" s="162">
        <v>-37.43457367941549</v>
      </c>
      <c r="D1052" s="189" t="s">
        <v>3369</v>
      </c>
      <c r="E1052" s="177">
        <v>1</v>
      </c>
      <c r="F1052" s="177"/>
      <c r="G1052" s="4"/>
      <c r="H1052" s="4"/>
    </row>
    <row r="1053" spans="1:8" ht="12" customHeight="1">
      <c r="A1053" s="4" t="s">
        <v>2125</v>
      </c>
      <c r="B1053" s="4" t="s">
        <v>2126</v>
      </c>
      <c r="C1053" s="25">
        <v>-8.610598088393658</v>
      </c>
      <c r="D1053" s="189" t="s">
        <v>3369</v>
      </c>
      <c r="E1053" s="177">
        <v>2</v>
      </c>
      <c r="F1053" s="177"/>
      <c r="G1053" s="4"/>
      <c r="H1053" s="4"/>
    </row>
    <row r="1054" spans="1:8" ht="12" customHeight="1">
      <c r="A1054" s="5" t="s">
        <v>2997</v>
      </c>
      <c r="B1054" s="155" t="s">
        <v>43</v>
      </c>
      <c r="C1054" s="25">
        <v>1.2352767794592552</v>
      </c>
      <c r="D1054" s="189" t="s">
        <v>3369</v>
      </c>
      <c r="E1054" s="177">
        <v>3</v>
      </c>
      <c r="F1054" s="177"/>
      <c r="G1054" s="4"/>
      <c r="H1054" s="4"/>
    </row>
    <row r="1055" spans="1:8" ht="12" customHeight="1">
      <c r="A1055" s="4" t="s">
        <v>2127</v>
      </c>
      <c r="B1055" s="4" t="s">
        <v>2128</v>
      </c>
      <c r="C1055" s="25">
        <v>-18.507285348008253</v>
      </c>
      <c r="D1055" s="189" t="s">
        <v>3369</v>
      </c>
      <c r="E1055" s="177">
        <v>1</v>
      </c>
      <c r="F1055" s="26"/>
      <c r="G1055" s="4"/>
      <c r="H1055" s="4"/>
    </row>
    <row r="1056" spans="1:8" ht="12" customHeight="1">
      <c r="A1056" s="4" t="s">
        <v>2129</v>
      </c>
      <c r="B1056" s="4" t="s">
        <v>2130</v>
      </c>
      <c r="C1056" s="162" t="s">
        <v>8</v>
      </c>
      <c r="D1056" s="177"/>
      <c r="E1056" s="162" t="s">
        <v>8</v>
      </c>
      <c r="F1056" s="177"/>
      <c r="G1056" s="4"/>
      <c r="H1056" s="4"/>
    </row>
    <row r="1057" spans="1:8" ht="12" customHeight="1">
      <c r="A1057" s="4" t="s">
        <v>2131</v>
      </c>
      <c r="B1057" s="4" t="s">
        <v>2132</v>
      </c>
      <c r="C1057" s="162" t="s">
        <v>8</v>
      </c>
      <c r="D1057" s="177"/>
      <c r="E1057" s="162" t="s">
        <v>8</v>
      </c>
      <c r="F1057" s="177"/>
      <c r="G1057" s="4"/>
      <c r="H1057" s="4"/>
    </row>
    <row r="1058" spans="1:8" ht="12" customHeight="1">
      <c r="A1058" s="4" t="s">
        <v>2133</v>
      </c>
      <c r="B1058" s="4" t="s">
        <v>2134</v>
      </c>
      <c r="C1058" s="25">
        <v>-20.951263345341758</v>
      </c>
      <c r="D1058" s="189" t="s">
        <v>3369</v>
      </c>
      <c r="E1058" s="177">
        <v>1</v>
      </c>
      <c r="F1058" s="26"/>
      <c r="G1058" s="4"/>
      <c r="H1058" s="4"/>
    </row>
    <row r="1059" spans="1:8" ht="12" customHeight="1">
      <c r="A1059" s="4" t="s">
        <v>2135</v>
      </c>
      <c r="B1059" s="4" t="s">
        <v>2136</v>
      </c>
      <c r="C1059" s="25">
        <v>-10.261472785485594</v>
      </c>
      <c r="D1059" s="189" t="s">
        <v>3369</v>
      </c>
      <c r="E1059" s="177">
        <v>1</v>
      </c>
      <c r="F1059" s="177"/>
      <c r="G1059" s="4"/>
      <c r="H1059" s="4"/>
    </row>
    <row r="1060" spans="1:8" ht="12" customHeight="1">
      <c r="A1060" s="4" t="s">
        <v>2137</v>
      </c>
      <c r="B1060" s="4" t="s">
        <v>44</v>
      </c>
      <c r="C1060" s="25">
        <v>-5.514038797985009</v>
      </c>
      <c r="D1060" s="189" t="s">
        <v>3369</v>
      </c>
      <c r="E1060" s="177">
        <v>2</v>
      </c>
      <c r="F1060" s="177"/>
      <c r="G1060" s="4"/>
      <c r="H1060" s="4"/>
    </row>
    <row r="1061" spans="1:8" ht="12" customHeight="1">
      <c r="A1061" s="4" t="s">
        <v>2138</v>
      </c>
      <c r="B1061" s="4" t="s">
        <v>45</v>
      </c>
      <c r="C1061" s="25">
        <v>-11.826693365702042</v>
      </c>
      <c r="D1061" s="189" t="s">
        <v>3369</v>
      </c>
      <c r="E1061" s="177">
        <v>1</v>
      </c>
      <c r="F1061" s="177"/>
      <c r="G1061" s="4"/>
      <c r="H1061" s="4"/>
    </row>
    <row r="1062" spans="1:8" ht="12" customHeight="1">
      <c r="A1062" s="4" t="s">
        <v>2139</v>
      </c>
      <c r="B1062" s="4" t="s">
        <v>2140</v>
      </c>
      <c r="C1062" s="25">
        <v>-3.8639403449572</v>
      </c>
      <c r="D1062" s="189" t="s">
        <v>3369</v>
      </c>
      <c r="E1062" s="177">
        <v>2</v>
      </c>
      <c r="F1062" s="177"/>
      <c r="G1062" s="4"/>
      <c r="H1062" s="4"/>
    </row>
    <row r="1063" spans="1:8" ht="12" customHeight="1">
      <c r="A1063" s="4" t="s">
        <v>2141</v>
      </c>
      <c r="B1063" s="4" t="s">
        <v>2142</v>
      </c>
      <c r="C1063" s="25">
        <v>-9.09643021079765</v>
      </c>
      <c r="D1063" s="189" t="s">
        <v>3369</v>
      </c>
      <c r="E1063" s="177">
        <v>2</v>
      </c>
      <c r="F1063" s="177"/>
      <c r="G1063" s="4"/>
      <c r="H1063" s="4"/>
    </row>
    <row r="1064" spans="1:8" ht="12" customHeight="1">
      <c r="A1064" s="4" t="s">
        <v>2143</v>
      </c>
      <c r="B1064" s="4" t="s">
        <v>2144</v>
      </c>
      <c r="C1064" s="25">
        <v>1.4767399541863853</v>
      </c>
      <c r="D1064" s="189" t="s">
        <v>3369</v>
      </c>
      <c r="E1064" s="177">
        <v>3</v>
      </c>
      <c r="F1064" s="177"/>
      <c r="G1064" s="4"/>
      <c r="H1064" s="4"/>
    </row>
    <row r="1065" spans="1:8" ht="12" customHeight="1">
      <c r="A1065" s="4" t="s">
        <v>2145</v>
      </c>
      <c r="B1065" s="4" t="s">
        <v>2146</v>
      </c>
      <c r="C1065" s="25">
        <v>-11.648618732884202</v>
      </c>
      <c r="D1065" s="189" t="s">
        <v>3369</v>
      </c>
      <c r="E1065" s="177">
        <v>1</v>
      </c>
      <c r="F1065" s="177"/>
      <c r="G1065" s="4"/>
      <c r="H1065" s="4"/>
    </row>
    <row r="1066" spans="1:8" ht="12" customHeight="1">
      <c r="A1066" s="4" t="s">
        <v>2147</v>
      </c>
      <c r="B1066" s="4" t="s">
        <v>2148</v>
      </c>
      <c r="C1066" s="25">
        <v>-6.880628709580648</v>
      </c>
      <c r="D1066" s="189" t="s">
        <v>3369</v>
      </c>
      <c r="E1066" s="177">
        <v>2</v>
      </c>
      <c r="F1066" s="177"/>
      <c r="G1066" s="4"/>
      <c r="H1066" s="4"/>
    </row>
    <row r="1067" spans="1:8" ht="12" customHeight="1">
      <c r="A1067" s="4" t="s">
        <v>2149</v>
      </c>
      <c r="B1067" s="4" t="s">
        <v>2150</v>
      </c>
      <c r="C1067" s="25">
        <v>-15.263167506757242</v>
      </c>
      <c r="D1067" s="189" t="s">
        <v>3369</v>
      </c>
      <c r="E1067" s="177">
        <v>1</v>
      </c>
      <c r="G1067" s="4"/>
      <c r="H1067" s="4"/>
    </row>
    <row r="1068" spans="1:8" ht="12" customHeight="1">
      <c r="A1068" s="4" t="s">
        <v>2151</v>
      </c>
      <c r="B1068" s="4" t="s">
        <v>2152</v>
      </c>
      <c r="C1068" s="25">
        <v>-10.431857089691107</v>
      </c>
      <c r="D1068" s="189" t="s">
        <v>3369</v>
      </c>
      <c r="E1068" s="177">
        <v>1</v>
      </c>
      <c r="F1068" s="177"/>
      <c r="G1068" s="4"/>
      <c r="H1068" s="4"/>
    </row>
    <row r="1069" spans="1:8" ht="12" customHeight="1">
      <c r="A1069" s="4" t="s">
        <v>2153</v>
      </c>
      <c r="B1069" s="4" t="s">
        <v>2154</v>
      </c>
      <c r="C1069" s="25">
        <v>-3.8997431872010964</v>
      </c>
      <c r="D1069" s="189" t="s">
        <v>3369</v>
      </c>
      <c r="E1069" s="177">
        <v>2</v>
      </c>
      <c r="F1069" s="177"/>
      <c r="G1069" s="4"/>
      <c r="H1069" s="4"/>
    </row>
    <row r="1070" spans="1:8" ht="12" customHeight="1">
      <c r="A1070" s="4" t="s">
        <v>2155</v>
      </c>
      <c r="B1070" s="4" t="s">
        <v>2156</v>
      </c>
      <c r="C1070" s="25">
        <v>-5.953871943582726</v>
      </c>
      <c r="D1070" s="189" t="s">
        <v>3369</v>
      </c>
      <c r="E1070" s="177">
        <v>2</v>
      </c>
      <c r="F1070" s="177"/>
      <c r="G1070" s="4"/>
      <c r="H1070" s="4"/>
    </row>
    <row r="1071" spans="1:8" ht="12" customHeight="1">
      <c r="A1071" s="4" t="s">
        <v>2157</v>
      </c>
      <c r="B1071" s="4" t="s">
        <v>2158</v>
      </c>
      <c r="C1071" s="25">
        <v>-3.5751023814607095</v>
      </c>
      <c r="D1071" s="189" t="s">
        <v>3369</v>
      </c>
      <c r="E1071" s="177">
        <v>2</v>
      </c>
      <c r="F1071" s="177"/>
      <c r="G1071" s="4"/>
      <c r="H1071" s="4"/>
    </row>
    <row r="1072" spans="1:8" ht="12" customHeight="1">
      <c r="A1072" s="4" t="s">
        <v>2159</v>
      </c>
      <c r="B1072" s="4" t="s">
        <v>2160</v>
      </c>
      <c r="C1072" s="25">
        <v>-3.076050254842926</v>
      </c>
      <c r="D1072" s="189" t="s">
        <v>3369</v>
      </c>
      <c r="E1072" s="177">
        <v>2</v>
      </c>
      <c r="F1072" s="177"/>
      <c r="G1072" s="4"/>
      <c r="H1072" s="4"/>
    </row>
    <row r="1073" spans="1:8" ht="12" customHeight="1">
      <c r="A1073" s="4" t="s">
        <v>2161</v>
      </c>
      <c r="B1073" s="4" t="s">
        <v>2162</v>
      </c>
      <c r="C1073" s="25">
        <v>4.957789562600908</v>
      </c>
      <c r="D1073" s="189" t="s">
        <v>3369</v>
      </c>
      <c r="E1073" s="177">
        <v>3</v>
      </c>
      <c r="F1073" s="177"/>
      <c r="G1073" s="4"/>
      <c r="H1073" s="4"/>
    </row>
    <row r="1074" spans="1:8" ht="12" customHeight="1">
      <c r="A1074" s="4" t="s">
        <v>2163</v>
      </c>
      <c r="B1074" s="4" t="s">
        <v>2164</v>
      </c>
      <c r="C1074" s="25">
        <v>-12.859218946037302</v>
      </c>
      <c r="D1074" s="189" t="s">
        <v>3369</v>
      </c>
      <c r="E1074" s="177">
        <v>1</v>
      </c>
      <c r="F1074" s="177"/>
      <c r="G1074" s="4"/>
      <c r="H1074" s="4"/>
    </row>
    <row r="1075" spans="1:8" ht="12" customHeight="1">
      <c r="A1075" s="4" t="s">
        <v>2165</v>
      </c>
      <c r="B1075" s="4" t="s">
        <v>2166</v>
      </c>
      <c r="C1075" s="25">
        <v>-15.468405220671286</v>
      </c>
      <c r="D1075" s="189" t="s">
        <v>3369</v>
      </c>
      <c r="E1075" s="177">
        <v>1</v>
      </c>
      <c r="G1075" s="4"/>
      <c r="H1075" s="4"/>
    </row>
    <row r="1076" spans="1:8" ht="12" customHeight="1">
      <c r="A1076" s="4" t="s">
        <v>2167</v>
      </c>
      <c r="B1076" s="4" t="s">
        <v>2168</v>
      </c>
      <c r="C1076" s="25">
        <v>2.4305996979389732</v>
      </c>
      <c r="D1076" s="189" t="s">
        <v>3369</v>
      </c>
      <c r="E1076" s="177">
        <v>3</v>
      </c>
      <c r="F1076" s="177"/>
      <c r="G1076" s="4"/>
      <c r="H1076" s="4"/>
    </row>
    <row r="1077" spans="1:8" ht="12" customHeight="1">
      <c r="A1077" s="4" t="s">
        <v>2169</v>
      </c>
      <c r="B1077" s="4" t="s">
        <v>2170</v>
      </c>
      <c r="C1077" s="25">
        <v>-15.332453871807587</v>
      </c>
      <c r="D1077" s="189" t="s">
        <v>3369</v>
      </c>
      <c r="E1077" s="177">
        <v>1</v>
      </c>
      <c r="G1077" s="4"/>
      <c r="H1077" s="4"/>
    </row>
    <row r="1078" spans="1:8" ht="12" customHeight="1">
      <c r="A1078" s="4" t="s">
        <v>2171</v>
      </c>
      <c r="B1078" s="4" t="s">
        <v>2172</v>
      </c>
      <c r="C1078" s="25">
        <v>-3.802830293329947</v>
      </c>
      <c r="D1078" s="189" t="s">
        <v>3369</v>
      </c>
      <c r="E1078" s="177">
        <v>2</v>
      </c>
      <c r="F1078" s="177"/>
      <c r="G1078" s="4"/>
      <c r="H1078" s="4"/>
    </row>
    <row r="1079" spans="1:8" ht="12" customHeight="1">
      <c r="A1079" s="4" t="s">
        <v>2173</v>
      </c>
      <c r="B1079" s="4" t="s">
        <v>2174</v>
      </c>
      <c r="C1079" s="25">
        <v>-16.840663646664936</v>
      </c>
      <c r="D1079" s="189" t="s">
        <v>3369</v>
      </c>
      <c r="E1079" s="177">
        <v>1</v>
      </c>
      <c r="G1079" s="4"/>
      <c r="H1079" s="4"/>
    </row>
    <row r="1080" spans="1:8" ht="12" customHeight="1">
      <c r="A1080" s="4" t="s">
        <v>2175</v>
      </c>
      <c r="B1080" s="4" t="s">
        <v>2176</v>
      </c>
      <c r="C1080" s="25">
        <v>-26.070816676185032</v>
      </c>
      <c r="D1080" s="189" t="s">
        <v>3369</v>
      </c>
      <c r="E1080" s="177">
        <v>1</v>
      </c>
      <c r="F1080" s="26"/>
      <c r="G1080" s="4"/>
      <c r="H1080" s="4"/>
    </row>
    <row r="1081" spans="1:8" ht="12" customHeight="1">
      <c r="A1081" s="4" t="s">
        <v>2177</v>
      </c>
      <c r="B1081" s="4" t="s">
        <v>2178</v>
      </c>
      <c r="C1081" s="25">
        <v>-19.235404637521768</v>
      </c>
      <c r="D1081" s="189" t="s">
        <v>3369</v>
      </c>
      <c r="E1081" s="177">
        <v>1</v>
      </c>
      <c r="F1081" s="26"/>
      <c r="G1081" s="4"/>
      <c r="H1081" s="4"/>
    </row>
    <row r="1082" spans="1:8" ht="12" customHeight="1">
      <c r="A1082" s="4" t="s">
        <v>2179</v>
      </c>
      <c r="B1082" s="4" t="s">
        <v>2180</v>
      </c>
      <c r="C1082" s="25">
        <v>-6.5943843392518176</v>
      </c>
      <c r="D1082" s="189" t="s">
        <v>3369</v>
      </c>
      <c r="E1082" s="177">
        <v>2</v>
      </c>
      <c r="F1082" s="177"/>
      <c r="G1082" s="4"/>
      <c r="H1082" s="4"/>
    </row>
    <row r="1083" spans="1:8" ht="12" customHeight="1">
      <c r="A1083" s="4" t="s">
        <v>2181</v>
      </c>
      <c r="B1083" s="4" t="s">
        <v>2182</v>
      </c>
      <c r="C1083" s="25">
        <v>-16.99397987700496</v>
      </c>
      <c r="D1083" s="189" t="s">
        <v>3369</v>
      </c>
      <c r="E1083" s="177">
        <v>1</v>
      </c>
      <c r="G1083" s="4"/>
      <c r="H1083" s="4"/>
    </row>
    <row r="1084" spans="1:8" ht="12" customHeight="1">
      <c r="A1084" s="4" t="s">
        <v>2183</v>
      </c>
      <c r="B1084" s="4" t="s">
        <v>2184</v>
      </c>
      <c r="C1084" s="25">
        <v>-22.933993639696055</v>
      </c>
      <c r="D1084" s="189" t="s">
        <v>3369</v>
      </c>
      <c r="E1084" s="177">
        <v>1</v>
      </c>
      <c r="F1084" s="26"/>
      <c r="G1084" s="4"/>
      <c r="H1084" s="4"/>
    </row>
    <row r="1085" spans="1:8" ht="12" customHeight="1">
      <c r="A1085" s="4" t="s">
        <v>2185</v>
      </c>
      <c r="B1085" s="4" t="s">
        <v>2186</v>
      </c>
      <c r="C1085" s="25">
        <v>-14.373476148542196</v>
      </c>
      <c r="D1085" s="189" t="s">
        <v>3369</v>
      </c>
      <c r="E1085" s="177">
        <v>1</v>
      </c>
      <c r="F1085" s="177"/>
      <c r="G1085" s="4"/>
      <c r="H1085" s="4"/>
    </row>
    <row r="1086" spans="1:8" ht="12" customHeight="1">
      <c r="A1086" s="4" t="s">
        <v>2187</v>
      </c>
      <c r="B1086" s="4" t="s">
        <v>2188</v>
      </c>
      <c r="C1086" s="25">
        <v>-19.119009222731634</v>
      </c>
      <c r="D1086" s="189" t="s">
        <v>3369</v>
      </c>
      <c r="E1086" s="177">
        <v>1</v>
      </c>
      <c r="F1086" s="26"/>
      <c r="G1086" s="4"/>
      <c r="H1086" s="4"/>
    </row>
    <row r="1087" spans="1:8" ht="12" customHeight="1">
      <c r="A1087" s="4" t="s">
        <v>2189</v>
      </c>
      <c r="B1087" s="4" t="s">
        <v>2190</v>
      </c>
      <c r="C1087" s="25">
        <v>-14.388450670273599</v>
      </c>
      <c r="D1087" s="189" t="s">
        <v>3369</v>
      </c>
      <c r="E1087" s="177">
        <v>1</v>
      </c>
      <c r="F1087" s="177"/>
      <c r="G1087" s="4"/>
      <c r="H1087" s="4"/>
    </row>
    <row r="1088" spans="1:8" ht="12" customHeight="1">
      <c r="A1088" s="4" t="s">
        <v>2191</v>
      </c>
      <c r="B1088" s="4" t="s">
        <v>2192</v>
      </c>
      <c r="C1088" s="25">
        <v>-10.95144358243168</v>
      </c>
      <c r="D1088" s="189" t="s">
        <v>3369</v>
      </c>
      <c r="E1088" s="177">
        <v>1</v>
      </c>
      <c r="F1088" s="177"/>
      <c r="G1088" s="4"/>
      <c r="H1088" s="4"/>
    </row>
    <row r="1089" spans="1:8" ht="12" customHeight="1">
      <c r="A1089" s="4" t="s">
        <v>2193</v>
      </c>
      <c r="B1089" s="4" t="s">
        <v>2194</v>
      </c>
      <c r="C1089" s="25">
        <v>-6.173183145839957</v>
      </c>
      <c r="D1089" s="189" t="s">
        <v>3369</v>
      </c>
      <c r="E1089" s="177">
        <v>2</v>
      </c>
      <c r="F1089" s="177"/>
      <c r="G1089" s="4"/>
      <c r="H1089" s="4"/>
    </row>
    <row r="1090" spans="1:8" ht="12" customHeight="1">
      <c r="A1090" s="4" t="s">
        <v>2195</v>
      </c>
      <c r="B1090" s="4" t="s">
        <v>2196</v>
      </c>
      <c r="C1090" s="25">
        <v>-19.12225470635137</v>
      </c>
      <c r="D1090" s="189" t="s">
        <v>3369</v>
      </c>
      <c r="E1090" s="177">
        <v>1</v>
      </c>
      <c r="F1090" s="26"/>
      <c r="G1090" s="4"/>
      <c r="H1090" s="4"/>
    </row>
    <row r="1091" spans="1:8" ht="12" customHeight="1">
      <c r="A1091" s="4" t="s">
        <v>2197</v>
      </c>
      <c r="B1091" s="4" t="s">
        <v>2198</v>
      </c>
      <c r="C1091" s="25">
        <v>-19.065365553497017</v>
      </c>
      <c r="D1091" s="189" t="s">
        <v>3369</v>
      </c>
      <c r="E1091" s="177">
        <v>1</v>
      </c>
      <c r="F1091" s="26"/>
      <c r="G1091" s="4"/>
      <c r="H1091" s="4"/>
    </row>
    <row r="1092" spans="1:8" ht="12" customHeight="1">
      <c r="A1092" s="4" t="s">
        <v>2199</v>
      </c>
      <c r="B1092" s="4" t="s">
        <v>2200</v>
      </c>
      <c r="C1092" s="25">
        <v>-32.557631287018054</v>
      </c>
      <c r="D1092" s="189" t="s">
        <v>3369</v>
      </c>
      <c r="E1092" s="177">
        <v>1</v>
      </c>
      <c r="F1092" s="26"/>
      <c r="G1092" s="4"/>
      <c r="H1092" s="4"/>
    </row>
    <row r="1093" spans="1:8" ht="12" customHeight="1">
      <c r="A1093" s="4" t="s">
        <v>2201</v>
      </c>
      <c r="B1093" s="4" t="s">
        <v>2202</v>
      </c>
      <c r="C1093" s="25">
        <v>-1.9868328619479172</v>
      </c>
      <c r="D1093" s="189" t="s">
        <v>3369</v>
      </c>
      <c r="E1093" s="177">
        <v>2</v>
      </c>
      <c r="F1093" s="177"/>
      <c r="G1093" s="4"/>
      <c r="H1093" s="4"/>
    </row>
    <row r="1094" spans="1:8" ht="12" customHeight="1">
      <c r="A1094" s="4" t="s">
        <v>2203</v>
      </c>
      <c r="B1094" s="4" t="s">
        <v>2204</v>
      </c>
      <c r="C1094" s="25">
        <v>58.47821949034119</v>
      </c>
      <c r="D1094" s="189" t="s">
        <v>3369</v>
      </c>
      <c r="E1094" s="177">
        <v>5</v>
      </c>
      <c r="F1094" s="177"/>
      <c r="G1094" s="4"/>
      <c r="H1094" s="4"/>
    </row>
    <row r="1095" spans="1:8" ht="12" customHeight="1">
      <c r="A1095" s="4" t="s">
        <v>2205</v>
      </c>
      <c r="B1095" s="4" t="s">
        <v>2206</v>
      </c>
      <c r="C1095" s="25">
        <v>-20.213317245593274</v>
      </c>
      <c r="D1095" s="189" t="s">
        <v>3369</v>
      </c>
      <c r="E1095" s="177">
        <v>1</v>
      </c>
      <c r="F1095" s="26"/>
      <c r="G1095" s="4"/>
      <c r="H1095" s="4"/>
    </row>
    <row r="1096" spans="1:8" ht="12" customHeight="1">
      <c r="A1096" s="4" t="s">
        <v>2207</v>
      </c>
      <c r="B1096" s="4" t="s">
        <v>2208</v>
      </c>
      <c r="C1096" s="25">
        <v>-20.961269220556645</v>
      </c>
      <c r="D1096" s="189" t="s">
        <v>3369</v>
      </c>
      <c r="E1096" s="177">
        <v>1</v>
      </c>
      <c r="F1096" s="26"/>
      <c r="G1096" s="4"/>
      <c r="H1096" s="4"/>
    </row>
    <row r="1097" spans="1:8" ht="12" customHeight="1">
      <c r="A1097" s="4" t="s">
        <v>2209</v>
      </c>
      <c r="B1097" s="4" t="s">
        <v>2210</v>
      </c>
      <c r="C1097" s="25">
        <v>-28.314983993128763</v>
      </c>
      <c r="D1097" s="189" t="s">
        <v>3369</v>
      </c>
      <c r="E1097" s="177">
        <v>1</v>
      </c>
      <c r="F1097" s="26"/>
      <c r="G1097" s="4"/>
      <c r="H1097" s="4"/>
    </row>
    <row r="1098" spans="1:8" ht="12" customHeight="1">
      <c r="A1098" s="4" t="s">
        <v>2211</v>
      </c>
      <c r="B1098" s="4" t="s">
        <v>2212</v>
      </c>
      <c r="C1098" s="25">
        <v>-31.034927735719194</v>
      </c>
      <c r="D1098" s="189" t="s">
        <v>3369</v>
      </c>
      <c r="E1098" s="177">
        <v>1</v>
      </c>
      <c r="F1098" s="26"/>
      <c r="G1098" s="4"/>
      <c r="H1098" s="4"/>
    </row>
    <row r="1099" spans="1:8" ht="12" customHeight="1">
      <c r="A1099" s="4" t="s">
        <v>2213</v>
      </c>
      <c r="B1099" s="4" t="s">
        <v>2214</v>
      </c>
      <c r="C1099" s="25">
        <v>-26.298476978510337</v>
      </c>
      <c r="D1099" s="189" t="s">
        <v>3369</v>
      </c>
      <c r="E1099" s="177">
        <v>1</v>
      </c>
      <c r="F1099" s="26"/>
      <c r="G1099" s="4"/>
      <c r="H1099" s="4"/>
    </row>
    <row r="1100" spans="1:8" ht="12" customHeight="1">
      <c r="A1100" s="4" t="s">
        <v>2215</v>
      </c>
      <c r="B1100" s="4" t="s">
        <v>2216</v>
      </c>
      <c r="C1100" s="25">
        <v>-7.310667614002753</v>
      </c>
      <c r="D1100" s="189" t="s">
        <v>3369</v>
      </c>
      <c r="E1100" s="177">
        <v>2</v>
      </c>
      <c r="F1100" s="177"/>
      <c r="G1100" s="4"/>
      <c r="H1100" s="4"/>
    </row>
    <row r="1101" spans="1:8" ht="12" customHeight="1">
      <c r="A1101" s="4" t="s">
        <v>2217</v>
      </c>
      <c r="B1101" s="4" t="s">
        <v>2218</v>
      </c>
      <c r="C1101" s="25">
        <v>-19.74991525216413</v>
      </c>
      <c r="D1101" s="189" t="s">
        <v>3369</v>
      </c>
      <c r="E1101" s="177">
        <v>1</v>
      </c>
      <c r="F1101" s="26"/>
      <c r="G1101" s="4"/>
      <c r="H1101" s="4"/>
    </row>
    <row r="1102" spans="1:8" ht="12" customHeight="1">
      <c r="A1102" s="4" t="s">
        <v>2219</v>
      </c>
      <c r="B1102" s="4" t="s">
        <v>2220</v>
      </c>
      <c r="C1102" s="25">
        <v>-26.067391228930944</v>
      </c>
      <c r="D1102" s="189" t="s">
        <v>3369</v>
      </c>
      <c r="E1102" s="177">
        <v>1</v>
      </c>
      <c r="F1102" s="26"/>
      <c r="G1102" s="4"/>
      <c r="H1102" s="4"/>
    </row>
    <row r="1103" spans="1:8" ht="12" customHeight="1">
      <c r="A1103" s="4" t="s">
        <v>2221</v>
      </c>
      <c r="B1103" s="4" t="s">
        <v>2222</v>
      </c>
      <c r="C1103" s="25">
        <v>3.045432785268517</v>
      </c>
      <c r="D1103" s="189" t="s">
        <v>3369</v>
      </c>
      <c r="E1103" s="177">
        <v>3</v>
      </c>
      <c r="F1103" s="177"/>
      <c r="G1103" s="4"/>
      <c r="H1103" s="4"/>
    </row>
    <row r="1104" spans="1:8" ht="12" customHeight="1">
      <c r="A1104" s="4" t="s">
        <v>2223</v>
      </c>
      <c r="B1104" s="4" t="s">
        <v>2224</v>
      </c>
      <c r="C1104" s="25">
        <v>-20.91625953544184</v>
      </c>
      <c r="D1104" s="177"/>
      <c r="E1104" s="177">
        <v>1</v>
      </c>
      <c r="F1104" s="177"/>
      <c r="G1104" s="4"/>
      <c r="H1104" s="4"/>
    </row>
    <row r="1105" spans="1:8" ht="12" customHeight="1">
      <c r="A1105" s="4" t="s">
        <v>2225</v>
      </c>
      <c r="B1105" s="4" t="s">
        <v>2226</v>
      </c>
      <c r="C1105" s="25">
        <v>-14.06561189524858</v>
      </c>
      <c r="D1105" s="177"/>
      <c r="E1105" s="177">
        <v>1</v>
      </c>
      <c r="F1105" s="177"/>
      <c r="G1105" s="4"/>
      <c r="H1105" s="4"/>
    </row>
    <row r="1106" spans="1:8" ht="12" customHeight="1">
      <c r="A1106" s="4" t="s">
        <v>2227</v>
      </c>
      <c r="B1106" s="4" t="s">
        <v>2228</v>
      </c>
      <c r="C1106" s="25">
        <v>-20.18147904015258</v>
      </c>
      <c r="D1106" s="177"/>
      <c r="E1106" s="177">
        <v>1</v>
      </c>
      <c r="F1106" s="177"/>
      <c r="G1106" s="4"/>
      <c r="H1106" s="4"/>
    </row>
    <row r="1107" spans="1:8" ht="12" customHeight="1">
      <c r="A1107" s="4" t="s">
        <v>2229</v>
      </c>
      <c r="B1107" s="4" t="s">
        <v>2230</v>
      </c>
      <c r="C1107" s="162" t="s">
        <v>8</v>
      </c>
      <c r="D1107" s="177"/>
      <c r="E1107" s="162" t="s">
        <v>8</v>
      </c>
      <c r="F1107" s="177"/>
      <c r="G1107" s="4"/>
      <c r="H1107" s="4"/>
    </row>
    <row r="1108" spans="1:8" ht="12" customHeight="1">
      <c r="A1108" s="4" t="s">
        <v>2231</v>
      </c>
      <c r="B1108" s="4" t="s">
        <v>2232</v>
      </c>
      <c r="C1108" s="162" t="s">
        <v>8</v>
      </c>
      <c r="D1108" s="177"/>
      <c r="E1108" s="162" t="s">
        <v>8</v>
      </c>
      <c r="F1108" s="177"/>
      <c r="G1108" s="4"/>
      <c r="H1108" s="4"/>
    </row>
    <row r="1109" spans="1:8" ht="12" customHeight="1">
      <c r="A1109" s="4" t="s">
        <v>2233</v>
      </c>
      <c r="B1109" s="4" t="s">
        <v>2234</v>
      </c>
      <c r="C1109" s="162" t="s">
        <v>8</v>
      </c>
      <c r="D1109" s="177"/>
      <c r="E1109" s="162" t="s">
        <v>8</v>
      </c>
      <c r="F1109" s="177"/>
      <c r="G1109" s="4"/>
      <c r="H1109" s="4"/>
    </row>
    <row r="1110" spans="1:8" ht="12" customHeight="1">
      <c r="A1110" s="4" t="s">
        <v>2235</v>
      </c>
      <c r="B1110" s="4" t="s">
        <v>2236</v>
      </c>
      <c r="C1110" s="25">
        <v>-6.5054469597465925</v>
      </c>
      <c r="D1110" s="177"/>
      <c r="E1110" s="177">
        <v>2</v>
      </c>
      <c r="F1110" s="177"/>
      <c r="G1110" s="4"/>
      <c r="H1110" s="4"/>
    </row>
    <row r="1111" spans="1:8" ht="12" customHeight="1">
      <c r="A1111" s="4" t="s">
        <v>2237</v>
      </c>
      <c r="B1111" s="4" t="s">
        <v>2238</v>
      </c>
      <c r="C1111" s="25">
        <v>-7.792454984963257</v>
      </c>
      <c r="D1111" s="177"/>
      <c r="E1111" s="177">
        <v>2</v>
      </c>
      <c r="F1111" s="177"/>
      <c r="G1111" s="4"/>
      <c r="H1111" s="4"/>
    </row>
    <row r="1112" spans="1:8" ht="12" customHeight="1">
      <c r="A1112" s="4" t="s">
        <v>2239</v>
      </c>
      <c r="B1112" s="4" t="s">
        <v>2240</v>
      </c>
      <c r="C1112" s="162" t="s">
        <v>8</v>
      </c>
      <c r="D1112" s="177"/>
      <c r="E1112" s="162" t="s">
        <v>8</v>
      </c>
      <c r="F1112" s="177"/>
      <c r="G1112" s="4"/>
      <c r="H1112" s="4"/>
    </row>
    <row r="1113" spans="1:8" ht="12" customHeight="1">
      <c r="A1113" s="4" t="s">
        <v>2241</v>
      </c>
      <c r="B1113" s="4" t="s">
        <v>2242</v>
      </c>
      <c r="C1113" s="25">
        <v>5.230806965906297</v>
      </c>
      <c r="D1113" s="177"/>
      <c r="E1113" s="177">
        <v>3</v>
      </c>
      <c r="F1113" s="177"/>
      <c r="G1113" s="4"/>
      <c r="H1113" s="4"/>
    </row>
    <row r="1114" spans="1:8" ht="12" customHeight="1">
      <c r="A1114" s="4" t="s">
        <v>2243</v>
      </c>
      <c r="B1114" s="4" t="s">
        <v>2244</v>
      </c>
      <c r="C1114" s="25">
        <v>-0.4010559447659716</v>
      </c>
      <c r="D1114" s="177"/>
      <c r="E1114" s="177">
        <v>2</v>
      </c>
      <c r="F1114" s="177"/>
      <c r="G1114" s="4"/>
      <c r="H1114" s="4"/>
    </row>
    <row r="1115" spans="1:8" ht="12" customHeight="1">
      <c r="A1115" s="4" t="s">
        <v>2245</v>
      </c>
      <c r="B1115" s="4" t="s">
        <v>2246</v>
      </c>
      <c r="C1115" s="25">
        <v>17.638087130784854</v>
      </c>
      <c r="D1115" s="177"/>
      <c r="E1115" s="177">
        <v>4</v>
      </c>
      <c r="F1115" s="177"/>
      <c r="G1115" s="4"/>
      <c r="H1115" s="4"/>
    </row>
    <row r="1116" spans="1:8" ht="12" customHeight="1">
      <c r="A1116" s="4" t="s">
        <v>2247</v>
      </c>
      <c r="B1116" s="4" t="s">
        <v>11</v>
      </c>
      <c r="C1116" s="25">
        <v>6.190825811343203</v>
      </c>
      <c r="D1116" s="177"/>
      <c r="E1116" s="177">
        <v>3</v>
      </c>
      <c r="F1116" s="177"/>
      <c r="G1116" s="4"/>
      <c r="H1116" s="4"/>
    </row>
    <row r="1117" spans="1:8" ht="12" customHeight="1">
      <c r="A1117" s="4" t="s">
        <v>2248</v>
      </c>
      <c r="B1117" s="4" t="s">
        <v>2249</v>
      </c>
      <c r="C1117" s="25">
        <v>-12.887052805109207</v>
      </c>
      <c r="D1117" s="177"/>
      <c r="E1117" s="177">
        <v>1</v>
      </c>
      <c r="F1117" s="177"/>
      <c r="G1117" s="4"/>
      <c r="H1117" s="4"/>
    </row>
    <row r="1118" spans="1:8" ht="12" customHeight="1">
      <c r="A1118" s="4" t="s">
        <v>2250</v>
      </c>
      <c r="B1118" s="4" t="s">
        <v>2251</v>
      </c>
      <c r="C1118" s="25">
        <v>-19.77426835105618</v>
      </c>
      <c r="D1118" s="177"/>
      <c r="E1118" s="177">
        <v>1</v>
      </c>
      <c r="F1118" s="26"/>
      <c r="G1118" s="4"/>
      <c r="H1118" s="4"/>
    </row>
    <row r="1119" spans="1:8" ht="12" customHeight="1">
      <c r="A1119" s="4" t="s">
        <v>2252</v>
      </c>
      <c r="B1119" s="4" t="s">
        <v>2253</v>
      </c>
      <c r="C1119" s="25">
        <v>-19.57084164328201</v>
      </c>
      <c r="D1119" s="177"/>
      <c r="E1119" s="177">
        <v>1</v>
      </c>
      <c r="F1119" s="26"/>
      <c r="G1119" s="4"/>
      <c r="H1119" s="4"/>
    </row>
    <row r="1120" spans="1:8" ht="12" customHeight="1">
      <c r="A1120" s="4" t="s">
        <v>2254</v>
      </c>
      <c r="B1120" s="4" t="s">
        <v>2255</v>
      </c>
      <c r="C1120" s="25">
        <v>-14.061864091337668</v>
      </c>
      <c r="D1120" s="177"/>
      <c r="E1120" s="177">
        <v>1</v>
      </c>
      <c r="F1120" s="177"/>
      <c r="G1120" s="4"/>
      <c r="H1120" s="4"/>
    </row>
    <row r="1121" spans="1:8" ht="12" customHeight="1">
      <c r="A1121" s="4" t="s">
        <v>2256</v>
      </c>
      <c r="B1121" s="4" t="s">
        <v>2257</v>
      </c>
      <c r="C1121" s="25">
        <v>-15.170616410242317</v>
      </c>
      <c r="D1121" s="177"/>
      <c r="E1121" s="177">
        <v>1</v>
      </c>
      <c r="G1121" s="4"/>
      <c r="H1121" s="4"/>
    </row>
    <row r="1122" spans="1:8" ht="12" customHeight="1">
      <c r="A1122" s="4" t="s">
        <v>2258</v>
      </c>
      <c r="B1122" s="4" t="s">
        <v>2259</v>
      </c>
      <c r="C1122" s="25">
        <v>-4.0134052540498</v>
      </c>
      <c r="D1122" s="177"/>
      <c r="E1122" s="177">
        <v>2</v>
      </c>
      <c r="F1122" s="177"/>
      <c r="G1122" s="4"/>
      <c r="H1122" s="4"/>
    </row>
    <row r="1123" spans="1:8" ht="12" customHeight="1">
      <c r="A1123" s="4" t="s">
        <v>2260</v>
      </c>
      <c r="B1123" s="4" t="s">
        <v>2261</v>
      </c>
      <c r="C1123" s="25">
        <v>-4.740656011765225</v>
      </c>
      <c r="D1123" s="177"/>
      <c r="E1123" s="177">
        <v>2</v>
      </c>
      <c r="F1123" s="177"/>
      <c r="G1123" s="4"/>
      <c r="H1123" s="4"/>
    </row>
    <row r="1124" spans="1:8" ht="12" customHeight="1">
      <c r="A1124" s="4" t="s">
        <v>2262</v>
      </c>
      <c r="B1124" s="4" t="s">
        <v>2263</v>
      </c>
      <c r="C1124" s="25">
        <v>10.409645554909929</v>
      </c>
      <c r="D1124" s="177"/>
      <c r="E1124" s="177">
        <v>4</v>
      </c>
      <c r="F1124" s="177"/>
      <c r="G1124" s="4"/>
      <c r="H1124" s="4"/>
    </row>
    <row r="1125" spans="1:8" ht="12" customHeight="1">
      <c r="A1125" s="4" t="s">
        <v>2264</v>
      </c>
      <c r="B1125" s="4" t="s">
        <v>2265</v>
      </c>
      <c r="C1125" s="25">
        <v>2.4772492244053694</v>
      </c>
      <c r="D1125" s="177"/>
      <c r="E1125" s="177">
        <v>3</v>
      </c>
      <c r="F1125" s="177"/>
      <c r="G1125" s="4"/>
      <c r="H1125" s="4"/>
    </row>
    <row r="1126" spans="1:8" ht="12" customHeight="1">
      <c r="A1126" s="4" t="s">
        <v>2266</v>
      </c>
      <c r="B1126" s="4" t="s">
        <v>2267</v>
      </c>
      <c r="C1126" s="25">
        <v>12.65870299631257</v>
      </c>
      <c r="D1126" s="177"/>
      <c r="E1126" s="177">
        <v>4</v>
      </c>
      <c r="F1126" s="177"/>
      <c r="G1126" s="4"/>
      <c r="H1126" s="4"/>
    </row>
    <row r="1127" spans="1:8" ht="12" customHeight="1">
      <c r="A1127" s="4" t="s">
        <v>2268</v>
      </c>
      <c r="B1127" s="4" t="s">
        <v>2269</v>
      </c>
      <c r="C1127" s="25">
        <v>-2.4050932436836803</v>
      </c>
      <c r="D1127" s="177"/>
      <c r="E1127" s="177">
        <v>2</v>
      </c>
      <c r="F1127" s="177"/>
      <c r="G1127" s="4"/>
      <c r="H1127" s="4"/>
    </row>
    <row r="1128" spans="1:8" ht="12" customHeight="1">
      <c r="A1128" s="4" t="s">
        <v>2270</v>
      </c>
      <c r="B1128" s="4" t="s">
        <v>2271</v>
      </c>
      <c r="C1128" s="25">
        <v>18.787918519136568</v>
      </c>
      <c r="D1128" s="177"/>
      <c r="E1128" s="177">
        <v>4</v>
      </c>
      <c r="F1128" s="177"/>
      <c r="G1128" s="4"/>
      <c r="H1128" s="4"/>
    </row>
    <row r="1129" spans="1:8" ht="12" customHeight="1">
      <c r="A1129" s="4" t="s">
        <v>2272</v>
      </c>
      <c r="B1129" s="4" t="s">
        <v>10</v>
      </c>
      <c r="C1129" s="25">
        <v>34.63709345460987</v>
      </c>
      <c r="D1129" s="177"/>
      <c r="E1129" s="177">
        <v>5</v>
      </c>
      <c r="F1129" s="177"/>
      <c r="G1129" s="4"/>
      <c r="H1129" s="4"/>
    </row>
    <row r="1130" spans="1:8" ht="12" customHeight="1">
      <c r="A1130" s="4" t="s">
        <v>2273</v>
      </c>
      <c r="B1130" s="4" t="s">
        <v>2274</v>
      </c>
      <c r="C1130" s="25">
        <v>7.045533872759009</v>
      </c>
      <c r="D1130" s="177"/>
      <c r="E1130" s="177">
        <v>3</v>
      </c>
      <c r="F1130" s="177"/>
      <c r="G1130" s="4"/>
      <c r="H1130" s="4"/>
    </row>
    <row r="1131" spans="1:8" ht="12" customHeight="1">
      <c r="A1131" s="4" t="s">
        <v>2275</v>
      </c>
      <c r="B1131" s="4" t="s">
        <v>2276</v>
      </c>
      <c r="C1131" s="25">
        <v>6.829769033361856</v>
      </c>
      <c r="D1131" s="177"/>
      <c r="E1131" s="177">
        <v>3</v>
      </c>
      <c r="F1131" s="177"/>
      <c r="G1131" s="4"/>
      <c r="H1131" s="4"/>
    </row>
    <row r="1132" spans="1:8" ht="12" customHeight="1">
      <c r="A1132" s="4" t="s">
        <v>2277</v>
      </c>
      <c r="B1132" s="4" t="s">
        <v>2278</v>
      </c>
      <c r="C1132" s="25">
        <v>3.0845160364142146</v>
      </c>
      <c r="D1132" s="177"/>
      <c r="E1132" s="177">
        <v>3</v>
      </c>
      <c r="F1132" s="177"/>
      <c r="G1132" s="4"/>
      <c r="H1132" s="4"/>
    </row>
    <row r="1133" spans="1:8" ht="12" customHeight="1">
      <c r="A1133" s="4" t="s">
        <v>2279</v>
      </c>
      <c r="B1133" s="4" t="s">
        <v>2280</v>
      </c>
      <c r="C1133" s="25">
        <v>-7.178996764113904</v>
      </c>
      <c r="D1133" s="177"/>
      <c r="E1133" s="177">
        <v>2</v>
      </c>
      <c r="F1133" s="177"/>
      <c r="G1133" s="4"/>
      <c r="H1133" s="4"/>
    </row>
    <row r="1134" spans="1:8" ht="12" customHeight="1">
      <c r="A1134" s="4" t="s">
        <v>2281</v>
      </c>
      <c r="B1134" s="4" t="s">
        <v>2282</v>
      </c>
      <c r="C1134" s="25">
        <v>-7.603746091496916</v>
      </c>
      <c r="D1134" s="177"/>
      <c r="E1134" s="177">
        <v>2</v>
      </c>
      <c r="F1134" s="177"/>
      <c r="G1134" s="4"/>
      <c r="H1134" s="4"/>
    </row>
    <row r="1135" spans="1:8" ht="12" customHeight="1">
      <c r="A1135" s="4" t="s">
        <v>2283</v>
      </c>
      <c r="B1135" s="4" t="s">
        <v>2284</v>
      </c>
      <c r="C1135" s="25">
        <v>-20.0340454731397</v>
      </c>
      <c r="D1135" s="177"/>
      <c r="E1135" s="177">
        <v>1</v>
      </c>
      <c r="F1135" s="26"/>
      <c r="G1135" s="4"/>
      <c r="H1135" s="4"/>
    </row>
    <row r="1136" spans="1:8" ht="12" customHeight="1">
      <c r="A1136" s="4" t="s">
        <v>2285</v>
      </c>
      <c r="B1136" s="4" t="s">
        <v>2286</v>
      </c>
      <c r="C1136" s="25">
        <v>-4.126292737322217</v>
      </c>
      <c r="D1136" s="177"/>
      <c r="E1136" s="177">
        <v>2</v>
      </c>
      <c r="F1136" s="177"/>
      <c r="G1136" s="4"/>
      <c r="H1136" s="4"/>
    </row>
    <row r="1137" spans="1:8" ht="12" customHeight="1">
      <c r="A1137" s="4" t="s">
        <v>2287</v>
      </c>
      <c r="B1137" s="4" t="s">
        <v>2288</v>
      </c>
      <c r="C1137" s="25">
        <v>-6.4075566689660945</v>
      </c>
      <c r="D1137" s="177"/>
      <c r="E1137" s="177">
        <v>2</v>
      </c>
      <c r="F1137" s="177"/>
      <c r="G1137" s="4"/>
      <c r="H1137" s="4"/>
    </row>
    <row r="1138" spans="1:8" ht="12" customHeight="1">
      <c r="A1138" s="4" t="s">
        <v>2289</v>
      </c>
      <c r="B1138" s="4" t="s">
        <v>2290</v>
      </c>
      <c r="C1138" s="25">
        <v>-23.608973226677435</v>
      </c>
      <c r="D1138" s="177"/>
      <c r="E1138" s="177">
        <v>1</v>
      </c>
      <c r="F1138" s="26"/>
      <c r="G1138" s="4"/>
      <c r="H1138" s="4"/>
    </row>
    <row r="1139" spans="1:8" ht="12" customHeight="1">
      <c r="A1139" s="4" t="s">
        <v>2291</v>
      </c>
      <c r="B1139" s="4" t="s">
        <v>2292</v>
      </c>
      <c r="C1139" s="25">
        <v>-1.4658879590888034</v>
      </c>
      <c r="D1139" s="177"/>
      <c r="E1139" s="177">
        <v>2</v>
      </c>
      <c r="F1139" s="177"/>
      <c r="G1139" s="4"/>
      <c r="H1139" s="4"/>
    </row>
    <row r="1140" spans="1:8" ht="12" customHeight="1">
      <c r="A1140" s="4" t="s">
        <v>2293</v>
      </c>
      <c r="B1140" s="4" t="s">
        <v>2294</v>
      </c>
      <c r="C1140" s="25">
        <v>9.551624703685519</v>
      </c>
      <c r="D1140" s="177"/>
      <c r="E1140" s="177">
        <v>3</v>
      </c>
      <c r="F1140" s="177"/>
      <c r="G1140" s="4"/>
      <c r="H1140" s="4"/>
    </row>
    <row r="1141" spans="1:8" ht="12" customHeight="1">
      <c r="A1141" s="4" t="s">
        <v>2295</v>
      </c>
      <c r="B1141" s="4" t="s">
        <v>2296</v>
      </c>
      <c r="C1141" s="25">
        <v>-9.67383409996259</v>
      </c>
      <c r="D1141" s="177"/>
      <c r="E1141" s="177">
        <v>2</v>
      </c>
      <c r="F1141" s="177"/>
      <c r="G1141" s="4"/>
      <c r="H1141" s="4"/>
    </row>
    <row r="1142" spans="1:8" ht="12" customHeight="1">
      <c r="A1142" s="4" t="s">
        <v>2297</v>
      </c>
      <c r="B1142" s="4" t="s">
        <v>9</v>
      </c>
      <c r="C1142" s="25">
        <v>32.85378337252732</v>
      </c>
      <c r="D1142" s="177"/>
      <c r="E1142" s="177">
        <v>5</v>
      </c>
      <c r="F1142" s="177"/>
      <c r="G1142" s="4"/>
      <c r="H1142" s="4"/>
    </row>
    <row r="1143" spans="1:8" ht="12" customHeight="1">
      <c r="A1143" s="4" t="s">
        <v>2298</v>
      </c>
      <c r="B1143" s="4" t="s">
        <v>2299</v>
      </c>
      <c r="C1143" s="25">
        <v>60.574265119351566</v>
      </c>
      <c r="D1143" s="177"/>
      <c r="E1143" s="177">
        <v>5</v>
      </c>
      <c r="F1143" s="177"/>
      <c r="G1143" s="4"/>
      <c r="H1143" s="4"/>
    </row>
    <row r="1144" spans="1:8" ht="12" customHeight="1">
      <c r="A1144" s="4" t="s">
        <v>2300</v>
      </c>
      <c r="B1144" s="4" t="s">
        <v>2301</v>
      </c>
      <c r="C1144" s="25">
        <v>33.28518779625267</v>
      </c>
      <c r="D1144" s="177"/>
      <c r="E1144" s="177">
        <v>5</v>
      </c>
      <c r="F1144" s="177"/>
      <c r="G1144" s="4"/>
      <c r="H1144" s="4"/>
    </row>
    <row r="1145" spans="1:8" ht="12" customHeight="1">
      <c r="A1145" s="4" t="s">
        <v>2302</v>
      </c>
      <c r="B1145" s="4" t="s">
        <v>2303</v>
      </c>
      <c r="C1145" s="25">
        <v>23.537585599965794</v>
      </c>
      <c r="D1145" s="177"/>
      <c r="E1145" s="177">
        <v>4</v>
      </c>
      <c r="F1145" s="177"/>
      <c r="G1145" s="4"/>
      <c r="H1145" s="4"/>
    </row>
    <row r="1146" spans="1:8" ht="12" customHeight="1">
      <c r="A1146" s="4" t="s">
        <v>2304</v>
      </c>
      <c r="B1146" s="4" t="s">
        <v>2305</v>
      </c>
      <c r="C1146" s="25">
        <v>22.821275488854468</v>
      </c>
      <c r="D1146" s="177"/>
      <c r="E1146" s="177">
        <v>4</v>
      </c>
      <c r="F1146" s="177"/>
      <c r="G1146" s="4"/>
      <c r="H1146" s="4"/>
    </row>
    <row r="1147" spans="1:8" ht="12" customHeight="1">
      <c r="A1147" s="4" t="s">
        <v>2306</v>
      </c>
      <c r="B1147" s="4" t="s">
        <v>2307</v>
      </c>
      <c r="C1147" s="25">
        <v>20.75655040777373</v>
      </c>
      <c r="D1147" s="177"/>
      <c r="E1147" s="177">
        <v>4</v>
      </c>
      <c r="F1147" s="177"/>
      <c r="G1147" s="4"/>
      <c r="H1147" s="4"/>
    </row>
    <row r="1148" spans="1:8" ht="12" customHeight="1">
      <c r="A1148" s="4" t="s">
        <v>2308</v>
      </c>
      <c r="B1148" s="4" t="s">
        <v>2309</v>
      </c>
      <c r="C1148" s="25">
        <v>20.045624238163114</v>
      </c>
      <c r="D1148" s="177"/>
      <c r="E1148" s="177">
        <v>4</v>
      </c>
      <c r="F1148" s="177"/>
      <c r="G1148" s="4"/>
      <c r="H1148" s="4"/>
    </row>
    <row r="1149" spans="1:8" ht="12" customHeight="1">
      <c r="A1149" s="4" t="s">
        <v>2310</v>
      </c>
      <c r="B1149" s="4" t="s">
        <v>2311</v>
      </c>
      <c r="C1149" s="25">
        <v>9.699008313435684</v>
      </c>
      <c r="D1149" s="177"/>
      <c r="E1149" s="177">
        <v>3</v>
      </c>
      <c r="F1149" s="177"/>
      <c r="G1149" s="4"/>
      <c r="H1149" s="4"/>
    </row>
    <row r="1150" spans="1:8" ht="12" customHeight="1">
      <c r="A1150" s="4" t="s">
        <v>2312</v>
      </c>
      <c r="B1150" s="4" t="s">
        <v>2313</v>
      </c>
      <c r="C1150" s="25">
        <v>13.979421344274769</v>
      </c>
      <c r="D1150" s="177"/>
      <c r="E1150" s="177">
        <v>4</v>
      </c>
      <c r="F1150" s="177"/>
      <c r="G1150" s="4"/>
      <c r="H1150" s="4"/>
    </row>
    <row r="1151" spans="1:8" ht="12" customHeight="1">
      <c r="A1151" s="4" t="s">
        <v>2314</v>
      </c>
      <c r="B1151" s="4" t="s">
        <v>2315</v>
      </c>
      <c r="C1151" s="25">
        <v>1.5959388449817027</v>
      </c>
      <c r="D1151" s="177"/>
      <c r="E1151" s="177">
        <v>3</v>
      </c>
      <c r="F1151" s="177"/>
      <c r="G1151" s="4"/>
      <c r="H1151" s="4"/>
    </row>
    <row r="1152" spans="1:8" ht="12" customHeight="1">
      <c r="A1152" s="4" t="s">
        <v>2316</v>
      </c>
      <c r="B1152" s="4" t="s">
        <v>2317</v>
      </c>
      <c r="C1152" s="25">
        <v>0.019212295869365903</v>
      </c>
      <c r="D1152" s="177"/>
      <c r="E1152" s="177">
        <v>3</v>
      </c>
      <c r="F1152" s="177"/>
      <c r="G1152" s="4"/>
      <c r="H1152" s="4"/>
    </row>
    <row r="1153" spans="1:8" ht="12" customHeight="1">
      <c r="A1153" s="4" t="s">
        <v>2318</v>
      </c>
      <c r="B1153" s="4" t="s">
        <v>2319</v>
      </c>
      <c r="C1153" s="25">
        <v>13.24169515493945</v>
      </c>
      <c r="D1153" s="177"/>
      <c r="E1153" s="177">
        <v>4</v>
      </c>
      <c r="F1153" s="177"/>
      <c r="G1153" s="4"/>
      <c r="H1153" s="4"/>
    </row>
    <row r="1154" spans="1:8" ht="12" customHeight="1">
      <c r="A1154" s="4" t="s">
        <v>2320</v>
      </c>
      <c r="B1154" s="4" t="s">
        <v>2321</v>
      </c>
      <c r="C1154" s="25">
        <v>35.25154627017599</v>
      </c>
      <c r="D1154" s="177"/>
      <c r="E1154" s="177">
        <v>5</v>
      </c>
      <c r="F1154" s="177"/>
      <c r="G1154" s="4"/>
      <c r="H1154" s="4"/>
    </row>
    <row r="1155" spans="1:8" ht="12" customHeight="1">
      <c r="A1155" s="4" t="s">
        <v>2322</v>
      </c>
      <c r="B1155" s="4" t="s">
        <v>2323</v>
      </c>
      <c r="C1155" s="25">
        <v>24.83414610593404</v>
      </c>
      <c r="D1155" s="177"/>
      <c r="E1155" s="177">
        <v>4</v>
      </c>
      <c r="F1155" s="177"/>
      <c r="G1155" s="4"/>
      <c r="H1155" s="4"/>
    </row>
    <row r="1156" spans="1:8" ht="12" customHeight="1">
      <c r="A1156" s="4" t="s">
        <v>2324</v>
      </c>
      <c r="B1156" s="4" t="s">
        <v>2325</v>
      </c>
      <c r="C1156" s="25">
        <v>23.551910157523366</v>
      </c>
      <c r="D1156" s="177"/>
      <c r="E1156" s="177">
        <v>4</v>
      </c>
      <c r="F1156" s="177"/>
      <c r="G1156" s="4"/>
      <c r="H1156" s="4"/>
    </row>
    <row r="1157" spans="1:8" ht="12" customHeight="1">
      <c r="A1157" s="4" t="s">
        <v>2326</v>
      </c>
      <c r="B1157" s="4" t="s">
        <v>2327</v>
      </c>
      <c r="C1157" s="25">
        <v>-1.40266699673451</v>
      </c>
      <c r="D1157" s="177"/>
      <c r="E1157" s="177">
        <v>2</v>
      </c>
      <c r="F1157" s="177"/>
      <c r="G1157" s="4"/>
      <c r="H1157" s="4"/>
    </row>
    <row r="1158" spans="1:8" ht="12" customHeight="1">
      <c r="A1158" s="4" t="s">
        <v>2328</v>
      </c>
      <c r="B1158" s="4" t="s">
        <v>2329</v>
      </c>
      <c r="C1158" s="25">
        <v>-0.46252639806671425</v>
      </c>
      <c r="D1158" s="177"/>
      <c r="E1158" s="177">
        <v>2</v>
      </c>
      <c r="F1158" s="177"/>
      <c r="G1158" s="4"/>
      <c r="H1158" s="4"/>
    </row>
    <row r="1159" spans="1:8" ht="12" customHeight="1">
      <c r="A1159" s="4" t="s">
        <v>2330</v>
      </c>
      <c r="B1159" s="4" t="s">
        <v>2331</v>
      </c>
      <c r="C1159" s="25">
        <v>1.3821872845912964</v>
      </c>
      <c r="D1159" s="177"/>
      <c r="E1159" s="177">
        <v>3</v>
      </c>
      <c r="F1159" s="177"/>
      <c r="G1159" s="4"/>
      <c r="H1159" s="4"/>
    </row>
    <row r="1160" spans="1:8" ht="12" customHeight="1">
      <c r="A1160" s="4" t="s">
        <v>2332</v>
      </c>
      <c r="B1160" s="4" t="s">
        <v>2333</v>
      </c>
      <c r="C1160" s="25">
        <v>-4.451146008615126</v>
      </c>
      <c r="D1160" s="177"/>
      <c r="E1160" s="177">
        <v>2</v>
      </c>
      <c r="F1160" s="177"/>
      <c r="G1160" s="4"/>
      <c r="H1160" s="4"/>
    </row>
    <row r="1161" spans="1:8" ht="12" customHeight="1">
      <c r="A1161" s="4" t="s">
        <v>2334</v>
      </c>
      <c r="B1161" s="4" t="s">
        <v>2335</v>
      </c>
      <c r="C1161" s="25">
        <v>-4.798643158600555</v>
      </c>
      <c r="D1161" s="177"/>
      <c r="E1161" s="177">
        <v>2</v>
      </c>
      <c r="F1161" s="177"/>
      <c r="G1161" s="4"/>
      <c r="H1161" s="4"/>
    </row>
    <row r="1162" spans="1:8" ht="12" customHeight="1">
      <c r="A1162" s="4" t="s">
        <v>2336</v>
      </c>
      <c r="B1162" s="4" t="s">
        <v>2337</v>
      </c>
      <c r="C1162" s="25">
        <v>3.2066381564403343</v>
      </c>
      <c r="D1162" s="177"/>
      <c r="E1162" s="177">
        <v>3</v>
      </c>
      <c r="F1162" s="177"/>
      <c r="G1162" s="4"/>
      <c r="H1162" s="4"/>
    </row>
    <row r="1163" spans="1:8" ht="12" customHeight="1">
      <c r="A1163" s="4" t="s">
        <v>2338</v>
      </c>
      <c r="B1163" s="4" t="s">
        <v>2339</v>
      </c>
      <c r="C1163" s="25">
        <v>-7.205974710684956</v>
      </c>
      <c r="D1163" s="177"/>
      <c r="E1163" s="177">
        <v>2</v>
      </c>
      <c r="F1163" s="177"/>
      <c r="G1163" s="4"/>
      <c r="H1163" s="4"/>
    </row>
    <row r="1164" spans="1:8" ht="12" customHeight="1">
      <c r="A1164" s="4" t="s">
        <v>2340</v>
      </c>
      <c r="B1164" s="4" t="s">
        <v>2341</v>
      </c>
      <c r="C1164" s="25">
        <v>4.003872700584026</v>
      </c>
      <c r="D1164" s="189" t="s">
        <v>3369</v>
      </c>
      <c r="E1164" s="177">
        <v>3</v>
      </c>
      <c r="F1164" s="177"/>
      <c r="G1164" s="4"/>
      <c r="H1164" s="4"/>
    </row>
    <row r="1165" spans="1:8" ht="12" customHeight="1">
      <c r="A1165" s="4" t="s">
        <v>2342</v>
      </c>
      <c r="B1165" s="4" t="s">
        <v>2343</v>
      </c>
      <c r="C1165" s="25">
        <v>-4.834808291776241</v>
      </c>
      <c r="D1165" s="189" t="s">
        <v>3369</v>
      </c>
      <c r="E1165" s="177">
        <v>2</v>
      </c>
      <c r="F1165" s="177"/>
      <c r="G1165" s="4"/>
      <c r="H1165" s="4"/>
    </row>
    <row r="1166" spans="1:8" ht="12" customHeight="1">
      <c r="A1166" s="4" t="s">
        <v>2344</v>
      </c>
      <c r="B1166" s="4" t="s">
        <v>2345</v>
      </c>
      <c r="C1166" s="25">
        <v>3.454574708727293</v>
      </c>
      <c r="D1166" s="189" t="s">
        <v>3369</v>
      </c>
      <c r="E1166" s="177">
        <v>3</v>
      </c>
      <c r="F1166" s="177"/>
      <c r="G1166" s="4"/>
      <c r="H1166" s="4"/>
    </row>
    <row r="1167" spans="1:8" ht="12" customHeight="1">
      <c r="A1167" s="4" t="s">
        <v>2346</v>
      </c>
      <c r="B1167" s="4" t="s">
        <v>2347</v>
      </c>
      <c r="C1167" s="25">
        <v>5.925089540927232</v>
      </c>
      <c r="D1167" s="189" t="s">
        <v>3369</v>
      </c>
      <c r="E1167" s="177">
        <v>3</v>
      </c>
      <c r="F1167" s="177"/>
      <c r="G1167" s="4"/>
      <c r="H1167" s="4"/>
    </row>
    <row r="1168" spans="1:8" ht="12" customHeight="1">
      <c r="A1168" s="4" t="s">
        <v>2348</v>
      </c>
      <c r="B1168" s="4" t="s">
        <v>2349</v>
      </c>
      <c r="C1168" s="25">
        <v>-4.171212016117337</v>
      </c>
      <c r="D1168" s="189" t="s">
        <v>3369</v>
      </c>
      <c r="E1168" s="177">
        <v>2</v>
      </c>
      <c r="F1168" s="177"/>
      <c r="G1168" s="4"/>
      <c r="H1168" s="4"/>
    </row>
    <row r="1169" spans="1:8" ht="12" customHeight="1">
      <c r="A1169" s="4" t="s">
        <v>2350</v>
      </c>
      <c r="B1169" s="4" t="s">
        <v>2351</v>
      </c>
      <c r="C1169" s="25">
        <v>12.134150320012822</v>
      </c>
      <c r="D1169" s="189" t="s">
        <v>3369</v>
      </c>
      <c r="E1169" s="177">
        <v>4</v>
      </c>
      <c r="F1169" s="177"/>
      <c r="G1169" s="4"/>
      <c r="H1169" s="4"/>
    </row>
    <row r="1170" spans="1:8" ht="12" customHeight="1">
      <c r="A1170" s="4" t="s">
        <v>2352</v>
      </c>
      <c r="B1170" s="4" t="s">
        <v>2353</v>
      </c>
      <c r="C1170" s="25">
        <v>-4.445808140059555</v>
      </c>
      <c r="D1170" s="189" t="s">
        <v>3369</v>
      </c>
      <c r="E1170" s="177">
        <v>2</v>
      </c>
      <c r="F1170" s="177"/>
      <c r="G1170" s="4"/>
      <c r="H1170" s="4"/>
    </row>
    <row r="1171" spans="1:8" ht="12" customHeight="1">
      <c r="A1171" s="4" t="s">
        <v>2354</v>
      </c>
      <c r="B1171" s="4" t="s">
        <v>2355</v>
      </c>
      <c r="C1171" s="25">
        <v>-17.480184630610793</v>
      </c>
      <c r="D1171" s="189" t="s">
        <v>3369</v>
      </c>
      <c r="E1171" s="177">
        <v>1</v>
      </c>
      <c r="F1171" s="179"/>
      <c r="G1171" s="4"/>
      <c r="H1171" s="4"/>
    </row>
    <row r="1172" spans="1:8" ht="12" customHeight="1">
      <c r="A1172" s="4" t="s">
        <v>2356</v>
      </c>
      <c r="B1172" s="4" t="s">
        <v>2357</v>
      </c>
      <c r="C1172" s="25">
        <v>-15.038981967293736</v>
      </c>
      <c r="D1172" s="189" t="s">
        <v>3369</v>
      </c>
      <c r="E1172" s="177">
        <v>1</v>
      </c>
      <c r="G1172" s="4"/>
      <c r="H1172" s="4"/>
    </row>
    <row r="1173" spans="1:8" ht="12" customHeight="1">
      <c r="A1173" s="148" t="s">
        <v>3029</v>
      </c>
      <c r="B1173" s="148" t="s">
        <v>3277</v>
      </c>
      <c r="C1173" s="25">
        <v>22.443786109538095</v>
      </c>
      <c r="D1173" s="189" t="s">
        <v>3369</v>
      </c>
      <c r="E1173" s="177">
        <v>4</v>
      </c>
      <c r="F1173" s="177"/>
      <c r="G1173" s="4"/>
      <c r="H1173" s="4"/>
    </row>
    <row r="1174" spans="1:8" ht="12" customHeight="1">
      <c r="A1174" s="4" t="s">
        <v>2358</v>
      </c>
      <c r="B1174" s="4" t="s">
        <v>2359</v>
      </c>
      <c r="C1174" s="25">
        <v>6.509576288959693</v>
      </c>
      <c r="D1174" s="189" t="s">
        <v>3369</v>
      </c>
      <c r="E1174" s="177">
        <v>3</v>
      </c>
      <c r="F1174" s="177"/>
      <c r="G1174" s="4"/>
      <c r="H1174" s="4"/>
    </row>
    <row r="1175" spans="1:8" ht="12" customHeight="1">
      <c r="A1175" s="4" t="s">
        <v>2360</v>
      </c>
      <c r="B1175" s="4" t="s">
        <v>2361</v>
      </c>
      <c r="C1175" s="25">
        <v>-5.008355520308157</v>
      </c>
      <c r="D1175" s="189" t="s">
        <v>3369</v>
      </c>
      <c r="E1175" s="177">
        <v>2</v>
      </c>
      <c r="F1175" s="177"/>
      <c r="G1175" s="4"/>
      <c r="H1175" s="4"/>
    </row>
    <row r="1176" spans="1:8" ht="12" customHeight="1">
      <c r="A1176" s="4" t="s">
        <v>2362</v>
      </c>
      <c r="B1176" s="4" t="s">
        <v>2363</v>
      </c>
      <c r="C1176" s="162" t="s">
        <v>8</v>
      </c>
      <c r="D1176" s="189"/>
      <c r="E1176" s="162" t="s">
        <v>8</v>
      </c>
      <c r="F1176" s="177"/>
      <c r="G1176" s="4"/>
      <c r="H1176" s="4"/>
    </row>
    <row r="1177" spans="1:8" ht="12" customHeight="1">
      <c r="A1177" s="4" t="s">
        <v>2364</v>
      </c>
      <c r="B1177" s="4" t="s">
        <v>2365</v>
      </c>
      <c r="C1177" s="162" t="s">
        <v>8</v>
      </c>
      <c r="D1177" s="189"/>
      <c r="E1177" s="162" t="s">
        <v>8</v>
      </c>
      <c r="F1177" s="177"/>
      <c r="G1177" s="4"/>
      <c r="H1177" s="4"/>
    </row>
    <row r="1178" spans="1:8" ht="12" customHeight="1">
      <c r="A1178" s="4" t="s">
        <v>2366</v>
      </c>
      <c r="B1178" s="4" t="s">
        <v>2367</v>
      </c>
      <c r="C1178" s="162" t="s">
        <v>8</v>
      </c>
      <c r="D1178" s="189"/>
      <c r="E1178" s="162" t="s">
        <v>8</v>
      </c>
      <c r="F1178" s="177"/>
      <c r="G1178" s="4"/>
      <c r="H1178" s="4"/>
    </row>
    <row r="1179" spans="1:8" ht="12" customHeight="1">
      <c r="A1179" s="4" t="s">
        <v>2368</v>
      </c>
      <c r="B1179" s="4" t="s">
        <v>2369</v>
      </c>
      <c r="C1179" s="162" t="s">
        <v>8</v>
      </c>
      <c r="D1179" s="189"/>
      <c r="E1179" s="162" t="s">
        <v>8</v>
      </c>
      <c r="F1179" s="177"/>
      <c r="G1179" s="4"/>
      <c r="H1179" s="4"/>
    </row>
    <row r="1180" spans="1:8" ht="12" customHeight="1">
      <c r="A1180" s="4" t="s">
        <v>2370</v>
      </c>
      <c r="B1180" s="4" t="s">
        <v>2371</v>
      </c>
      <c r="C1180" s="25">
        <v>8.345250993138322</v>
      </c>
      <c r="D1180" s="189" t="s">
        <v>3369</v>
      </c>
      <c r="E1180" s="177">
        <v>3</v>
      </c>
      <c r="F1180" s="177"/>
      <c r="G1180" s="4"/>
      <c r="H1180" s="4"/>
    </row>
    <row r="1181" spans="1:8" ht="12" customHeight="1">
      <c r="A1181" s="4" t="s">
        <v>2372</v>
      </c>
      <c r="B1181" s="4" t="s">
        <v>2373</v>
      </c>
      <c r="C1181" s="25">
        <v>-2.72940638005727</v>
      </c>
      <c r="D1181" s="189" t="s">
        <v>3369</v>
      </c>
      <c r="E1181" s="177">
        <v>2</v>
      </c>
      <c r="F1181" s="177"/>
      <c r="G1181" s="4"/>
      <c r="H1181" s="4"/>
    </row>
    <row r="1182" spans="1:8" ht="12" customHeight="1">
      <c r="A1182" s="4" t="s">
        <v>2374</v>
      </c>
      <c r="B1182" s="4" t="s">
        <v>2375</v>
      </c>
      <c r="C1182" s="25">
        <v>-5.948375312439907</v>
      </c>
      <c r="D1182" s="189" t="s">
        <v>3369</v>
      </c>
      <c r="E1182" s="177">
        <v>2</v>
      </c>
      <c r="F1182" s="177"/>
      <c r="G1182" s="4"/>
      <c r="H1182" s="4"/>
    </row>
    <row r="1183" spans="1:8" ht="12" customHeight="1">
      <c r="A1183" s="4" t="s">
        <v>2376</v>
      </c>
      <c r="B1183" s="4" t="s">
        <v>2377</v>
      </c>
      <c r="C1183" s="25">
        <v>-3.560129564062592</v>
      </c>
      <c r="D1183" s="189" t="s">
        <v>3369</v>
      </c>
      <c r="E1183" s="177">
        <v>2</v>
      </c>
      <c r="F1183" s="177"/>
      <c r="G1183" s="4"/>
      <c r="H1183" s="4"/>
    </row>
    <row r="1184" spans="1:8" ht="12" customHeight="1">
      <c r="A1184" s="4" t="s">
        <v>2378</v>
      </c>
      <c r="B1184" s="4" t="s">
        <v>2379</v>
      </c>
      <c r="C1184" s="25">
        <v>20.50770180766206</v>
      </c>
      <c r="D1184" s="189" t="s">
        <v>3369</v>
      </c>
      <c r="E1184" s="177">
        <v>4</v>
      </c>
      <c r="F1184" s="177"/>
      <c r="G1184" s="4"/>
      <c r="H1184" s="4"/>
    </row>
    <row r="1185" spans="1:8" ht="12" customHeight="1">
      <c r="A1185" s="4" t="s">
        <v>2380</v>
      </c>
      <c r="B1185" s="4" t="s">
        <v>2381</v>
      </c>
      <c r="C1185" s="25">
        <v>-7.987115555085381</v>
      </c>
      <c r="D1185" s="189" t="s">
        <v>3369</v>
      </c>
      <c r="E1185" s="177">
        <v>2</v>
      </c>
      <c r="F1185" s="177"/>
      <c r="G1185" s="4"/>
      <c r="H1185" s="4"/>
    </row>
    <row r="1186" spans="1:8" ht="12" customHeight="1">
      <c r="A1186" s="4" t="s">
        <v>2382</v>
      </c>
      <c r="B1186" s="4" t="s">
        <v>2383</v>
      </c>
      <c r="C1186" s="25">
        <v>-0.2847842510578289</v>
      </c>
      <c r="D1186" s="189" t="s">
        <v>3369</v>
      </c>
      <c r="E1186" s="177">
        <v>2</v>
      </c>
      <c r="F1186" s="177"/>
      <c r="G1186" s="4"/>
      <c r="H1186" s="4"/>
    </row>
    <row r="1187" spans="1:8" ht="12" customHeight="1">
      <c r="A1187" s="4" t="s">
        <v>2384</v>
      </c>
      <c r="B1187" s="4" t="s">
        <v>2385</v>
      </c>
      <c r="C1187" s="25">
        <v>-0.1442053050541432</v>
      </c>
      <c r="D1187" s="189" t="s">
        <v>3369</v>
      </c>
      <c r="E1187" s="177">
        <v>2</v>
      </c>
      <c r="F1187" s="177"/>
      <c r="G1187" s="4"/>
      <c r="H1187" s="4"/>
    </row>
    <row r="1188" spans="1:8" ht="12" customHeight="1">
      <c r="A1188" s="4" t="s">
        <v>2386</v>
      </c>
      <c r="B1188" s="4" t="s">
        <v>2387</v>
      </c>
      <c r="C1188" s="25">
        <v>-5.042314052510093</v>
      </c>
      <c r="D1188" s="189" t="s">
        <v>3369</v>
      </c>
      <c r="E1188" s="177">
        <v>2</v>
      </c>
      <c r="F1188" s="177"/>
      <c r="G1188" s="4"/>
      <c r="H1188" s="4"/>
    </row>
    <row r="1189" spans="1:8" ht="12" customHeight="1">
      <c r="A1189" s="4" t="s">
        <v>2388</v>
      </c>
      <c r="B1189" s="4" t="s">
        <v>2389</v>
      </c>
      <c r="C1189" s="25">
        <v>1.4469594482123966</v>
      </c>
      <c r="D1189" s="189" t="s">
        <v>3369</v>
      </c>
      <c r="E1189" s="177">
        <v>3</v>
      </c>
      <c r="F1189" s="177"/>
      <c r="G1189" s="4"/>
      <c r="H1189" s="4"/>
    </row>
    <row r="1190" spans="1:8" ht="12" customHeight="1">
      <c r="A1190" s="4" t="s">
        <v>2390</v>
      </c>
      <c r="B1190" s="4" t="s">
        <v>2391</v>
      </c>
      <c r="C1190" s="25">
        <v>30.604498937547334</v>
      </c>
      <c r="D1190" s="189" t="s">
        <v>3369</v>
      </c>
      <c r="E1190" s="177">
        <v>5</v>
      </c>
      <c r="F1190" s="177"/>
      <c r="G1190" s="4"/>
      <c r="H1190" s="4"/>
    </row>
    <row r="1191" spans="1:8" ht="12" customHeight="1">
      <c r="A1191" s="4" t="s">
        <v>2392</v>
      </c>
      <c r="B1191" s="4" t="s">
        <v>2393</v>
      </c>
      <c r="C1191" s="25">
        <v>1.2526175392899574</v>
      </c>
      <c r="D1191" s="189" t="s">
        <v>3369</v>
      </c>
      <c r="E1191" s="177">
        <v>3</v>
      </c>
      <c r="F1191" s="177"/>
      <c r="G1191" s="4"/>
      <c r="H1191" s="4"/>
    </row>
    <row r="1192" spans="1:8" ht="12" customHeight="1">
      <c r="A1192" s="4" t="s">
        <v>2394</v>
      </c>
      <c r="B1192" s="4" t="s">
        <v>2395</v>
      </c>
      <c r="C1192" s="25">
        <v>11.937922009424156</v>
      </c>
      <c r="D1192" s="189" t="s">
        <v>3369</v>
      </c>
      <c r="E1192" s="177">
        <v>4</v>
      </c>
      <c r="F1192" s="177"/>
      <c r="G1192" s="4"/>
      <c r="H1192" s="4"/>
    </row>
    <row r="1193" spans="1:8" ht="12" customHeight="1">
      <c r="A1193" s="4" t="s">
        <v>2396</v>
      </c>
      <c r="B1193" s="4" t="s">
        <v>2397</v>
      </c>
      <c r="C1193" s="25">
        <v>32.851934569786636</v>
      </c>
      <c r="D1193" s="189" t="s">
        <v>3369</v>
      </c>
      <c r="E1193" s="177">
        <v>5</v>
      </c>
      <c r="F1193" s="177"/>
      <c r="G1193" s="4"/>
      <c r="H1193" s="4"/>
    </row>
    <row r="1194" spans="1:8" ht="12" customHeight="1">
      <c r="A1194" s="4" t="s">
        <v>2398</v>
      </c>
      <c r="B1194" s="4" t="s">
        <v>2399</v>
      </c>
      <c r="C1194" s="25">
        <v>20.58613604005997</v>
      </c>
      <c r="D1194" s="189" t="s">
        <v>3369</v>
      </c>
      <c r="E1194" s="177">
        <v>4</v>
      </c>
      <c r="F1194" s="177"/>
      <c r="G1194" s="4"/>
      <c r="H1194" s="4"/>
    </row>
    <row r="1195" spans="1:8" ht="12" customHeight="1">
      <c r="A1195" s="4" t="s">
        <v>2400</v>
      </c>
      <c r="B1195" s="4" t="s">
        <v>2401</v>
      </c>
      <c r="C1195" s="25">
        <v>19.487180814980135</v>
      </c>
      <c r="D1195" s="189" t="s">
        <v>3369</v>
      </c>
      <c r="E1195" s="177">
        <v>4</v>
      </c>
      <c r="F1195" s="177"/>
      <c r="G1195" s="4"/>
      <c r="H1195" s="4"/>
    </row>
    <row r="1196" spans="1:8" ht="12" customHeight="1">
      <c r="A1196" s="4" t="s">
        <v>2402</v>
      </c>
      <c r="B1196" s="4" t="s">
        <v>2403</v>
      </c>
      <c r="C1196" s="25">
        <v>16.521856991292722</v>
      </c>
      <c r="D1196" s="189" t="s">
        <v>3369</v>
      </c>
      <c r="E1196" s="177">
        <v>4</v>
      </c>
      <c r="F1196" s="177"/>
      <c r="G1196" s="4"/>
      <c r="H1196" s="4"/>
    </row>
    <row r="1197" spans="1:8" ht="12" customHeight="1">
      <c r="A1197" s="4" t="s">
        <v>2404</v>
      </c>
      <c r="B1197" s="4" t="s">
        <v>2405</v>
      </c>
      <c r="C1197" s="25">
        <v>8.124612691097454</v>
      </c>
      <c r="D1197" s="189" t="s">
        <v>3369</v>
      </c>
      <c r="E1197" s="177">
        <v>3</v>
      </c>
      <c r="F1197" s="177"/>
      <c r="G1197" s="4"/>
      <c r="H1197" s="4"/>
    </row>
    <row r="1198" spans="1:8" ht="12" customHeight="1">
      <c r="A1198" s="4" t="s">
        <v>2406</v>
      </c>
      <c r="B1198" s="4" t="s">
        <v>2407</v>
      </c>
      <c r="C1198" s="25">
        <v>22.358353910111205</v>
      </c>
      <c r="D1198" s="189" t="s">
        <v>3369</v>
      </c>
      <c r="E1198" s="177">
        <v>4</v>
      </c>
      <c r="F1198" s="177"/>
      <c r="G1198" s="4"/>
      <c r="H1198" s="4"/>
    </row>
    <row r="1199" spans="1:8" ht="12" customHeight="1">
      <c r="A1199" s="4" t="s">
        <v>2408</v>
      </c>
      <c r="B1199" s="4" t="s">
        <v>2409</v>
      </c>
      <c r="C1199" s="25">
        <v>7.754634148072697</v>
      </c>
      <c r="D1199" s="189" t="s">
        <v>3369</v>
      </c>
      <c r="E1199" s="177">
        <v>3</v>
      </c>
      <c r="F1199" s="177"/>
      <c r="G1199" s="4"/>
      <c r="H1199" s="4"/>
    </row>
    <row r="1200" spans="1:8" ht="12" customHeight="1">
      <c r="A1200" s="4" t="s">
        <v>2410</v>
      </c>
      <c r="B1200" s="4" t="s">
        <v>2411</v>
      </c>
      <c r="C1200" s="25">
        <v>8.800177104461724</v>
      </c>
      <c r="D1200" s="189" t="s">
        <v>3369</v>
      </c>
      <c r="E1200" s="177">
        <v>3</v>
      </c>
      <c r="F1200" s="177"/>
      <c r="G1200" s="4"/>
      <c r="H1200" s="4"/>
    </row>
    <row r="1201" spans="1:8" ht="12" customHeight="1">
      <c r="A1201" s="4" t="s">
        <v>2412</v>
      </c>
      <c r="B1201" s="4" t="s">
        <v>2413</v>
      </c>
      <c r="C1201" s="25">
        <v>46.476326085643706</v>
      </c>
      <c r="D1201" s="189" t="s">
        <v>3369</v>
      </c>
      <c r="E1201" s="177">
        <v>5</v>
      </c>
      <c r="F1201" s="177"/>
      <c r="G1201" s="4"/>
      <c r="H1201" s="4"/>
    </row>
    <row r="1202" spans="1:8" ht="12" customHeight="1">
      <c r="A1202" s="4" t="s">
        <v>2414</v>
      </c>
      <c r="B1202" s="4" t="s">
        <v>2415</v>
      </c>
      <c r="C1202" s="25">
        <v>11.54582988906752</v>
      </c>
      <c r="D1202" s="189" t="s">
        <v>3369</v>
      </c>
      <c r="E1202" s="177">
        <v>4</v>
      </c>
      <c r="F1202" s="177"/>
      <c r="G1202" s="4"/>
      <c r="H1202" s="4"/>
    </row>
    <row r="1203" spans="1:8" ht="12" customHeight="1">
      <c r="A1203" s="4" t="s">
        <v>2416</v>
      </c>
      <c r="B1203" s="4" t="s">
        <v>2417</v>
      </c>
      <c r="C1203" s="25">
        <v>9.760361938120269</v>
      </c>
      <c r="D1203" s="189" t="s">
        <v>3369</v>
      </c>
      <c r="E1203" s="177">
        <v>3</v>
      </c>
      <c r="F1203" s="177"/>
      <c r="G1203" s="4"/>
      <c r="H1203" s="4"/>
    </row>
    <row r="1204" spans="1:8" ht="12" customHeight="1">
      <c r="A1204" s="4" t="s">
        <v>2418</v>
      </c>
      <c r="B1204" s="4" t="s">
        <v>2419</v>
      </c>
      <c r="C1204" s="25">
        <v>36.24525920298444</v>
      </c>
      <c r="D1204" s="189" t="s">
        <v>3369</v>
      </c>
      <c r="E1204" s="177">
        <v>5</v>
      </c>
      <c r="F1204" s="177"/>
      <c r="G1204" s="4"/>
      <c r="H1204" s="4"/>
    </row>
    <row r="1205" spans="1:8" ht="12" customHeight="1">
      <c r="A1205" s="4" t="s">
        <v>2420</v>
      </c>
      <c r="B1205" s="4" t="s">
        <v>2421</v>
      </c>
      <c r="C1205" s="25">
        <v>13.700002968336335</v>
      </c>
      <c r="D1205" s="189" t="s">
        <v>3369</v>
      </c>
      <c r="E1205" s="177">
        <v>4</v>
      </c>
      <c r="F1205" s="177"/>
      <c r="G1205" s="4"/>
      <c r="H1205" s="4"/>
    </row>
    <row r="1206" spans="1:8" ht="12" customHeight="1">
      <c r="A1206" s="4" t="s">
        <v>2422</v>
      </c>
      <c r="B1206" s="4" t="s">
        <v>2423</v>
      </c>
      <c r="C1206" s="25">
        <v>14.383700908793756</v>
      </c>
      <c r="D1206" s="189" t="s">
        <v>3369</v>
      </c>
      <c r="E1206" s="177">
        <v>4</v>
      </c>
      <c r="F1206" s="177"/>
      <c r="G1206" s="4"/>
      <c r="H1206" s="4"/>
    </row>
    <row r="1207" spans="1:8" ht="12" customHeight="1">
      <c r="A1207" s="4" t="s">
        <v>2424</v>
      </c>
      <c r="B1207" s="4" t="s">
        <v>2425</v>
      </c>
      <c r="C1207" s="25">
        <v>18.360458510176116</v>
      </c>
      <c r="D1207" s="189" t="s">
        <v>3369</v>
      </c>
      <c r="E1207" s="177">
        <v>4</v>
      </c>
      <c r="F1207" s="177"/>
      <c r="G1207" s="4"/>
      <c r="H1207" s="4"/>
    </row>
    <row r="1208" spans="1:8" ht="12" customHeight="1">
      <c r="A1208" s="4" t="s">
        <v>2426</v>
      </c>
      <c r="B1208" s="4" t="s">
        <v>7</v>
      </c>
      <c r="C1208" s="25">
        <v>14.018331066031635</v>
      </c>
      <c r="D1208" s="189" t="s">
        <v>3369</v>
      </c>
      <c r="E1208" s="177">
        <v>4</v>
      </c>
      <c r="F1208" s="177"/>
      <c r="G1208" s="4"/>
      <c r="H1208" s="4"/>
    </row>
    <row r="1209" spans="1:8" ht="12" customHeight="1">
      <c r="A1209" s="4" t="s">
        <v>2427</v>
      </c>
      <c r="B1209" s="4" t="s">
        <v>2428</v>
      </c>
      <c r="C1209" s="25">
        <v>4.243860864006805</v>
      </c>
      <c r="D1209" s="189" t="s">
        <v>3369</v>
      </c>
      <c r="E1209" s="177">
        <v>3</v>
      </c>
      <c r="F1209" s="177"/>
      <c r="G1209" s="4"/>
      <c r="H1209" s="4"/>
    </row>
    <row r="1210" spans="1:8" ht="12" customHeight="1">
      <c r="A1210" s="4" t="s">
        <v>2429</v>
      </c>
      <c r="B1210" s="4" t="s">
        <v>2430</v>
      </c>
      <c r="C1210" s="25">
        <v>2.199177978006489</v>
      </c>
      <c r="D1210" s="189" t="s">
        <v>3369</v>
      </c>
      <c r="E1210" s="177">
        <v>3</v>
      </c>
      <c r="F1210" s="177"/>
      <c r="G1210" s="4"/>
      <c r="H1210" s="4"/>
    </row>
    <row r="1211" spans="1:8" ht="12" customHeight="1">
      <c r="A1211" s="4" t="s">
        <v>2431</v>
      </c>
      <c r="B1211" s="4" t="s">
        <v>2432</v>
      </c>
      <c r="C1211" s="25">
        <v>3.134189767861173</v>
      </c>
      <c r="D1211" s="189" t="s">
        <v>3369</v>
      </c>
      <c r="E1211" s="177">
        <v>3</v>
      </c>
      <c r="F1211" s="177"/>
      <c r="G1211" s="4"/>
      <c r="H1211" s="4"/>
    </row>
    <row r="1212" spans="1:8" ht="12" customHeight="1">
      <c r="A1212" s="4" t="s">
        <v>2433</v>
      </c>
      <c r="B1212" s="4" t="s">
        <v>2434</v>
      </c>
      <c r="C1212" s="25">
        <v>8.162928954029084</v>
      </c>
      <c r="D1212" s="189" t="s">
        <v>3369</v>
      </c>
      <c r="E1212" s="177">
        <v>3</v>
      </c>
      <c r="F1212" s="177"/>
      <c r="G1212" s="4"/>
      <c r="H1212" s="4"/>
    </row>
    <row r="1213" spans="1:8" ht="12" customHeight="1">
      <c r="A1213" s="4" t="s">
        <v>2435</v>
      </c>
      <c r="B1213" s="4" t="s">
        <v>2436</v>
      </c>
      <c r="C1213" s="25">
        <v>7.56364056809204</v>
      </c>
      <c r="D1213" s="189" t="s">
        <v>3369</v>
      </c>
      <c r="E1213" s="177">
        <v>3</v>
      </c>
      <c r="F1213" s="177"/>
      <c r="G1213" s="4"/>
      <c r="H1213" s="4"/>
    </row>
    <row r="1214" spans="1:8" ht="12" customHeight="1">
      <c r="A1214" s="4" t="s">
        <v>2437</v>
      </c>
      <c r="B1214" s="4" t="s">
        <v>2438</v>
      </c>
      <c r="C1214" s="25">
        <v>8.068331560480729</v>
      </c>
      <c r="D1214" s="189" t="s">
        <v>3369</v>
      </c>
      <c r="E1214" s="177">
        <v>3</v>
      </c>
      <c r="F1214" s="177"/>
      <c r="G1214" s="4"/>
      <c r="H1214" s="4"/>
    </row>
    <row r="1215" spans="1:8" ht="12" customHeight="1">
      <c r="A1215" s="4" t="s">
        <v>2439</v>
      </c>
      <c r="B1215" s="4" t="s">
        <v>2440</v>
      </c>
      <c r="C1215" s="25">
        <v>4.617323024661005</v>
      </c>
      <c r="D1215" s="189" t="s">
        <v>3369</v>
      </c>
      <c r="E1215" s="177">
        <v>3</v>
      </c>
      <c r="F1215" s="177"/>
      <c r="G1215" s="4"/>
      <c r="H1215" s="4"/>
    </row>
    <row r="1216" spans="1:8" ht="12" customHeight="1">
      <c r="A1216" s="4" t="s">
        <v>2441</v>
      </c>
      <c r="B1216" s="4" t="s">
        <v>2442</v>
      </c>
      <c r="C1216" s="25">
        <v>37.02425081747879</v>
      </c>
      <c r="D1216" s="189" t="s">
        <v>3369</v>
      </c>
      <c r="E1216" s="177">
        <v>5</v>
      </c>
      <c r="F1216" s="177"/>
      <c r="G1216" s="4"/>
      <c r="H1216" s="4"/>
    </row>
    <row r="1217" spans="1:8" ht="12" customHeight="1">
      <c r="A1217" s="4" t="s">
        <v>2443</v>
      </c>
      <c r="B1217" s="4" t="s">
        <v>2444</v>
      </c>
      <c r="C1217" s="25">
        <v>14.154632757891534</v>
      </c>
      <c r="D1217" s="189" t="s">
        <v>3369</v>
      </c>
      <c r="E1217" s="177">
        <v>4</v>
      </c>
      <c r="F1217" s="177"/>
      <c r="G1217" s="4"/>
      <c r="H1217" s="4"/>
    </row>
    <row r="1218" spans="1:8" ht="12" customHeight="1">
      <c r="A1218" s="4" t="s">
        <v>2445</v>
      </c>
      <c r="B1218" s="4" t="s">
        <v>2446</v>
      </c>
      <c r="C1218" s="25">
        <v>45.3608033774062</v>
      </c>
      <c r="D1218" s="189" t="s">
        <v>3369</v>
      </c>
      <c r="E1218" s="177">
        <v>5</v>
      </c>
      <c r="F1218" s="177"/>
      <c r="G1218" s="4"/>
      <c r="H1218" s="4"/>
    </row>
    <row r="1219" spans="1:8" ht="12" customHeight="1">
      <c r="A1219" s="4" t="s">
        <v>2447</v>
      </c>
      <c r="B1219" s="4" t="s">
        <v>2448</v>
      </c>
      <c r="C1219" s="25">
        <v>13.239516792106755</v>
      </c>
      <c r="D1219" s="189" t="s">
        <v>3369</v>
      </c>
      <c r="E1219" s="177">
        <v>4</v>
      </c>
      <c r="F1219" s="177"/>
      <c r="G1219" s="4"/>
      <c r="H1219" s="4"/>
    </row>
    <row r="1220" spans="1:8" ht="12" customHeight="1">
      <c r="A1220" s="4" t="s">
        <v>2449</v>
      </c>
      <c r="B1220" s="4" t="s">
        <v>2450</v>
      </c>
      <c r="C1220" s="25">
        <v>33.16170933734938</v>
      </c>
      <c r="D1220" s="189" t="s">
        <v>3369</v>
      </c>
      <c r="E1220" s="177">
        <v>5</v>
      </c>
      <c r="F1220" s="177"/>
      <c r="G1220" s="4"/>
      <c r="H1220" s="4"/>
    </row>
    <row r="1221" spans="1:8" ht="12" customHeight="1">
      <c r="A1221" s="4" t="s">
        <v>2451</v>
      </c>
      <c r="B1221" s="4" t="s">
        <v>2452</v>
      </c>
      <c r="C1221" s="25">
        <v>24.656732052769613</v>
      </c>
      <c r="D1221" s="189" t="s">
        <v>3369</v>
      </c>
      <c r="E1221" s="177">
        <v>4</v>
      </c>
      <c r="F1221" s="177"/>
      <c r="G1221" s="4"/>
      <c r="H1221" s="4"/>
    </row>
    <row r="1222" spans="1:8" ht="12" customHeight="1">
      <c r="A1222" s="4" t="s">
        <v>2453</v>
      </c>
      <c r="B1222" s="4" t="s">
        <v>2454</v>
      </c>
      <c r="C1222" s="25">
        <v>23.245525760176804</v>
      </c>
      <c r="D1222" s="189" t="s">
        <v>3369</v>
      </c>
      <c r="E1222" s="177">
        <v>4</v>
      </c>
      <c r="F1222" s="177"/>
      <c r="G1222" s="4"/>
      <c r="H1222" s="4"/>
    </row>
    <row r="1223" spans="1:8" ht="12" customHeight="1">
      <c r="A1223" s="4" t="s">
        <v>2455</v>
      </c>
      <c r="B1223" s="4" t="s">
        <v>2456</v>
      </c>
      <c r="C1223" s="25">
        <v>30.992559578046325</v>
      </c>
      <c r="D1223" s="189" t="s">
        <v>3369</v>
      </c>
      <c r="E1223" s="177">
        <v>5</v>
      </c>
      <c r="F1223" s="177"/>
      <c r="G1223" s="4"/>
      <c r="H1223" s="4"/>
    </row>
    <row r="1224" spans="1:8" ht="12" customHeight="1">
      <c r="A1224" s="4" t="s">
        <v>2457</v>
      </c>
      <c r="B1224" s="4" t="s">
        <v>2458</v>
      </c>
      <c r="C1224" s="25">
        <v>23.81236779892994</v>
      </c>
      <c r="D1224" s="189" t="s">
        <v>3369</v>
      </c>
      <c r="E1224" s="177">
        <v>4</v>
      </c>
      <c r="F1224" s="177"/>
      <c r="G1224" s="4"/>
      <c r="H1224" s="4"/>
    </row>
    <row r="1225" spans="1:8" ht="12" customHeight="1">
      <c r="A1225" s="4" t="s">
        <v>2459</v>
      </c>
      <c r="B1225" s="4" t="s">
        <v>2460</v>
      </c>
      <c r="C1225" s="162" t="s">
        <v>8</v>
      </c>
      <c r="D1225" s="189"/>
      <c r="E1225" s="162" t="s">
        <v>8</v>
      </c>
      <c r="F1225" s="177"/>
      <c r="G1225" s="4"/>
      <c r="H1225" s="4"/>
    </row>
    <row r="1226" spans="1:8" ht="12" customHeight="1">
      <c r="A1226" s="4" t="s">
        <v>2461</v>
      </c>
      <c r="B1226" s="4" t="s">
        <v>2462</v>
      </c>
      <c r="C1226" s="162" t="s">
        <v>8</v>
      </c>
      <c r="D1226" s="189"/>
      <c r="E1226" s="162" t="s">
        <v>8</v>
      </c>
      <c r="F1226" s="177"/>
      <c r="G1226" s="4"/>
      <c r="H1226" s="4"/>
    </row>
    <row r="1227" spans="1:8" ht="12" customHeight="1">
      <c r="A1227" s="4" t="s">
        <v>2463</v>
      </c>
      <c r="B1227" s="4" t="s">
        <v>2464</v>
      </c>
      <c r="C1227" s="162" t="s">
        <v>8</v>
      </c>
      <c r="D1227" s="189"/>
      <c r="E1227" s="162" t="s">
        <v>8</v>
      </c>
      <c r="F1227" s="177"/>
      <c r="G1227" s="4"/>
      <c r="H1227" s="4"/>
    </row>
    <row r="1228" spans="1:8" ht="12" customHeight="1">
      <c r="A1228" s="4" t="s">
        <v>2465</v>
      </c>
      <c r="B1228" s="4" t="s">
        <v>2466</v>
      </c>
      <c r="C1228" s="25">
        <v>13.195984411081568</v>
      </c>
      <c r="D1228" s="189" t="s">
        <v>3369</v>
      </c>
      <c r="E1228" s="177">
        <v>4</v>
      </c>
      <c r="F1228" s="177"/>
      <c r="G1228" s="4"/>
      <c r="H1228" s="4"/>
    </row>
    <row r="1229" spans="1:8" ht="12" customHeight="1">
      <c r="A1229" s="4" t="s">
        <v>2467</v>
      </c>
      <c r="B1229" s="4" t="s">
        <v>2468</v>
      </c>
      <c r="C1229" s="25">
        <v>44.340709191852255</v>
      </c>
      <c r="D1229" s="189" t="s">
        <v>3369</v>
      </c>
      <c r="E1229" s="177">
        <v>5</v>
      </c>
      <c r="F1229" s="177"/>
      <c r="G1229" s="4"/>
      <c r="H1229" s="4"/>
    </row>
    <row r="1230" spans="1:8" ht="12" customHeight="1">
      <c r="A1230" s="4" t="s">
        <v>2469</v>
      </c>
      <c r="B1230" s="4" t="s">
        <v>2470</v>
      </c>
      <c r="C1230" s="25">
        <v>28.768201054599075</v>
      </c>
      <c r="D1230" s="189" t="s">
        <v>3369</v>
      </c>
      <c r="E1230" s="177">
        <v>5</v>
      </c>
      <c r="F1230" s="177"/>
      <c r="G1230" s="4"/>
      <c r="H1230" s="4"/>
    </row>
    <row r="1231" spans="1:8" ht="12" customHeight="1">
      <c r="A1231" s="4" t="s">
        <v>2471</v>
      </c>
      <c r="B1231" s="4" t="s">
        <v>2472</v>
      </c>
      <c r="C1231" s="25">
        <v>25.223587492476156</v>
      </c>
      <c r="D1231" s="189" t="s">
        <v>3369</v>
      </c>
      <c r="E1231" s="177">
        <v>5</v>
      </c>
      <c r="F1231" s="177"/>
      <c r="G1231" s="4"/>
      <c r="H1231" s="4"/>
    </row>
    <row r="1232" spans="1:8" ht="12" customHeight="1">
      <c r="A1232" s="4" t="s">
        <v>2473</v>
      </c>
      <c r="B1232" s="4" t="s">
        <v>2474</v>
      </c>
      <c r="C1232" s="25">
        <v>27.175931244834658</v>
      </c>
      <c r="D1232" s="189" t="s">
        <v>3369</v>
      </c>
      <c r="E1232" s="177">
        <v>5</v>
      </c>
      <c r="F1232" s="177"/>
      <c r="G1232" s="4"/>
      <c r="H1232" s="4"/>
    </row>
    <row r="1233" spans="1:8" ht="12" customHeight="1">
      <c r="A1233" s="4" t="s">
        <v>2475</v>
      </c>
      <c r="B1233" s="4" t="s">
        <v>2476</v>
      </c>
      <c r="C1233" s="25">
        <v>24.009236477359977</v>
      </c>
      <c r="D1233" s="189" t="s">
        <v>3369</v>
      </c>
      <c r="E1233" s="177">
        <v>4</v>
      </c>
      <c r="F1233" s="177"/>
      <c r="G1233" s="4"/>
      <c r="H1233" s="4"/>
    </row>
    <row r="1234" spans="1:8" ht="12" customHeight="1">
      <c r="A1234" s="4" t="s">
        <v>2477</v>
      </c>
      <c r="B1234" s="4" t="s">
        <v>2478</v>
      </c>
      <c r="C1234" s="25">
        <v>21.400057289476408</v>
      </c>
      <c r="D1234" s="189" t="s">
        <v>3369</v>
      </c>
      <c r="E1234" s="177">
        <v>4</v>
      </c>
      <c r="F1234" s="177"/>
      <c r="G1234" s="4"/>
      <c r="H1234" s="4"/>
    </row>
    <row r="1235" spans="1:8" ht="12" customHeight="1">
      <c r="A1235" s="4" t="s">
        <v>2479</v>
      </c>
      <c r="B1235" s="4" t="s">
        <v>2480</v>
      </c>
      <c r="C1235" s="162" t="s">
        <v>8</v>
      </c>
      <c r="D1235" s="189"/>
      <c r="E1235" s="162" t="s">
        <v>8</v>
      </c>
      <c r="F1235" s="177"/>
      <c r="G1235" s="4"/>
      <c r="H1235" s="4"/>
    </row>
    <row r="1236" spans="1:8" ht="12" customHeight="1">
      <c r="A1236" s="4" t="s">
        <v>2481</v>
      </c>
      <c r="B1236" s="4" t="s">
        <v>2482</v>
      </c>
      <c r="C1236" s="162" t="s">
        <v>8</v>
      </c>
      <c r="D1236" s="189"/>
      <c r="E1236" s="162" t="s">
        <v>8</v>
      </c>
      <c r="F1236" s="177"/>
      <c r="G1236" s="4"/>
      <c r="H1236" s="4"/>
    </row>
    <row r="1237" spans="1:8" ht="12" customHeight="1">
      <c r="A1237" s="4" t="s">
        <v>2483</v>
      </c>
      <c r="B1237" s="4" t="s">
        <v>2484</v>
      </c>
      <c r="C1237" s="162" t="s">
        <v>8</v>
      </c>
      <c r="D1237" s="189"/>
      <c r="E1237" s="162" t="s">
        <v>8</v>
      </c>
      <c r="F1237" s="177"/>
      <c r="G1237" s="4"/>
      <c r="H1237" s="4"/>
    </row>
    <row r="1238" spans="1:8" ht="12" customHeight="1">
      <c r="A1238" s="4" t="s">
        <v>2485</v>
      </c>
      <c r="B1238" s="4" t="s">
        <v>2486</v>
      </c>
      <c r="C1238" s="162" t="s">
        <v>8</v>
      </c>
      <c r="D1238" s="189"/>
      <c r="E1238" s="162" t="s">
        <v>8</v>
      </c>
      <c r="F1238" s="177"/>
      <c r="G1238" s="4"/>
      <c r="H1238" s="4"/>
    </row>
    <row r="1239" spans="1:8" ht="12" customHeight="1">
      <c r="A1239" s="5" t="s">
        <v>3348</v>
      </c>
      <c r="B1239" s="23" t="s">
        <v>3349</v>
      </c>
      <c r="C1239" s="25">
        <v>32.15864149296701</v>
      </c>
      <c r="D1239" s="189" t="s">
        <v>3369</v>
      </c>
      <c r="E1239" s="177">
        <v>5</v>
      </c>
      <c r="F1239" s="177"/>
      <c r="G1239" s="4"/>
      <c r="H1239" s="4"/>
    </row>
    <row r="1240" spans="1:8" ht="12" customHeight="1">
      <c r="A1240" s="155" t="s">
        <v>3350</v>
      </c>
      <c r="B1240" s="163" t="s">
        <v>3351</v>
      </c>
      <c r="C1240" s="25">
        <v>61.87960303693805</v>
      </c>
      <c r="D1240" s="189" t="s">
        <v>3369</v>
      </c>
      <c r="E1240" s="177">
        <v>5</v>
      </c>
      <c r="F1240" s="177"/>
      <c r="G1240" s="4"/>
      <c r="H1240" s="4"/>
    </row>
    <row r="1241" spans="1:8" ht="12" customHeight="1">
      <c r="A1241" s="155" t="s">
        <v>3352</v>
      </c>
      <c r="B1241" s="163" t="s">
        <v>3353</v>
      </c>
      <c r="C1241" s="25">
        <v>50.01434664515031</v>
      </c>
      <c r="D1241" s="189" t="s">
        <v>3369</v>
      </c>
      <c r="E1241" s="177">
        <v>5</v>
      </c>
      <c r="F1241" s="177"/>
      <c r="G1241" s="4"/>
      <c r="H1241" s="4"/>
    </row>
    <row r="1242" spans="1:8" ht="12" customHeight="1">
      <c r="A1242" s="155" t="s">
        <v>3354</v>
      </c>
      <c r="B1242" s="163" t="s">
        <v>3355</v>
      </c>
      <c r="C1242" s="25">
        <v>36.46973803635353</v>
      </c>
      <c r="D1242" s="189" t="s">
        <v>3369</v>
      </c>
      <c r="E1242" s="177">
        <v>5</v>
      </c>
      <c r="F1242" s="177"/>
      <c r="G1242" s="4"/>
      <c r="H1242" s="4"/>
    </row>
    <row r="1243" spans="1:8" ht="12" customHeight="1">
      <c r="A1243" s="155" t="s">
        <v>3356</v>
      </c>
      <c r="B1243" s="163" t="s">
        <v>3357</v>
      </c>
      <c r="C1243" s="25">
        <v>46.31345210983554</v>
      </c>
      <c r="D1243" s="189" t="s">
        <v>3369</v>
      </c>
      <c r="E1243" s="177">
        <v>5</v>
      </c>
      <c r="F1243" s="177"/>
      <c r="G1243" s="4"/>
      <c r="H1243" s="4"/>
    </row>
    <row r="1244" spans="1:8" ht="12" customHeight="1">
      <c r="A1244" s="4" t="s">
        <v>2487</v>
      </c>
      <c r="B1244" s="4" t="s">
        <v>2488</v>
      </c>
      <c r="C1244" s="25">
        <v>20.218664452721796</v>
      </c>
      <c r="D1244" s="189" t="s">
        <v>3369</v>
      </c>
      <c r="E1244" s="177">
        <v>4</v>
      </c>
      <c r="F1244" s="177"/>
      <c r="G1244" s="4"/>
      <c r="H1244" s="4"/>
    </row>
    <row r="1245" spans="1:8" ht="12" customHeight="1">
      <c r="A1245" s="4" t="s">
        <v>2489</v>
      </c>
      <c r="B1245" s="4" t="s">
        <v>2490</v>
      </c>
      <c r="C1245" s="25">
        <v>37.05296064448572</v>
      </c>
      <c r="D1245" s="189" t="s">
        <v>3369</v>
      </c>
      <c r="E1245" s="177">
        <v>5</v>
      </c>
      <c r="F1245" s="177"/>
      <c r="G1245" s="4"/>
      <c r="H1245" s="4"/>
    </row>
    <row r="1246" spans="1:8" ht="12" customHeight="1">
      <c r="A1246" s="4" t="s">
        <v>2491</v>
      </c>
      <c r="B1246" s="4" t="s">
        <v>2492</v>
      </c>
      <c r="C1246" s="25">
        <v>15.777278149949538</v>
      </c>
      <c r="D1246" s="189" t="s">
        <v>3369</v>
      </c>
      <c r="E1246" s="177">
        <v>4</v>
      </c>
      <c r="F1246" s="177"/>
      <c r="G1246" s="4"/>
      <c r="H1246" s="4"/>
    </row>
    <row r="1247" spans="1:8" ht="12" customHeight="1">
      <c r="A1247" s="4" t="s">
        <v>2493</v>
      </c>
      <c r="B1247" s="4" t="s">
        <v>2494</v>
      </c>
      <c r="C1247" s="25">
        <v>20.57401848569333</v>
      </c>
      <c r="D1247" s="189" t="s">
        <v>3369</v>
      </c>
      <c r="E1247" s="177">
        <v>4</v>
      </c>
      <c r="F1247" s="177"/>
      <c r="G1247" s="4"/>
      <c r="H1247" s="4"/>
    </row>
    <row r="1248" spans="1:8" ht="12" customHeight="1">
      <c r="A1248" s="4" t="s">
        <v>2495</v>
      </c>
      <c r="B1248" s="4" t="s">
        <v>2496</v>
      </c>
      <c r="C1248" s="25">
        <v>40.7077856420627</v>
      </c>
      <c r="D1248" s="189" t="s">
        <v>3369</v>
      </c>
      <c r="E1248" s="177">
        <v>5</v>
      </c>
      <c r="F1248" s="177"/>
      <c r="G1248" s="4"/>
      <c r="H1248" s="4"/>
    </row>
    <row r="1249" spans="1:8" ht="12" customHeight="1">
      <c r="A1249" s="4" t="s">
        <v>2497</v>
      </c>
      <c r="B1249" s="4" t="s">
        <v>2498</v>
      </c>
      <c r="C1249" s="25">
        <v>14.494068852325697</v>
      </c>
      <c r="D1249" s="189" t="s">
        <v>3369</v>
      </c>
      <c r="E1249" s="177">
        <v>4</v>
      </c>
      <c r="F1249" s="177"/>
      <c r="G1249" s="4"/>
      <c r="H1249" s="4"/>
    </row>
    <row r="1250" spans="1:8" ht="12" customHeight="1">
      <c r="A1250" s="4" t="s">
        <v>2499</v>
      </c>
      <c r="B1250" s="4" t="s">
        <v>2500</v>
      </c>
      <c r="C1250" s="162" t="s">
        <v>8</v>
      </c>
      <c r="D1250" s="189"/>
      <c r="E1250" s="162" t="s">
        <v>8</v>
      </c>
      <c r="F1250" s="177"/>
      <c r="G1250" s="4"/>
      <c r="H1250" s="4"/>
    </row>
    <row r="1251" spans="1:8" ht="12" customHeight="1">
      <c r="A1251" s="4" t="s">
        <v>2501</v>
      </c>
      <c r="B1251" s="4" t="s">
        <v>2502</v>
      </c>
      <c r="C1251" s="162" t="s">
        <v>8</v>
      </c>
      <c r="D1251" s="189"/>
      <c r="E1251" s="162" t="s">
        <v>8</v>
      </c>
      <c r="F1251" s="177"/>
      <c r="G1251" s="4"/>
      <c r="H1251" s="4"/>
    </row>
    <row r="1252" spans="1:8" ht="12" customHeight="1">
      <c r="A1252" s="4" t="s">
        <v>2503</v>
      </c>
      <c r="B1252" s="4" t="s">
        <v>2504</v>
      </c>
      <c r="C1252" s="162" t="s">
        <v>8</v>
      </c>
      <c r="D1252" s="189"/>
      <c r="E1252" s="162" t="s">
        <v>8</v>
      </c>
      <c r="F1252" s="177"/>
      <c r="G1252" s="4"/>
      <c r="H1252" s="4"/>
    </row>
    <row r="1253" spans="1:8" ht="12" customHeight="1">
      <c r="A1253" s="4" t="s">
        <v>2505</v>
      </c>
      <c r="B1253" s="4" t="s">
        <v>2506</v>
      </c>
      <c r="C1253" s="162" t="s">
        <v>8</v>
      </c>
      <c r="D1253" s="189"/>
      <c r="E1253" s="162" t="s">
        <v>8</v>
      </c>
      <c r="F1253" s="177"/>
      <c r="G1253" s="4"/>
      <c r="H1253" s="4"/>
    </row>
    <row r="1254" spans="1:8" ht="12" customHeight="1">
      <c r="A1254" s="4" t="s">
        <v>2507</v>
      </c>
      <c r="B1254" s="4" t="s">
        <v>2508</v>
      </c>
      <c r="C1254" s="25">
        <v>36.72607323382141</v>
      </c>
      <c r="D1254" s="189" t="s">
        <v>3369</v>
      </c>
      <c r="E1254" s="177">
        <v>5</v>
      </c>
      <c r="F1254" s="177"/>
      <c r="G1254" s="4"/>
      <c r="H1254" s="4"/>
    </row>
    <row r="1255" spans="1:8" ht="12" customHeight="1">
      <c r="A1255" s="4" t="s">
        <v>2509</v>
      </c>
      <c r="B1255" s="4" t="s">
        <v>2510</v>
      </c>
      <c r="C1255" s="25">
        <v>34.97624775605408</v>
      </c>
      <c r="D1255" s="189" t="s">
        <v>3369</v>
      </c>
      <c r="E1255" s="177">
        <v>5</v>
      </c>
      <c r="F1255" s="177"/>
      <c r="G1255" s="4"/>
      <c r="H1255" s="4"/>
    </row>
    <row r="1256" spans="1:8" ht="12" customHeight="1">
      <c r="A1256" s="4" t="s">
        <v>2511</v>
      </c>
      <c r="B1256" s="4" t="s">
        <v>2512</v>
      </c>
      <c r="C1256" s="162" t="s">
        <v>8</v>
      </c>
      <c r="D1256" s="189"/>
      <c r="E1256" s="162" t="s">
        <v>8</v>
      </c>
      <c r="F1256" s="177"/>
      <c r="G1256" s="4"/>
      <c r="H1256" s="4"/>
    </row>
    <row r="1257" spans="1:8" ht="12" customHeight="1">
      <c r="A1257" s="4" t="s">
        <v>2513</v>
      </c>
      <c r="B1257" s="4" t="s">
        <v>2514</v>
      </c>
      <c r="C1257" s="162" t="s">
        <v>8</v>
      </c>
      <c r="D1257" s="189"/>
      <c r="E1257" s="162" t="s">
        <v>8</v>
      </c>
      <c r="F1257" s="177"/>
      <c r="G1257" s="4"/>
      <c r="H1257" s="4"/>
    </row>
    <row r="1258" spans="1:8" ht="12" customHeight="1">
      <c r="A1258" s="4" t="s">
        <v>2515</v>
      </c>
      <c r="B1258" s="4" t="s">
        <v>2516</v>
      </c>
      <c r="C1258" s="162" t="s">
        <v>8</v>
      </c>
      <c r="D1258" s="189"/>
      <c r="E1258" s="162" t="s">
        <v>8</v>
      </c>
      <c r="F1258" s="177"/>
      <c r="G1258" s="4"/>
      <c r="H1258" s="4"/>
    </row>
    <row r="1259" spans="1:8" ht="12" customHeight="1">
      <c r="A1259" s="4" t="s">
        <v>2517</v>
      </c>
      <c r="B1259" s="4" t="s">
        <v>2518</v>
      </c>
      <c r="C1259" s="25">
        <v>-0.13096967658363212</v>
      </c>
      <c r="D1259" s="189" t="s">
        <v>3369</v>
      </c>
      <c r="E1259" s="177">
        <v>2</v>
      </c>
      <c r="F1259" s="177"/>
      <c r="G1259" s="4"/>
      <c r="H1259" s="4"/>
    </row>
    <row r="1260" spans="1:8" ht="12" customHeight="1">
      <c r="A1260" s="4" t="s">
        <v>2519</v>
      </c>
      <c r="B1260" s="4" t="s">
        <v>2520</v>
      </c>
      <c r="C1260" s="25">
        <v>28.335998255687173</v>
      </c>
      <c r="D1260" s="189" t="s">
        <v>3369</v>
      </c>
      <c r="E1260" s="177">
        <v>5</v>
      </c>
      <c r="F1260" s="177"/>
      <c r="G1260" s="4"/>
      <c r="H1260" s="4"/>
    </row>
    <row r="1261" spans="1:8" ht="12" customHeight="1">
      <c r="A1261" s="4" t="s">
        <v>2521</v>
      </c>
      <c r="B1261" s="4" t="s">
        <v>2522</v>
      </c>
      <c r="C1261" s="162" t="s">
        <v>8</v>
      </c>
      <c r="D1261" s="189"/>
      <c r="E1261" s="162" t="s">
        <v>8</v>
      </c>
      <c r="F1261" s="177"/>
      <c r="G1261" s="4"/>
      <c r="H1261" s="4"/>
    </row>
    <row r="1262" spans="1:8" ht="12" customHeight="1">
      <c r="A1262" s="4" t="s">
        <v>2523</v>
      </c>
      <c r="B1262" s="4" t="s">
        <v>2524</v>
      </c>
      <c r="C1262" s="162" t="s">
        <v>8</v>
      </c>
      <c r="D1262" s="189"/>
      <c r="E1262" s="162" t="s">
        <v>8</v>
      </c>
      <c r="F1262" s="177"/>
      <c r="G1262" s="4"/>
      <c r="H1262" s="4"/>
    </row>
    <row r="1263" spans="1:8" ht="12" customHeight="1">
      <c r="A1263" s="4" t="s">
        <v>2525</v>
      </c>
      <c r="B1263" s="4" t="s">
        <v>2526</v>
      </c>
      <c r="C1263" s="162" t="s">
        <v>8</v>
      </c>
      <c r="D1263" s="189"/>
      <c r="E1263" s="162" t="s">
        <v>8</v>
      </c>
      <c r="F1263" s="177"/>
      <c r="G1263" s="4"/>
      <c r="H1263" s="4"/>
    </row>
    <row r="1264" spans="1:8" ht="12" customHeight="1">
      <c r="A1264" s="4" t="s">
        <v>2527</v>
      </c>
      <c r="B1264" s="4" t="s">
        <v>2528</v>
      </c>
      <c r="C1264" s="162" t="s">
        <v>8</v>
      </c>
      <c r="D1264" s="189"/>
      <c r="E1264" s="162" t="s">
        <v>8</v>
      </c>
      <c r="F1264" s="177"/>
      <c r="G1264" s="4"/>
      <c r="H1264" s="4"/>
    </row>
    <row r="1265" spans="1:8" ht="12" customHeight="1">
      <c r="A1265" s="4" t="s">
        <v>2529</v>
      </c>
      <c r="B1265" s="4" t="s">
        <v>2530</v>
      </c>
      <c r="C1265" s="25">
        <v>32.36153503823212</v>
      </c>
      <c r="D1265" s="189" t="s">
        <v>3369</v>
      </c>
      <c r="E1265" s="177">
        <v>5</v>
      </c>
      <c r="F1265" s="177"/>
      <c r="G1265" s="4"/>
      <c r="H1265" s="4"/>
    </row>
    <row r="1266" spans="1:8" ht="12" customHeight="1">
      <c r="A1266" s="4" t="s">
        <v>2531</v>
      </c>
      <c r="B1266" s="4" t="s">
        <v>2532</v>
      </c>
      <c r="C1266" s="25">
        <v>16.48978141319472</v>
      </c>
      <c r="D1266" s="189" t="s">
        <v>3369</v>
      </c>
      <c r="E1266" s="177">
        <v>4</v>
      </c>
      <c r="F1266" s="177"/>
      <c r="G1266" s="4"/>
      <c r="H1266" s="4"/>
    </row>
    <row r="1267" spans="1:8" ht="12" customHeight="1">
      <c r="A1267" s="4" t="s">
        <v>2533</v>
      </c>
      <c r="B1267" s="4" t="s">
        <v>2534</v>
      </c>
      <c r="C1267" s="25">
        <v>13.305568590646018</v>
      </c>
      <c r="D1267" s="189" t="s">
        <v>3369</v>
      </c>
      <c r="E1267" s="177">
        <v>4</v>
      </c>
      <c r="F1267" s="177"/>
      <c r="G1267" s="4"/>
      <c r="H1267" s="4"/>
    </row>
    <row r="1268" spans="1:8" ht="12" customHeight="1">
      <c r="A1268" s="4" t="s">
        <v>2535</v>
      </c>
      <c r="B1268" s="4" t="s">
        <v>2536</v>
      </c>
      <c r="C1268" s="25">
        <v>29.371446909957825</v>
      </c>
      <c r="D1268" s="189" t="s">
        <v>3369</v>
      </c>
      <c r="E1268" s="177">
        <v>5</v>
      </c>
      <c r="F1268" s="177"/>
      <c r="G1268" s="4"/>
      <c r="H1268" s="4"/>
    </row>
    <row r="1269" spans="1:8" ht="12" customHeight="1">
      <c r="A1269" s="4" t="s">
        <v>2537</v>
      </c>
      <c r="B1269" s="4" t="s">
        <v>2538</v>
      </c>
      <c r="C1269" s="25">
        <v>14.907364224306946</v>
      </c>
      <c r="D1269" s="189" t="s">
        <v>3369</v>
      </c>
      <c r="E1269" s="177">
        <v>4</v>
      </c>
      <c r="F1269" s="177"/>
      <c r="G1269" s="4"/>
      <c r="H1269" s="4"/>
    </row>
    <row r="1270" spans="1:8" ht="12" customHeight="1">
      <c r="A1270" s="4" t="s">
        <v>2539</v>
      </c>
      <c r="B1270" s="4" t="s">
        <v>2540</v>
      </c>
      <c r="C1270" s="25">
        <v>33.57015985790409</v>
      </c>
      <c r="D1270" s="189" t="s">
        <v>3369</v>
      </c>
      <c r="E1270" s="177">
        <v>5</v>
      </c>
      <c r="F1270" s="177"/>
      <c r="G1270" s="4"/>
      <c r="H1270" s="4"/>
    </row>
    <row r="1271" spans="1:8" ht="12" customHeight="1">
      <c r="A1271" s="4" t="s">
        <v>2541</v>
      </c>
      <c r="B1271" s="4" t="s">
        <v>2542</v>
      </c>
      <c r="C1271" s="25">
        <v>0.9210592300546523</v>
      </c>
      <c r="D1271" s="189" t="s">
        <v>3369</v>
      </c>
      <c r="E1271" s="177">
        <v>3</v>
      </c>
      <c r="F1271" s="177"/>
      <c r="G1271" s="4"/>
      <c r="H1271" s="4"/>
    </row>
    <row r="1272" spans="1:8" ht="12" customHeight="1">
      <c r="A1272" s="4" t="s">
        <v>2543</v>
      </c>
      <c r="B1272" s="4" t="s">
        <v>2544</v>
      </c>
      <c r="C1272" s="25">
        <v>7.895032229691054</v>
      </c>
      <c r="D1272" s="189" t="s">
        <v>3369</v>
      </c>
      <c r="E1272" s="177">
        <v>3</v>
      </c>
      <c r="F1272" s="177"/>
      <c r="G1272" s="4"/>
      <c r="H1272" s="4"/>
    </row>
    <row r="1273" spans="1:8" ht="12" customHeight="1">
      <c r="A1273" s="4" t="s">
        <v>2545</v>
      </c>
      <c r="B1273" s="4" t="s">
        <v>6</v>
      </c>
      <c r="C1273" s="25">
        <v>12.756236555629314</v>
      </c>
      <c r="D1273" s="189" t="s">
        <v>3369</v>
      </c>
      <c r="E1273" s="177">
        <v>4</v>
      </c>
      <c r="F1273" s="177"/>
      <c r="G1273" s="4"/>
      <c r="H1273" s="4"/>
    </row>
    <row r="1274" spans="1:8" ht="12" customHeight="1">
      <c r="A1274" s="4" t="s">
        <v>2546</v>
      </c>
      <c r="B1274" s="4" t="s">
        <v>2547</v>
      </c>
      <c r="C1274" s="25">
        <v>14.55129991867156</v>
      </c>
      <c r="D1274" s="189" t="s">
        <v>3369</v>
      </c>
      <c r="E1274" s="177">
        <v>4</v>
      </c>
      <c r="F1274" s="177"/>
      <c r="G1274" s="4"/>
      <c r="H1274" s="4"/>
    </row>
    <row r="1275" spans="1:8" ht="12" customHeight="1">
      <c r="A1275" s="4" t="s">
        <v>2548</v>
      </c>
      <c r="B1275" s="4" t="s">
        <v>2549</v>
      </c>
      <c r="C1275" s="25">
        <v>-4.678125140975325</v>
      </c>
      <c r="D1275" s="189" t="s">
        <v>3369</v>
      </c>
      <c r="E1275" s="177">
        <v>2</v>
      </c>
      <c r="F1275" s="177"/>
      <c r="G1275" s="4"/>
      <c r="H1275" s="4"/>
    </row>
    <row r="1276" spans="1:8" ht="12" customHeight="1">
      <c r="A1276" s="4" t="s">
        <v>2550</v>
      </c>
      <c r="B1276" s="4" t="s">
        <v>2551</v>
      </c>
      <c r="C1276" s="25">
        <v>5.901876938142664</v>
      </c>
      <c r="D1276" s="189" t="s">
        <v>3369</v>
      </c>
      <c r="E1276" s="177">
        <v>3</v>
      </c>
      <c r="F1276" s="177"/>
      <c r="G1276" s="4"/>
      <c r="H1276" s="4"/>
    </row>
    <row r="1277" spans="1:8" ht="12" customHeight="1">
      <c r="A1277" s="4" t="s">
        <v>2552</v>
      </c>
      <c r="B1277" s="4" t="s">
        <v>2553</v>
      </c>
      <c r="C1277" s="25">
        <v>-7.964072708638781</v>
      </c>
      <c r="D1277" s="189" t="s">
        <v>3369</v>
      </c>
      <c r="E1277" s="177">
        <v>2</v>
      </c>
      <c r="F1277" s="177"/>
      <c r="G1277" s="4"/>
      <c r="H1277" s="4"/>
    </row>
    <row r="1278" spans="1:8" ht="12" customHeight="1">
      <c r="A1278" s="4" t="s">
        <v>2554</v>
      </c>
      <c r="B1278" s="4" t="s">
        <v>2555</v>
      </c>
      <c r="C1278" s="25">
        <v>7.720827900912639</v>
      </c>
      <c r="D1278" s="189" t="s">
        <v>3369</v>
      </c>
      <c r="E1278" s="177">
        <v>3</v>
      </c>
      <c r="F1278" s="177"/>
      <c r="G1278" s="4"/>
      <c r="H1278" s="4"/>
    </row>
    <row r="1279" spans="1:8" ht="12" customHeight="1">
      <c r="A1279" s="4" t="s">
        <v>2556</v>
      </c>
      <c r="B1279" s="4" t="s">
        <v>2557</v>
      </c>
      <c r="C1279" s="25">
        <v>-3.6020453492878204</v>
      </c>
      <c r="D1279" s="189" t="s">
        <v>3369</v>
      </c>
      <c r="E1279" s="177">
        <v>2</v>
      </c>
      <c r="F1279" s="177"/>
      <c r="G1279" s="4"/>
      <c r="H1279" s="4"/>
    </row>
    <row r="1280" spans="1:8" ht="12" customHeight="1">
      <c r="A1280" s="4" t="s">
        <v>2558</v>
      </c>
      <c r="B1280" s="4" t="s">
        <v>2559</v>
      </c>
      <c r="C1280" s="25">
        <v>3.17993320381116</v>
      </c>
      <c r="D1280" s="189" t="s">
        <v>3369</v>
      </c>
      <c r="E1280" s="177">
        <v>3</v>
      </c>
      <c r="F1280" s="177"/>
      <c r="G1280" s="4"/>
      <c r="H1280" s="4"/>
    </row>
    <row r="1281" spans="1:8" ht="12" customHeight="1">
      <c r="A1281" s="4" t="s">
        <v>2560</v>
      </c>
      <c r="B1281" s="4" t="s">
        <v>2561</v>
      </c>
      <c r="C1281" s="25">
        <v>2.896779442994557</v>
      </c>
      <c r="D1281" s="189" t="s">
        <v>3369</v>
      </c>
      <c r="E1281" s="177">
        <v>3</v>
      </c>
      <c r="F1281" s="177"/>
      <c r="G1281" s="4"/>
      <c r="H1281" s="4"/>
    </row>
    <row r="1282" spans="1:8" ht="12" customHeight="1">
      <c r="A1282" s="4" t="s">
        <v>2562</v>
      </c>
      <c r="B1282" s="4" t="s">
        <v>2563</v>
      </c>
      <c r="C1282" s="25">
        <v>2.853334736325209</v>
      </c>
      <c r="D1282" s="189" t="s">
        <v>3369</v>
      </c>
      <c r="E1282" s="177">
        <v>3</v>
      </c>
      <c r="F1282" s="177"/>
      <c r="G1282" s="4"/>
      <c r="H1282" s="4"/>
    </row>
    <row r="1283" spans="1:8" ht="12" customHeight="1">
      <c r="A1283" s="4" t="s">
        <v>2564</v>
      </c>
      <c r="B1283" s="4" t="s">
        <v>2565</v>
      </c>
      <c r="C1283" s="25">
        <v>2.674876028968413</v>
      </c>
      <c r="D1283" s="189" t="s">
        <v>3369</v>
      </c>
      <c r="E1283" s="177">
        <v>3</v>
      </c>
      <c r="F1283" s="177"/>
      <c r="G1283" s="4"/>
      <c r="H1283" s="4"/>
    </row>
    <row r="1284" spans="1:8" ht="12" customHeight="1">
      <c r="A1284" s="4" t="s">
        <v>2566</v>
      </c>
      <c r="B1284" s="4" t="s">
        <v>2567</v>
      </c>
      <c r="C1284" s="25">
        <v>12.044008854436683</v>
      </c>
      <c r="D1284" s="189" t="s">
        <v>3369</v>
      </c>
      <c r="E1284" s="177">
        <v>4</v>
      </c>
      <c r="F1284" s="177"/>
      <c r="G1284" s="4"/>
      <c r="H1284" s="4"/>
    </row>
    <row r="1285" spans="1:8" ht="12" customHeight="1">
      <c r="A1285" s="4" t="s">
        <v>2568</v>
      </c>
      <c r="B1285" s="4" t="s">
        <v>2569</v>
      </c>
      <c r="C1285" s="25">
        <v>10.894300165272767</v>
      </c>
      <c r="D1285" s="189" t="s">
        <v>3369</v>
      </c>
      <c r="E1285" s="177">
        <v>4</v>
      </c>
      <c r="F1285" s="177"/>
      <c r="G1285" s="4"/>
      <c r="H1285" s="4"/>
    </row>
    <row r="1286" spans="1:8" ht="12" customHeight="1">
      <c r="A1286" s="4" t="s">
        <v>2570</v>
      </c>
      <c r="B1286" s="4" t="s">
        <v>2571</v>
      </c>
      <c r="C1286" s="25">
        <v>24.85290526216417</v>
      </c>
      <c r="D1286" s="189" t="s">
        <v>3369</v>
      </c>
      <c r="E1286" s="177">
        <v>4</v>
      </c>
      <c r="F1286" s="177"/>
      <c r="G1286" s="4"/>
      <c r="H1286" s="4"/>
    </row>
    <row r="1287" spans="1:8" ht="12" customHeight="1">
      <c r="A1287" s="4" t="s">
        <v>2572</v>
      </c>
      <c r="B1287" s="4" t="s">
        <v>2573</v>
      </c>
      <c r="C1287" s="25">
        <v>6.54892148462703</v>
      </c>
      <c r="D1287" s="189" t="s">
        <v>3369</v>
      </c>
      <c r="E1287" s="177">
        <v>3</v>
      </c>
      <c r="F1287" s="177"/>
      <c r="G1287" s="4"/>
      <c r="H1287" s="4"/>
    </row>
    <row r="1288" spans="1:8" ht="12" customHeight="1">
      <c r="A1288" s="4" t="s">
        <v>2574</v>
      </c>
      <c r="B1288" s="4" t="s">
        <v>2575</v>
      </c>
      <c r="C1288" s="25">
        <v>-4.430266130118028</v>
      </c>
      <c r="D1288" s="189" t="s">
        <v>3369</v>
      </c>
      <c r="E1288" s="177">
        <v>2</v>
      </c>
      <c r="F1288" s="177"/>
      <c r="G1288" s="4"/>
      <c r="H1288" s="4"/>
    </row>
    <row r="1289" spans="1:8" ht="12" customHeight="1">
      <c r="A1289" s="4" t="s">
        <v>2576</v>
      </c>
      <c r="B1289" s="4" t="s">
        <v>2577</v>
      </c>
      <c r="C1289" s="25">
        <v>16.722429448777348</v>
      </c>
      <c r="D1289" s="189" t="s">
        <v>3369</v>
      </c>
      <c r="E1289" s="177">
        <v>4</v>
      </c>
      <c r="F1289" s="177"/>
      <c r="G1289" s="4"/>
      <c r="H1289" s="4"/>
    </row>
    <row r="1290" spans="1:8" ht="12" customHeight="1">
      <c r="A1290" s="4" t="s">
        <v>2578</v>
      </c>
      <c r="B1290" s="4" t="s">
        <v>2579</v>
      </c>
      <c r="C1290" s="25">
        <v>8.572905180277274</v>
      </c>
      <c r="D1290" s="189" t="s">
        <v>3369</v>
      </c>
      <c r="E1290" s="177">
        <v>3</v>
      </c>
      <c r="F1290" s="177"/>
      <c r="G1290" s="4"/>
      <c r="H1290" s="4"/>
    </row>
    <row r="1291" spans="1:8" ht="12" customHeight="1">
      <c r="A1291" s="4" t="s">
        <v>2580</v>
      </c>
      <c r="B1291" s="4" t="s">
        <v>2581</v>
      </c>
      <c r="C1291" s="25">
        <v>18.05223512698319</v>
      </c>
      <c r="D1291" s="189" t="s">
        <v>3369</v>
      </c>
      <c r="E1291" s="177">
        <v>4</v>
      </c>
      <c r="F1291" s="177"/>
      <c r="G1291" s="4"/>
      <c r="H1291" s="4"/>
    </row>
    <row r="1292" spans="1:8" ht="12" customHeight="1">
      <c r="A1292" s="4" t="s">
        <v>2582</v>
      </c>
      <c r="B1292" s="4" t="s">
        <v>2583</v>
      </c>
      <c r="C1292" s="25">
        <v>0.592956449278546</v>
      </c>
      <c r="D1292" s="189" t="s">
        <v>3369</v>
      </c>
      <c r="E1292" s="177">
        <v>3</v>
      </c>
      <c r="F1292" s="177"/>
      <c r="G1292" s="4"/>
      <c r="H1292" s="4"/>
    </row>
    <row r="1293" spans="1:8" ht="12" customHeight="1">
      <c r="A1293" s="4" t="s">
        <v>2584</v>
      </c>
      <c r="B1293" s="4" t="s">
        <v>2585</v>
      </c>
      <c r="C1293" s="25">
        <v>32.66233792470899</v>
      </c>
      <c r="D1293" s="189" t="s">
        <v>3369</v>
      </c>
      <c r="E1293" s="177">
        <v>5</v>
      </c>
      <c r="F1293" s="177"/>
      <c r="G1293" s="4"/>
      <c r="H1293" s="4"/>
    </row>
    <row r="1294" spans="1:8" ht="12" customHeight="1">
      <c r="A1294" s="4" t="s">
        <v>2586</v>
      </c>
      <c r="B1294" s="4" t="s">
        <v>2587</v>
      </c>
      <c r="C1294" s="25">
        <v>11.268121663876698</v>
      </c>
      <c r="D1294" s="189" t="s">
        <v>3369</v>
      </c>
      <c r="E1294" s="177">
        <v>4</v>
      </c>
      <c r="F1294" s="177"/>
      <c r="G1294" s="4"/>
      <c r="H1294" s="4"/>
    </row>
    <row r="1295" spans="1:8" ht="12" customHeight="1">
      <c r="A1295" s="4" t="s">
        <v>2588</v>
      </c>
      <c r="B1295" s="4" t="s">
        <v>2589</v>
      </c>
      <c r="C1295" s="25">
        <v>16.202699968201657</v>
      </c>
      <c r="D1295" s="189" t="s">
        <v>3369</v>
      </c>
      <c r="E1295" s="177">
        <v>4</v>
      </c>
      <c r="F1295" s="177"/>
      <c r="G1295" s="4"/>
      <c r="H1295" s="4"/>
    </row>
    <row r="1296" spans="1:8" ht="12" customHeight="1">
      <c r="A1296" s="4" t="s">
        <v>2590</v>
      </c>
      <c r="B1296" s="4" t="s">
        <v>2591</v>
      </c>
      <c r="C1296" s="25">
        <v>13.555643029859993</v>
      </c>
      <c r="D1296" s="189" t="s">
        <v>3369</v>
      </c>
      <c r="E1296" s="177">
        <v>4</v>
      </c>
      <c r="F1296" s="177"/>
      <c r="G1296" s="4"/>
      <c r="H1296" s="4"/>
    </row>
    <row r="1297" spans="1:8" ht="12" customHeight="1">
      <c r="A1297" s="4" t="s">
        <v>2592</v>
      </c>
      <c r="B1297" s="4" t="s">
        <v>2593</v>
      </c>
      <c r="C1297" s="25">
        <v>-10.908219809623674</v>
      </c>
      <c r="D1297" s="189" t="s">
        <v>3369</v>
      </c>
      <c r="E1297" s="177">
        <v>1</v>
      </c>
      <c r="F1297" s="177"/>
      <c r="G1297" s="4"/>
      <c r="H1297" s="4"/>
    </row>
    <row r="1298" spans="1:8" ht="12" customHeight="1">
      <c r="A1298" s="4" t="s">
        <v>2594</v>
      </c>
      <c r="B1298" s="4" t="s">
        <v>2595</v>
      </c>
      <c r="C1298" s="25">
        <v>-9.310082587290353</v>
      </c>
      <c r="D1298" s="189" t="s">
        <v>3369</v>
      </c>
      <c r="E1298" s="177">
        <v>2</v>
      </c>
      <c r="F1298" s="177"/>
      <c r="G1298" s="4"/>
      <c r="H1298" s="4"/>
    </row>
    <row r="1299" spans="1:8" ht="12" customHeight="1">
      <c r="A1299" s="4" t="s">
        <v>2596</v>
      </c>
      <c r="B1299" s="4" t="s">
        <v>2597</v>
      </c>
      <c r="C1299" s="25">
        <v>-3.6881018900880065</v>
      </c>
      <c r="D1299" s="189" t="s">
        <v>3369</v>
      </c>
      <c r="E1299" s="177">
        <v>2</v>
      </c>
      <c r="F1299" s="177"/>
      <c r="G1299" s="4"/>
      <c r="H1299" s="4"/>
    </row>
    <row r="1300" spans="1:8" ht="12" customHeight="1">
      <c r="A1300" s="4" t="s">
        <v>2598</v>
      </c>
      <c r="B1300" s="4" t="s">
        <v>2599</v>
      </c>
      <c r="C1300" s="25">
        <v>20.602356614380497</v>
      </c>
      <c r="D1300" s="189" t="s">
        <v>3369</v>
      </c>
      <c r="E1300" s="177">
        <v>4</v>
      </c>
      <c r="F1300" s="177"/>
      <c r="G1300" s="4"/>
      <c r="H1300" s="4"/>
    </row>
    <row r="1301" spans="1:8" ht="12" customHeight="1">
      <c r="A1301" s="4" t="s">
        <v>2600</v>
      </c>
      <c r="B1301" s="4" t="s">
        <v>2601</v>
      </c>
      <c r="C1301" s="25">
        <v>-2.0449087068491565</v>
      </c>
      <c r="D1301" s="189" t="s">
        <v>3369</v>
      </c>
      <c r="E1301" s="177">
        <v>2</v>
      </c>
      <c r="F1301" s="177"/>
      <c r="G1301" s="4"/>
      <c r="H1301" s="4"/>
    </row>
    <row r="1302" spans="1:8" ht="12" customHeight="1">
      <c r="A1302" s="4" t="s">
        <v>2602</v>
      </c>
      <c r="B1302" s="4" t="s">
        <v>2603</v>
      </c>
      <c r="C1302" s="25">
        <v>4.077283747176992</v>
      </c>
      <c r="D1302" s="189" t="s">
        <v>3369</v>
      </c>
      <c r="E1302" s="177">
        <v>3</v>
      </c>
      <c r="F1302" s="177"/>
      <c r="G1302" s="4"/>
      <c r="H1302" s="4"/>
    </row>
    <row r="1303" spans="1:8" ht="12" customHeight="1">
      <c r="A1303" s="4" t="s">
        <v>2604</v>
      </c>
      <c r="B1303" s="4" t="s">
        <v>2605</v>
      </c>
      <c r="C1303" s="25">
        <v>-4.410445042691762</v>
      </c>
      <c r="D1303" s="189" t="s">
        <v>3369</v>
      </c>
      <c r="E1303" s="177">
        <v>2</v>
      </c>
      <c r="F1303" s="177"/>
      <c r="G1303" s="4"/>
      <c r="H1303" s="4"/>
    </row>
    <row r="1304" spans="1:8" ht="12" customHeight="1">
      <c r="A1304" s="4" t="s">
        <v>2606</v>
      </c>
      <c r="B1304" s="4" t="s">
        <v>2607</v>
      </c>
      <c r="C1304" s="25">
        <v>-1.3308237799197684</v>
      </c>
      <c r="D1304" s="189" t="s">
        <v>3369</v>
      </c>
      <c r="E1304" s="177">
        <v>2</v>
      </c>
      <c r="F1304" s="177"/>
      <c r="G1304" s="4"/>
      <c r="H1304" s="4"/>
    </row>
    <row r="1305" spans="1:8" ht="12" customHeight="1">
      <c r="A1305" s="4" t="s">
        <v>2608</v>
      </c>
      <c r="B1305" s="4" t="s">
        <v>2609</v>
      </c>
      <c r="C1305" s="25">
        <v>30.984873798909547</v>
      </c>
      <c r="D1305" s="189" t="s">
        <v>3369</v>
      </c>
      <c r="E1305" s="177">
        <v>5</v>
      </c>
      <c r="F1305" s="177"/>
      <c r="G1305" s="4"/>
      <c r="H1305" s="4"/>
    </row>
    <row r="1306" spans="1:8" ht="12" customHeight="1">
      <c r="A1306" s="4" t="s">
        <v>2610</v>
      </c>
      <c r="B1306" s="4" t="s">
        <v>2611</v>
      </c>
      <c r="C1306" s="25">
        <v>-0.40025345865456075</v>
      </c>
      <c r="D1306" s="189" t="s">
        <v>3369</v>
      </c>
      <c r="E1306" s="177">
        <v>2</v>
      </c>
      <c r="F1306" s="177"/>
      <c r="G1306" s="4"/>
      <c r="H1306" s="4"/>
    </row>
    <row r="1307" spans="1:8" ht="12" customHeight="1">
      <c r="A1307" s="4" t="s">
        <v>2612</v>
      </c>
      <c r="B1307" s="4" t="s">
        <v>2613</v>
      </c>
      <c r="C1307" s="25">
        <v>8.573814094872418</v>
      </c>
      <c r="D1307" s="189" t="s">
        <v>3369</v>
      </c>
      <c r="E1307" s="177">
        <v>3</v>
      </c>
      <c r="F1307" s="177"/>
      <c r="G1307" s="4"/>
      <c r="H1307" s="4"/>
    </row>
    <row r="1308" spans="1:8" ht="12" customHeight="1">
      <c r="A1308" s="4" t="s">
        <v>2614</v>
      </c>
      <c r="B1308" s="4" t="s">
        <v>2615</v>
      </c>
      <c r="C1308" s="25">
        <v>-9.93746003836317</v>
      </c>
      <c r="D1308" s="189" t="s">
        <v>3369</v>
      </c>
      <c r="E1308" s="177">
        <v>2</v>
      </c>
      <c r="F1308" s="177"/>
      <c r="G1308" s="4"/>
      <c r="H1308" s="4"/>
    </row>
    <row r="1309" spans="1:8" ht="12" customHeight="1">
      <c r="A1309" s="4" t="s">
        <v>2616</v>
      </c>
      <c r="B1309" s="4" t="s">
        <v>2617</v>
      </c>
      <c r="C1309" s="25">
        <v>1.7452968841857626</v>
      </c>
      <c r="D1309" s="189" t="s">
        <v>3369</v>
      </c>
      <c r="E1309" s="177">
        <v>3</v>
      </c>
      <c r="F1309" s="177"/>
      <c r="G1309" s="4"/>
      <c r="H1309" s="4"/>
    </row>
    <row r="1310" spans="1:8" ht="12" customHeight="1">
      <c r="A1310" s="4" t="s">
        <v>2618</v>
      </c>
      <c r="B1310" s="4" t="s">
        <v>2619</v>
      </c>
      <c r="C1310" s="25">
        <v>10.640070347572546</v>
      </c>
      <c r="D1310" s="189" t="s">
        <v>3369</v>
      </c>
      <c r="E1310" s="177">
        <v>4</v>
      </c>
      <c r="F1310" s="177"/>
      <c r="G1310" s="4"/>
      <c r="H1310" s="4"/>
    </row>
    <row r="1311" spans="1:8" ht="12" customHeight="1">
      <c r="A1311" s="4" t="s">
        <v>2620</v>
      </c>
      <c r="B1311" s="4" t="s">
        <v>2621</v>
      </c>
      <c r="C1311" s="25">
        <v>8.220233762897621</v>
      </c>
      <c r="D1311" s="189" t="s">
        <v>3369</v>
      </c>
      <c r="E1311" s="177">
        <v>3</v>
      </c>
      <c r="F1311" s="177"/>
      <c r="G1311" s="4"/>
      <c r="H1311" s="4"/>
    </row>
    <row r="1312" spans="1:8" ht="12" customHeight="1">
      <c r="A1312" s="4" t="s">
        <v>2622</v>
      </c>
      <c r="B1312" s="4" t="s">
        <v>2623</v>
      </c>
      <c r="C1312" s="25">
        <v>13.456291607552103</v>
      </c>
      <c r="D1312" s="189" t="s">
        <v>3369</v>
      </c>
      <c r="E1312" s="177">
        <v>4</v>
      </c>
      <c r="F1312" s="177"/>
      <c r="G1312" s="4"/>
      <c r="H1312" s="4"/>
    </row>
    <row r="1313" spans="1:8" ht="12" customHeight="1">
      <c r="A1313" s="4" t="s">
        <v>2624</v>
      </c>
      <c r="B1313" s="4" t="s">
        <v>2625</v>
      </c>
      <c r="C1313" s="25">
        <v>8.052678061459417</v>
      </c>
      <c r="D1313" s="189" t="s">
        <v>3369</v>
      </c>
      <c r="E1313" s="177">
        <v>3</v>
      </c>
      <c r="F1313" s="177"/>
      <c r="G1313" s="4"/>
      <c r="H1313" s="4"/>
    </row>
    <row r="1314" spans="1:8" ht="12" customHeight="1">
      <c r="A1314" s="4" t="s">
        <v>2626</v>
      </c>
      <c r="B1314" s="4" t="s">
        <v>2627</v>
      </c>
      <c r="C1314" s="25">
        <v>10.653436603225003</v>
      </c>
      <c r="D1314" s="189" t="s">
        <v>3369</v>
      </c>
      <c r="E1314" s="177">
        <v>4</v>
      </c>
      <c r="F1314" s="177"/>
      <c r="G1314" s="4"/>
      <c r="H1314" s="4"/>
    </row>
    <row r="1315" spans="1:8" ht="12" customHeight="1">
      <c r="A1315" s="4" t="s">
        <v>2628</v>
      </c>
      <c r="B1315" s="4" t="s">
        <v>2629</v>
      </c>
      <c r="C1315" s="25">
        <v>3.7422108641958403</v>
      </c>
      <c r="D1315" s="189" t="s">
        <v>3369</v>
      </c>
      <c r="E1315" s="177">
        <v>3</v>
      </c>
      <c r="F1315" s="177"/>
      <c r="G1315" s="4"/>
      <c r="H1315" s="4"/>
    </row>
    <row r="1316" spans="1:8" ht="12" customHeight="1">
      <c r="A1316" s="4" t="s">
        <v>2630</v>
      </c>
      <c r="B1316" s="4" t="s">
        <v>2631</v>
      </c>
      <c r="C1316" s="25">
        <v>16.73081906197733</v>
      </c>
      <c r="D1316" s="189" t="s">
        <v>3369</v>
      </c>
      <c r="E1316" s="177">
        <v>4</v>
      </c>
      <c r="F1316" s="177"/>
      <c r="G1316" s="4"/>
      <c r="H1316" s="4"/>
    </row>
    <row r="1317" spans="1:8" ht="12" customHeight="1">
      <c r="A1317" s="4" t="s">
        <v>2632</v>
      </c>
      <c r="B1317" s="4" t="s">
        <v>2633</v>
      </c>
      <c r="C1317" s="25">
        <v>31.60326009787866</v>
      </c>
      <c r="D1317" s="177"/>
      <c r="E1317" s="177">
        <v>5</v>
      </c>
      <c r="F1317" s="177"/>
      <c r="G1317" s="4"/>
      <c r="H1317" s="4"/>
    </row>
    <row r="1318" spans="1:8" ht="12" customHeight="1">
      <c r="A1318" s="4" t="s">
        <v>2634</v>
      </c>
      <c r="B1318" s="4" t="s">
        <v>2635</v>
      </c>
      <c r="C1318" s="25">
        <v>10.980495340270593</v>
      </c>
      <c r="D1318" s="177"/>
      <c r="E1318" s="177">
        <v>4</v>
      </c>
      <c r="F1318" s="177"/>
      <c r="G1318" s="4"/>
      <c r="H1318" s="4"/>
    </row>
    <row r="1319" spans="1:8" ht="12" customHeight="1">
      <c r="A1319" s="186" t="s">
        <v>3360</v>
      </c>
      <c r="B1319" s="36" t="s">
        <v>4</v>
      </c>
      <c r="C1319" s="162" t="s">
        <v>8</v>
      </c>
      <c r="D1319" s="177"/>
      <c r="E1319" s="162" t="s">
        <v>8</v>
      </c>
      <c r="F1319" s="177"/>
      <c r="G1319" s="4"/>
      <c r="H1319" s="4"/>
    </row>
    <row r="1320" spans="1:8" ht="12" customHeight="1">
      <c r="A1320" s="36" t="s">
        <v>2636</v>
      </c>
      <c r="B1320" s="36" t="s">
        <v>2637</v>
      </c>
      <c r="C1320" s="25">
        <v>80.15836388192164</v>
      </c>
      <c r="D1320" s="177"/>
      <c r="E1320" s="177">
        <v>5</v>
      </c>
      <c r="F1320" s="177"/>
      <c r="G1320" s="4"/>
      <c r="H1320" s="4"/>
    </row>
    <row r="1321" spans="1:8" ht="12" customHeight="1">
      <c r="A1321" s="36" t="s">
        <v>2638</v>
      </c>
      <c r="B1321" s="36" t="s">
        <v>2639</v>
      </c>
      <c r="C1321" s="25">
        <v>69.00640877706721</v>
      </c>
      <c r="D1321" s="177"/>
      <c r="E1321" s="177">
        <v>5</v>
      </c>
      <c r="F1321" s="177"/>
      <c r="G1321" s="4"/>
      <c r="H1321" s="4"/>
    </row>
    <row r="1322" spans="1:8" ht="12" customHeight="1">
      <c r="A1322" s="36" t="s">
        <v>2640</v>
      </c>
      <c r="B1322" s="36" t="s">
        <v>2641</v>
      </c>
      <c r="C1322" s="25">
        <v>18.991473487876377</v>
      </c>
      <c r="D1322" s="177"/>
      <c r="E1322" s="177">
        <v>4</v>
      </c>
      <c r="F1322" s="177"/>
      <c r="G1322" s="4"/>
      <c r="H1322" s="4"/>
    </row>
    <row r="1323" spans="1:8" ht="12" customHeight="1">
      <c r="A1323" s="36" t="s">
        <v>2642</v>
      </c>
      <c r="B1323" s="36" t="s">
        <v>2643</v>
      </c>
      <c r="C1323" s="25">
        <v>16.66904977519343</v>
      </c>
      <c r="D1323" s="177"/>
      <c r="E1323" s="177">
        <v>4</v>
      </c>
      <c r="F1323" s="177"/>
      <c r="G1323" s="4"/>
      <c r="H1323" s="4"/>
    </row>
    <row r="1324" spans="1:8" ht="12" customHeight="1">
      <c r="A1324" s="36" t="s">
        <v>2644</v>
      </c>
      <c r="B1324" s="36" t="s">
        <v>2645</v>
      </c>
      <c r="C1324" s="25">
        <v>41.69344478601295</v>
      </c>
      <c r="D1324" s="177"/>
      <c r="E1324" s="177">
        <v>5</v>
      </c>
      <c r="F1324" s="177"/>
      <c r="G1324" s="4"/>
      <c r="H1324" s="4"/>
    </row>
    <row r="1325" spans="1:8" ht="12" customHeight="1">
      <c r="A1325" s="36" t="s">
        <v>2646</v>
      </c>
      <c r="B1325" s="36" t="s">
        <v>2647</v>
      </c>
      <c r="C1325" s="25">
        <v>43.46572919623557</v>
      </c>
      <c r="D1325" s="177"/>
      <c r="E1325" s="177">
        <v>5</v>
      </c>
      <c r="F1325" s="177"/>
      <c r="G1325" s="4"/>
      <c r="H1325" s="4"/>
    </row>
    <row r="1326" spans="1:8" ht="12" customHeight="1">
      <c r="A1326" s="36" t="s">
        <v>2648</v>
      </c>
      <c r="B1326" s="36" t="s">
        <v>2649</v>
      </c>
      <c r="C1326" s="25">
        <v>38.56163367560529</v>
      </c>
      <c r="D1326" s="177"/>
      <c r="E1326" s="177">
        <v>5</v>
      </c>
      <c r="F1326" s="177"/>
      <c r="G1326" s="4"/>
      <c r="H1326" s="4"/>
    </row>
    <row r="1327" spans="1:8" ht="12" customHeight="1">
      <c r="A1327" s="36" t="s">
        <v>2650</v>
      </c>
      <c r="B1327" s="36" t="s">
        <v>2651</v>
      </c>
      <c r="C1327" s="25">
        <v>28.714725157148592</v>
      </c>
      <c r="D1327" s="177"/>
      <c r="E1327" s="177">
        <v>5</v>
      </c>
      <c r="F1327" s="177"/>
      <c r="G1327" s="4"/>
      <c r="H1327" s="4"/>
    </row>
    <row r="1328" spans="1:8" ht="12" customHeight="1">
      <c r="A1328" s="36" t="s">
        <v>2652</v>
      </c>
      <c r="B1328" s="36" t="s">
        <v>2653</v>
      </c>
      <c r="C1328" s="25">
        <v>53.377359970029374</v>
      </c>
      <c r="D1328" s="177"/>
      <c r="E1328" s="177">
        <v>5</v>
      </c>
      <c r="F1328" s="177"/>
      <c r="G1328" s="4"/>
      <c r="H1328" s="4"/>
    </row>
    <row r="1329" spans="1:8" ht="12" customHeight="1">
      <c r="A1329" s="36" t="s">
        <v>2654</v>
      </c>
      <c r="B1329" s="36" t="s">
        <v>2655</v>
      </c>
      <c r="C1329" s="25">
        <v>53.044550213657516</v>
      </c>
      <c r="D1329" s="177"/>
      <c r="E1329" s="177">
        <v>5</v>
      </c>
      <c r="F1329" s="177"/>
      <c r="G1329" s="4"/>
      <c r="H1329" s="4"/>
    </row>
    <row r="1330" spans="1:8" ht="12" customHeight="1">
      <c r="A1330" s="36" t="s">
        <v>2656</v>
      </c>
      <c r="B1330" s="36" t="s">
        <v>2657</v>
      </c>
      <c r="C1330" s="25">
        <v>63.367391793805155</v>
      </c>
      <c r="D1330" s="177"/>
      <c r="E1330" s="177">
        <v>5</v>
      </c>
      <c r="F1330" s="177"/>
      <c r="G1330" s="4"/>
      <c r="H1330" s="4"/>
    </row>
    <row r="1331" spans="1:8" ht="12" customHeight="1">
      <c r="A1331" s="4" t="s">
        <v>2658</v>
      </c>
      <c r="B1331" s="4" t="s">
        <v>2659</v>
      </c>
      <c r="C1331" s="25">
        <v>51.09648479586707</v>
      </c>
      <c r="D1331" s="177"/>
      <c r="E1331" s="177">
        <v>5</v>
      </c>
      <c r="F1331" s="177"/>
      <c r="G1331" s="4"/>
      <c r="H1331" s="4"/>
    </row>
    <row r="1332" spans="1:8" ht="12" customHeight="1">
      <c r="A1332" s="4" t="s">
        <v>2660</v>
      </c>
      <c r="B1332" s="4" t="s">
        <v>2661</v>
      </c>
      <c r="C1332" s="25">
        <v>31.042473871744846</v>
      </c>
      <c r="D1332" s="177"/>
      <c r="E1332" s="177">
        <v>5</v>
      </c>
      <c r="F1332" s="177"/>
      <c r="G1332" s="4"/>
      <c r="H1332" s="4"/>
    </row>
    <row r="1333" spans="1:8" ht="12" customHeight="1">
      <c r="A1333" s="4" t="s">
        <v>2662</v>
      </c>
      <c r="B1333" s="4" t="s">
        <v>2663</v>
      </c>
      <c r="C1333" s="25">
        <v>41.34361634361633</v>
      </c>
      <c r="D1333" s="177"/>
      <c r="E1333" s="177">
        <v>5</v>
      </c>
      <c r="F1333" s="177"/>
      <c r="G1333" s="4"/>
      <c r="H1333" s="4"/>
    </row>
    <row r="1334" spans="1:8" ht="12" customHeight="1">
      <c r="A1334" s="4" t="s">
        <v>2664</v>
      </c>
      <c r="B1334" s="4" t="s">
        <v>2665</v>
      </c>
      <c r="C1334" s="25">
        <v>47.688596646812385</v>
      </c>
      <c r="D1334" s="177"/>
      <c r="E1334" s="177">
        <v>5</v>
      </c>
      <c r="F1334" s="177"/>
      <c r="G1334" s="4"/>
      <c r="H1334" s="4"/>
    </row>
    <row r="1335" spans="1:8" ht="12" customHeight="1">
      <c r="A1335" s="4" t="s">
        <v>2666</v>
      </c>
      <c r="B1335" s="4" t="s">
        <v>2667</v>
      </c>
      <c r="C1335" s="25">
        <v>35.68455560057458</v>
      </c>
      <c r="D1335" s="177"/>
      <c r="E1335" s="177">
        <v>5</v>
      </c>
      <c r="F1335" s="177"/>
      <c r="G1335" s="4"/>
      <c r="H1335" s="4"/>
    </row>
    <row r="1336" spans="1:8" ht="12" customHeight="1">
      <c r="A1336" s="4" t="s">
        <v>2668</v>
      </c>
      <c r="B1336" s="4" t="s">
        <v>2669</v>
      </c>
      <c r="C1336" s="25">
        <v>17.71113896922229</v>
      </c>
      <c r="D1336" s="177"/>
      <c r="E1336" s="177">
        <v>4</v>
      </c>
      <c r="F1336" s="177"/>
      <c r="G1336" s="4"/>
      <c r="H1336" s="4"/>
    </row>
    <row r="1337" spans="1:8" ht="12" customHeight="1">
      <c r="A1337" s="4" t="s">
        <v>2670</v>
      </c>
      <c r="B1337" s="4" t="s">
        <v>2671</v>
      </c>
      <c r="C1337" s="25">
        <v>22.53561619535232</v>
      </c>
      <c r="D1337" s="177"/>
      <c r="E1337" s="177">
        <v>4</v>
      </c>
      <c r="F1337" s="177"/>
      <c r="G1337" s="4"/>
      <c r="H1337" s="4"/>
    </row>
    <row r="1338" spans="1:8" ht="12" customHeight="1">
      <c r="A1338" s="4" t="s">
        <v>2672</v>
      </c>
      <c r="B1338" s="4" t="s">
        <v>2673</v>
      </c>
      <c r="C1338" s="25">
        <v>21.474202124141954</v>
      </c>
      <c r="D1338" s="177"/>
      <c r="E1338" s="177">
        <v>4</v>
      </c>
      <c r="F1338" s="177"/>
      <c r="G1338" s="4"/>
      <c r="H1338" s="4"/>
    </row>
    <row r="1339" spans="1:8" ht="12" customHeight="1">
      <c r="A1339" s="4" t="s">
        <v>2674</v>
      </c>
      <c r="B1339" s="4" t="s">
        <v>2675</v>
      </c>
      <c r="C1339" s="25">
        <v>52.62618754317444</v>
      </c>
      <c r="D1339" s="177"/>
      <c r="E1339" s="177">
        <v>5</v>
      </c>
      <c r="F1339" s="177"/>
      <c r="G1339" s="4"/>
      <c r="H1339" s="4"/>
    </row>
    <row r="1340" spans="1:8" ht="12" customHeight="1">
      <c r="A1340" s="4" t="s">
        <v>2676</v>
      </c>
      <c r="B1340" s="4" t="s">
        <v>2677</v>
      </c>
      <c r="C1340" s="25">
        <v>44.94955736474532</v>
      </c>
      <c r="D1340" s="177"/>
      <c r="E1340" s="177">
        <v>5</v>
      </c>
      <c r="F1340" s="177"/>
      <c r="G1340" s="4"/>
      <c r="H1340" s="4"/>
    </row>
    <row r="1341" spans="1:8" ht="12" customHeight="1">
      <c r="A1341" s="4" t="s">
        <v>2678</v>
      </c>
      <c r="B1341" s="4" t="s">
        <v>2679</v>
      </c>
      <c r="C1341" s="25">
        <v>38.514825560082556</v>
      </c>
      <c r="D1341" s="177"/>
      <c r="E1341" s="177">
        <v>5</v>
      </c>
      <c r="F1341" s="177"/>
      <c r="G1341" s="4"/>
      <c r="H1341" s="4"/>
    </row>
    <row r="1342" spans="1:8" ht="12" customHeight="1">
      <c r="A1342" s="4" t="s">
        <v>2680</v>
      </c>
      <c r="B1342" s="4" t="s">
        <v>2681</v>
      </c>
      <c r="C1342" s="25">
        <v>16.599763428034777</v>
      </c>
      <c r="D1342" s="177"/>
      <c r="E1342" s="177">
        <v>4</v>
      </c>
      <c r="F1342" s="177"/>
      <c r="G1342" s="4"/>
      <c r="H1342" s="4"/>
    </row>
    <row r="1343" spans="1:8" ht="12" customHeight="1">
      <c r="A1343" s="4" t="s">
        <v>2682</v>
      </c>
      <c r="B1343" s="4" t="s">
        <v>28</v>
      </c>
      <c r="C1343" s="25">
        <v>45.41741793214385</v>
      </c>
      <c r="D1343" s="177"/>
      <c r="E1343" s="177">
        <v>5</v>
      </c>
      <c r="F1343" s="177"/>
      <c r="G1343" s="4"/>
      <c r="H1343" s="4"/>
    </row>
    <row r="1344" spans="1:8" ht="12" customHeight="1">
      <c r="A1344" s="4" t="s">
        <v>2683</v>
      </c>
      <c r="B1344" s="4" t="s">
        <v>2684</v>
      </c>
      <c r="C1344" s="25">
        <v>17.621786826129338</v>
      </c>
      <c r="D1344" s="177"/>
      <c r="E1344" s="177">
        <v>4</v>
      </c>
      <c r="F1344" s="177"/>
      <c r="G1344" s="4"/>
      <c r="H1344" s="4"/>
    </row>
    <row r="1345" spans="1:8" ht="12" customHeight="1">
      <c r="A1345" s="4" t="s">
        <v>2685</v>
      </c>
      <c r="B1345" s="4" t="s">
        <v>2686</v>
      </c>
      <c r="C1345" s="25">
        <v>20.418774354723183</v>
      </c>
      <c r="D1345" s="177"/>
      <c r="E1345" s="177">
        <v>4</v>
      </c>
      <c r="F1345" s="177"/>
      <c r="G1345" s="4"/>
      <c r="H1345" s="4"/>
    </row>
    <row r="1346" spans="1:8" ht="12" customHeight="1">
      <c r="A1346" s="4" t="s">
        <v>2687</v>
      </c>
      <c r="B1346" s="4" t="s">
        <v>1351</v>
      </c>
      <c r="C1346" s="25">
        <v>16.501864383372464</v>
      </c>
      <c r="D1346" s="177"/>
      <c r="E1346" s="177">
        <v>4</v>
      </c>
      <c r="F1346" s="177"/>
      <c r="G1346" s="4"/>
      <c r="H1346" s="4"/>
    </row>
    <row r="1347" spans="1:8" ht="12" customHeight="1">
      <c r="A1347" s="4" t="s">
        <v>2688</v>
      </c>
      <c r="B1347" s="4" t="s">
        <v>2689</v>
      </c>
      <c r="C1347" s="25">
        <v>25.837968307272547</v>
      </c>
      <c r="D1347" s="177"/>
      <c r="E1347" s="177">
        <v>5</v>
      </c>
      <c r="F1347" s="177"/>
      <c r="G1347" s="4"/>
      <c r="H1347" s="4"/>
    </row>
    <row r="1348" spans="1:8" ht="12" customHeight="1">
      <c r="A1348" s="4" t="s">
        <v>2690</v>
      </c>
      <c r="B1348" s="4" t="s">
        <v>2691</v>
      </c>
      <c r="C1348" s="25">
        <v>14.533897853189288</v>
      </c>
      <c r="D1348" s="177"/>
      <c r="E1348" s="177">
        <v>4</v>
      </c>
      <c r="F1348" s="177"/>
      <c r="G1348" s="4"/>
      <c r="H1348" s="4"/>
    </row>
    <row r="1349" spans="1:8" ht="12" customHeight="1">
      <c r="A1349" s="4" t="s">
        <v>2692</v>
      </c>
      <c r="B1349" s="4" t="s">
        <v>2693</v>
      </c>
      <c r="C1349" s="25">
        <v>33.716682912919566</v>
      </c>
      <c r="D1349" s="177"/>
      <c r="E1349" s="177">
        <v>5</v>
      </c>
      <c r="F1349" s="177"/>
      <c r="G1349" s="4"/>
      <c r="H1349" s="4"/>
    </row>
    <row r="1350" spans="1:8" ht="12" customHeight="1">
      <c r="A1350" s="4" t="s">
        <v>2694</v>
      </c>
      <c r="B1350" s="4" t="s">
        <v>3</v>
      </c>
      <c r="C1350" s="25">
        <v>44.201834405684934</v>
      </c>
      <c r="D1350" s="177"/>
      <c r="E1350" s="177">
        <v>5</v>
      </c>
      <c r="F1350" s="177"/>
      <c r="G1350" s="4"/>
      <c r="H1350" s="4"/>
    </row>
    <row r="1351" spans="1:8" ht="12" customHeight="1">
      <c r="A1351" s="4" t="s">
        <v>2695</v>
      </c>
      <c r="B1351" s="4" t="s">
        <v>2696</v>
      </c>
      <c r="C1351" s="25">
        <v>20.309594411217773</v>
      </c>
      <c r="D1351" s="177"/>
      <c r="E1351" s="177">
        <v>4</v>
      </c>
      <c r="F1351" s="177"/>
      <c r="G1351" s="4"/>
      <c r="H1351" s="4"/>
    </row>
    <row r="1352" spans="1:8" ht="12" customHeight="1">
      <c r="A1352" s="4" t="s">
        <v>2697</v>
      </c>
      <c r="B1352" s="4" t="s">
        <v>2698</v>
      </c>
      <c r="C1352" s="25">
        <v>22.09980230932925</v>
      </c>
      <c r="D1352" s="177"/>
      <c r="E1352" s="177">
        <v>4</v>
      </c>
      <c r="F1352" s="177"/>
      <c r="G1352" s="4"/>
      <c r="H1352" s="4"/>
    </row>
    <row r="1353" spans="1:8" ht="12" customHeight="1">
      <c r="A1353" s="4" t="s">
        <v>2699</v>
      </c>
      <c r="B1353" s="4" t="s">
        <v>2700</v>
      </c>
      <c r="C1353" s="25">
        <v>10.86305119857947</v>
      </c>
      <c r="D1353" s="177"/>
      <c r="E1353" s="177">
        <v>4</v>
      </c>
      <c r="F1353" s="177"/>
      <c r="G1353" s="4"/>
      <c r="H1353" s="4"/>
    </row>
    <row r="1354" spans="1:8" ht="12" customHeight="1">
      <c r="A1354" s="4" t="s">
        <v>2701</v>
      </c>
      <c r="B1354" s="4" t="s">
        <v>2702</v>
      </c>
      <c r="C1354" s="25">
        <v>12.886337832723598</v>
      </c>
      <c r="D1354" s="177"/>
      <c r="E1354" s="177">
        <v>4</v>
      </c>
      <c r="F1354" s="177"/>
      <c r="G1354" s="4"/>
      <c r="H1354" s="4"/>
    </row>
    <row r="1355" spans="1:8" ht="12" customHeight="1">
      <c r="A1355" s="4" t="s">
        <v>2703</v>
      </c>
      <c r="B1355" s="4" t="s">
        <v>2704</v>
      </c>
      <c r="C1355" s="25">
        <v>22.8296734325083</v>
      </c>
      <c r="D1355" s="177"/>
      <c r="E1355" s="177">
        <v>4</v>
      </c>
      <c r="F1355" s="177"/>
      <c r="G1355" s="4"/>
      <c r="H1355" s="4"/>
    </row>
    <row r="1356" spans="1:8" ht="12" customHeight="1">
      <c r="A1356" s="4" t="s">
        <v>2705</v>
      </c>
      <c r="B1356" s="4" t="s">
        <v>2706</v>
      </c>
      <c r="C1356" s="25">
        <v>15.25785405797248</v>
      </c>
      <c r="D1356" s="177"/>
      <c r="E1356" s="177">
        <v>4</v>
      </c>
      <c r="F1356" s="177"/>
      <c r="G1356" s="4"/>
      <c r="H1356" s="4"/>
    </row>
    <row r="1357" spans="1:8" ht="12" customHeight="1">
      <c r="A1357" s="4" t="s">
        <v>2707</v>
      </c>
      <c r="B1357" s="4" t="s">
        <v>2708</v>
      </c>
      <c r="C1357" s="25">
        <v>33.01369187777033</v>
      </c>
      <c r="D1357" s="177"/>
      <c r="E1357" s="177">
        <v>5</v>
      </c>
      <c r="F1357" s="177"/>
      <c r="G1357" s="4"/>
      <c r="H1357" s="4"/>
    </row>
    <row r="1358" spans="1:8" ht="12" customHeight="1">
      <c r="A1358" s="4" t="s">
        <v>2709</v>
      </c>
      <c r="B1358" s="4" t="s">
        <v>2710</v>
      </c>
      <c r="C1358" s="25">
        <v>30.47789682821258</v>
      </c>
      <c r="D1358" s="177"/>
      <c r="E1358" s="177">
        <v>5</v>
      </c>
      <c r="F1358" s="177"/>
      <c r="G1358" s="4"/>
      <c r="H1358" s="4"/>
    </row>
    <row r="1359" spans="1:8" ht="12" customHeight="1">
      <c r="A1359" s="4" t="s">
        <v>2711</v>
      </c>
      <c r="B1359" s="4" t="s">
        <v>2712</v>
      </c>
      <c r="C1359" s="25">
        <v>14.363474783381463</v>
      </c>
      <c r="D1359" s="177"/>
      <c r="E1359" s="177">
        <v>4</v>
      </c>
      <c r="F1359" s="177"/>
      <c r="G1359" s="4"/>
      <c r="H1359" s="4"/>
    </row>
    <row r="1360" spans="1:8" ht="12" customHeight="1">
      <c r="A1360" s="4" t="s">
        <v>2713</v>
      </c>
      <c r="B1360" s="4" t="s">
        <v>2714</v>
      </c>
      <c r="C1360" s="25">
        <v>26.60334251991698</v>
      </c>
      <c r="D1360" s="177"/>
      <c r="E1360" s="177">
        <v>5</v>
      </c>
      <c r="F1360" s="177"/>
      <c r="G1360" s="4"/>
      <c r="H1360" s="4"/>
    </row>
    <row r="1361" spans="1:8" ht="12" customHeight="1">
      <c r="A1361" s="4" t="s">
        <v>2715</v>
      </c>
      <c r="B1361" s="4" t="s">
        <v>2716</v>
      </c>
      <c r="C1361" s="25">
        <v>26.35336916978879</v>
      </c>
      <c r="D1361" s="177"/>
      <c r="E1361" s="177">
        <v>5</v>
      </c>
      <c r="F1361" s="177"/>
      <c r="G1361" s="4"/>
      <c r="H1361" s="4"/>
    </row>
    <row r="1362" spans="1:8" ht="12" customHeight="1">
      <c r="A1362" s="4" t="s">
        <v>2717</v>
      </c>
      <c r="B1362" s="4" t="s">
        <v>2718</v>
      </c>
      <c r="C1362" s="25">
        <v>14.158745247148289</v>
      </c>
      <c r="D1362" s="177"/>
      <c r="E1362" s="177">
        <v>4</v>
      </c>
      <c r="F1362" s="177"/>
      <c r="G1362" s="4"/>
      <c r="H1362" s="4"/>
    </row>
    <row r="1363" spans="1:8" ht="12" customHeight="1">
      <c r="A1363" s="4" t="s">
        <v>2719</v>
      </c>
      <c r="B1363" s="4" t="s">
        <v>2720</v>
      </c>
      <c r="C1363" s="25">
        <v>23.11951968956359</v>
      </c>
      <c r="D1363" s="177"/>
      <c r="E1363" s="177">
        <v>4</v>
      </c>
      <c r="F1363" s="177"/>
      <c r="G1363" s="4"/>
      <c r="H1363" s="4"/>
    </row>
    <row r="1364" spans="1:8" ht="12" customHeight="1">
      <c r="A1364" s="4" t="s">
        <v>2721</v>
      </c>
      <c r="B1364" s="4" t="s">
        <v>2</v>
      </c>
      <c r="C1364" s="25">
        <v>25.881442960586583</v>
      </c>
      <c r="D1364" s="177"/>
      <c r="E1364" s="177">
        <v>5</v>
      </c>
      <c r="F1364" s="177"/>
      <c r="G1364" s="4"/>
      <c r="H1364" s="4"/>
    </row>
    <row r="1365" spans="1:8" ht="12" customHeight="1">
      <c r="A1365" s="5" t="s">
        <v>3362</v>
      </c>
      <c r="B1365" s="30" t="s">
        <v>1</v>
      </c>
      <c r="C1365" s="180" t="s">
        <v>8</v>
      </c>
      <c r="D1365" s="177"/>
      <c r="E1365" s="180" t="s">
        <v>8</v>
      </c>
      <c r="F1365" s="177"/>
      <c r="G1365" s="4"/>
      <c r="H1365" s="4"/>
    </row>
    <row r="1366" spans="1:8" ht="12" customHeight="1">
      <c r="A1366" s="148" t="s">
        <v>3363</v>
      </c>
      <c r="B1366" s="4" t="s">
        <v>3361</v>
      </c>
      <c r="C1366" s="180" t="s">
        <v>8</v>
      </c>
      <c r="D1366" s="177"/>
      <c r="E1366" s="180" t="s">
        <v>8</v>
      </c>
      <c r="F1366" s="177"/>
      <c r="G1366" s="4"/>
      <c r="H1366" s="4"/>
    </row>
    <row r="1367" spans="1:8" ht="12" customHeight="1">
      <c r="A1367" s="166" t="s">
        <v>3364</v>
      </c>
      <c r="B1367" s="27" t="s">
        <v>2756</v>
      </c>
      <c r="C1367" s="180" t="s">
        <v>8</v>
      </c>
      <c r="D1367" s="177"/>
      <c r="E1367" s="180" t="s">
        <v>8</v>
      </c>
      <c r="F1367" s="177"/>
      <c r="G1367" s="4"/>
      <c r="H1367" s="4"/>
    </row>
    <row r="1368" spans="1:8" ht="12" customHeight="1">
      <c r="A1368" s="163" t="s">
        <v>3365</v>
      </c>
      <c r="B1368" s="23" t="s">
        <v>0</v>
      </c>
      <c r="C1368" s="180" t="s">
        <v>8</v>
      </c>
      <c r="D1368" s="177"/>
      <c r="E1368" s="180" t="s">
        <v>8</v>
      </c>
      <c r="F1368" s="177"/>
      <c r="G1368" s="4"/>
      <c r="H1368" s="4"/>
    </row>
    <row r="1369" spans="1:8" ht="12" customHeight="1">
      <c r="A1369" s="163" t="s">
        <v>3366</v>
      </c>
      <c r="B1369" s="23" t="s">
        <v>2757</v>
      </c>
      <c r="C1369" s="180" t="s">
        <v>8</v>
      </c>
      <c r="E1369" s="180" t="s">
        <v>8</v>
      </c>
      <c r="G1369" s="4"/>
      <c r="H1369" s="4"/>
    </row>
    <row r="1370" spans="7:8" ht="12" customHeight="1">
      <c r="G1370" s="4"/>
      <c r="H1370" s="4"/>
    </row>
    <row r="1371" spans="7:8" ht="12" customHeight="1">
      <c r="G1371" s="4"/>
      <c r="H1371" s="4"/>
    </row>
    <row r="1372" spans="7:8" ht="12" customHeight="1">
      <c r="G1372" s="4"/>
      <c r="H1372" s="4"/>
    </row>
    <row r="1373" spans="7:8" ht="12" customHeight="1">
      <c r="G1373" s="4"/>
      <c r="H1373" s="4"/>
    </row>
    <row r="1374" ht="12" customHeight="1">
      <c r="H1374" s="4"/>
    </row>
    <row r="1375" spans="4:8" ht="12" customHeight="1">
      <c r="D1375" s="177"/>
      <c r="E1375" s="177"/>
      <c r="F1375" s="177"/>
      <c r="G1375" s="4"/>
      <c r="H1375" s="4"/>
    </row>
    <row r="1376" spans="4:6" ht="12">
      <c r="D1376" s="177"/>
      <c r="E1376" s="177"/>
      <c r="F1376" s="177"/>
    </row>
    <row r="1377" spans="4:6" ht="12">
      <c r="D1377" s="177"/>
      <c r="E1377" s="177"/>
      <c r="F1377" s="177"/>
    </row>
    <row r="1378" spans="4:6" ht="12">
      <c r="D1378" s="177"/>
      <c r="E1378" s="177"/>
      <c r="F1378" s="177"/>
    </row>
    <row r="1379" spans="4:6" ht="12">
      <c r="D1379" s="177"/>
      <c r="E1379" s="177"/>
      <c r="F1379" s="177"/>
    </row>
    <row r="1380" spans="4:6" ht="12">
      <c r="D1380" s="177"/>
      <c r="E1380" s="177"/>
      <c r="F1380" s="177"/>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4"/>
  <sheetViews>
    <sheetView showGridLines="0" workbookViewId="0" topLeftCell="A1"/>
  </sheetViews>
  <sheetFormatPr defaultColWidth="9.140625" defaultRowHeight="12"/>
  <cols>
    <col min="1" max="1" width="8.7109375" style="4" customWidth="1"/>
    <col min="2" max="2" width="52.00390625" style="4" bestFit="1" customWidth="1"/>
    <col min="3" max="3" width="10.8515625" style="26" customWidth="1"/>
    <col min="4" max="4" width="10.8515625" style="174" customWidth="1"/>
    <col min="5" max="6" width="10.8515625" style="175" customWidth="1"/>
    <col min="7" max="8" width="14.28125" style="27" customWidth="1"/>
    <col min="9" max="9" width="20.7109375" style="4" customWidth="1"/>
    <col min="10" max="15" width="15.7109375" style="4" customWidth="1"/>
    <col min="16" max="16384" width="9.140625" style="4" customWidth="1"/>
  </cols>
  <sheetData>
    <row r="1" spans="1:8" ht="12" customHeight="1">
      <c r="A1" s="1" t="s">
        <v>39</v>
      </c>
      <c r="B1" s="1" t="s">
        <v>38</v>
      </c>
      <c r="C1" s="2" t="s">
        <v>37</v>
      </c>
      <c r="D1" s="2" t="s">
        <v>36</v>
      </c>
      <c r="E1" s="2" t="s">
        <v>35</v>
      </c>
      <c r="F1" s="2" t="s">
        <v>34</v>
      </c>
      <c r="G1" s="2"/>
      <c r="H1" s="3"/>
    </row>
    <row r="2" spans="1:8" ht="12" customHeight="1">
      <c r="A2" s="5" t="s">
        <v>2806</v>
      </c>
      <c r="B2" s="5" t="s">
        <v>3075</v>
      </c>
      <c r="C2" s="25">
        <v>42.01846375971209</v>
      </c>
      <c r="D2" s="26"/>
      <c r="E2" s="183">
        <v>5</v>
      </c>
      <c r="F2" s="26"/>
      <c r="G2" s="6"/>
      <c r="H2" s="6"/>
    </row>
    <row r="3" spans="1:9" ht="12" customHeight="1">
      <c r="A3" s="5" t="s">
        <v>2807</v>
      </c>
      <c r="B3" s="5" t="s">
        <v>3076</v>
      </c>
      <c r="C3" s="25">
        <v>9.028132204642645</v>
      </c>
      <c r="D3" s="26"/>
      <c r="E3" s="182">
        <v>3</v>
      </c>
      <c r="F3" s="26"/>
      <c r="G3" s="6"/>
      <c r="H3" s="6"/>
      <c r="I3" s="37" t="s">
        <v>2722</v>
      </c>
    </row>
    <row r="4" spans="1:9" ht="12" customHeight="1">
      <c r="A4" s="5" t="s">
        <v>2808</v>
      </c>
      <c r="B4" s="5" t="s">
        <v>3077</v>
      </c>
      <c r="C4" s="25">
        <v>-2.531086057157978</v>
      </c>
      <c r="D4" s="26"/>
      <c r="E4" s="183">
        <v>2</v>
      </c>
      <c r="F4" s="26"/>
      <c r="G4" s="6"/>
      <c r="H4" s="6"/>
      <c r="I4" s="37" t="s">
        <v>2759</v>
      </c>
    </row>
    <row r="5" spans="1:20" s="7" customFormat="1" ht="12" customHeight="1">
      <c r="A5" s="5" t="s">
        <v>2809</v>
      </c>
      <c r="B5" s="5" t="s">
        <v>3078</v>
      </c>
      <c r="C5" s="25">
        <v>3.572113838495497</v>
      </c>
      <c r="D5" s="26"/>
      <c r="E5" s="182">
        <v>3</v>
      </c>
      <c r="F5" s="26"/>
      <c r="G5" s="6"/>
      <c r="H5" s="6"/>
      <c r="I5" s="9"/>
      <c r="J5" s="4"/>
      <c r="P5" s="4"/>
      <c r="Q5" s="4"/>
      <c r="R5" s="4"/>
      <c r="S5" s="4"/>
      <c r="T5" s="4"/>
    </row>
    <row r="6" spans="1:9" ht="12" customHeight="1">
      <c r="A6" s="5" t="s">
        <v>2810</v>
      </c>
      <c r="B6" s="5" t="s">
        <v>3079</v>
      </c>
      <c r="C6" s="25">
        <v>5.919661165201688</v>
      </c>
      <c r="D6" s="26"/>
      <c r="E6" s="182">
        <v>3</v>
      </c>
      <c r="F6" s="26"/>
      <c r="G6" s="6"/>
      <c r="H6" s="6"/>
      <c r="I6" s="161" t="s">
        <v>3440</v>
      </c>
    </row>
    <row r="7" spans="1:9" ht="12" customHeight="1">
      <c r="A7" s="5" t="s">
        <v>2811</v>
      </c>
      <c r="B7" s="5" t="s">
        <v>3080</v>
      </c>
      <c r="C7" s="25">
        <v>-7.517424241142351</v>
      </c>
      <c r="D7" s="26"/>
      <c r="E7" s="183">
        <v>2</v>
      </c>
      <c r="F7" s="26"/>
      <c r="G7" s="6"/>
      <c r="H7" s="6"/>
      <c r="I7" s="38" t="s">
        <v>2758</v>
      </c>
    </row>
    <row r="8" spans="1:11" ht="12" customHeight="1">
      <c r="A8" s="5" t="s">
        <v>2812</v>
      </c>
      <c r="B8" s="5" t="s">
        <v>3081</v>
      </c>
      <c r="C8" s="25">
        <v>3.2459235823801436</v>
      </c>
      <c r="D8" s="26"/>
      <c r="E8" s="182">
        <v>3</v>
      </c>
      <c r="F8" s="26"/>
      <c r="G8" s="6"/>
      <c r="H8" s="6"/>
      <c r="I8" s="9"/>
      <c r="K8" s="39"/>
    </row>
    <row r="9" spans="1:11" ht="12" customHeight="1">
      <c r="A9" s="5" t="s">
        <v>2813</v>
      </c>
      <c r="B9" s="5" t="s">
        <v>3082</v>
      </c>
      <c r="C9" s="25">
        <v>3.1723502896558813</v>
      </c>
      <c r="D9" s="26"/>
      <c r="E9" s="182">
        <v>3</v>
      </c>
      <c r="F9" s="26"/>
      <c r="G9" s="6"/>
      <c r="H9" s="6"/>
      <c r="I9" s="39"/>
      <c r="K9" s="38"/>
    </row>
    <row r="10" spans="1:11" ht="12" customHeight="1">
      <c r="A10" s="5" t="s">
        <v>2814</v>
      </c>
      <c r="B10" s="5" t="s">
        <v>3083</v>
      </c>
      <c r="C10" s="25">
        <v>6.206700475153653</v>
      </c>
      <c r="D10" s="26"/>
      <c r="E10" s="182">
        <v>3</v>
      </c>
      <c r="F10" s="26"/>
      <c r="G10" s="6"/>
      <c r="H10" s="6"/>
      <c r="I10" s="38"/>
      <c r="K10" s="40"/>
    </row>
    <row r="11" spans="1:11" ht="12" customHeight="1">
      <c r="A11" s="5" t="s">
        <v>2815</v>
      </c>
      <c r="B11" s="10" t="s">
        <v>3084</v>
      </c>
      <c r="C11" s="25">
        <v>11.334300553596961</v>
      </c>
      <c r="D11" s="26"/>
      <c r="E11" s="182">
        <v>4</v>
      </c>
      <c r="F11" s="26"/>
      <c r="G11" s="6"/>
      <c r="H11" s="6"/>
      <c r="K11" s="39"/>
    </row>
    <row r="12" spans="1:11" ht="12" customHeight="1">
      <c r="A12" s="5" t="s">
        <v>2816</v>
      </c>
      <c r="B12" s="10" t="s">
        <v>3085</v>
      </c>
      <c r="C12" s="25">
        <v>4.463899079195713</v>
      </c>
      <c r="D12" s="26"/>
      <c r="E12" s="182">
        <v>3</v>
      </c>
      <c r="F12" s="26"/>
      <c r="G12" s="6"/>
      <c r="H12" s="6"/>
      <c r="K12" s="38"/>
    </row>
    <row r="13" spans="1:11" ht="12" customHeight="1">
      <c r="A13" s="5" t="s">
        <v>2817</v>
      </c>
      <c r="B13" s="10" t="s">
        <v>3086</v>
      </c>
      <c r="C13" s="25">
        <v>-30.33248781271091</v>
      </c>
      <c r="D13" s="26"/>
      <c r="E13" s="182">
        <v>1</v>
      </c>
      <c r="F13" s="26"/>
      <c r="G13" s="6"/>
      <c r="H13" s="6"/>
      <c r="K13" s="40"/>
    </row>
    <row r="14" spans="1:11" ht="12" customHeight="1">
      <c r="A14" s="5" t="s">
        <v>2818</v>
      </c>
      <c r="B14" s="10" t="s">
        <v>3087</v>
      </c>
      <c r="C14" s="25">
        <v>-26.508474494146824</v>
      </c>
      <c r="D14" s="26"/>
      <c r="E14" s="182">
        <v>1</v>
      </c>
      <c r="F14" s="26"/>
      <c r="G14" s="6"/>
      <c r="H14" s="6"/>
      <c r="K14" s="39"/>
    </row>
    <row r="15" spans="1:11" ht="12" customHeight="1">
      <c r="A15" s="5" t="s">
        <v>2819</v>
      </c>
      <c r="B15" s="10" t="s">
        <v>3088</v>
      </c>
      <c r="C15" s="25">
        <v>-17.69701154894379</v>
      </c>
      <c r="D15" s="26"/>
      <c r="E15" s="182">
        <v>1</v>
      </c>
      <c r="F15" s="26"/>
      <c r="G15" s="6"/>
      <c r="H15" s="6"/>
      <c r="K15" s="38"/>
    </row>
    <row r="16" spans="1:10" ht="12" customHeight="1">
      <c r="A16" s="5" t="s">
        <v>2820</v>
      </c>
      <c r="B16" s="10" t="s">
        <v>3089</v>
      </c>
      <c r="C16" s="25">
        <v>-15.481688969924846</v>
      </c>
      <c r="D16" s="26"/>
      <c r="E16" s="182">
        <v>1</v>
      </c>
      <c r="F16" s="26"/>
      <c r="G16" s="6"/>
      <c r="H16" s="6"/>
      <c r="J16" s="5"/>
    </row>
    <row r="17" spans="1:12" ht="12" customHeight="1">
      <c r="A17" s="5" t="s">
        <v>2821</v>
      </c>
      <c r="B17" s="10" t="s">
        <v>3090</v>
      </c>
      <c r="C17" s="25">
        <v>-13.555965240173691</v>
      </c>
      <c r="D17" s="26"/>
      <c r="E17" s="182">
        <v>1</v>
      </c>
      <c r="F17" s="26"/>
      <c r="G17" s="6"/>
      <c r="H17" s="6"/>
      <c r="I17" s="7" t="s">
        <v>3373</v>
      </c>
      <c r="J17" s="5"/>
      <c r="L17" s="7"/>
    </row>
    <row r="18" spans="1:12" ht="12" customHeight="1">
      <c r="A18" s="5" t="s">
        <v>2822</v>
      </c>
      <c r="B18" s="10" t="s">
        <v>3091</v>
      </c>
      <c r="C18" s="25">
        <v>-20.315305470329974</v>
      </c>
      <c r="D18" s="26"/>
      <c r="E18" s="182">
        <v>1</v>
      </c>
      <c r="F18" s="26"/>
      <c r="G18" s="6"/>
      <c r="H18" s="41" t="s">
        <v>32</v>
      </c>
      <c r="I18" s="148" t="s">
        <v>3402</v>
      </c>
      <c r="J18" s="108">
        <v>1</v>
      </c>
      <c r="K18" s="5"/>
      <c r="L18" s="5"/>
    </row>
    <row r="19" spans="1:12" ht="12" customHeight="1">
      <c r="A19" s="5" t="s">
        <v>2823</v>
      </c>
      <c r="B19" s="10" t="s">
        <v>3092</v>
      </c>
      <c r="C19" s="25">
        <v>7.4999265336011405</v>
      </c>
      <c r="D19" s="26"/>
      <c r="E19" s="182">
        <v>3</v>
      </c>
      <c r="F19" s="26"/>
      <c r="G19" s="6"/>
      <c r="H19" s="6"/>
      <c r="I19" s="181" t="s">
        <v>3403</v>
      </c>
      <c r="J19" s="105">
        <v>2</v>
      </c>
      <c r="L19" s="148"/>
    </row>
    <row r="20" spans="1:15" ht="12" customHeight="1">
      <c r="A20" s="5" t="s">
        <v>2824</v>
      </c>
      <c r="B20" s="10" t="s">
        <v>3093</v>
      </c>
      <c r="C20" s="25">
        <v>2.509087287377241</v>
      </c>
      <c r="D20" s="26"/>
      <c r="E20" s="182">
        <v>3</v>
      </c>
      <c r="F20" s="26"/>
      <c r="G20" s="6"/>
      <c r="H20" s="6"/>
      <c r="I20" s="148" t="s">
        <v>3404</v>
      </c>
      <c r="J20" s="202">
        <v>3</v>
      </c>
      <c r="K20" s="5"/>
      <c r="L20" s="203"/>
      <c r="M20" s="42"/>
      <c r="N20" s="42"/>
      <c r="O20" s="42"/>
    </row>
    <row r="21" spans="1:15" ht="12" customHeight="1">
      <c r="A21" s="5" t="s">
        <v>2825</v>
      </c>
      <c r="B21" s="10" t="s">
        <v>3094</v>
      </c>
      <c r="C21" s="25">
        <v>-8.68005638296205</v>
      </c>
      <c r="D21" s="26"/>
      <c r="E21" s="183">
        <v>2</v>
      </c>
      <c r="F21" s="26"/>
      <c r="G21" s="6"/>
      <c r="H21" s="6"/>
      <c r="I21" s="148" t="s">
        <v>3405</v>
      </c>
      <c r="J21" s="204">
        <v>4</v>
      </c>
      <c r="K21" s="5"/>
      <c r="L21" s="42"/>
      <c r="M21" s="42"/>
      <c r="N21" s="42"/>
      <c r="O21" s="42"/>
    </row>
    <row r="22" spans="1:15" ht="12" customHeight="1">
      <c r="A22" s="5" t="s">
        <v>2826</v>
      </c>
      <c r="B22" s="10" t="s">
        <v>3095</v>
      </c>
      <c r="C22" s="25">
        <v>-11.218367882912759</v>
      </c>
      <c r="D22" s="26"/>
      <c r="E22" s="182">
        <v>1</v>
      </c>
      <c r="F22" s="26"/>
      <c r="G22" s="6"/>
      <c r="H22" s="6"/>
      <c r="I22" s="148" t="s">
        <v>3406</v>
      </c>
      <c r="J22" s="205">
        <v>5</v>
      </c>
      <c r="L22" s="206"/>
      <c r="M22" s="42"/>
      <c r="N22" s="43"/>
      <c r="O22" s="42"/>
    </row>
    <row r="23" spans="1:15" ht="12" customHeight="1">
      <c r="A23" s="5" t="s">
        <v>2827</v>
      </c>
      <c r="B23" s="10" t="s">
        <v>3096</v>
      </c>
      <c r="C23" s="25">
        <v>-8.019707820413018</v>
      </c>
      <c r="D23" s="26"/>
      <c r="E23" s="183">
        <v>2</v>
      </c>
      <c r="F23" s="177"/>
      <c r="G23" s="4"/>
      <c r="H23" s="4"/>
      <c r="I23" s="4" t="s">
        <v>31</v>
      </c>
      <c r="J23" s="110" t="s">
        <v>8</v>
      </c>
      <c r="L23" s="44"/>
      <c r="M23" s="42"/>
      <c r="N23" s="45"/>
      <c r="O23" s="42"/>
    </row>
    <row r="24" spans="1:15" ht="12" customHeight="1">
      <c r="A24" s="5" t="s">
        <v>2828</v>
      </c>
      <c r="B24" s="10" t="s">
        <v>3097</v>
      </c>
      <c r="C24" s="25">
        <v>-6.416528202677995</v>
      </c>
      <c r="D24" s="26"/>
      <c r="E24" s="183">
        <v>2</v>
      </c>
      <c r="F24" s="177"/>
      <c r="G24" s="4"/>
      <c r="H24" s="4"/>
      <c r="L24" s="44"/>
      <c r="M24" s="42"/>
      <c r="N24" s="45"/>
      <c r="O24" s="46"/>
    </row>
    <row r="25" spans="1:15" ht="12" customHeight="1">
      <c r="A25" s="5" t="s">
        <v>2829</v>
      </c>
      <c r="B25" s="5" t="s">
        <v>3098</v>
      </c>
      <c r="C25" s="25">
        <v>-12.066615778248803</v>
      </c>
      <c r="D25" s="26"/>
      <c r="E25" s="182">
        <v>1</v>
      </c>
      <c r="F25" s="177"/>
      <c r="G25" s="4"/>
      <c r="H25" s="4"/>
      <c r="L25" s="44"/>
      <c r="M25" s="42"/>
      <c r="N25" s="47"/>
      <c r="O25" s="42"/>
    </row>
    <row r="26" spans="1:15" ht="12" customHeight="1">
      <c r="A26" s="5" t="s">
        <v>2830</v>
      </c>
      <c r="B26" s="5" t="s">
        <v>3099</v>
      </c>
      <c r="C26" s="25">
        <v>-12.209569704913292</v>
      </c>
      <c r="D26" s="26"/>
      <c r="E26" s="182">
        <v>1</v>
      </c>
      <c r="F26" s="177"/>
      <c r="G26" s="4"/>
      <c r="H26" s="7" t="s">
        <v>2723</v>
      </c>
      <c r="I26" s="48"/>
      <c r="L26" s="44"/>
      <c r="M26" s="42"/>
      <c r="N26" s="47"/>
      <c r="O26" s="42"/>
    </row>
    <row r="27" spans="1:15" ht="12" customHeight="1">
      <c r="A27" s="5" t="s">
        <v>2831</v>
      </c>
      <c r="B27" s="5" t="s">
        <v>3100</v>
      </c>
      <c r="C27" s="25">
        <v>17.045966772711196</v>
      </c>
      <c r="D27" s="26"/>
      <c r="E27" s="182">
        <v>4</v>
      </c>
      <c r="F27" s="178"/>
      <c r="G27" s="33"/>
      <c r="H27" s="33"/>
      <c r="I27" s="148" t="s">
        <v>3445</v>
      </c>
      <c r="J27" s="5"/>
      <c r="L27" s="44"/>
      <c r="M27" s="42"/>
      <c r="N27" s="47"/>
      <c r="O27" s="42"/>
    </row>
    <row r="28" spans="1:15" ht="12" customHeight="1">
      <c r="A28" s="5" t="s">
        <v>2832</v>
      </c>
      <c r="B28" s="5" t="s">
        <v>3101</v>
      </c>
      <c r="C28" s="25">
        <v>-15.430967238689547</v>
      </c>
      <c r="D28" s="26"/>
      <c r="E28" s="182">
        <v>1</v>
      </c>
      <c r="F28" s="26"/>
      <c r="G28" s="6"/>
      <c r="H28" s="33"/>
      <c r="I28" s="148"/>
      <c r="J28" s="5"/>
      <c r="L28" s="44"/>
      <c r="M28" s="49"/>
      <c r="N28" s="42"/>
      <c r="O28" s="42"/>
    </row>
    <row r="29" spans="1:15" ht="12" customHeight="1">
      <c r="A29" s="5" t="s">
        <v>2833</v>
      </c>
      <c r="B29" s="5" t="s">
        <v>3102</v>
      </c>
      <c r="C29" s="25">
        <v>-5.0073482576501505</v>
      </c>
      <c r="D29" s="26"/>
      <c r="E29" s="183">
        <v>2</v>
      </c>
      <c r="F29" s="26"/>
      <c r="G29" s="6"/>
      <c r="H29" s="6"/>
      <c r="L29" s="44"/>
      <c r="M29" s="50"/>
      <c r="N29" s="42"/>
      <c r="O29" s="42"/>
    </row>
    <row r="30" spans="1:15" ht="12" customHeight="1">
      <c r="A30" s="5" t="s">
        <v>2834</v>
      </c>
      <c r="B30" s="5" t="s">
        <v>3103</v>
      </c>
      <c r="C30" s="25">
        <v>6.408575326447092</v>
      </c>
      <c r="D30" s="26"/>
      <c r="E30" s="182">
        <v>3</v>
      </c>
      <c r="F30" s="26"/>
      <c r="G30" s="6"/>
      <c r="H30" s="41" t="s">
        <v>29</v>
      </c>
      <c r="L30" s="42"/>
      <c r="M30" s="42"/>
      <c r="N30" s="42"/>
      <c r="O30" s="42"/>
    </row>
    <row r="31" spans="1:15" ht="12" customHeight="1">
      <c r="A31" s="5" t="s">
        <v>2835</v>
      </c>
      <c r="B31" s="5" t="s">
        <v>30</v>
      </c>
      <c r="C31" s="25">
        <v>-5.924322728583391</v>
      </c>
      <c r="D31" s="26"/>
      <c r="E31" s="183">
        <v>2</v>
      </c>
      <c r="F31" s="26"/>
      <c r="G31" s="6"/>
      <c r="H31" s="6"/>
      <c r="I31" s="16" t="s">
        <v>2796</v>
      </c>
      <c r="K31" s="5"/>
      <c r="L31" s="42"/>
      <c r="M31" s="42"/>
      <c r="N31" s="42"/>
      <c r="O31" s="42"/>
    </row>
    <row r="32" spans="1:15" ht="12" customHeight="1">
      <c r="A32" s="5" t="s">
        <v>2836</v>
      </c>
      <c r="B32" s="5" t="s">
        <v>3104</v>
      </c>
      <c r="C32" s="25">
        <v>-10.056088784039474</v>
      </c>
      <c r="D32" s="26"/>
      <c r="E32" s="182">
        <v>1</v>
      </c>
      <c r="F32" s="26"/>
      <c r="G32" s="6"/>
      <c r="H32" s="6"/>
      <c r="K32" s="14"/>
      <c r="L32" s="42"/>
      <c r="M32" s="42"/>
      <c r="N32" s="42"/>
      <c r="O32" s="42"/>
    </row>
    <row r="33" spans="1:15" ht="12" customHeight="1">
      <c r="A33" s="5" t="s">
        <v>2837</v>
      </c>
      <c r="B33" s="5" t="s">
        <v>3105</v>
      </c>
      <c r="C33" s="25">
        <v>-12.649259572566592</v>
      </c>
      <c r="D33" s="26"/>
      <c r="E33" s="182">
        <v>1</v>
      </c>
      <c r="F33" s="26"/>
      <c r="G33" s="6"/>
      <c r="H33" s="41" t="s">
        <v>27</v>
      </c>
      <c r="K33" s="14"/>
      <c r="L33" s="42"/>
      <c r="M33" s="42"/>
      <c r="N33" s="42"/>
      <c r="O33" s="42"/>
    </row>
    <row r="34" spans="1:15" ht="12" customHeight="1">
      <c r="A34" s="5" t="s">
        <v>2838</v>
      </c>
      <c r="B34" s="5" t="s">
        <v>28</v>
      </c>
      <c r="C34" s="25">
        <v>-12.25047019969685</v>
      </c>
      <c r="D34" s="26"/>
      <c r="E34" s="182">
        <v>1</v>
      </c>
      <c r="F34" s="26"/>
      <c r="G34" s="6"/>
      <c r="H34" s="6"/>
      <c r="I34" s="4" t="s">
        <v>3329</v>
      </c>
      <c r="J34" s="14"/>
      <c r="K34" s="14"/>
      <c r="L34" s="42"/>
      <c r="M34" s="42"/>
      <c r="N34" s="42"/>
      <c r="O34" s="42"/>
    </row>
    <row r="35" spans="1:15" ht="12" customHeight="1">
      <c r="A35" s="5" t="s">
        <v>2839</v>
      </c>
      <c r="B35" s="5" t="s">
        <v>3106</v>
      </c>
      <c r="C35" s="25">
        <v>-12.28337124359777</v>
      </c>
      <c r="D35" s="26"/>
      <c r="E35" s="182">
        <v>1</v>
      </c>
      <c r="F35" s="26"/>
      <c r="G35" s="6"/>
      <c r="H35" s="6"/>
      <c r="I35" s="4" t="s">
        <v>2798</v>
      </c>
      <c r="J35" s="14"/>
      <c r="K35" s="14"/>
      <c r="L35" s="42"/>
      <c r="M35" s="42"/>
      <c r="N35" s="42"/>
      <c r="O35" s="42"/>
    </row>
    <row r="36" spans="1:15" ht="12" customHeight="1">
      <c r="A36" s="5" t="s">
        <v>2840</v>
      </c>
      <c r="B36" s="5" t="s">
        <v>3107</v>
      </c>
      <c r="C36" s="25">
        <v>-2.0200978809857304</v>
      </c>
      <c r="D36" s="26"/>
      <c r="E36" s="183">
        <v>2</v>
      </c>
      <c r="F36" s="26"/>
      <c r="G36" s="6"/>
      <c r="H36" s="6"/>
      <c r="I36" s="48"/>
      <c r="J36" s="14"/>
      <c r="K36" s="14"/>
      <c r="L36" s="42"/>
      <c r="M36" s="42"/>
      <c r="N36" s="42"/>
      <c r="O36" s="42"/>
    </row>
    <row r="37" spans="1:15" ht="12" customHeight="1">
      <c r="A37" s="5" t="s">
        <v>2841</v>
      </c>
      <c r="B37" s="5" t="s">
        <v>3108</v>
      </c>
      <c r="C37" s="25">
        <v>-18.151104163639673</v>
      </c>
      <c r="D37" s="26"/>
      <c r="E37" s="182">
        <v>1</v>
      </c>
      <c r="F37" s="26"/>
      <c r="G37" s="6"/>
      <c r="H37" s="6"/>
      <c r="J37" s="14"/>
      <c r="K37" s="14"/>
      <c r="L37" s="42"/>
      <c r="M37" s="42"/>
      <c r="N37" s="42"/>
      <c r="O37" s="42"/>
    </row>
    <row r="38" spans="1:11" ht="12" customHeight="1">
      <c r="A38" s="5" t="s">
        <v>2842</v>
      </c>
      <c r="B38" s="5" t="s">
        <v>3109</v>
      </c>
      <c r="C38" s="25">
        <v>-17.215802933426673</v>
      </c>
      <c r="D38" s="26"/>
      <c r="E38" s="182">
        <v>1</v>
      </c>
      <c r="F38" s="26"/>
      <c r="G38" s="6"/>
      <c r="H38" s="6"/>
      <c r="I38" s="48"/>
      <c r="J38" s="14"/>
      <c r="K38" s="14"/>
    </row>
    <row r="39" spans="1:11" ht="12" customHeight="1">
      <c r="A39" s="5" t="s">
        <v>2843</v>
      </c>
      <c r="B39" s="5" t="s">
        <v>3110</v>
      </c>
      <c r="C39" s="25">
        <v>-22.857129328427817</v>
      </c>
      <c r="D39" s="26"/>
      <c r="E39" s="182">
        <v>1</v>
      </c>
      <c r="F39" s="26"/>
      <c r="G39" s="6"/>
      <c r="H39" s="6"/>
      <c r="I39" s="18"/>
      <c r="J39" s="14"/>
      <c r="K39" s="14"/>
    </row>
    <row r="40" spans="1:11" ht="12" customHeight="1">
      <c r="A40" s="5" t="s">
        <v>2844</v>
      </c>
      <c r="B40" s="5" t="s">
        <v>3111</v>
      </c>
      <c r="C40" s="25">
        <v>-11.985692588889307</v>
      </c>
      <c r="D40" s="26"/>
      <c r="E40" s="182">
        <v>1</v>
      </c>
      <c r="F40" s="26"/>
      <c r="G40" s="6"/>
      <c r="H40" s="6"/>
      <c r="I40" s="14"/>
      <c r="J40" s="14"/>
      <c r="K40" s="14"/>
    </row>
    <row r="41" spans="1:11" ht="12" customHeight="1">
      <c r="A41" s="5" t="s">
        <v>2845</v>
      </c>
      <c r="B41" s="5" t="s">
        <v>3112</v>
      </c>
      <c r="C41" s="25">
        <v>-20.52401780345521</v>
      </c>
      <c r="D41" s="26"/>
      <c r="E41" s="182">
        <v>1</v>
      </c>
      <c r="F41" s="26"/>
      <c r="G41" s="6"/>
      <c r="H41" s="6"/>
      <c r="J41" s="14"/>
      <c r="K41" s="14"/>
    </row>
    <row r="42" spans="1:11" ht="12" customHeight="1">
      <c r="A42" s="5" t="s">
        <v>2846</v>
      </c>
      <c r="B42" s="5" t="s">
        <v>3113</v>
      </c>
      <c r="C42" s="25">
        <v>-14.274481941457367</v>
      </c>
      <c r="D42" s="26"/>
      <c r="E42" s="182">
        <v>1</v>
      </c>
      <c r="F42" s="26"/>
      <c r="G42" s="6"/>
      <c r="H42" s="6"/>
      <c r="I42" s="13"/>
      <c r="J42" s="14"/>
      <c r="K42" s="14"/>
    </row>
    <row r="43" spans="1:11" ht="12" customHeight="1">
      <c r="A43" s="5" t="s">
        <v>2847</v>
      </c>
      <c r="B43" s="5" t="s">
        <v>26</v>
      </c>
      <c r="C43" s="25">
        <v>1.768780140000331</v>
      </c>
      <c r="D43" s="26"/>
      <c r="E43" s="182">
        <v>3</v>
      </c>
      <c r="F43" s="26"/>
      <c r="G43" s="6"/>
      <c r="H43" s="6"/>
      <c r="J43" s="14"/>
      <c r="K43" s="14"/>
    </row>
    <row r="44" spans="1:11" ht="12" customHeight="1">
      <c r="A44" s="5" t="s">
        <v>2848</v>
      </c>
      <c r="B44" s="5" t="s">
        <v>3114</v>
      </c>
      <c r="C44" s="25">
        <v>-31.940190538807556</v>
      </c>
      <c r="D44" s="26"/>
      <c r="E44" s="182">
        <v>1</v>
      </c>
      <c r="F44" s="26"/>
      <c r="G44" s="6"/>
      <c r="H44" s="6"/>
      <c r="I44" s="17"/>
      <c r="J44" s="14"/>
      <c r="K44" s="14"/>
    </row>
    <row r="45" spans="1:11" ht="12" customHeight="1">
      <c r="A45" s="5" t="s">
        <v>2849</v>
      </c>
      <c r="B45" s="5" t="s">
        <v>3115</v>
      </c>
      <c r="C45" s="25">
        <v>-12.731459098820338</v>
      </c>
      <c r="D45" s="26"/>
      <c r="E45" s="182">
        <v>1</v>
      </c>
      <c r="F45" s="26"/>
      <c r="G45" s="6"/>
      <c r="H45" s="6"/>
      <c r="J45" s="14"/>
      <c r="K45" s="14"/>
    </row>
    <row r="46" spans="1:11" ht="12" customHeight="1">
      <c r="A46" s="5" t="s">
        <v>2850</v>
      </c>
      <c r="B46" s="5" t="s">
        <v>25</v>
      </c>
      <c r="C46" s="25">
        <v>1.4869034389215727</v>
      </c>
      <c r="D46" s="26"/>
      <c r="E46" s="182">
        <v>3</v>
      </c>
      <c r="F46" s="26"/>
      <c r="G46" s="6"/>
      <c r="H46" s="6"/>
      <c r="I46" s="19"/>
      <c r="J46" s="14"/>
      <c r="K46" s="14"/>
    </row>
    <row r="47" spans="1:10" ht="12" customHeight="1">
      <c r="A47" s="5" t="s">
        <v>2851</v>
      </c>
      <c r="B47" s="5" t="s">
        <v>3116</v>
      </c>
      <c r="C47" s="25">
        <v>-6.289090221123246</v>
      </c>
      <c r="D47" s="26"/>
      <c r="E47" s="183">
        <v>2</v>
      </c>
      <c r="F47" s="26"/>
      <c r="G47" s="6"/>
      <c r="H47" s="6"/>
      <c r="I47" s="20"/>
      <c r="J47" s="14"/>
    </row>
    <row r="48" spans="1:10" ht="12" customHeight="1">
      <c r="A48" s="5" t="s">
        <v>2852</v>
      </c>
      <c r="B48" s="5" t="s">
        <v>3117</v>
      </c>
      <c r="C48" s="25">
        <v>-17.20054031991603</v>
      </c>
      <c r="D48" s="26"/>
      <c r="E48" s="182">
        <v>1</v>
      </c>
      <c r="F48" s="26"/>
      <c r="G48" s="6"/>
      <c r="H48" s="6"/>
      <c r="I48" s="14"/>
      <c r="J48" s="14"/>
    </row>
    <row r="49" spans="1:8" ht="12" customHeight="1">
      <c r="A49" s="5" t="s">
        <v>2853</v>
      </c>
      <c r="B49" s="5" t="s">
        <v>3118</v>
      </c>
      <c r="C49" s="25">
        <v>-21.50118646184589</v>
      </c>
      <c r="D49" s="26"/>
      <c r="E49" s="182">
        <v>1</v>
      </c>
      <c r="F49" s="26"/>
      <c r="G49" s="6"/>
      <c r="H49" s="6"/>
    </row>
    <row r="50" spans="1:8" ht="12" customHeight="1">
      <c r="A50" s="5" t="s">
        <v>2854</v>
      </c>
      <c r="B50" s="5" t="s">
        <v>3119</v>
      </c>
      <c r="C50" s="25">
        <v>-29.859211650276592</v>
      </c>
      <c r="D50" s="26"/>
      <c r="E50" s="182">
        <v>1</v>
      </c>
      <c r="F50" s="26"/>
      <c r="G50" s="6"/>
      <c r="H50" s="6"/>
    </row>
    <row r="51" spans="1:8" ht="12" customHeight="1">
      <c r="A51" s="5" t="s">
        <v>2855</v>
      </c>
      <c r="B51" s="5" t="s">
        <v>3120</v>
      </c>
      <c r="C51" s="25">
        <v>-20.64441678894309</v>
      </c>
      <c r="D51" s="26"/>
      <c r="E51" s="182">
        <v>1</v>
      </c>
      <c r="F51" s="26"/>
      <c r="G51" s="6"/>
      <c r="H51" s="6"/>
    </row>
    <row r="52" spans="1:8" ht="12" customHeight="1">
      <c r="A52" s="5" t="s">
        <v>2856</v>
      </c>
      <c r="B52" s="5" t="s">
        <v>3121</v>
      </c>
      <c r="C52" s="25">
        <v>-18.60109949995565</v>
      </c>
      <c r="D52" s="26"/>
      <c r="E52" s="182">
        <v>1</v>
      </c>
      <c r="F52" s="26"/>
      <c r="G52" s="6"/>
      <c r="H52" s="6"/>
    </row>
    <row r="53" spans="1:8" ht="12" customHeight="1">
      <c r="A53" s="5" t="s">
        <v>2857</v>
      </c>
      <c r="B53" s="5" t="s">
        <v>3122</v>
      </c>
      <c r="C53" s="25">
        <v>-23.033947958979923</v>
      </c>
      <c r="D53" s="26"/>
      <c r="E53" s="182">
        <v>1</v>
      </c>
      <c r="F53" s="26"/>
      <c r="G53" s="6"/>
      <c r="H53" s="6"/>
    </row>
    <row r="54" spans="1:8" ht="12" customHeight="1">
      <c r="A54" s="5" t="s">
        <v>2858</v>
      </c>
      <c r="B54" s="5" t="s">
        <v>3123</v>
      </c>
      <c r="C54" s="25">
        <v>-16.601655439548097</v>
      </c>
      <c r="D54" s="26"/>
      <c r="E54" s="182">
        <v>1</v>
      </c>
      <c r="F54" s="26"/>
      <c r="G54" s="6"/>
      <c r="H54" s="6"/>
    </row>
    <row r="55" spans="1:8" ht="12" customHeight="1">
      <c r="A55" s="5" t="s">
        <v>2859</v>
      </c>
      <c r="B55" s="5" t="s">
        <v>3124</v>
      </c>
      <c r="C55" s="25">
        <v>-15.519283360968146</v>
      </c>
      <c r="D55" s="26"/>
      <c r="E55" s="182">
        <v>1</v>
      </c>
      <c r="F55" s="26"/>
      <c r="G55" s="6"/>
      <c r="H55" s="6"/>
    </row>
    <row r="56" spans="1:8" ht="12" customHeight="1">
      <c r="A56" s="5" t="s">
        <v>2860</v>
      </c>
      <c r="B56" s="5" t="s">
        <v>3125</v>
      </c>
      <c r="C56" s="25">
        <v>-10.63597788397432</v>
      </c>
      <c r="D56" s="26"/>
      <c r="E56" s="182">
        <v>1</v>
      </c>
      <c r="F56" s="26"/>
      <c r="G56" s="6"/>
      <c r="H56" s="6"/>
    </row>
    <row r="57" spans="1:8" ht="12" customHeight="1">
      <c r="A57" s="5" t="s">
        <v>2861</v>
      </c>
      <c r="B57" s="5" t="s">
        <v>3126</v>
      </c>
      <c r="C57" s="25">
        <v>-14.175111521685892</v>
      </c>
      <c r="D57" s="26"/>
      <c r="E57" s="182">
        <v>1</v>
      </c>
      <c r="F57" s="26"/>
      <c r="G57" s="6"/>
      <c r="H57" s="6"/>
    </row>
    <row r="58" spans="1:11" ht="12" customHeight="1">
      <c r="A58" s="5" t="s">
        <v>2862</v>
      </c>
      <c r="B58" s="5" t="s">
        <v>3127</v>
      </c>
      <c r="C58" s="25">
        <v>-14.933968845829426</v>
      </c>
      <c r="D58" s="26"/>
      <c r="E58" s="182">
        <v>1</v>
      </c>
      <c r="F58" s="26"/>
      <c r="G58" s="6"/>
      <c r="H58" s="6"/>
      <c r="K58" s="14"/>
    </row>
    <row r="59" spans="1:11" ht="12" customHeight="1">
      <c r="A59" s="5" t="s">
        <v>2863</v>
      </c>
      <c r="B59" s="5" t="s">
        <v>3128</v>
      </c>
      <c r="C59" s="25">
        <v>-19.525534519918637</v>
      </c>
      <c r="D59" s="26"/>
      <c r="E59" s="182">
        <v>1</v>
      </c>
      <c r="F59" s="26"/>
      <c r="G59" s="6"/>
      <c r="H59" s="6"/>
      <c r="K59" s="14"/>
    </row>
    <row r="60" spans="1:11" ht="12" customHeight="1">
      <c r="A60" s="5" t="s">
        <v>2864</v>
      </c>
      <c r="B60" s="5" t="s">
        <v>3129</v>
      </c>
      <c r="C60" s="25">
        <v>-23.003150550838683</v>
      </c>
      <c r="D60" s="26"/>
      <c r="E60" s="182">
        <v>1</v>
      </c>
      <c r="F60" s="26"/>
      <c r="G60" s="6"/>
      <c r="H60" s="6"/>
      <c r="I60" s="14"/>
      <c r="J60" s="14"/>
      <c r="K60" s="14"/>
    </row>
    <row r="61" spans="1:11" ht="12" customHeight="1">
      <c r="A61" s="5" t="s">
        <v>2865</v>
      </c>
      <c r="B61" s="5" t="s">
        <v>3130</v>
      </c>
      <c r="C61" s="25">
        <v>-18.53168360278464</v>
      </c>
      <c r="D61" s="26"/>
      <c r="E61" s="182">
        <v>1</v>
      </c>
      <c r="F61" s="26"/>
      <c r="G61" s="6"/>
      <c r="H61" s="6"/>
      <c r="I61" s="14"/>
      <c r="J61" s="14"/>
      <c r="K61" s="14"/>
    </row>
    <row r="62" spans="1:10" ht="12" customHeight="1">
      <c r="A62" s="5" t="s">
        <v>2866</v>
      </c>
      <c r="B62" s="5" t="s">
        <v>3131</v>
      </c>
      <c r="C62" s="25">
        <v>-16.472258370985188</v>
      </c>
      <c r="D62" s="26"/>
      <c r="E62" s="182">
        <v>1</v>
      </c>
      <c r="F62" s="26"/>
      <c r="G62" s="6"/>
      <c r="H62" s="6"/>
      <c r="I62" s="14"/>
      <c r="J62" s="14"/>
    </row>
    <row r="63" spans="1:10" ht="12" customHeight="1">
      <c r="A63" s="5" t="s">
        <v>2867</v>
      </c>
      <c r="B63" s="5" t="s">
        <v>3132</v>
      </c>
      <c r="C63" s="25">
        <v>-26.146395223627067</v>
      </c>
      <c r="D63" s="26"/>
      <c r="E63" s="182">
        <v>1</v>
      </c>
      <c r="F63" s="26"/>
      <c r="G63" s="6"/>
      <c r="H63" s="6"/>
      <c r="I63" s="14"/>
      <c r="J63" s="14"/>
    </row>
    <row r="64" spans="1:8" ht="12" customHeight="1">
      <c r="A64" s="5" t="s">
        <v>2868</v>
      </c>
      <c r="B64" s="5" t="s">
        <v>3133</v>
      </c>
      <c r="C64" s="25">
        <v>-19.95887654487636</v>
      </c>
      <c r="D64" s="26"/>
      <c r="E64" s="182">
        <v>1</v>
      </c>
      <c r="F64" s="26"/>
      <c r="G64" s="6"/>
      <c r="H64" s="6"/>
    </row>
    <row r="65" spans="1:8" ht="12" customHeight="1">
      <c r="A65" s="5" t="s">
        <v>2869</v>
      </c>
      <c r="B65" s="5" t="s">
        <v>3134</v>
      </c>
      <c r="C65" s="25">
        <v>-32.81654788596779</v>
      </c>
      <c r="D65" s="26"/>
      <c r="E65" s="182">
        <v>1</v>
      </c>
      <c r="F65" s="26"/>
      <c r="G65" s="6"/>
      <c r="H65" s="6"/>
    </row>
    <row r="66" spans="1:8" ht="12" customHeight="1">
      <c r="A66" s="5" t="s">
        <v>2870</v>
      </c>
      <c r="B66" s="5" t="s">
        <v>24</v>
      </c>
      <c r="C66" s="25">
        <v>-11.79951719830899</v>
      </c>
      <c r="D66" s="26"/>
      <c r="E66" s="182">
        <v>1</v>
      </c>
      <c r="F66" s="26"/>
      <c r="G66" s="6"/>
      <c r="H66" s="6"/>
    </row>
    <row r="67" spans="1:8" ht="12" customHeight="1">
      <c r="A67" s="5" t="s">
        <v>2871</v>
      </c>
      <c r="B67" s="5" t="s">
        <v>3135</v>
      </c>
      <c r="C67" s="25">
        <v>-32.11252900854734</v>
      </c>
      <c r="D67" s="26"/>
      <c r="E67" s="182">
        <v>1</v>
      </c>
      <c r="F67" s="26"/>
      <c r="G67" s="6"/>
      <c r="H67" s="6"/>
    </row>
    <row r="68" spans="1:8" ht="12" customHeight="1">
      <c r="A68" s="5" t="s">
        <v>2872</v>
      </c>
      <c r="B68" s="5" t="s">
        <v>3136</v>
      </c>
      <c r="C68" s="25">
        <v>-20.256713144820807</v>
      </c>
      <c r="D68" s="26"/>
      <c r="E68" s="182">
        <v>1</v>
      </c>
      <c r="F68" s="26"/>
      <c r="G68" s="6"/>
      <c r="H68" s="6"/>
    </row>
    <row r="69" spans="1:8" ht="12" customHeight="1">
      <c r="A69" s="5" t="s">
        <v>2873</v>
      </c>
      <c r="B69" s="5" t="s">
        <v>3137</v>
      </c>
      <c r="C69" s="25">
        <v>-29.2390573077474</v>
      </c>
      <c r="D69" s="26"/>
      <c r="E69" s="182">
        <v>1</v>
      </c>
      <c r="F69" s="26"/>
      <c r="G69" s="6"/>
      <c r="H69" s="6"/>
    </row>
    <row r="70" spans="1:8" ht="12" customHeight="1">
      <c r="A70" s="5" t="s">
        <v>2874</v>
      </c>
      <c r="B70" s="5" t="s">
        <v>3138</v>
      </c>
      <c r="C70" s="25">
        <v>-10.104235911704436</v>
      </c>
      <c r="D70" s="26"/>
      <c r="E70" s="182">
        <v>1</v>
      </c>
      <c r="F70" s="26"/>
      <c r="G70" s="6"/>
      <c r="H70" s="6"/>
    </row>
    <row r="71" spans="1:8" ht="12" customHeight="1">
      <c r="A71" s="5" t="s">
        <v>2875</v>
      </c>
      <c r="B71" s="5" t="s">
        <v>3139</v>
      </c>
      <c r="C71" s="25">
        <v>11.327105455630644</v>
      </c>
      <c r="D71" s="167" t="s">
        <v>3370</v>
      </c>
      <c r="E71" s="182">
        <v>4</v>
      </c>
      <c r="F71" s="26"/>
      <c r="G71" s="6"/>
      <c r="H71" s="6"/>
    </row>
    <row r="72" spans="1:8" ht="12" customHeight="1">
      <c r="A72" s="5" t="s">
        <v>2876</v>
      </c>
      <c r="B72" s="5" t="s">
        <v>3140</v>
      </c>
      <c r="C72" s="25">
        <v>15.910287880070342</v>
      </c>
      <c r="D72" s="167" t="s">
        <v>3370</v>
      </c>
      <c r="E72" s="182">
        <v>4</v>
      </c>
      <c r="F72" s="26"/>
      <c r="G72" s="6"/>
      <c r="H72" s="6"/>
    </row>
    <row r="73" spans="1:8" ht="12" customHeight="1">
      <c r="A73" s="5" t="s">
        <v>3332</v>
      </c>
      <c r="B73" s="10" t="s">
        <v>3319</v>
      </c>
      <c r="C73" s="25">
        <v>-16.389717884878564</v>
      </c>
      <c r="D73" s="26"/>
      <c r="E73" s="182">
        <v>1</v>
      </c>
      <c r="F73" s="26"/>
      <c r="G73" s="6"/>
      <c r="H73" s="6"/>
    </row>
    <row r="74" spans="1:8" ht="12" customHeight="1">
      <c r="A74" s="5" t="s">
        <v>3333</v>
      </c>
      <c r="B74" s="5" t="s">
        <v>3320</v>
      </c>
      <c r="C74" s="25">
        <v>-15.66969994899354</v>
      </c>
      <c r="D74" s="26"/>
      <c r="E74" s="182">
        <v>1</v>
      </c>
      <c r="F74" s="26"/>
      <c r="G74" s="6"/>
      <c r="H74" s="6"/>
    </row>
    <row r="75" spans="1:8" ht="12" customHeight="1">
      <c r="A75" s="5" t="s">
        <v>3334</v>
      </c>
      <c r="B75" s="5" t="s">
        <v>3321</v>
      </c>
      <c r="C75" s="25">
        <v>-20.660726495262693</v>
      </c>
      <c r="D75" s="26"/>
      <c r="E75" s="182">
        <v>1</v>
      </c>
      <c r="F75" s="26"/>
      <c r="G75" s="6"/>
      <c r="H75" s="6"/>
    </row>
    <row r="76" spans="1:8" ht="12" customHeight="1">
      <c r="A76" s="5" t="s">
        <v>3336</v>
      </c>
      <c r="B76" s="5" t="s">
        <v>3323</v>
      </c>
      <c r="C76" s="25">
        <v>-20.26614220591965</v>
      </c>
      <c r="D76" s="26"/>
      <c r="E76" s="182">
        <v>1</v>
      </c>
      <c r="F76" s="26"/>
      <c r="G76" s="6"/>
      <c r="H76" s="6"/>
    </row>
    <row r="77" spans="1:8" ht="12" customHeight="1">
      <c r="A77" s="5" t="s">
        <v>3335</v>
      </c>
      <c r="B77" s="5" t="s">
        <v>3322</v>
      </c>
      <c r="C77" s="25">
        <v>-16.119798872234256</v>
      </c>
      <c r="D77" s="26"/>
      <c r="E77" s="182">
        <v>1</v>
      </c>
      <c r="F77" s="26"/>
      <c r="G77" s="6"/>
      <c r="H77" s="6"/>
    </row>
    <row r="78" spans="1:8" ht="12" customHeight="1">
      <c r="A78" s="5" t="s">
        <v>3337</v>
      </c>
      <c r="B78" s="5" t="s">
        <v>3324</v>
      </c>
      <c r="C78" s="25">
        <v>-15.790668360225837</v>
      </c>
      <c r="D78" s="26"/>
      <c r="E78" s="182">
        <v>1</v>
      </c>
      <c r="F78" s="26"/>
      <c r="G78" s="6"/>
      <c r="H78" s="6"/>
    </row>
    <row r="79" spans="1:8" ht="12" customHeight="1">
      <c r="A79" s="5" t="s">
        <v>3338</v>
      </c>
      <c r="B79" s="5" t="s">
        <v>3325</v>
      </c>
      <c r="C79" s="25">
        <v>-14.865513179842054</v>
      </c>
      <c r="D79" s="26"/>
      <c r="E79" s="182">
        <v>1</v>
      </c>
      <c r="F79" s="26"/>
      <c r="G79" s="6"/>
      <c r="H79" s="6"/>
    </row>
    <row r="80" spans="1:8" ht="12" customHeight="1">
      <c r="A80" s="5" t="s">
        <v>3339</v>
      </c>
      <c r="B80" s="5" t="s">
        <v>3326</v>
      </c>
      <c r="C80" s="25">
        <v>-16.486150679601906</v>
      </c>
      <c r="D80" s="26"/>
      <c r="E80" s="182">
        <v>1</v>
      </c>
      <c r="F80" s="26"/>
      <c r="G80" s="6"/>
      <c r="H80" s="6"/>
    </row>
    <row r="81" spans="1:8" ht="12" customHeight="1">
      <c r="A81" s="5" t="s">
        <v>3340</v>
      </c>
      <c r="B81" s="5" t="s">
        <v>3327</v>
      </c>
      <c r="C81" s="25">
        <v>-18.742062043326456</v>
      </c>
      <c r="D81" s="26"/>
      <c r="E81" s="182">
        <v>1</v>
      </c>
      <c r="F81" s="26"/>
      <c r="G81" s="6"/>
      <c r="H81" s="6"/>
    </row>
    <row r="82" spans="1:8" ht="12" customHeight="1">
      <c r="A82" s="5" t="s">
        <v>2877</v>
      </c>
      <c r="B82" s="5" t="s">
        <v>3141</v>
      </c>
      <c r="C82" s="25">
        <v>-13.798290957802877</v>
      </c>
      <c r="D82" s="26"/>
      <c r="E82" s="182">
        <v>1</v>
      </c>
      <c r="F82" s="26"/>
      <c r="G82" s="6"/>
      <c r="H82" s="6"/>
    </row>
    <row r="83" spans="1:8" ht="12" customHeight="1">
      <c r="A83" s="5" t="s">
        <v>2878</v>
      </c>
      <c r="B83" s="5" t="s">
        <v>3142</v>
      </c>
      <c r="C83" s="25">
        <v>-18.637294822833155</v>
      </c>
      <c r="D83" s="26"/>
      <c r="E83" s="182">
        <v>1</v>
      </c>
      <c r="F83" s="26"/>
      <c r="G83" s="6"/>
      <c r="H83" s="6"/>
    </row>
    <row r="84" spans="1:8" ht="12" customHeight="1">
      <c r="A84" s="5" t="s">
        <v>2879</v>
      </c>
      <c r="B84" s="5" t="s">
        <v>3143</v>
      </c>
      <c r="C84" s="25">
        <v>-3.4351156436175785</v>
      </c>
      <c r="D84" s="26"/>
      <c r="E84" s="183">
        <v>2</v>
      </c>
      <c r="F84" s="26"/>
      <c r="G84" s="6"/>
      <c r="H84" s="6"/>
    </row>
    <row r="85" spans="1:8" ht="12" customHeight="1">
      <c r="A85" s="5" t="s">
        <v>2880</v>
      </c>
      <c r="B85" s="5" t="s">
        <v>3144</v>
      </c>
      <c r="C85" s="25">
        <v>-2.1603672450131626</v>
      </c>
      <c r="D85" s="26"/>
      <c r="E85" s="183">
        <v>2</v>
      </c>
      <c r="F85" s="26"/>
      <c r="G85" s="6"/>
      <c r="H85" s="6"/>
    </row>
    <row r="86" spans="1:8" ht="12" customHeight="1">
      <c r="A86" s="5" t="s">
        <v>2881</v>
      </c>
      <c r="B86" s="5" t="s">
        <v>3145</v>
      </c>
      <c r="C86" s="25">
        <v>-24.469915045987506</v>
      </c>
      <c r="D86" s="26"/>
      <c r="E86" s="182">
        <v>1</v>
      </c>
      <c r="F86" s="26"/>
      <c r="G86" s="6"/>
      <c r="H86" s="6"/>
    </row>
    <row r="87" spans="1:8" ht="12" customHeight="1">
      <c r="A87" s="5" t="s">
        <v>2882</v>
      </c>
      <c r="B87" s="5" t="s">
        <v>3146</v>
      </c>
      <c r="C87" s="25">
        <v>-28.289939278485534</v>
      </c>
      <c r="D87" s="26"/>
      <c r="E87" s="182">
        <v>1</v>
      </c>
      <c r="F87" s="26"/>
      <c r="G87" s="6"/>
      <c r="H87" s="6"/>
    </row>
    <row r="88" spans="1:8" ht="12" customHeight="1">
      <c r="A88" s="5" t="s">
        <v>2883</v>
      </c>
      <c r="B88" s="5" t="s">
        <v>23</v>
      </c>
      <c r="C88" s="25">
        <v>-17.24736443789196</v>
      </c>
      <c r="D88" s="26"/>
      <c r="E88" s="182">
        <v>1</v>
      </c>
      <c r="F88" s="26"/>
      <c r="G88" s="6"/>
      <c r="H88" s="6"/>
    </row>
    <row r="89" spans="1:8" ht="12" customHeight="1">
      <c r="A89" s="5" t="s">
        <v>2884</v>
      </c>
      <c r="B89" s="5" t="s">
        <v>3147</v>
      </c>
      <c r="C89" s="25">
        <v>-14.462241928779278</v>
      </c>
      <c r="D89" s="26"/>
      <c r="E89" s="182">
        <v>1</v>
      </c>
      <c r="F89" s="26"/>
      <c r="G89" s="6"/>
      <c r="H89" s="6"/>
    </row>
    <row r="90" spans="1:8" ht="12" customHeight="1">
      <c r="A90" s="5" t="s">
        <v>2885</v>
      </c>
      <c r="B90" s="5" t="s">
        <v>3148</v>
      </c>
      <c r="C90" s="25">
        <v>-4.999984286661572</v>
      </c>
      <c r="D90" s="26"/>
      <c r="E90" s="183">
        <v>2</v>
      </c>
      <c r="F90" s="26"/>
      <c r="G90" s="6"/>
      <c r="H90" s="6"/>
    </row>
    <row r="91" spans="1:8" ht="12" customHeight="1">
      <c r="A91" s="5" t="s">
        <v>2886</v>
      </c>
      <c r="B91" s="5" t="s">
        <v>22</v>
      </c>
      <c r="C91" s="25">
        <v>-11.650386358345372</v>
      </c>
      <c r="D91" s="26"/>
      <c r="E91" s="182">
        <v>1</v>
      </c>
      <c r="F91" s="26"/>
      <c r="G91" s="6"/>
      <c r="H91" s="6"/>
    </row>
    <row r="92" spans="1:8" ht="12" customHeight="1">
      <c r="A92" s="5" t="s">
        <v>2887</v>
      </c>
      <c r="B92" s="5" t="s">
        <v>3149</v>
      </c>
      <c r="C92" s="25">
        <v>-13.210012341648806</v>
      </c>
      <c r="D92" s="26"/>
      <c r="E92" s="182">
        <v>1</v>
      </c>
      <c r="F92" s="26"/>
      <c r="G92" s="6"/>
      <c r="H92" s="6"/>
    </row>
    <row r="93" spans="1:8" ht="12" customHeight="1">
      <c r="A93" s="5" t="s">
        <v>2888</v>
      </c>
      <c r="B93" s="5" t="s">
        <v>3150</v>
      </c>
      <c r="C93" s="25">
        <v>-3.6760852821591072</v>
      </c>
      <c r="D93" s="26"/>
      <c r="E93" s="183">
        <v>2</v>
      </c>
      <c r="F93" s="26"/>
      <c r="G93" s="6"/>
      <c r="H93" s="6"/>
    </row>
    <row r="94" spans="1:8" ht="12" customHeight="1">
      <c r="A94" s="5" t="s">
        <v>2889</v>
      </c>
      <c r="B94" s="5" t="s">
        <v>3151</v>
      </c>
      <c r="C94" s="25">
        <v>-23.289693347145104</v>
      </c>
      <c r="D94" s="26"/>
      <c r="E94" s="182">
        <v>1</v>
      </c>
      <c r="F94" s="26"/>
      <c r="G94" s="6"/>
      <c r="H94" s="6"/>
    </row>
    <row r="95" spans="1:8" ht="12" customHeight="1">
      <c r="A95" s="5" t="s">
        <v>2890</v>
      </c>
      <c r="B95" s="5" t="s">
        <v>3152</v>
      </c>
      <c r="C95" s="25">
        <v>-6.278847780675179</v>
      </c>
      <c r="D95" s="26"/>
      <c r="E95" s="183">
        <v>2</v>
      </c>
      <c r="F95" s="26"/>
      <c r="G95" s="6"/>
      <c r="H95" s="6"/>
    </row>
    <row r="96" spans="1:8" ht="12" customHeight="1">
      <c r="A96" s="5" t="s">
        <v>2891</v>
      </c>
      <c r="B96" s="5" t="s">
        <v>3153</v>
      </c>
      <c r="C96" s="25">
        <v>-14.247409591040125</v>
      </c>
      <c r="D96" s="26"/>
      <c r="E96" s="182">
        <v>1</v>
      </c>
      <c r="F96" s="26"/>
      <c r="G96" s="6"/>
      <c r="H96" s="6"/>
    </row>
    <row r="97" spans="1:8" ht="12" customHeight="1">
      <c r="A97" s="5" t="s">
        <v>2892</v>
      </c>
      <c r="B97" s="5" t="s">
        <v>3154</v>
      </c>
      <c r="C97" s="25">
        <v>-6.555124914982329</v>
      </c>
      <c r="D97" s="26"/>
      <c r="E97" s="183">
        <v>2</v>
      </c>
      <c r="F97" s="26"/>
      <c r="G97" s="6"/>
      <c r="H97" s="6"/>
    </row>
    <row r="98" spans="1:8" ht="12" customHeight="1">
      <c r="A98" s="5" t="s">
        <v>2893</v>
      </c>
      <c r="B98" s="5" t="s">
        <v>3155</v>
      </c>
      <c r="C98" s="25">
        <v>-12.946036519818918</v>
      </c>
      <c r="D98" s="26"/>
      <c r="E98" s="182">
        <v>1</v>
      </c>
      <c r="F98" s="26"/>
      <c r="G98" s="6"/>
      <c r="H98" s="6"/>
    </row>
    <row r="99" spans="1:8" ht="12" customHeight="1">
      <c r="A99" s="5" t="s">
        <v>2894</v>
      </c>
      <c r="B99" s="5" t="s">
        <v>3156</v>
      </c>
      <c r="C99" s="25">
        <v>-2.690200289429427</v>
      </c>
      <c r="D99" s="26"/>
      <c r="E99" s="183">
        <v>2</v>
      </c>
      <c r="F99" s="26"/>
      <c r="G99" s="6"/>
      <c r="H99" s="6"/>
    </row>
    <row r="100" spans="1:8" ht="12" customHeight="1">
      <c r="A100" s="5" t="s">
        <v>2895</v>
      </c>
      <c r="B100" s="5" t="s">
        <v>3157</v>
      </c>
      <c r="C100" s="25">
        <v>-5.959997228445388</v>
      </c>
      <c r="D100" s="26"/>
      <c r="E100" s="183">
        <v>2</v>
      </c>
      <c r="F100" s="26"/>
      <c r="G100" s="6"/>
      <c r="H100" s="6"/>
    </row>
    <row r="101" spans="1:8" ht="12" customHeight="1">
      <c r="A101" s="5" t="s">
        <v>2896</v>
      </c>
      <c r="B101" s="5" t="s">
        <v>3158</v>
      </c>
      <c r="C101" s="25">
        <v>-0.7809954139063962</v>
      </c>
      <c r="D101" s="26"/>
      <c r="E101" s="183">
        <v>2</v>
      </c>
      <c r="F101" s="26"/>
      <c r="G101" s="6"/>
      <c r="H101" s="6"/>
    </row>
    <row r="102" spans="1:8" ht="12" customHeight="1">
      <c r="A102" s="5" t="s">
        <v>2897</v>
      </c>
      <c r="B102" s="5" t="s">
        <v>3159</v>
      </c>
      <c r="C102" s="25">
        <v>28.95787087328202</v>
      </c>
      <c r="D102" s="26"/>
      <c r="E102" s="183">
        <v>5</v>
      </c>
      <c r="F102" s="26"/>
      <c r="G102" s="6"/>
      <c r="H102" s="6"/>
    </row>
    <row r="103" spans="1:8" ht="12" customHeight="1">
      <c r="A103" s="5" t="s">
        <v>2898</v>
      </c>
      <c r="B103" s="5" t="s">
        <v>3160</v>
      </c>
      <c r="C103" s="25">
        <v>59.1285325765638</v>
      </c>
      <c r="D103" s="26"/>
      <c r="E103" s="183">
        <v>5</v>
      </c>
      <c r="F103" s="26"/>
      <c r="G103" s="6"/>
      <c r="H103" s="6"/>
    </row>
    <row r="104" spans="1:8" ht="12" customHeight="1">
      <c r="A104" s="5" t="s">
        <v>2899</v>
      </c>
      <c r="B104" s="5" t="s">
        <v>3161</v>
      </c>
      <c r="C104" s="25">
        <v>-11.561023148008786</v>
      </c>
      <c r="D104" s="26"/>
      <c r="E104" s="182">
        <v>1</v>
      </c>
      <c r="F104" s="26"/>
      <c r="G104" s="6"/>
      <c r="H104" s="6"/>
    </row>
    <row r="105" spans="1:8" ht="12" customHeight="1">
      <c r="A105" s="5" t="s">
        <v>2900</v>
      </c>
      <c r="B105" s="5" t="s">
        <v>3162</v>
      </c>
      <c r="C105" s="25">
        <v>28.66665275237176</v>
      </c>
      <c r="D105" s="167" t="s">
        <v>3370</v>
      </c>
      <c r="E105" s="183">
        <v>5</v>
      </c>
      <c r="F105" s="26"/>
      <c r="G105" s="6"/>
      <c r="H105" s="6"/>
    </row>
    <row r="106" spans="1:8" ht="12" customHeight="1">
      <c r="A106" s="5" t="s">
        <v>2901</v>
      </c>
      <c r="B106" s="5" t="s">
        <v>3163</v>
      </c>
      <c r="C106" s="25">
        <v>-2.423150334300999</v>
      </c>
      <c r="D106" s="167" t="s">
        <v>3370</v>
      </c>
      <c r="E106" s="183">
        <v>2</v>
      </c>
      <c r="F106" s="26"/>
      <c r="G106" s="6"/>
      <c r="H106" s="6"/>
    </row>
    <row r="107" spans="1:8" ht="12" customHeight="1">
      <c r="A107" s="5" t="s">
        <v>2902</v>
      </c>
      <c r="B107" s="5" t="s">
        <v>3164</v>
      </c>
      <c r="C107" s="25">
        <v>4.921487526355321</v>
      </c>
      <c r="D107" s="167" t="s">
        <v>3370</v>
      </c>
      <c r="E107" s="182">
        <v>3</v>
      </c>
      <c r="F107" s="26"/>
      <c r="G107" s="6"/>
      <c r="H107" s="6"/>
    </row>
    <row r="108" spans="1:8" ht="12" customHeight="1">
      <c r="A108" s="5" t="s">
        <v>2903</v>
      </c>
      <c r="B108" s="5" t="s">
        <v>3165</v>
      </c>
      <c r="C108" s="25">
        <v>3.8775702723026484</v>
      </c>
      <c r="D108" s="167" t="s">
        <v>3370</v>
      </c>
      <c r="E108" s="182">
        <v>3</v>
      </c>
      <c r="F108" s="26"/>
      <c r="G108" s="6"/>
      <c r="H108" s="6"/>
    </row>
    <row r="109" spans="1:8" ht="12" customHeight="1">
      <c r="A109" s="5" t="s">
        <v>2904</v>
      </c>
      <c r="B109" s="5" t="s">
        <v>3166</v>
      </c>
      <c r="C109" s="25">
        <v>-0.5436470472518664</v>
      </c>
      <c r="D109" s="167" t="s">
        <v>3370</v>
      </c>
      <c r="E109" s="183">
        <v>2</v>
      </c>
      <c r="F109" s="26"/>
      <c r="G109" s="6"/>
      <c r="H109" s="6"/>
    </row>
    <row r="110" spans="1:8" ht="12" customHeight="1">
      <c r="A110" s="5" t="s">
        <v>2905</v>
      </c>
      <c r="B110" s="5" t="s">
        <v>3167</v>
      </c>
      <c r="C110" s="25">
        <v>-7.984781879920405</v>
      </c>
      <c r="D110" s="167" t="s">
        <v>3370</v>
      </c>
      <c r="E110" s="183">
        <v>2</v>
      </c>
      <c r="F110" s="26"/>
      <c r="G110" s="6"/>
      <c r="H110" s="6"/>
    </row>
    <row r="111" spans="1:8" ht="12" customHeight="1">
      <c r="A111" s="5" t="s">
        <v>2906</v>
      </c>
      <c r="B111" s="5" t="s">
        <v>3168</v>
      </c>
      <c r="C111" s="25">
        <v>-8.743204345320976</v>
      </c>
      <c r="D111" s="167" t="s">
        <v>3370</v>
      </c>
      <c r="E111" s="183">
        <v>2</v>
      </c>
      <c r="F111" s="26"/>
      <c r="G111" s="6"/>
      <c r="H111" s="6"/>
    </row>
    <row r="112" spans="1:8" ht="12" customHeight="1">
      <c r="A112" s="5" t="s">
        <v>2907</v>
      </c>
      <c r="B112" s="5" t="s">
        <v>3169</v>
      </c>
      <c r="C112" s="25">
        <v>8.061773487556763</v>
      </c>
      <c r="D112" s="167" t="s">
        <v>3370</v>
      </c>
      <c r="E112" s="182">
        <v>3</v>
      </c>
      <c r="F112" s="26"/>
      <c r="G112" s="6"/>
      <c r="H112" s="6"/>
    </row>
    <row r="113" spans="1:8" ht="12" customHeight="1">
      <c r="A113" s="5" t="s">
        <v>2908</v>
      </c>
      <c r="B113" s="5" t="s">
        <v>3170</v>
      </c>
      <c r="C113" s="25">
        <v>-3.4799204281795113</v>
      </c>
      <c r="D113" s="167" t="s">
        <v>3370</v>
      </c>
      <c r="E113" s="183">
        <v>2</v>
      </c>
      <c r="F113" s="26"/>
      <c r="G113" s="6"/>
      <c r="H113" s="6"/>
    </row>
    <row r="114" spans="1:8" ht="12" customHeight="1">
      <c r="A114" s="5" t="s">
        <v>2909</v>
      </c>
      <c r="B114" s="5" t="s">
        <v>3171</v>
      </c>
      <c r="C114" s="25">
        <v>3.6251311961099475</v>
      </c>
      <c r="D114" s="167" t="s">
        <v>3370</v>
      </c>
      <c r="E114" s="182">
        <v>3</v>
      </c>
      <c r="F114" s="26"/>
      <c r="G114" s="6"/>
      <c r="H114" s="6"/>
    </row>
    <row r="115" spans="1:8" ht="12" customHeight="1">
      <c r="A115" s="5" t="s">
        <v>2910</v>
      </c>
      <c r="B115" s="5" t="s">
        <v>3172</v>
      </c>
      <c r="C115" s="25">
        <v>2.0902590265810943</v>
      </c>
      <c r="D115" s="167" t="s">
        <v>3370</v>
      </c>
      <c r="E115" s="182">
        <v>3</v>
      </c>
      <c r="F115" s="26"/>
      <c r="G115" s="6"/>
      <c r="H115" s="6"/>
    </row>
    <row r="116" spans="1:8" ht="12" customHeight="1">
      <c r="A116" s="5" t="s">
        <v>2911</v>
      </c>
      <c r="B116" s="5" t="s">
        <v>3173</v>
      </c>
      <c r="C116" s="25">
        <v>7.657287218640789</v>
      </c>
      <c r="D116" s="167" t="s">
        <v>3370</v>
      </c>
      <c r="E116" s="182">
        <v>3</v>
      </c>
      <c r="F116" s="26"/>
      <c r="G116" s="6"/>
      <c r="H116" s="6"/>
    </row>
    <row r="117" spans="1:8" ht="12" customHeight="1">
      <c r="A117" s="5" t="s">
        <v>2912</v>
      </c>
      <c r="B117" s="5" t="s">
        <v>3174</v>
      </c>
      <c r="C117" s="25">
        <v>-1.3310255101080628</v>
      </c>
      <c r="D117" s="167" t="s">
        <v>3370</v>
      </c>
      <c r="E117" s="183">
        <v>2</v>
      </c>
      <c r="F117" s="26"/>
      <c r="G117" s="6"/>
      <c r="H117" s="6"/>
    </row>
    <row r="118" spans="1:8" ht="12" customHeight="1">
      <c r="A118" s="5" t="s">
        <v>2913</v>
      </c>
      <c r="B118" s="5" t="s">
        <v>3175</v>
      </c>
      <c r="C118" s="25">
        <v>-8.423560776472556</v>
      </c>
      <c r="D118" s="167" t="s">
        <v>3370</v>
      </c>
      <c r="E118" s="183">
        <v>2</v>
      </c>
      <c r="F118" s="26"/>
      <c r="G118" s="6"/>
      <c r="H118" s="6"/>
    </row>
    <row r="119" spans="1:8" ht="12" customHeight="1">
      <c r="A119" s="5" t="s">
        <v>2914</v>
      </c>
      <c r="B119" s="5" t="s">
        <v>3176</v>
      </c>
      <c r="C119" s="25">
        <v>-1.318328203205283</v>
      </c>
      <c r="D119" s="167" t="s">
        <v>3370</v>
      </c>
      <c r="E119" s="183">
        <v>2</v>
      </c>
      <c r="F119" s="26"/>
      <c r="G119" s="6"/>
      <c r="H119" s="6"/>
    </row>
    <row r="120" spans="1:8" ht="12" customHeight="1">
      <c r="A120" s="5" t="s">
        <v>2915</v>
      </c>
      <c r="B120" s="5" t="s">
        <v>3177</v>
      </c>
      <c r="C120" s="25">
        <v>2.301176945712413</v>
      </c>
      <c r="D120" s="167" t="s">
        <v>3370</v>
      </c>
      <c r="E120" s="182">
        <v>3</v>
      </c>
      <c r="F120" s="26"/>
      <c r="G120" s="6"/>
      <c r="H120" s="6"/>
    </row>
    <row r="121" spans="1:8" ht="12" customHeight="1">
      <c r="A121" s="5" t="s">
        <v>2916</v>
      </c>
      <c r="B121" s="5" t="s">
        <v>3178</v>
      </c>
      <c r="C121" s="25">
        <v>-13.126195537025339</v>
      </c>
      <c r="D121" s="167" t="s">
        <v>3370</v>
      </c>
      <c r="E121" s="182">
        <v>1</v>
      </c>
      <c r="F121" s="26"/>
      <c r="G121" s="6"/>
      <c r="H121" s="6"/>
    </row>
    <row r="122" spans="1:8" ht="12" customHeight="1">
      <c r="A122" s="5" t="s">
        <v>2917</v>
      </c>
      <c r="B122" s="5" t="s">
        <v>3179</v>
      </c>
      <c r="C122" s="25">
        <v>15.144593530419257</v>
      </c>
      <c r="D122" s="167" t="s">
        <v>3370</v>
      </c>
      <c r="E122" s="182">
        <v>4</v>
      </c>
      <c r="F122" s="26"/>
      <c r="G122" s="6"/>
      <c r="H122" s="6"/>
    </row>
    <row r="123" spans="1:8" ht="12" customHeight="1">
      <c r="A123" s="5" t="s">
        <v>2918</v>
      </c>
      <c r="B123" s="5" t="s">
        <v>3180</v>
      </c>
      <c r="C123" s="25">
        <v>-8.295155880574029</v>
      </c>
      <c r="D123" s="167" t="s">
        <v>3370</v>
      </c>
      <c r="E123" s="183">
        <v>2</v>
      </c>
      <c r="F123" s="26"/>
      <c r="G123" s="6"/>
      <c r="H123" s="6"/>
    </row>
    <row r="124" spans="1:8" ht="12" customHeight="1">
      <c r="A124" s="5" t="s">
        <v>2919</v>
      </c>
      <c r="B124" s="5" t="s">
        <v>3181</v>
      </c>
      <c r="C124" s="25">
        <v>-0.21656934662274807</v>
      </c>
      <c r="D124" s="167" t="s">
        <v>3370</v>
      </c>
      <c r="E124" s="183">
        <v>2</v>
      </c>
      <c r="F124" s="26"/>
      <c r="G124" s="6"/>
      <c r="H124" s="6"/>
    </row>
    <row r="125" spans="1:8" ht="12" customHeight="1">
      <c r="A125" s="5" t="s">
        <v>2920</v>
      </c>
      <c r="B125" s="5" t="s">
        <v>3182</v>
      </c>
      <c r="C125" s="25">
        <v>2.7324536746144474</v>
      </c>
      <c r="D125" s="167" t="s">
        <v>3370</v>
      </c>
      <c r="E125" s="182">
        <v>3</v>
      </c>
      <c r="F125" s="26"/>
      <c r="G125" s="6"/>
      <c r="H125" s="6"/>
    </row>
    <row r="126" spans="1:8" ht="12" customHeight="1">
      <c r="A126" s="5" t="s">
        <v>2921</v>
      </c>
      <c r="B126" s="5" t="s">
        <v>3183</v>
      </c>
      <c r="C126" s="25">
        <v>-1.72500290610526</v>
      </c>
      <c r="D126" s="167" t="s">
        <v>3370</v>
      </c>
      <c r="E126" s="183">
        <v>2</v>
      </c>
      <c r="F126" s="26"/>
      <c r="G126" s="6"/>
      <c r="H126" s="6"/>
    </row>
    <row r="127" spans="1:8" ht="12" customHeight="1">
      <c r="A127" s="155" t="s">
        <v>3341</v>
      </c>
      <c r="B127" s="155" t="s">
        <v>21</v>
      </c>
      <c r="C127" s="162" t="s">
        <v>8</v>
      </c>
      <c r="D127" s="167"/>
      <c r="E127" s="199" t="s">
        <v>8</v>
      </c>
      <c r="F127" s="26"/>
      <c r="G127" s="6"/>
      <c r="H127" s="6"/>
    </row>
    <row r="128" spans="1:8" ht="12" customHeight="1">
      <c r="A128" s="155" t="s">
        <v>3342</v>
      </c>
      <c r="B128" s="155" t="s">
        <v>20</v>
      </c>
      <c r="C128" s="25">
        <v>-8.566715048262637</v>
      </c>
      <c r="D128" s="167" t="s">
        <v>3370</v>
      </c>
      <c r="E128" s="183">
        <v>2</v>
      </c>
      <c r="F128" s="26"/>
      <c r="G128" s="6"/>
      <c r="H128" s="6"/>
    </row>
    <row r="129" spans="1:8" ht="12" customHeight="1">
      <c r="A129" s="155" t="s">
        <v>3343</v>
      </c>
      <c r="B129" s="155" t="s">
        <v>19</v>
      </c>
      <c r="C129" s="25">
        <v>93.10602221253157</v>
      </c>
      <c r="D129" s="167" t="s">
        <v>3370</v>
      </c>
      <c r="E129" s="183">
        <v>5</v>
      </c>
      <c r="F129" s="26"/>
      <c r="G129" s="6"/>
      <c r="H129" s="6"/>
    </row>
    <row r="130" spans="1:8" ht="12" customHeight="1">
      <c r="A130" s="155" t="s">
        <v>3344</v>
      </c>
      <c r="B130" s="155" t="s">
        <v>40</v>
      </c>
      <c r="C130" s="25">
        <v>22.170903430706005</v>
      </c>
      <c r="D130" s="167" t="s">
        <v>3370</v>
      </c>
      <c r="E130" s="182">
        <v>4</v>
      </c>
      <c r="F130" s="26"/>
      <c r="G130" s="6"/>
      <c r="H130" s="6"/>
    </row>
    <row r="131" spans="1:8" ht="12" customHeight="1">
      <c r="A131" s="155" t="s">
        <v>3345</v>
      </c>
      <c r="B131" s="155" t="s">
        <v>41</v>
      </c>
      <c r="C131" s="25" t="s">
        <v>8</v>
      </c>
      <c r="D131" s="26"/>
      <c r="E131" s="26" t="s">
        <v>8</v>
      </c>
      <c r="F131" s="26"/>
      <c r="G131" s="6"/>
      <c r="H131" s="6"/>
    </row>
    <row r="132" spans="1:8" ht="12" customHeight="1">
      <c r="A132" s="5" t="s">
        <v>2922</v>
      </c>
      <c r="B132" s="5" t="s">
        <v>3184</v>
      </c>
      <c r="C132" s="25">
        <v>-13.710528023596709</v>
      </c>
      <c r="D132" s="26"/>
      <c r="E132" s="182">
        <v>1</v>
      </c>
      <c r="F132" s="26"/>
      <c r="G132" s="6"/>
      <c r="H132" s="6"/>
    </row>
    <row r="133" spans="1:8" ht="12" customHeight="1">
      <c r="A133" s="5" t="s">
        <v>2923</v>
      </c>
      <c r="B133" s="5" t="s">
        <v>3185</v>
      </c>
      <c r="C133" s="25">
        <v>-12.59220845832948</v>
      </c>
      <c r="D133" s="26"/>
      <c r="E133" s="182">
        <v>1</v>
      </c>
      <c r="F133" s="26"/>
      <c r="G133" s="6"/>
      <c r="H133" s="6"/>
    </row>
    <row r="134" spans="1:8" ht="12" customHeight="1">
      <c r="A134" s="5" t="s">
        <v>2924</v>
      </c>
      <c r="B134" s="5" t="s">
        <v>3186</v>
      </c>
      <c r="C134" s="25">
        <v>-12.593200491720253</v>
      </c>
      <c r="D134" s="26"/>
      <c r="E134" s="182">
        <v>1</v>
      </c>
      <c r="F134" s="26"/>
      <c r="G134" s="6"/>
      <c r="H134" s="6"/>
    </row>
    <row r="135" spans="1:8" ht="12" customHeight="1">
      <c r="A135" s="5" t="s">
        <v>2925</v>
      </c>
      <c r="B135" s="5" t="s">
        <v>18</v>
      </c>
      <c r="C135" s="25">
        <v>-7.3968417278523475</v>
      </c>
      <c r="D135" s="26"/>
      <c r="E135" s="183">
        <v>2</v>
      </c>
      <c r="F135" s="26"/>
      <c r="G135" s="6"/>
      <c r="H135" s="6"/>
    </row>
    <row r="136" spans="1:8" ht="12" customHeight="1">
      <c r="A136" s="5" t="s">
        <v>2926</v>
      </c>
      <c r="B136" s="5" t="s">
        <v>3187</v>
      </c>
      <c r="C136" s="25">
        <v>-19.654852036585197</v>
      </c>
      <c r="D136" s="26"/>
      <c r="E136" s="182">
        <v>1</v>
      </c>
      <c r="F136" s="26"/>
      <c r="G136" s="6"/>
      <c r="H136" s="6"/>
    </row>
    <row r="137" spans="1:8" ht="12" customHeight="1">
      <c r="A137" s="5" t="s">
        <v>2927</v>
      </c>
      <c r="B137" s="5" t="s">
        <v>3188</v>
      </c>
      <c r="C137" s="25">
        <v>-4.698701289612757</v>
      </c>
      <c r="D137" s="26"/>
      <c r="E137" s="183">
        <v>2</v>
      </c>
      <c r="F137" s="26"/>
      <c r="G137" s="6"/>
      <c r="H137" s="6"/>
    </row>
    <row r="138" spans="1:8" ht="12" customHeight="1">
      <c r="A138" s="5" t="s">
        <v>2928</v>
      </c>
      <c r="B138" s="5" t="s">
        <v>3189</v>
      </c>
      <c r="C138" s="25">
        <v>4.481425909997341</v>
      </c>
      <c r="D138" s="26"/>
      <c r="E138" s="182">
        <v>3</v>
      </c>
      <c r="F138" s="26"/>
      <c r="G138" s="6"/>
      <c r="H138" s="6"/>
    </row>
    <row r="139" spans="1:8" ht="12" customHeight="1">
      <c r="A139" s="5" t="s">
        <v>2929</v>
      </c>
      <c r="B139" s="5" t="s">
        <v>3190</v>
      </c>
      <c r="C139" s="25">
        <v>1.0730979353052277</v>
      </c>
      <c r="D139" s="26"/>
      <c r="E139" s="182">
        <v>3</v>
      </c>
      <c r="F139" s="26"/>
      <c r="G139" s="6"/>
      <c r="H139" s="6"/>
    </row>
    <row r="140" spans="1:8" ht="12" customHeight="1">
      <c r="A140" s="5" t="s">
        <v>2930</v>
      </c>
      <c r="B140" s="5" t="s">
        <v>3191</v>
      </c>
      <c r="C140" s="25">
        <v>-6.561739233492361</v>
      </c>
      <c r="D140" s="26"/>
      <c r="E140" s="183">
        <v>2</v>
      </c>
      <c r="F140" s="26"/>
      <c r="G140" s="6"/>
      <c r="H140" s="6"/>
    </row>
    <row r="141" spans="1:8" ht="12" customHeight="1">
      <c r="A141" s="5" t="s">
        <v>2931</v>
      </c>
      <c r="B141" s="5" t="s">
        <v>3192</v>
      </c>
      <c r="C141" s="25">
        <v>-14.57499743301807</v>
      </c>
      <c r="D141" s="26"/>
      <c r="E141" s="182">
        <v>1</v>
      </c>
      <c r="F141" s="26"/>
      <c r="G141" s="6"/>
      <c r="H141" s="6"/>
    </row>
    <row r="142" spans="1:8" ht="12" customHeight="1">
      <c r="A142" s="5" t="s">
        <v>2932</v>
      </c>
      <c r="B142" s="5" t="s">
        <v>3193</v>
      </c>
      <c r="C142" s="25">
        <v>-5.655421808027299</v>
      </c>
      <c r="D142" s="26"/>
      <c r="E142" s="183">
        <v>2</v>
      </c>
      <c r="F142" s="26"/>
      <c r="G142" s="6"/>
      <c r="H142" s="6"/>
    </row>
    <row r="143" spans="1:8" ht="12" customHeight="1">
      <c r="A143" s="5" t="s">
        <v>2933</v>
      </c>
      <c r="B143" s="5" t="s">
        <v>3194</v>
      </c>
      <c r="C143" s="25">
        <v>-11.696388742474</v>
      </c>
      <c r="D143" s="26"/>
      <c r="E143" s="182">
        <v>1</v>
      </c>
      <c r="F143" s="26"/>
      <c r="G143" s="6"/>
      <c r="H143" s="6"/>
    </row>
    <row r="144" spans="1:8" ht="12" customHeight="1">
      <c r="A144" s="5" t="s">
        <v>2934</v>
      </c>
      <c r="B144" s="5" t="s">
        <v>3195</v>
      </c>
      <c r="C144" s="25">
        <v>-9.557066571892861</v>
      </c>
      <c r="D144" s="26"/>
      <c r="E144" s="183">
        <v>2</v>
      </c>
      <c r="F144" s="26"/>
      <c r="G144" s="6"/>
      <c r="H144" s="6"/>
    </row>
    <row r="145" spans="1:8" ht="12" customHeight="1">
      <c r="A145" s="5" t="s">
        <v>2935</v>
      </c>
      <c r="B145" s="5" t="s">
        <v>3196</v>
      </c>
      <c r="C145" s="25">
        <v>-10.04903288375776</v>
      </c>
      <c r="D145" s="26"/>
      <c r="E145" s="183">
        <v>2</v>
      </c>
      <c r="F145" s="26"/>
      <c r="G145" s="6"/>
      <c r="H145" s="6"/>
    </row>
    <row r="146" spans="1:8" ht="12" customHeight="1">
      <c r="A146" s="5" t="s">
        <v>2936</v>
      </c>
      <c r="B146" s="5" t="s">
        <v>3197</v>
      </c>
      <c r="C146" s="25">
        <v>-7.597771715380347</v>
      </c>
      <c r="D146" s="26"/>
      <c r="E146" s="183">
        <v>2</v>
      </c>
      <c r="F146" s="26"/>
      <c r="G146" s="6"/>
      <c r="H146" s="6"/>
    </row>
    <row r="147" spans="1:8" ht="12" customHeight="1">
      <c r="A147" s="5" t="s">
        <v>2937</v>
      </c>
      <c r="B147" s="5" t="s">
        <v>3198</v>
      </c>
      <c r="C147" s="25">
        <v>-14.18103687816074</v>
      </c>
      <c r="D147" s="26"/>
      <c r="E147" s="182">
        <v>1</v>
      </c>
      <c r="F147" s="26"/>
      <c r="G147" s="6"/>
      <c r="H147" s="6"/>
    </row>
    <row r="148" spans="1:8" ht="12" customHeight="1">
      <c r="A148" s="5" t="s">
        <v>2938</v>
      </c>
      <c r="B148" s="5" t="s">
        <v>3199</v>
      </c>
      <c r="C148" s="25">
        <v>-20.19926726834062</v>
      </c>
      <c r="D148" s="26"/>
      <c r="E148" s="182">
        <v>1</v>
      </c>
      <c r="F148" s="26"/>
      <c r="G148" s="6"/>
      <c r="H148" s="6"/>
    </row>
    <row r="149" spans="1:8" ht="12" customHeight="1">
      <c r="A149" s="5" t="s">
        <v>2939</v>
      </c>
      <c r="B149" s="5" t="s">
        <v>3200</v>
      </c>
      <c r="C149" s="25">
        <v>-8.102885782873386</v>
      </c>
      <c r="D149" s="26"/>
      <c r="E149" s="183">
        <v>2</v>
      </c>
      <c r="F149" s="26"/>
      <c r="G149" s="6"/>
      <c r="H149" s="6"/>
    </row>
    <row r="150" spans="1:8" ht="12" customHeight="1">
      <c r="A150" s="5" t="s">
        <v>2940</v>
      </c>
      <c r="B150" s="5" t="s">
        <v>3201</v>
      </c>
      <c r="C150" s="25">
        <v>-12.453470020940784</v>
      </c>
      <c r="D150" s="26"/>
      <c r="E150" s="182">
        <v>1</v>
      </c>
      <c r="F150" s="26"/>
      <c r="G150" s="6"/>
      <c r="H150" s="6"/>
    </row>
    <row r="151" spans="1:8" ht="12" customHeight="1">
      <c r="A151" s="5" t="s">
        <v>2941</v>
      </c>
      <c r="B151" s="5" t="s">
        <v>3202</v>
      </c>
      <c r="C151" s="25">
        <v>-18.299778536607363</v>
      </c>
      <c r="D151" s="26"/>
      <c r="E151" s="182">
        <v>1</v>
      </c>
      <c r="F151" s="26"/>
      <c r="G151" s="6"/>
      <c r="H151" s="6"/>
    </row>
    <row r="152" spans="1:8" ht="12" customHeight="1">
      <c r="A152" s="5" t="s">
        <v>2942</v>
      </c>
      <c r="B152" s="5" t="s">
        <v>3203</v>
      </c>
      <c r="C152" s="25">
        <v>-12.907214346026137</v>
      </c>
      <c r="D152" s="26"/>
      <c r="E152" s="182">
        <v>1</v>
      </c>
      <c r="F152" s="26"/>
      <c r="G152" s="6"/>
      <c r="H152" s="6"/>
    </row>
    <row r="153" spans="1:8" ht="12" customHeight="1">
      <c r="A153" s="5" t="s">
        <v>2943</v>
      </c>
      <c r="B153" s="5" t="s">
        <v>3204</v>
      </c>
      <c r="C153" s="25">
        <v>-10.819645410127094</v>
      </c>
      <c r="D153" s="26"/>
      <c r="E153" s="182">
        <v>1</v>
      </c>
      <c r="F153" s="26"/>
      <c r="G153" s="6"/>
      <c r="H153" s="6"/>
    </row>
    <row r="154" spans="1:8" ht="12" customHeight="1">
      <c r="A154" s="5" t="s">
        <v>2944</v>
      </c>
      <c r="B154" s="5" t="s">
        <v>3205</v>
      </c>
      <c r="C154" s="25">
        <v>-20.53729785496901</v>
      </c>
      <c r="D154" s="26"/>
      <c r="E154" s="182">
        <v>1</v>
      </c>
      <c r="F154" s="26"/>
      <c r="G154" s="6"/>
      <c r="H154" s="6"/>
    </row>
    <row r="155" spans="1:8" ht="12" customHeight="1">
      <c r="A155" s="5" t="s">
        <v>2945</v>
      </c>
      <c r="B155" s="5" t="s">
        <v>42</v>
      </c>
      <c r="C155" s="25">
        <v>4.720262382409615</v>
      </c>
      <c r="D155" s="26"/>
      <c r="E155" s="182">
        <v>3</v>
      </c>
      <c r="F155" s="26"/>
      <c r="G155" s="6"/>
      <c r="H155" s="6"/>
    </row>
    <row r="156" spans="1:8" ht="12" customHeight="1">
      <c r="A156" s="5" t="s">
        <v>2946</v>
      </c>
      <c r="B156" s="5" t="s">
        <v>3206</v>
      </c>
      <c r="C156" s="25">
        <v>-15.7087069305814</v>
      </c>
      <c r="D156" s="26"/>
      <c r="E156" s="182">
        <v>1</v>
      </c>
      <c r="F156" s="26"/>
      <c r="G156" s="26"/>
      <c r="H156" s="6"/>
    </row>
    <row r="157" spans="1:8" ht="12" customHeight="1">
      <c r="A157" s="5" t="s">
        <v>2947</v>
      </c>
      <c r="B157" s="10" t="s">
        <v>3207</v>
      </c>
      <c r="C157" s="25">
        <v>-14.841359658941926</v>
      </c>
      <c r="D157" s="26"/>
      <c r="E157" s="182">
        <v>1</v>
      </c>
      <c r="F157" s="26"/>
      <c r="G157" s="26"/>
      <c r="H157" s="26"/>
    </row>
    <row r="158" spans="1:8" ht="12" customHeight="1">
      <c r="A158" s="5" t="s">
        <v>2948</v>
      </c>
      <c r="B158" s="10" t="s">
        <v>17</v>
      </c>
      <c r="C158" s="25">
        <v>24.39418215923746</v>
      </c>
      <c r="D158" s="26"/>
      <c r="E158" s="182">
        <v>4</v>
      </c>
      <c r="F158" s="26"/>
      <c r="G158" s="26"/>
      <c r="H158" s="26"/>
    </row>
    <row r="159" spans="1:8" ht="12" customHeight="1">
      <c r="A159" s="5" t="s">
        <v>2949</v>
      </c>
      <c r="B159" s="5" t="s">
        <v>3208</v>
      </c>
      <c r="C159" s="25">
        <v>-1.8380666098474592</v>
      </c>
      <c r="D159" s="26"/>
      <c r="E159" s="183">
        <v>2</v>
      </c>
      <c r="F159" s="26"/>
      <c r="G159" s="26"/>
      <c r="H159" s="26"/>
    </row>
    <row r="160" spans="1:8" ht="12" customHeight="1">
      <c r="A160" s="5" t="s">
        <v>2950</v>
      </c>
      <c r="B160" s="10" t="s">
        <v>3209</v>
      </c>
      <c r="C160" s="25">
        <v>-17.019149752493874</v>
      </c>
      <c r="D160" s="26"/>
      <c r="E160" s="182">
        <v>1</v>
      </c>
      <c r="F160" s="26"/>
      <c r="G160" s="26"/>
      <c r="H160" s="26"/>
    </row>
    <row r="161" spans="1:8" ht="12" customHeight="1">
      <c r="A161" s="5" t="s">
        <v>2951</v>
      </c>
      <c r="B161" s="10" t="s">
        <v>3210</v>
      </c>
      <c r="C161" s="25">
        <v>-18.083898671138556</v>
      </c>
      <c r="D161" s="26"/>
      <c r="E161" s="182">
        <v>1</v>
      </c>
      <c r="F161" s="26"/>
      <c r="G161" s="26"/>
      <c r="H161" s="26"/>
    </row>
    <row r="162" spans="1:8" ht="12" customHeight="1">
      <c r="A162" s="5" t="s">
        <v>2952</v>
      </c>
      <c r="B162" s="10" t="s">
        <v>3211</v>
      </c>
      <c r="C162" s="25">
        <v>-20.97400811765094</v>
      </c>
      <c r="D162" s="26"/>
      <c r="E162" s="182">
        <v>1</v>
      </c>
      <c r="F162" s="26"/>
      <c r="G162" s="26"/>
      <c r="H162" s="26"/>
    </row>
    <row r="163" spans="1:8" ht="12" customHeight="1">
      <c r="A163" s="5" t="s">
        <v>2953</v>
      </c>
      <c r="B163" s="10" t="s">
        <v>3212</v>
      </c>
      <c r="C163" s="25">
        <v>-17.666011625900467</v>
      </c>
      <c r="D163" s="26"/>
      <c r="E163" s="182">
        <v>1</v>
      </c>
      <c r="F163" s="26"/>
      <c r="G163" s="26"/>
      <c r="H163" s="26"/>
    </row>
    <row r="164" spans="1:8" ht="12" customHeight="1">
      <c r="A164" s="5" t="s">
        <v>2954</v>
      </c>
      <c r="B164" s="10" t="s">
        <v>3213</v>
      </c>
      <c r="C164" s="25">
        <v>-13.54113017582705</v>
      </c>
      <c r="D164" s="26"/>
      <c r="E164" s="182">
        <v>1</v>
      </c>
      <c r="F164" s="26"/>
      <c r="G164" s="26"/>
      <c r="H164" s="26"/>
    </row>
    <row r="165" spans="1:8" ht="12" customHeight="1">
      <c r="A165" s="5" t="s">
        <v>2955</v>
      </c>
      <c r="B165" s="10" t="s">
        <v>3214</v>
      </c>
      <c r="C165" s="25">
        <v>-19.81770833333333</v>
      </c>
      <c r="D165" s="26"/>
      <c r="E165" s="182">
        <v>1</v>
      </c>
      <c r="F165" s="26"/>
      <c r="G165" s="26"/>
      <c r="H165" s="26"/>
    </row>
    <row r="166" spans="1:8" ht="12" customHeight="1">
      <c r="A166" s="5" t="s">
        <v>2956</v>
      </c>
      <c r="B166" s="10" t="s">
        <v>16</v>
      </c>
      <c r="C166" s="25">
        <v>-2.2392300812402226</v>
      </c>
      <c r="D166" s="26"/>
      <c r="E166" s="183">
        <v>2</v>
      </c>
      <c r="F166" s="26"/>
      <c r="G166" s="26"/>
      <c r="H166" s="26"/>
    </row>
    <row r="167" spans="1:8" ht="12" customHeight="1">
      <c r="A167" s="5" t="s">
        <v>2957</v>
      </c>
      <c r="B167" s="10" t="s">
        <v>3215</v>
      </c>
      <c r="C167" s="25">
        <v>-1.4270252867579387</v>
      </c>
      <c r="D167" s="26"/>
      <c r="E167" s="183">
        <v>2</v>
      </c>
      <c r="F167" s="26"/>
      <c r="G167" s="26"/>
      <c r="H167" s="26"/>
    </row>
    <row r="168" spans="1:8" ht="12" customHeight="1">
      <c r="A168" s="5" t="s">
        <v>2958</v>
      </c>
      <c r="B168" s="5" t="s">
        <v>3216</v>
      </c>
      <c r="C168" s="25">
        <v>-7.99666386592331</v>
      </c>
      <c r="D168" s="26"/>
      <c r="E168" s="183">
        <v>2</v>
      </c>
      <c r="F168" s="26"/>
      <c r="G168" s="26"/>
      <c r="H168" s="26"/>
    </row>
    <row r="169" spans="1:8" ht="12" customHeight="1">
      <c r="A169" s="5" t="s">
        <v>2959</v>
      </c>
      <c r="B169" s="5" t="s">
        <v>3217</v>
      </c>
      <c r="C169" s="25">
        <v>-15.079127914592618</v>
      </c>
      <c r="D169" s="26"/>
      <c r="E169" s="182">
        <v>1</v>
      </c>
      <c r="F169" s="26"/>
      <c r="G169" s="26"/>
      <c r="H169" s="26"/>
    </row>
    <row r="170" spans="1:8" ht="12" customHeight="1">
      <c r="A170" s="5" t="s">
        <v>2960</v>
      </c>
      <c r="B170" s="5" t="s">
        <v>3218</v>
      </c>
      <c r="C170" s="25">
        <v>-1.0150335071520544</v>
      </c>
      <c r="D170" s="26"/>
      <c r="E170" s="183">
        <v>2</v>
      </c>
      <c r="F170" s="26"/>
      <c r="G170" s="26"/>
      <c r="H170" s="26"/>
    </row>
    <row r="171" spans="1:8" ht="12" customHeight="1">
      <c r="A171" s="5" t="s">
        <v>2961</v>
      </c>
      <c r="B171" s="5" t="s">
        <v>3219</v>
      </c>
      <c r="C171" s="25">
        <v>-4.5541301642473115</v>
      </c>
      <c r="D171" s="26"/>
      <c r="E171" s="183">
        <v>2</v>
      </c>
      <c r="F171" s="26"/>
      <c r="G171" s="26"/>
      <c r="H171" s="26"/>
    </row>
    <row r="172" spans="1:8" ht="12" customHeight="1">
      <c r="A172" s="5" t="s">
        <v>2962</v>
      </c>
      <c r="B172" s="5" t="s">
        <v>15</v>
      </c>
      <c r="C172" s="25">
        <v>10.627415745997297</v>
      </c>
      <c r="D172" s="26"/>
      <c r="E172" s="182">
        <v>4</v>
      </c>
      <c r="F172" s="26"/>
      <c r="G172" s="26"/>
      <c r="H172" s="26"/>
    </row>
    <row r="173" spans="1:8" ht="12" customHeight="1">
      <c r="A173" s="5" t="s">
        <v>2963</v>
      </c>
      <c r="B173" s="5" t="s">
        <v>14</v>
      </c>
      <c r="C173" s="25">
        <v>8.251053363005823</v>
      </c>
      <c r="D173" s="26"/>
      <c r="E173" s="182">
        <v>3</v>
      </c>
      <c r="F173" s="26"/>
      <c r="G173" s="26"/>
      <c r="H173" s="26"/>
    </row>
    <row r="174" spans="1:8" ht="12" customHeight="1">
      <c r="A174" s="5" t="s">
        <v>2964</v>
      </c>
      <c r="B174" s="5" t="s">
        <v>3220</v>
      </c>
      <c r="C174" s="25">
        <v>5.3157774874010215</v>
      </c>
      <c r="D174" s="26"/>
      <c r="E174" s="182">
        <v>3</v>
      </c>
      <c r="F174" s="26"/>
      <c r="G174" s="26"/>
      <c r="H174" s="26"/>
    </row>
    <row r="175" spans="1:8" ht="12" customHeight="1">
      <c r="A175" s="5" t="s">
        <v>2965</v>
      </c>
      <c r="B175" s="5" t="s">
        <v>3221</v>
      </c>
      <c r="C175" s="25">
        <v>4.662152421200943</v>
      </c>
      <c r="D175" s="26"/>
      <c r="E175" s="182">
        <v>3</v>
      </c>
      <c r="F175" s="26"/>
      <c r="G175" s="26"/>
      <c r="H175" s="26"/>
    </row>
    <row r="176" spans="1:8" ht="12" customHeight="1">
      <c r="A176" s="5" t="s">
        <v>2966</v>
      </c>
      <c r="B176" s="5" t="s">
        <v>3222</v>
      </c>
      <c r="C176" s="25">
        <v>-12.028860650441516</v>
      </c>
      <c r="D176" s="26"/>
      <c r="E176" s="182">
        <v>1</v>
      </c>
      <c r="F176" s="26"/>
      <c r="G176" s="26"/>
      <c r="H176" s="26"/>
    </row>
    <row r="177" spans="1:8" ht="12" customHeight="1">
      <c r="A177" s="5" t="s">
        <v>2967</v>
      </c>
      <c r="B177" s="5" t="s">
        <v>3223</v>
      </c>
      <c r="C177" s="25">
        <v>-5.552664770400895</v>
      </c>
      <c r="D177" s="26"/>
      <c r="E177" s="183">
        <v>2</v>
      </c>
      <c r="F177" s="26"/>
      <c r="G177" s="26"/>
      <c r="H177" s="26"/>
    </row>
    <row r="178" spans="1:8" ht="12" customHeight="1">
      <c r="A178" s="5" t="s">
        <v>2968</v>
      </c>
      <c r="B178" s="5" t="s">
        <v>3224</v>
      </c>
      <c r="C178" s="25">
        <v>-16.19906596144162</v>
      </c>
      <c r="D178" s="26"/>
      <c r="E178" s="182">
        <v>1</v>
      </c>
      <c r="F178" s="26"/>
      <c r="G178" s="26"/>
      <c r="H178" s="26"/>
    </row>
    <row r="179" spans="1:8" ht="12" customHeight="1">
      <c r="A179" s="5" t="s">
        <v>2969</v>
      </c>
      <c r="B179" s="5" t="s">
        <v>3225</v>
      </c>
      <c r="C179" s="25">
        <v>-19.633004601322796</v>
      </c>
      <c r="D179" s="26"/>
      <c r="E179" s="182">
        <v>1</v>
      </c>
      <c r="F179" s="26"/>
      <c r="G179" s="26"/>
      <c r="H179" s="26"/>
    </row>
    <row r="180" spans="1:8" ht="12" customHeight="1">
      <c r="A180" s="5" t="s">
        <v>2970</v>
      </c>
      <c r="B180" s="5" t="s">
        <v>3226</v>
      </c>
      <c r="C180" s="25">
        <v>-12.024980207190211</v>
      </c>
      <c r="D180" s="26"/>
      <c r="E180" s="182">
        <v>1</v>
      </c>
      <c r="F180" s="26"/>
      <c r="G180" s="26"/>
      <c r="H180" s="26"/>
    </row>
    <row r="181" spans="1:8" ht="12" customHeight="1">
      <c r="A181" s="5" t="s">
        <v>2971</v>
      </c>
      <c r="B181" s="5" t="s">
        <v>13</v>
      </c>
      <c r="C181" s="25">
        <v>11.016498226263778</v>
      </c>
      <c r="D181" s="26"/>
      <c r="E181" s="182">
        <v>4</v>
      </c>
      <c r="F181" s="26"/>
      <c r="G181" s="26"/>
      <c r="H181" s="26"/>
    </row>
    <row r="182" spans="1:8" ht="12" customHeight="1">
      <c r="A182" s="5" t="s">
        <v>2972</v>
      </c>
      <c r="B182" s="5" t="s">
        <v>3227</v>
      </c>
      <c r="C182" s="25">
        <v>-17.45256683906385</v>
      </c>
      <c r="D182" s="26"/>
      <c r="E182" s="182">
        <v>1</v>
      </c>
      <c r="F182" s="26"/>
      <c r="G182" s="26"/>
      <c r="H182" s="26"/>
    </row>
    <row r="183" spans="1:8" ht="12" customHeight="1">
      <c r="A183" s="5" t="s">
        <v>2973</v>
      </c>
      <c r="B183" s="5" t="s">
        <v>3228</v>
      </c>
      <c r="C183" s="25">
        <v>-10.854858069881473</v>
      </c>
      <c r="D183" s="26"/>
      <c r="E183" s="182">
        <v>1</v>
      </c>
      <c r="F183" s="26"/>
      <c r="G183" s="26"/>
      <c r="H183" s="26"/>
    </row>
    <row r="184" spans="1:8" ht="12" customHeight="1">
      <c r="A184" s="5" t="s">
        <v>2974</v>
      </c>
      <c r="B184" s="5" t="s">
        <v>3229</v>
      </c>
      <c r="C184" s="25">
        <v>-6.02082440684579</v>
      </c>
      <c r="D184" s="26"/>
      <c r="E184" s="183">
        <v>2</v>
      </c>
      <c r="F184" s="26"/>
      <c r="G184" s="26"/>
      <c r="H184" s="26"/>
    </row>
    <row r="185" spans="1:8" ht="12" customHeight="1">
      <c r="A185" s="5" t="s">
        <v>2975</v>
      </c>
      <c r="B185" s="5" t="s">
        <v>3230</v>
      </c>
      <c r="C185" s="25">
        <v>-3.8680398883483065</v>
      </c>
      <c r="D185" s="26"/>
      <c r="E185" s="183">
        <v>2</v>
      </c>
      <c r="F185" s="26"/>
      <c r="G185" s="26"/>
      <c r="H185" s="26"/>
    </row>
    <row r="186" spans="1:8" ht="12" customHeight="1">
      <c r="A186" s="5" t="s">
        <v>2976</v>
      </c>
      <c r="B186" s="5" t="s">
        <v>3231</v>
      </c>
      <c r="C186" s="25">
        <v>-1.3281898865375723</v>
      </c>
      <c r="D186" s="26"/>
      <c r="E186" s="183">
        <v>2</v>
      </c>
      <c r="F186" s="26"/>
      <c r="G186" s="26"/>
      <c r="H186" s="26"/>
    </row>
    <row r="187" spans="1:8" ht="12" customHeight="1">
      <c r="A187" s="5" t="s">
        <v>2977</v>
      </c>
      <c r="B187" s="5" t="s">
        <v>3232</v>
      </c>
      <c r="C187" s="25">
        <v>-1.2287961922390451</v>
      </c>
      <c r="D187" s="26"/>
      <c r="E187" s="183">
        <v>2</v>
      </c>
      <c r="F187" s="26"/>
      <c r="G187" s="26"/>
      <c r="H187" s="26"/>
    </row>
    <row r="188" spans="1:8" ht="12" customHeight="1">
      <c r="A188" s="5" t="s">
        <v>2978</v>
      </c>
      <c r="B188" s="5" t="s">
        <v>3233</v>
      </c>
      <c r="C188" s="25">
        <v>-17.509530717587126</v>
      </c>
      <c r="D188" s="26"/>
      <c r="E188" s="182">
        <v>1</v>
      </c>
      <c r="F188" s="26"/>
      <c r="G188" s="26"/>
      <c r="H188" s="26"/>
    </row>
    <row r="189" spans="1:8" ht="12" customHeight="1">
      <c r="A189" s="5" t="s">
        <v>2979</v>
      </c>
      <c r="B189" s="10" t="s">
        <v>3234</v>
      </c>
      <c r="C189" s="25">
        <v>-6.5924790075969355</v>
      </c>
      <c r="D189" s="26"/>
      <c r="E189" s="183">
        <v>2</v>
      </c>
      <c r="F189" s="26"/>
      <c r="G189" s="26"/>
      <c r="H189" s="26"/>
    </row>
    <row r="190" spans="1:8" ht="12" customHeight="1">
      <c r="A190" s="5" t="s">
        <v>2980</v>
      </c>
      <c r="B190" s="10" t="s">
        <v>3235</v>
      </c>
      <c r="C190" s="25">
        <v>-5.099532903263835</v>
      </c>
      <c r="D190" s="26"/>
      <c r="E190" s="183">
        <v>2</v>
      </c>
      <c r="F190" s="26"/>
      <c r="G190" s="26"/>
      <c r="H190" s="26"/>
    </row>
    <row r="191" spans="1:8" ht="12" customHeight="1">
      <c r="A191" s="5" t="s">
        <v>2981</v>
      </c>
      <c r="B191" s="10" t="s">
        <v>3236</v>
      </c>
      <c r="C191" s="25">
        <v>-15.68236911351157</v>
      </c>
      <c r="D191" s="26"/>
      <c r="E191" s="182">
        <v>1</v>
      </c>
      <c r="F191" s="26"/>
      <c r="G191" s="26"/>
      <c r="H191" s="26"/>
    </row>
    <row r="192" spans="1:8" ht="12" customHeight="1">
      <c r="A192" s="5" t="s">
        <v>2982</v>
      </c>
      <c r="B192" s="10" t="s">
        <v>3237</v>
      </c>
      <c r="C192" s="25">
        <v>-12.790750172834635</v>
      </c>
      <c r="D192" s="26"/>
      <c r="E192" s="182">
        <v>1</v>
      </c>
      <c r="F192" s="26"/>
      <c r="G192" s="26"/>
      <c r="H192" s="26"/>
    </row>
    <row r="193" spans="1:8" ht="12" customHeight="1">
      <c r="A193" s="5" t="s">
        <v>2983</v>
      </c>
      <c r="B193" s="10" t="s">
        <v>3238</v>
      </c>
      <c r="C193" s="25">
        <v>-7.88854003139717</v>
      </c>
      <c r="D193" s="26"/>
      <c r="E193" s="183">
        <v>2</v>
      </c>
      <c r="F193" s="26"/>
      <c r="G193" s="26"/>
      <c r="H193" s="26"/>
    </row>
    <row r="194" spans="1:8" ht="12" customHeight="1">
      <c r="A194" s="5" t="s">
        <v>2984</v>
      </c>
      <c r="B194" s="10" t="s">
        <v>3239</v>
      </c>
      <c r="C194" s="25">
        <v>-17.52063983281394</v>
      </c>
      <c r="D194" s="26"/>
      <c r="E194" s="182">
        <v>1</v>
      </c>
      <c r="F194" s="26"/>
      <c r="G194" s="26"/>
      <c r="H194" s="26"/>
    </row>
    <row r="195" spans="1:8" ht="12" customHeight="1">
      <c r="A195" s="5" t="s">
        <v>2985</v>
      </c>
      <c r="B195" s="10" t="s">
        <v>3240</v>
      </c>
      <c r="C195" s="25">
        <v>-12.52278751411987</v>
      </c>
      <c r="D195" s="26"/>
      <c r="E195" s="182">
        <v>1</v>
      </c>
      <c r="F195" s="26"/>
      <c r="G195" s="26"/>
      <c r="H195" s="26"/>
    </row>
    <row r="196" spans="1:8" ht="12" customHeight="1">
      <c r="A196" s="5" t="s">
        <v>2986</v>
      </c>
      <c r="B196" s="10" t="s">
        <v>3241</v>
      </c>
      <c r="C196" s="25">
        <v>-6.409655859330698</v>
      </c>
      <c r="D196" s="26"/>
      <c r="E196" s="183">
        <v>2</v>
      </c>
      <c r="F196" s="26"/>
      <c r="G196" s="26"/>
      <c r="H196" s="26"/>
    </row>
    <row r="197" spans="1:8" ht="12" customHeight="1">
      <c r="A197" s="5" t="s">
        <v>2987</v>
      </c>
      <c r="B197" s="10" t="s">
        <v>3242</v>
      </c>
      <c r="C197" s="25">
        <v>-13.2715936051587</v>
      </c>
      <c r="D197" s="26"/>
      <c r="E197" s="182">
        <v>1</v>
      </c>
      <c r="F197" s="26"/>
      <c r="G197" s="26"/>
      <c r="H197" s="26"/>
    </row>
    <row r="198" spans="1:8" ht="12" customHeight="1">
      <c r="A198" s="5" t="s">
        <v>2988</v>
      </c>
      <c r="B198" s="10" t="s">
        <v>3243</v>
      </c>
      <c r="C198" s="25">
        <v>-10.845587140500399</v>
      </c>
      <c r="D198" s="26"/>
      <c r="E198" s="182">
        <v>1</v>
      </c>
      <c r="F198" s="26"/>
      <c r="G198" s="26"/>
      <c r="H198" s="26"/>
    </row>
    <row r="199" spans="1:8" ht="12" customHeight="1">
      <c r="A199" s="5" t="s">
        <v>2989</v>
      </c>
      <c r="B199" s="10" t="s">
        <v>3244</v>
      </c>
      <c r="C199" s="25">
        <v>-13.33036762055238</v>
      </c>
      <c r="D199" s="26"/>
      <c r="E199" s="182">
        <v>1</v>
      </c>
      <c r="F199" s="26"/>
      <c r="G199" s="26"/>
      <c r="H199" s="26"/>
    </row>
    <row r="200" spans="1:8" ht="12" customHeight="1">
      <c r="A200" s="5" t="s">
        <v>2990</v>
      </c>
      <c r="B200" s="10" t="s">
        <v>3245</v>
      </c>
      <c r="C200" s="25">
        <v>-16.409224245046303</v>
      </c>
      <c r="D200" s="26"/>
      <c r="E200" s="182">
        <v>1</v>
      </c>
      <c r="F200" s="26"/>
      <c r="G200" s="26"/>
      <c r="H200" s="26"/>
    </row>
    <row r="201" spans="1:8" ht="12" customHeight="1">
      <c r="A201" s="5" t="s">
        <v>2991</v>
      </c>
      <c r="B201" s="10" t="s">
        <v>3246</v>
      </c>
      <c r="C201" s="25">
        <v>-11.89377136533895</v>
      </c>
      <c r="D201" s="26"/>
      <c r="E201" s="182">
        <v>1</v>
      </c>
      <c r="F201" s="26"/>
      <c r="G201" s="26"/>
      <c r="H201" s="26"/>
    </row>
    <row r="202" spans="1:8" ht="12" customHeight="1">
      <c r="A202" s="5" t="s">
        <v>2992</v>
      </c>
      <c r="B202" s="10" t="s">
        <v>3247</v>
      </c>
      <c r="C202" s="25">
        <v>-10.558172093721652</v>
      </c>
      <c r="D202" s="26"/>
      <c r="E202" s="182">
        <v>1</v>
      </c>
      <c r="F202" s="26"/>
      <c r="G202" s="26"/>
      <c r="H202" s="26"/>
    </row>
    <row r="203" spans="1:8" ht="12" customHeight="1">
      <c r="A203" s="5" t="s">
        <v>2993</v>
      </c>
      <c r="B203" s="10" t="s">
        <v>3248</v>
      </c>
      <c r="C203" s="25">
        <v>-4.508709657112149</v>
      </c>
      <c r="D203" s="26"/>
      <c r="E203" s="183">
        <v>2</v>
      </c>
      <c r="F203" s="26"/>
      <c r="G203" s="26"/>
      <c r="H203" s="26"/>
    </row>
    <row r="204" spans="1:8" ht="12" customHeight="1">
      <c r="A204" s="5" t="s">
        <v>2994</v>
      </c>
      <c r="B204" s="10" t="s">
        <v>3249</v>
      </c>
      <c r="C204" s="25">
        <v>-18.57642019059662</v>
      </c>
      <c r="D204" s="167" t="s">
        <v>3369</v>
      </c>
      <c r="E204" s="182">
        <v>1</v>
      </c>
      <c r="F204" s="26"/>
      <c r="G204" s="26"/>
      <c r="H204" s="26"/>
    </row>
    <row r="205" spans="1:8" ht="12" customHeight="1">
      <c r="A205" s="5" t="s">
        <v>2995</v>
      </c>
      <c r="B205" s="5" t="s">
        <v>12</v>
      </c>
      <c r="C205" s="25">
        <v>-11.934273831851911</v>
      </c>
      <c r="D205" s="167" t="s">
        <v>3369</v>
      </c>
      <c r="E205" s="182">
        <v>1</v>
      </c>
      <c r="F205" s="26"/>
      <c r="G205" s="26"/>
      <c r="H205" s="26"/>
    </row>
    <row r="206" spans="1:8" ht="12" customHeight="1">
      <c r="A206" s="5" t="s">
        <v>2996</v>
      </c>
      <c r="B206" s="5" t="s">
        <v>3250</v>
      </c>
      <c r="C206" s="25">
        <v>-24.47968014021251</v>
      </c>
      <c r="D206" s="167" t="s">
        <v>3369</v>
      </c>
      <c r="E206" s="182">
        <v>1</v>
      </c>
      <c r="F206" s="26"/>
      <c r="G206" s="26"/>
      <c r="H206" s="26"/>
    </row>
    <row r="207" spans="1:8" ht="12" customHeight="1">
      <c r="A207" s="5" t="s">
        <v>2997</v>
      </c>
      <c r="B207" s="5" t="s">
        <v>43</v>
      </c>
      <c r="C207" s="25">
        <v>-6.791263463060943</v>
      </c>
      <c r="D207" s="167" t="s">
        <v>3369</v>
      </c>
      <c r="E207" s="183">
        <v>2</v>
      </c>
      <c r="F207" s="26"/>
      <c r="G207" s="26"/>
      <c r="H207" s="26"/>
    </row>
    <row r="208" spans="1:8" ht="12" customHeight="1">
      <c r="A208" s="5" t="s">
        <v>2998</v>
      </c>
      <c r="B208" s="5" t="s">
        <v>3251</v>
      </c>
      <c r="C208" s="25">
        <v>-23.83299016867339</v>
      </c>
      <c r="D208" s="167" t="s">
        <v>3369</v>
      </c>
      <c r="E208" s="182">
        <v>1</v>
      </c>
      <c r="F208" s="26"/>
      <c r="G208" s="26"/>
      <c r="H208" s="26"/>
    </row>
    <row r="209" spans="1:8" ht="12" customHeight="1">
      <c r="A209" s="5" t="s">
        <v>2999</v>
      </c>
      <c r="B209" s="5" t="s">
        <v>44</v>
      </c>
      <c r="C209" s="25">
        <v>-6.475667030643024</v>
      </c>
      <c r="D209" s="167" t="s">
        <v>3369</v>
      </c>
      <c r="E209" s="183">
        <v>2</v>
      </c>
      <c r="F209" s="26"/>
      <c r="G209" s="26"/>
      <c r="H209" s="26"/>
    </row>
    <row r="210" spans="1:8" ht="12" customHeight="1">
      <c r="A210" s="5" t="s">
        <v>3000</v>
      </c>
      <c r="B210" s="5" t="s">
        <v>45</v>
      </c>
      <c r="C210" s="25">
        <v>-17.484517909743857</v>
      </c>
      <c r="D210" s="167" t="s">
        <v>3369</v>
      </c>
      <c r="E210" s="182">
        <v>1</v>
      </c>
      <c r="F210" s="26"/>
      <c r="G210" s="26"/>
      <c r="H210" s="26"/>
    </row>
    <row r="211" spans="1:8" ht="12" customHeight="1">
      <c r="A211" s="5" t="s">
        <v>3001</v>
      </c>
      <c r="B211" s="5" t="s">
        <v>3252</v>
      </c>
      <c r="C211" s="25">
        <v>-7.3517245700419664</v>
      </c>
      <c r="D211" s="167" t="s">
        <v>3369</v>
      </c>
      <c r="E211" s="183">
        <v>2</v>
      </c>
      <c r="F211" s="26"/>
      <c r="G211" s="26"/>
      <c r="H211" s="26"/>
    </row>
    <row r="212" spans="1:8" ht="12" customHeight="1">
      <c r="A212" s="5" t="s">
        <v>3002</v>
      </c>
      <c r="B212" s="10" t="s">
        <v>3253</v>
      </c>
      <c r="C212" s="25">
        <v>-4.540992542168638</v>
      </c>
      <c r="D212" s="167" t="s">
        <v>3369</v>
      </c>
      <c r="E212" s="183">
        <v>2</v>
      </c>
      <c r="F212" s="26"/>
      <c r="G212" s="26"/>
      <c r="H212" s="26"/>
    </row>
    <row r="213" spans="1:8" ht="12" customHeight="1">
      <c r="A213" s="5" t="s">
        <v>3003</v>
      </c>
      <c r="B213" s="10" t="s">
        <v>3254</v>
      </c>
      <c r="C213" s="25">
        <v>-2.4077883580795003</v>
      </c>
      <c r="D213" s="167" t="s">
        <v>3369</v>
      </c>
      <c r="E213" s="183">
        <v>2</v>
      </c>
      <c r="F213" s="26"/>
      <c r="G213" s="26"/>
      <c r="H213" s="26"/>
    </row>
    <row r="214" spans="1:8" ht="12" customHeight="1">
      <c r="A214" s="5" t="s">
        <v>3004</v>
      </c>
      <c r="B214" s="10" t="s">
        <v>3255</v>
      </c>
      <c r="C214" s="25">
        <v>-12.69973101712759</v>
      </c>
      <c r="D214" s="167" t="s">
        <v>3369</v>
      </c>
      <c r="E214" s="182">
        <v>1</v>
      </c>
      <c r="F214" s="26"/>
      <c r="G214" s="26"/>
      <c r="H214" s="26"/>
    </row>
    <row r="215" spans="1:8" ht="12" customHeight="1">
      <c r="A215" s="5" t="s">
        <v>3005</v>
      </c>
      <c r="B215" s="10" t="s">
        <v>3256</v>
      </c>
      <c r="C215" s="25">
        <v>-16.432963140327303</v>
      </c>
      <c r="D215" s="167" t="s">
        <v>3369</v>
      </c>
      <c r="E215" s="182">
        <v>1</v>
      </c>
      <c r="F215" s="26"/>
      <c r="G215" s="26"/>
      <c r="H215" s="26"/>
    </row>
    <row r="216" spans="1:8" ht="12" customHeight="1">
      <c r="A216" s="5" t="s">
        <v>3006</v>
      </c>
      <c r="B216" s="10" t="s">
        <v>3257</v>
      </c>
      <c r="C216" s="25">
        <v>-1.8329831013046203</v>
      </c>
      <c r="D216" s="167" t="s">
        <v>3369</v>
      </c>
      <c r="E216" s="183">
        <v>2</v>
      </c>
      <c r="F216" s="26"/>
      <c r="G216" s="26"/>
      <c r="H216" s="26"/>
    </row>
    <row r="217" spans="1:8" ht="12" customHeight="1">
      <c r="A217" s="5" t="s">
        <v>3007</v>
      </c>
      <c r="B217" s="10" t="s">
        <v>3258</v>
      </c>
      <c r="C217" s="25">
        <v>-18.984991313475874</v>
      </c>
      <c r="D217" s="167" t="s">
        <v>3369</v>
      </c>
      <c r="E217" s="182">
        <v>1</v>
      </c>
      <c r="F217" s="26"/>
      <c r="G217" s="26"/>
      <c r="H217" s="26"/>
    </row>
    <row r="218" spans="1:8" ht="12" customHeight="1">
      <c r="A218" s="5" t="s">
        <v>3008</v>
      </c>
      <c r="B218" s="10" t="s">
        <v>3259</v>
      </c>
      <c r="C218" s="25">
        <v>-13.064183623061624</v>
      </c>
      <c r="D218" s="167" t="s">
        <v>3369</v>
      </c>
      <c r="E218" s="182">
        <v>1</v>
      </c>
      <c r="F218" s="26"/>
      <c r="G218" s="26"/>
      <c r="H218" s="26"/>
    </row>
    <row r="219" spans="1:8" ht="12" customHeight="1">
      <c r="A219" s="155" t="s">
        <v>3367</v>
      </c>
      <c r="B219" s="154" t="s">
        <v>2733</v>
      </c>
      <c r="C219" s="25">
        <v>-7.8862305695839865</v>
      </c>
      <c r="D219" s="26"/>
      <c r="E219" s="183">
        <v>2</v>
      </c>
      <c r="F219" s="26"/>
      <c r="G219" s="26"/>
      <c r="H219" s="26"/>
    </row>
    <row r="220" spans="1:8" ht="12" customHeight="1">
      <c r="A220" s="155" t="s">
        <v>3009</v>
      </c>
      <c r="B220" s="154" t="s">
        <v>11</v>
      </c>
      <c r="C220" s="25">
        <v>-6.298796961451899</v>
      </c>
      <c r="D220" s="26"/>
      <c r="E220" s="183">
        <v>2</v>
      </c>
      <c r="F220" s="26"/>
      <c r="G220" s="26"/>
      <c r="H220" s="26"/>
    </row>
    <row r="221" spans="1:8" ht="12" customHeight="1">
      <c r="A221" s="5" t="s">
        <v>3010</v>
      </c>
      <c r="B221" s="5" t="s">
        <v>3260</v>
      </c>
      <c r="C221" s="25">
        <v>-19.294082510006362</v>
      </c>
      <c r="D221" s="26"/>
      <c r="E221" s="182">
        <v>1</v>
      </c>
      <c r="F221" s="26"/>
      <c r="G221" s="26"/>
      <c r="H221" s="26"/>
    </row>
    <row r="222" spans="1:8" ht="12" customHeight="1">
      <c r="A222" s="5" t="s">
        <v>3011</v>
      </c>
      <c r="B222" s="10" t="s">
        <v>3261</v>
      </c>
      <c r="C222" s="25">
        <v>-14.44968375875311</v>
      </c>
      <c r="D222" s="26"/>
      <c r="E222" s="182">
        <v>1</v>
      </c>
      <c r="F222" s="26"/>
      <c r="G222" s="26"/>
      <c r="H222" s="26"/>
    </row>
    <row r="223" spans="1:8" ht="12" customHeight="1">
      <c r="A223" s="5" t="s">
        <v>3012</v>
      </c>
      <c r="B223" s="10" t="s">
        <v>3262</v>
      </c>
      <c r="C223" s="25">
        <v>-4.703932178798198</v>
      </c>
      <c r="D223" s="26"/>
      <c r="E223" s="183">
        <v>2</v>
      </c>
      <c r="F223" s="26"/>
      <c r="G223" s="26"/>
      <c r="H223" s="26"/>
    </row>
    <row r="224" spans="1:8" ht="12" customHeight="1">
      <c r="A224" s="5" t="s">
        <v>3013</v>
      </c>
      <c r="B224" s="10" t="s">
        <v>3263</v>
      </c>
      <c r="C224" s="25">
        <v>-0.4551721834542093</v>
      </c>
      <c r="D224" s="26"/>
      <c r="E224" s="183">
        <v>2</v>
      </c>
      <c r="F224" s="26"/>
      <c r="G224" s="26"/>
      <c r="H224" s="26"/>
    </row>
    <row r="225" spans="1:8" ht="12" customHeight="1">
      <c r="A225" s="5" t="s">
        <v>3014</v>
      </c>
      <c r="B225" s="10" t="s">
        <v>10</v>
      </c>
      <c r="C225" s="25">
        <v>12.401115637637304</v>
      </c>
      <c r="D225" s="26"/>
      <c r="E225" s="182">
        <v>4</v>
      </c>
      <c r="F225" s="26"/>
      <c r="G225" s="26"/>
      <c r="H225" s="26"/>
    </row>
    <row r="226" spans="1:8" ht="12" customHeight="1">
      <c r="A226" s="5" t="s">
        <v>3015</v>
      </c>
      <c r="B226" s="5" t="s">
        <v>3264</v>
      </c>
      <c r="C226" s="25">
        <v>-9.792925232373776</v>
      </c>
      <c r="D226" s="26"/>
      <c r="E226" s="183">
        <v>2</v>
      </c>
      <c r="F226" s="26"/>
      <c r="G226" s="26"/>
      <c r="H226" s="26"/>
    </row>
    <row r="227" spans="1:8" ht="12" customHeight="1">
      <c r="A227" s="5" t="s">
        <v>3016</v>
      </c>
      <c r="B227" s="5" t="s">
        <v>3265</v>
      </c>
      <c r="C227" s="25">
        <v>-5.2605920049951465</v>
      </c>
      <c r="D227" s="26"/>
      <c r="E227" s="183">
        <v>2</v>
      </c>
      <c r="F227" s="26"/>
      <c r="G227" s="26"/>
      <c r="H227" s="26"/>
    </row>
    <row r="228" spans="1:8" ht="12" customHeight="1">
      <c r="A228" s="5" t="s">
        <v>3017</v>
      </c>
      <c r="B228" s="5" t="s">
        <v>9</v>
      </c>
      <c r="C228" s="25">
        <v>-1.870936505740758</v>
      </c>
      <c r="D228" s="26"/>
      <c r="E228" s="183">
        <v>2</v>
      </c>
      <c r="F228" s="26"/>
      <c r="G228" s="26"/>
      <c r="H228" s="26"/>
    </row>
    <row r="229" spans="1:8" ht="12" customHeight="1">
      <c r="A229" s="5" t="s">
        <v>3018</v>
      </c>
      <c r="B229" s="5" t="s">
        <v>3266</v>
      </c>
      <c r="C229" s="25">
        <v>27.52192403791736</v>
      </c>
      <c r="D229" s="26"/>
      <c r="E229" s="183">
        <v>5</v>
      </c>
      <c r="F229" s="26"/>
      <c r="G229" s="26"/>
      <c r="H229" s="26"/>
    </row>
    <row r="230" spans="1:8" ht="12" customHeight="1">
      <c r="A230" s="5" t="s">
        <v>3019</v>
      </c>
      <c r="B230" s="5" t="s">
        <v>3267</v>
      </c>
      <c r="C230" s="25">
        <v>6.69963479747355</v>
      </c>
      <c r="D230" s="26"/>
      <c r="E230" s="182">
        <v>3</v>
      </c>
      <c r="F230" s="26"/>
      <c r="G230" s="26"/>
      <c r="H230" s="26"/>
    </row>
    <row r="231" spans="1:8" ht="12" customHeight="1">
      <c r="A231" s="5" t="s">
        <v>3020</v>
      </c>
      <c r="B231" s="23" t="s">
        <v>3268</v>
      </c>
      <c r="C231" s="25">
        <v>-0.6835761392229642</v>
      </c>
      <c r="D231" s="26"/>
      <c r="E231" s="183">
        <v>2</v>
      </c>
      <c r="F231" s="26"/>
      <c r="G231" s="26"/>
      <c r="H231" s="26"/>
    </row>
    <row r="232" spans="1:8" ht="12" customHeight="1">
      <c r="A232" s="5" t="s">
        <v>3021</v>
      </c>
      <c r="B232" s="23" t="s">
        <v>3269</v>
      </c>
      <c r="C232" s="25">
        <v>11.201089348019664</v>
      </c>
      <c r="D232" s="26"/>
      <c r="E232" s="182">
        <v>4</v>
      </c>
      <c r="F232" s="26"/>
      <c r="G232" s="26"/>
      <c r="H232" s="26"/>
    </row>
    <row r="233" spans="1:8" ht="12" customHeight="1">
      <c r="A233" s="5" t="s">
        <v>3022</v>
      </c>
      <c r="B233" s="23" t="s">
        <v>3270</v>
      </c>
      <c r="C233" s="25">
        <v>8.897464684041665</v>
      </c>
      <c r="D233" s="26"/>
      <c r="E233" s="182">
        <v>3</v>
      </c>
      <c r="F233" s="26"/>
      <c r="G233" s="26"/>
      <c r="H233" s="26"/>
    </row>
    <row r="234" spans="1:8" ht="12" customHeight="1">
      <c r="A234" s="5" t="s">
        <v>3023</v>
      </c>
      <c r="B234" s="23" t="s">
        <v>3271</v>
      </c>
      <c r="C234" s="25">
        <v>-7.3237882159587855</v>
      </c>
      <c r="D234" s="26"/>
      <c r="E234" s="183">
        <v>2</v>
      </c>
      <c r="F234" s="26"/>
      <c r="G234" s="26"/>
      <c r="H234" s="26"/>
    </row>
    <row r="235" spans="1:8" ht="12" customHeight="1">
      <c r="A235" s="5" t="s">
        <v>3024</v>
      </c>
      <c r="B235" s="23" t="s">
        <v>3272</v>
      </c>
      <c r="C235" s="25">
        <v>-7.53327240377908</v>
      </c>
      <c r="D235" s="26"/>
      <c r="E235" s="183">
        <v>2</v>
      </c>
      <c r="F235" s="26"/>
      <c r="G235" s="26"/>
      <c r="H235" s="26"/>
    </row>
    <row r="236" spans="1:8" ht="12" customHeight="1">
      <c r="A236" s="5" t="s">
        <v>3025</v>
      </c>
      <c r="B236" s="23" t="s">
        <v>3273</v>
      </c>
      <c r="C236" s="25">
        <v>-4.5234791128703336</v>
      </c>
      <c r="D236" s="26"/>
      <c r="E236" s="183">
        <v>2</v>
      </c>
      <c r="F236" s="26"/>
      <c r="G236" s="26"/>
      <c r="H236" s="26"/>
    </row>
    <row r="237" spans="1:8" ht="12" customHeight="1">
      <c r="A237" s="5" t="s">
        <v>3026</v>
      </c>
      <c r="B237" s="23" t="s">
        <v>3274</v>
      </c>
      <c r="C237" s="25">
        <v>0.80816068987275</v>
      </c>
      <c r="D237" s="167" t="s">
        <v>3369</v>
      </c>
      <c r="E237" s="182">
        <v>3</v>
      </c>
      <c r="F237" s="26"/>
      <c r="G237" s="26"/>
      <c r="H237" s="26"/>
    </row>
    <row r="238" spans="1:8" ht="12" customHeight="1">
      <c r="A238" s="5" t="s">
        <v>3027</v>
      </c>
      <c r="B238" s="23" t="s">
        <v>3275</v>
      </c>
      <c r="C238" s="25">
        <v>-0.7552531635880939</v>
      </c>
      <c r="D238" s="167" t="s">
        <v>3369</v>
      </c>
      <c r="E238" s="183">
        <v>2</v>
      </c>
      <c r="F238" s="26"/>
      <c r="G238" s="26"/>
      <c r="H238" s="26"/>
    </row>
    <row r="239" spans="1:8" ht="12" customHeight="1">
      <c r="A239" s="5" t="s">
        <v>3028</v>
      </c>
      <c r="B239" s="23" t="s">
        <v>3276</v>
      </c>
      <c r="C239" s="25">
        <v>-15.132917775233722</v>
      </c>
      <c r="D239" s="167" t="s">
        <v>3369</v>
      </c>
      <c r="E239" s="182">
        <v>1</v>
      </c>
      <c r="F239" s="26"/>
      <c r="G239" s="26"/>
      <c r="H239" s="26"/>
    </row>
    <row r="240" spans="1:8" ht="12" customHeight="1">
      <c r="A240" s="5" t="s">
        <v>3029</v>
      </c>
      <c r="B240" s="23" t="s">
        <v>3277</v>
      </c>
      <c r="C240" s="25">
        <v>15.718257747220022</v>
      </c>
      <c r="D240" s="167" t="s">
        <v>3369</v>
      </c>
      <c r="E240" s="182">
        <v>4</v>
      </c>
      <c r="F240" s="26"/>
      <c r="G240" s="26"/>
      <c r="H240" s="26"/>
    </row>
    <row r="241" spans="1:8" ht="12" customHeight="1">
      <c r="A241" s="5" t="s">
        <v>3030</v>
      </c>
      <c r="B241" s="23" t="s">
        <v>3278</v>
      </c>
      <c r="C241" s="25">
        <v>0.8807112378618456</v>
      </c>
      <c r="D241" s="167" t="s">
        <v>3369</v>
      </c>
      <c r="E241" s="182">
        <v>3</v>
      </c>
      <c r="F241" s="26"/>
      <c r="G241" s="26"/>
      <c r="H241" s="26"/>
    </row>
    <row r="242" spans="1:8" ht="12" customHeight="1">
      <c r="A242" s="5" t="s">
        <v>3031</v>
      </c>
      <c r="B242" s="23" t="s">
        <v>3279</v>
      </c>
      <c r="C242" s="25">
        <v>-4.840915167487864</v>
      </c>
      <c r="D242" s="167" t="s">
        <v>3369</v>
      </c>
      <c r="E242" s="183">
        <v>2</v>
      </c>
      <c r="F242" s="26"/>
      <c r="G242" s="26"/>
      <c r="H242" s="26"/>
    </row>
    <row r="243" spans="1:8" ht="12" customHeight="1">
      <c r="A243" s="5" t="s">
        <v>3032</v>
      </c>
      <c r="B243" s="23" t="s">
        <v>3280</v>
      </c>
      <c r="C243" s="25">
        <v>0.7525154586126348</v>
      </c>
      <c r="D243" s="167" t="s">
        <v>3369</v>
      </c>
      <c r="E243" s="182">
        <v>3</v>
      </c>
      <c r="F243" s="26"/>
      <c r="G243" s="26"/>
      <c r="H243" s="26"/>
    </row>
    <row r="244" spans="1:8" ht="12" customHeight="1">
      <c r="A244" s="5" t="s">
        <v>3033</v>
      </c>
      <c r="B244" s="23" t="s">
        <v>3281</v>
      </c>
      <c r="C244" s="25">
        <v>-3.3629386260199823</v>
      </c>
      <c r="D244" s="167" t="s">
        <v>3369</v>
      </c>
      <c r="E244" s="183">
        <v>2</v>
      </c>
      <c r="F244" s="26"/>
      <c r="G244" s="26"/>
      <c r="H244" s="26"/>
    </row>
    <row r="245" spans="1:8" ht="12" customHeight="1">
      <c r="A245" s="5" t="s">
        <v>3034</v>
      </c>
      <c r="B245" s="23" t="s">
        <v>3282</v>
      </c>
      <c r="C245" s="25">
        <v>-5.579499313383579</v>
      </c>
      <c r="D245" s="167" t="s">
        <v>3369</v>
      </c>
      <c r="E245" s="183">
        <v>2</v>
      </c>
      <c r="F245" s="26"/>
      <c r="G245" s="26"/>
      <c r="H245" s="26"/>
    </row>
    <row r="246" spans="1:9" ht="12" customHeight="1">
      <c r="A246" s="5" t="s">
        <v>3035</v>
      </c>
      <c r="B246" s="23" t="s">
        <v>3283</v>
      </c>
      <c r="C246" s="25">
        <v>9.838086195912268</v>
      </c>
      <c r="D246" s="167" t="s">
        <v>3369</v>
      </c>
      <c r="E246" s="182">
        <v>3</v>
      </c>
      <c r="F246" s="26"/>
      <c r="G246" s="26"/>
      <c r="H246" s="26"/>
      <c r="I246" s="24"/>
    </row>
    <row r="247" spans="1:9" ht="12" customHeight="1">
      <c r="A247" s="5" t="s">
        <v>3036</v>
      </c>
      <c r="B247" s="23" t="s">
        <v>3284</v>
      </c>
      <c r="C247" s="25">
        <v>15.011866333616624</v>
      </c>
      <c r="D247" s="167" t="s">
        <v>3369</v>
      </c>
      <c r="E247" s="182">
        <v>4</v>
      </c>
      <c r="F247" s="26"/>
      <c r="G247" s="26"/>
      <c r="H247" s="26"/>
      <c r="I247" s="24"/>
    </row>
    <row r="248" spans="1:9" ht="12" customHeight="1">
      <c r="A248" s="5" t="s">
        <v>3037</v>
      </c>
      <c r="B248" s="23" t="s">
        <v>3285</v>
      </c>
      <c r="C248" s="25">
        <v>6.413601212962817</v>
      </c>
      <c r="D248" s="167" t="s">
        <v>3369</v>
      </c>
      <c r="E248" s="182">
        <v>3</v>
      </c>
      <c r="F248" s="26"/>
      <c r="G248" s="26"/>
      <c r="H248" s="26"/>
      <c r="I248" s="14"/>
    </row>
    <row r="249" spans="1:9" ht="12" customHeight="1">
      <c r="A249" s="5" t="s">
        <v>3038</v>
      </c>
      <c r="B249" s="23" t="s">
        <v>3286</v>
      </c>
      <c r="C249" s="25">
        <v>8.715388750649296</v>
      </c>
      <c r="D249" s="167" t="s">
        <v>3369</v>
      </c>
      <c r="E249" s="182">
        <v>3</v>
      </c>
      <c r="F249" s="26"/>
      <c r="G249" s="26"/>
      <c r="H249" s="26"/>
      <c r="I249" s="14"/>
    </row>
    <row r="250" spans="1:9" ht="12" customHeight="1">
      <c r="A250" s="5" t="s">
        <v>3039</v>
      </c>
      <c r="B250" s="23" t="s">
        <v>7</v>
      </c>
      <c r="C250" s="25">
        <v>-4.186238614646868</v>
      </c>
      <c r="D250" s="167" t="s">
        <v>3369</v>
      </c>
      <c r="E250" s="183">
        <v>2</v>
      </c>
      <c r="F250" s="26"/>
      <c r="G250" s="26"/>
      <c r="H250" s="26"/>
      <c r="I250" s="14"/>
    </row>
    <row r="251" spans="1:9" ht="12" customHeight="1">
      <c r="A251" s="5" t="s">
        <v>3040</v>
      </c>
      <c r="B251" s="23" t="s">
        <v>3287</v>
      </c>
      <c r="C251" s="25">
        <v>-4.468113835594409</v>
      </c>
      <c r="D251" s="167" t="s">
        <v>3369</v>
      </c>
      <c r="E251" s="183">
        <v>2</v>
      </c>
      <c r="F251" s="26"/>
      <c r="G251" s="26"/>
      <c r="H251" s="26"/>
      <c r="I251" s="14"/>
    </row>
    <row r="252" spans="1:9" ht="12" customHeight="1">
      <c r="A252" s="5" t="s">
        <v>3041</v>
      </c>
      <c r="B252" s="23" t="s">
        <v>3288</v>
      </c>
      <c r="C252" s="25">
        <v>-2.2257830739177678</v>
      </c>
      <c r="D252" s="167" t="s">
        <v>3369</v>
      </c>
      <c r="E252" s="183">
        <v>2</v>
      </c>
      <c r="F252" s="26"/>
      <c r="G252" s="26"/>
      <c r="H252" s="26"/>
      <c r="I252" s="14"/>
    </row>
    <row r="253" spans="1:9" ht="12" customHeight="1">
      <c r="A253" s="5" t="s">
        <v>3042</v>
      </c>
      <c r="B253" s="23" t="s">
        <v>3289</v>
      </c>
      <c r="C253" s="25">
        <v>23.380679570978742</v>
      </c>
      <c r="D253" s="167" t="s">
        <v>3369</v>
      </c>
      <c r="E253" s="182">
        <v>4</v>
      </c>
      <c r="F253" s="26"/>
      <c r="G253" s="26"/>
      <c r="H253" s="26"/>
      <c r="I253" s="14"/>
    </row>
    <row r="254" spans="1:9" ht="12" customHeight="1">
      <c r="A254" s="5" t="s">
        <v>3043</v>
      </c>
      <c r="B254" s="23" t="s">
        <v>3290</v>
      </c>
      <c r="C254" s="25">
        <v>1.833320723126235</v>
      </c>
      <c r="D254" s="167" t="s">
        <v>3369</v>
      </c>
      <c r="E254" s="182">
        <v>3</v>
      </c>
      <c r="F254" s="26"/>
      <c r="G254" s="26"/>
      <c r="H254" s="26"/>
      <c r="I254" s="14"/>
    </row>
    <row r="255" spans="1:9" ht="12" customHeight="1">
      <c r="A255" s="5" t="s">
        <v>3044</v>
      </c>
      <c r="B255" s="23" t="s">
        <v>3291</v>
      </c>
      <c r="C255" s="25">
        <v>16.483076306829574</v>
      </c>
      <c r="D255" s="167" t="s">
        <v>3369</v>
      </c>
      <c r="E255" s="182">
        <v>4</v>
      </c>
      <c r="F255" s="26"/>
      <c r="G255" s="26"/>
      <c r="H255" s="26"/>
      <c r="I255" s="14"/>
    </row>
    <row r="256" spans="1:9" ht="12" customHeight="1">
      <c r="A256" s="5" t="s">
        <v>3045</v>
      </c>
      <c r="B256" s="23" t="s">
        <v>3292</v>
      </c>
      <c r="C256" s="25">
        <v>4.483533232807531</v>
      </c>
      <c r="D256" s="167" t="s">
        <v>3369</v>
      </c>
      <c r="E256" s="182">
        <v>3</v>
      </c>
      <c r="F256" s="26"/>
      <c r="G256" s="26"/>
      <c r="H256" s="26"/>
      <c r="I256" s="14"/>
    </row>
    <row r="257" spans="1:9" ht="12" customHeight="1">
      <c r="A257" s="5" t="s">
        <v>3347</v>
      </c>
      <c r="B257" s="23" t="s">
        <v>3346</v>
      </c>
      <c r="C257" s="25">
        <v>34.56319768372171</v>
      </c>
      <c r="D257" s="167" t="s">
        <v>3369</v>
      </c>
      <c r="E257" s="183">
        <v>5</v>
      </c>
      <c r="F257" s="26"/>
      <c r="G257" s="26"/>
      <c r="H257" s="26"/>
      <c r="I257" s="14"/>
    </row>
    <row r="258" spans="1:9" ht="12" customHeight="1">
      <c r="A258" s="155" t="s">
        <v>3046</v>
      </c>
      <c r="B258" s="163" t="s">
        <v>3293</v>
      </c>
      <c r="C258" s="25">
        <v>13.142331348919242</v>
      </c>
      <c r="D258" s="167" t="s">
        <v>3369</v>
      </c>
      <c r="E258" s="182">
        <v>4</v>
      </c>
      <c r="F258" s="26"/>
      <c r="G258" s="26"/>
      <c r="H258" s="26"/>
      <c r="I258" s="14"/>
    </row>
    <row r="259" spans="1:9" ht="12" customHeight="1">
      <c r="A259" s="155" t="s">
        <v>3047</v>
      </c>
      <c r="B259" s="163" t="s">
        <v>3294</v>
      </c>
      <c r="C259" s="25">
        <v>2.227208409852821</v>
      </c>
      <c r="D259" s="167" t="s">
        <v>3369</v>
      </c>
      <c r="E259" s="182">
        <v>3</v>
      </c>
      <c r="F259" s="26"/>
      <c r="G259" s="26"/>
      <c r="H259" s="26"/>
      <c r="I259" s="14"/>
    </row>
    <row r="260" spans="1:9" ht="12" customHeight="1">
      <c r="A260" s="155" t="s">
        <v>3048</v>
      </c>
      <c r="B260" s="163" t="s">
        <v>3295</v>
      </c>
      <c r="C260" s="25">
        <v>4.921019939110721</v>
      </c>
      <c r="D260" s="167" t="s">
        <v>3369</v>
      </c>
      <c r="E260" s="182">
        <v>3</v>
      </c>
      <c r="F260" s="26"/>
      <c r="G260" s="26"/>
      <c r="H260" s="26"/>
      <c r="I260" s="14"/>
    </row>
    <row r="261" spans="1:9" ht="12" customHeight="1">
      <c r="A261" s="155" t="s">
        <v>3049</v>
      </c>
      <c r="B261" s="163" t="s">
        <v>3296</v>
      </c>
      <c r="C261" s="25">
        <v>7.753828970331583</v>
      </c>
      <c r="D261" s="167" t="s">
        <v>3369</v>
      </c>
      <c r="E261" s="182">
        <v>3</v>
      </c>
      <c r="F261" s="26"/>
      <c r="G261" s="26"/>
      <c r="H261" s="26"/>
      <c r="I261" s="14"/>
    </row>
    <row r="262" spans="1:9" ht="12" customHeight="1">
      <c r="A262" s="155" t="s">
        <v>3050</v>
      </c>
      <c r="B262" s="163" t="s">
        <v>3297</v>
      </c>
      <c r="C262" s="25">
        <v>7.771811372159675</v>
      </c>
      <c r="D262" s="167" t="s">
        <v>3369</v>
      </c>
      <c r="E262" s="182">
        <v>3</v>
      </c>
      <c r="F262" s="26"/>
      <c r="G262" s="26"/>
      <c r="H262" s="26"/>
      <c r="I262" s="14"/>
    </row>
    <row r="263" spans="1:9" ht="12" customHeight="1">
      <c r="A263" s="5" t="s">
        <v>3051</v>
      </c>
      <c r="B263" s="23" t="s">
        <v>3298</v>
      </c>
      <c r="C263" s="25">
        <v>-6.889930531620749</v>
      </c>
      <c r="D263" s="167" t="s">
        <v>3369</v>
      </c>
      <c r="E263" s="183">
        <v>2</v>
      </c>
      <c r="F263" s="26"/>
      <c r="G263" s="26"/>
      <c r="H263" s="26"/>
      <c r="I263" s="14"/>
    </row>
    <row r="264" spans="1:9" ht="12" customHeight="1">
      <c r="A264" s="5" t="s">
        <v>3052</v>
      </c>
      <c r="B264" s="23" t="s">
        <v>6</v>
      </c>
      <c r="C264" s="25">
        <v>-5.175153170604304</v>
      </c>
      <c r="D264" s="167" t="s">
        <v>3369</v>
      </c>
      <c r="E264" s="183">
        <v>2</v>
      </c>
      <c r="F264" s="26"/>
      <c r="G264" s="26"/>
      <c r="H264" s="26"/>
      <c r="I264" s="14"/>
    </row>
    <row r="265" spans="1:9" ht="12" customHeight="1">
      <c r="A265" s="5" t="s">
        <v>3053</v>
      </c>
      <c r="B265" s="23" t="s">
        <v>3299</v>
      </c>
      <c r="C265" s="25">
        <v>-5.5993480234808</v>
      </c>
      <c r="D265" s="167" t="s">
        <v>3369</v>
      </c>
      <c r="E265" s="183">
        <v>2</v>
      </c>
      <c r="F265" s="26"/>
      <c r="G265" s="26"/>
      <c r="H265" s="26"/>
      <c r="I265" s="14"/>
    </row>
    <row r="266" spans="1:9" ht="12" customHeight="1">
      <c r="A266" s="5" t="s">
        <v>3054</v>
      </c>
      <c r="B266" s="23" t="s">
        <v>3300</v>
      </c>
      <c r="C266" s="25">
        <v>-3.449912345838115</v>
      </c>
      <c r="D266" s="167" t="s">
        <v>3369</v>
      </c>
      <c r="E266" s="183">
        <v>2</v>
      </c>
      <c r="F266" s="26"/>
      <c r="G266" s="26"/>
      <c r="H266" s="26"/>
      <c r="I266" s="14"/>
    </row>
    <row r="267" spans="1:9" ht="12" customHeight="1">
      <c r="A267" s="5" t="s">
        <v>3055</v>
      </c>
      <c r="B267" s="23" t="s">
        <v>3301</v>
      </c>
      <c r="C267" s="25">
        <v>5.433227565279438</v>
      </c>
      <c r="D267" s="167" t="s">
        <v>3369</v>
      </c>
      <c r="E267" s="182">
        <v>3</v>
      </c>
      <c r="F267" s="26"/>
      <c r="G267" s="26"/>
      <c r="H267" s="26"/>
      <c r="I267" s="14"/>
    </row>
    <row r="268" spans="1:9" ht="12" customHeight="1">
      <c r="A268" s="5" t="s">
        <v>3056</v>
      </c>
      <c r="B268" s="23" t="s">
        <v>3302</v>
      </c>
      <c r="C268" s="25">
        <v>1.7241287298996042</v>
      </c>
      <c r="D268" s="167" t="s">
        <v>3369</v>
      </c>
      <c r="E268" s="182">
        <v>3</v>
      </c>
      <c r="F268" s="26"/>
      <c r="G268" s="26"/>
      <c r="H268" s="26"/>
      <c r="I268" s="14"/>
    </row>
    <row r="269" spans="1:9" ht="12" customHeight="1">
      <c r="A269" s="5" t="s">
        <v>3057</v>
      </c>
      <c r="B269" s="23" t="s">
        <v>3303</v>
      </c>
      <c r="C269" s="25">
        <v>-4.008118140853327</v>
      </c>
      <c r="D269" s="167" t="s">
        <v>3369</v>
      </c>
      <c r="E269" s="183">
        <v>2</v>
      </c>
      <c r="F269" s="26"/>
      <c r="G269" s="26"/>
      <c r="H269" s="26"/>
      <c r="I269" s="14"/>
    </row>
    <row r="270" spans="1:9" ht="12" customHeight="1">
      <c r="A270" s="5" t="s">
        <v>3058</v>
      </c>
      <c r="B270" s="23" t="s">
        <v>3304</v>
      </c>
      <c r="C270" s="25">
        <v>8.91761273339256</v>
      </c>
      <c r="D270" s="167" t="s">
        <v>3369</v>
      </c>
      <c r="E270" s="182">
        <v>3</v>
      </c>
      <c r="F270" s="26"/>
      <c r="G270" s="26"/>
      <c r="H270" s="26"/>
      <c r="I270" s="14"/>
    </row>
    <row r="271" spans="1:9" ht="12" customHeight="1">
      <c r="A271" s="5" t="s">
        <v>3059</v>
      </c>
      <c r="B271" s="23" t="s">
        <v>3305</v>
      </c>
      <c r="C271" s="25">
        <v>-11.3865202513159</v>
      </c>
      <c r="D271" s="167" t="s">
        <v>3369</v>
      </c>
      <c r="E271" s="182">
        <v>1</v>
      </c>
      <c r="F271" s="26"/>
      <c r="G271" s="26"/>
      <c r="H271" s="26"/>
      <c r="I271" s="14"/>
    </row>
    <row r="272" spans="1:8" ht="12" customHeight="1">
      <c r="A272" s="5" t="s">
        <v>3060</v>
      </c>
      <c r="B272" s="23" t="s">
        <v>3306</v>
      </c>
      <c r="C272" s="25">
        <v>10.17331063815044</v>
      </c>
      <c r="D272" s="167" t="s">
        <v>3369</v>
      </c>
      <c r="E272" s="182">
        <v>4</v>
      </c>
      <c r="F272" s="26"/>
      <c r="G272" s="26"/>
      <c r="H272" s="26"/>
    </row>
    <row r="273" spans="1:8" ht="12" customHeight="1">
      <c r="A273" s="155" t="s">
        <v>3380</v>
      </c>
      <c r="B273" s="163" t="s">
        <v>5</v>
      </c>
      <c r="C273" s="25">
        <v>21.662108781525376</v>
      </c>
      <c r="D273" s="26"/>
      <c r="E273" s="182">
        <v>4</v>
      </c>
      <c r="F273" s="26"/>
      <c r="G273" s="26"/>
      <c r="H273" s="26"/>
    </row>
    <row r="274" spans="1:8" ht="12" customHeight="1">
      <c r="A274" s="5" t="s">
        <v>3360</v>
      </c>
      <c r="B274" s="23" t="s">
        <v>4</v>
      </c>
      <c r="C274" s="25" t="s">
        <v>8</v>
      </c>
      <c r="D274" s="26"/>
      <c r="E274" s="26" t="s">
        <v>8</v>
      </c>
      <c r="F274" s="26"/>
      <c r="G274" s="26"/>
      <c r="H274" s="26"/>
    </row>
    <row r="275" spans="1:8" ht="12" customHeight="1">
      <c r="A275" s="5" t="s">
        <v>3061</v>
      </c>
      <c r="B275" s="23" t="s">
        <v>3307</v>
      </c>
      <c r="C275" s="25">
        <v>33.04138202901561</v>
      </c>
      <c r="D275" s="26"/>
      <c r="E275" s="183">
        <v>5</v>
      </c>
      <c r="F275" s="26"/>
      <c r="G275" s="26"/>
      <c r="H275" s="26"/>
    </row>
    <row r="276" spans="1:8" ht="12" customHeight="1">
      <c r="A276" s="5" t="s">
        <v>3062</v>
      </c>
      <c r="B276" s="23" t="s">
        <v>3308</v>
      </c>
      <c r="C276" s="25">
        <v>-4.093909918356189</v>
      </c>
      <c r="D276" s="26"/>
      <c r="E276" s="183">
        <v>2</v>
      </c>
      <c r="F276" s="26"/>
      <c r="G276" s="26"/>
      <c r="H276" s="26"/>
    </row>
    <row r="277" spans="1:8" ht="12" customHeight="1">
      <c r="A277" s="5" t="s">
        <v>3063</v>
      </c>
      <c r="B277" s="28" t="s">
        <v>3309</v>
      </c>
      <c r="C277" s="25">
        <v>5.335615891354607</v>
      </c>
      <c r="D277" s="26"/>
      <c r="E277" s="182">
        <v>3</v>
      </c>
      <c r="F277" s="26"/>
      <c r="G277" s="26"/>
      <c r="H277" s="26"/>
    </row>
    <row r="278" spans="1:8" ht="12" customHeight="1">
      <c r="A278" s="155" t="s">
        <v>3064</v>
      </c>
      <c r="B278" s="28" t="s">
        <v>3310</v>
      </c>
      <c r="C278" s="25">
        <v>25.66011094036857</v>
      </c>
      <c r="D278" s="26"/>
      <c r="E278" s="183">
        <v>5</v>
      </c>
      <c r="F278" s="26"/>
      <c r="G278" s="26"/>
      <c r="H278" s="26"/>
    </row>
    <row r="279" spans="1:8" ht="12" customHeight="1">
      <c r="A279" s="155" t="s">
        <v>3065</v>
      </c>
      <c r="B279" s="165" t="s">
        <v>3311</v>
      </c>
      <c r="C279" s="25">
        <v>17.039157948063803</v>
      </c>
      <c r="D279" s="26"/>
      <c r="E279" s="182">
        <v>4</v>
      </c>
      <c r="F279" s="26"/>
      <c r="G279" s="26"/>
      <c r="H279" s="26"/>
    </row>
    <row r="280" spans="1:8" ht="12" customHeight="1">
      <c r="A280" s="5" t="s">
        <v>3066</v>
      </c>
      <c r="B280" s="28" t="s">
        <v>3312</v>
      </c>
      <c r="C280" s="25">
        <v>16.787487831903064</v>
      </c>
      <c r="D280" s="26"/>
      <c r="E280" s="182">
        <v>4</v>
      </c>
      <c r="F280" s="26"/>
      <c r="G280" s="26"/>
      <c r="H280" s="26"/>
    </row>
    <row r="281" spans="1:8" ht="12" customHeight="1">
      <c r="A281" s="5" t="s">
        <v>3067</v>
      </c>
      <c r="B281" s="5" t="s">
        <v>3313</v>
      </c>
      <c r="C281" s="25">
        <v>5.723324465927732</v>
      </c>
      <c r="D281" s="26"/>
      <c r="E281" s="182">
        <v>3</v>
      </c>
      <c r="F281" s="26"/>
      <c r="G281" s="26"/>
      <c r="H281" s="26"/>
    </row>
    <row r="282" spans="1:8" ht="12" customHeight="1">
      <c r="A282" s="5" t="s">
        <v>3068</v>
      </c>
      <c r="B282" s="5" t="s">
        <v>3314</v>
      </c>
      <c r="C282" s="22">
        <v>12.266187187777362</v>
      </c>
      <c r="D282" s="26"/>
      <c r="E282" s="182">
        <v>4</v>
      </c>
      <c r="F282" s="26"/>
      <c r="G282" s="26"/>
      <c r="H282" s="26"/>
    </row>
    <row r="283" spans="1:8" ht="12" customHeight="1">
      <c r="A283" s="5" t="s">
        <v>3069</v>
      </c>
      <c r="B283" s="5" t="s">
        <v>3315</v>
      </c>
      <c r="C283" s="22">
        <v>-0.3608485361541227</v>
      </c>
      <c r="D283" s="26"/>
      <c r="E283" s="183">
        <v>2</v>
      </c>
      <c r="F283" s="26"/>
      <c r="G283" s="26"/>
      <c r="H283" s="26"/>
    </row>
    <row r="284" spans="1:8" ht="12" customHeight="1">
      <c r="A284" s="5" t="s">
        <v>3070</v>
      </c>
      <c r="B284" s="5" t="s">
        <v>3316</v>
      </c>
      <c r="C284" s="22">
        <v>0.3606472853437026</v>
      </c>
      <c r="D284" s="26"/>
      <c r="E284" s="182">
        <v>3</v>
      </c>
      <c r="F284" s="26"/>
      <c r="G284" s="26"/>
      <c r="H284" s="26"/>
    </row>
    <row r="285" spans="1:8" ht="12" customHeight="1">
      <c r="A285" s="5" t="s">
        <v>3071</v>
      </c>
      <c r="B285" s="5" t="s">
        <v>3</v>
      </c>
      <c r="C285" s="22">
        <v>11.560724414631537</v>
      </c>
      <c r="D285" s="26"/>
      <c r="E285" s="182">
        <v>4</v>
      </c>
      <c r="F285" s="179"/>
      <c r="G285" s="34"/>
      <c r="H285" s="26"/>
    </row>
    <row r="286" spans="1:8" ht="12" customHeight="1">
      <c r="A286" s="5" t="s">
        <v>3072</v>
      </c>
      <c r="B286" s="5" t="s">
        <v>3317</v>
      </c>
      <c r="C286" s="22">
        <v>-1.0587363660826838</v>
      </c>
      <c r="D286" s="26"/>
      <c r="E286" s="183">
        <v>2</v>
      </c>
      <c r="H286" s="34"/>
    </row>
    <row r="287" spans="1:5" ht="12" customHeight="1">
      <c r="A287" s="5" t="s">
        <v>3073</v>
      </c>
      <c r="B287" s="5" t="s">
        <v>3318</v>
      </c>
      <c r="C287" s="22">
        <v>2.3253584602760355</v>
      </c>
      <c r="D287" s="26"/>
      <c r="E287" s="182">
        <v>3</v>
      </c>
    </row>
    <row r="288" spans="1:6" s="27" customFormat="1" ht="12" customHeight="1">
      <c r="A288" s="5" t="s">
        <v>3074</v>
      </c>
      <c r="B288" s="5" t="s">
        <v>2</v>
      </c>
      <c r="C288" s="22">
        <v>-7.1988195100509955</v>
      </c>
      <c r="D288" s="26"/>
      <c r="E288" s="183">
        <v>2</v>
      </c>
      <c r="F288" s="175"/>
    </row>
    <row r="289" spans="1:6" s="27" customFormat="1" ht="12" customHeight="1">
      <c r="A289" s="5" t="s">
        <v>3362</v>
      </c>
      <c r="B289" s="5" t="s">
        <v>1</v>
      </c>
      <c r="C289" s="22" t="s">
        <v>8</v>
      </c>
      <c r="D289" s="26"/>
      <c r="E289" s="182" t="s">
        <v>8</v>
      </c>
      <c r="F289" s="175"/>
    </row>
    <row r="290" spans="1:6" s="27" customFormat="1" ht="12" customHeight="1">
      <c r="A290" s="5" t="s">
        <v>3363</v>
      </c>
      <c r="B290" s="5" t="s">
        <v>3361</v>
      </c>
      <c r="C290" s="22" t="s">
        <v>8</v>
      </c>
      <c r="D290" s="26"/>
      <c r="E290" s="182" t="s">
        <v>8</v>
      </c>
      <c r="F290" s="175"/>
    </row>
    <row r="291" spans="1:6" s="27" customFormat="1" ht="12" customHeight="1">
      <c r="A291" s="5" t="s">
        <v>3364</v>
      </c>
      <c r="B291" s="5" t="s">
        <v>2756</v>
      </c>
      <c r="C291" s="35" t="s">
        <v>8</v>
      </c>
      <c r="D291" s="26"/>
      <c r="E291" s="185" t="s">
        <v>8</v>
      </c>
      <c r="F291" s="175"/>
    </row>
    <row r="292" spans="1:6" s="27" customFormat="1" ht="12" customHeight="1">
      <c r="A292" s="5" t="s">
        <v>3365</v>
      </c>
      <c r="B292" s="29" t="s">
        <v>0</v>
      </c>
      <c r="C292" s="35" t="s">
        <v>8</v>
      </c>
      <c r="D292" s="26"/>
      <c r="E292" s="185" t="s">
        <v>8</v>
      </c>
      <c r="F292" s="175"/>
    </row>
    <row r="293" spans="1:6" s="27" customFormat="1" ht="12" customHeight="1">
      <c r="A293" s="5" t="s">
        <v>3366</v>
      </c>
      <c r="B293" s="30" t="s">
        <v>2757</v>
      </c>
      <c r="C293" s="35" t="s">
        <v>8</v>
      </c>
      <c r="D293" s="26"/>
      <c r="E293" s="185" t="s">
        <v>8</v>
      </c>
      <c r="F293" s="175"/>
    </row>
    <row r="294" spans="1:6" s="27" customFormat="1" ht="12" customHeight="1">
      <c r="A294" s="148"/>
      <c r="B294" s="4"/>
      <c r="C294" s="35"/>
      <c r="D294" s="26"/>
      <c r="E294" s="22"/>
      <c r="F294" s="175"/>
    </row>
    <row r="295" spans="1:6" s="27" customFormat="1" ht="12" customHeight="1">
      <c r="A295" s="166"/>
      <c r="C295" s="35"/>
      <c r="D295" s="26"/>
      <c r="E295" s="22"/>
      <c r="F295" s="175"/>
    </row>
    <row r="296" spans="1:6" s="27" customFormat="1" ht="12" customHeight="1">
      <c r="A296" s="163"/>
      <c r="B296" s="23"/>
      <c r="C296" s="35"/>
      <c r="D296" s="26"/>
      <c r="E296" s="22"/>
      <c r="F296" s="175"/>
    </row>
    <row r="297" spans="1:6" s="27" customFormat="1" ht="12" customHeight="1">
      <c r="A297" s="163"/>
      <c r="B297" s="23"/>
      <c r="C297" s="35"/>
      <c r="D297" s="26"/>
      <c r="E297" s="22"/>
      <c r="F297" s="175"/>
    </row>
    <row r="298" spans="1:6" s="27" customFormat="1" ht="12" customHeight="1">
      <c r="A298" s="163"/>
      <c r="B298" s="163"/>
      <c r="C298" s="35"/>
      <c r="D298" s="26"/>
      <c r="E298" s="22"/>
      <c r="F298" s="175"/>
    </row>
    <row r="299" spans="1:6" s="27" customFormat="1" ht="12" customHeight="1">
      <c r="A299" s="23"/>
      <c r="B299" s="28"/>
      <c r="C299" s="35"/>
      <c r="D299" s="26"/>
      <c r="E299" s="22"/>
      <c r="F299" s="175"/>
    </row>
    <row r="300" spans="1:6" s="27" customFormat="1" ht="12" customHeight="1">
      <c r="A300" s="5"/>
      <c r="B300" s="5"/>
      <c r="C300" s="35"/>
      <c r="D300" s="26"/>
      <c r="E300" s="22"/>
      <c r="F300" s="175"/>
    </row>
    <row r="301" spans="1:6" s="27" customFormat="1" ht="12" customHeight="1">
      <c r="A301" s="5"/>
      <c r="B301" s="5"/>
      <c r="C301" s="35"/>
      <c r="D301" s="26"/>
      <c r="E301" s="22"/>
      <c r="F301" s="175"/>
    </row>
    <row r="302" spans="1:6" s="27" customFormat="1" ht="12" customHeight="1">
      <c r="A302" s="5"/>
      <c r="B302" s="5"/>
      <c r="C302" s="35"/>
      <c r="D302" s="26"/>
      <c r="E302" s="22"/>
      <c r="F302" s="175"/>
    </row>
    <row r="303" spans="1:6" s="27" customFormat="1" ht="12" customHeight="1">
      <c r="A303" s="5"/>
      <c r="B303" s="5"/>
      <c r="C303" s="35"/>
      <c r="D303" s="26"/>
      <c r="E303" s="22"/>
      <c r="F303" s="175"/>
    </row>
    <row r="304" spans="1:6" s="27" customFormat="1" ht="12" customHeight="1">
      <c r="A304" s="5"/>
      <c r="B304" s="5"/>
      <c r="C304" s="35"/>
      <c r="D304" s="26"/>
      <c r="E304" s="22"/>
      <c r="F304" s="175"/>
    </row>
    <row r="305" spans="1:6" s="27" customFormat="1" ht="12" customHeight="1">
      <c r="A305" s="5"/>
      <c r="B305" s="5"/>
      <c r="C305" s="35"/>
      <c r="D305" s="26"/>
      <c r="E305" s="22"/>
      <c r="F305" s="175"/>
    </row>
    <row r="306" spans="1:6" s="27" customFormat="1" ht="12" customHeight="1">
      <c r="A306" s="5"/>
      <c r="B306" s="5"/>
      <c r="C306" s="35"/>
      <c r="D306" s="26"/>
      <c r="E306" s="22"/>
      <c r="F306" s="175"/>
    </row>
    <row r="307" spans="1:6" s="27" customFormat="1" ht="12" customHeight="1">
      <c r="A307" s="5"/>
      <c r="B307" s="5"/>
      <c r="C307" s="35"/>
      <c r="D307" s="26"/>
      <c r="E307" s="22"/>
      <c r="F307" s="175"/>
    </row>
    <row r="308" spans="1:6" s="27" customFormat="1" ht="12" customHeight="1">
      <c r="A308" s="5"/>
      <c r="B308" s="5"/>
      <c r="C308" s="35"/>
      <c r="D308" s="26"/>
      <c r="E308" s="22"/>
      <c r="F308" s="175"/>
    </row>
    <row r="309" spans="1:6" s="27" customFormat="1" ht="12" customHeight="1">
      <c r="A309" s="5"/>
      <c r="B309" s="5"/>
      <c r="C309" s="35"/>
      <c r="D309" s="26"/>
      <c r="E309" s="22"/>
      <c r="F309" s="175"/>
    </row>
    <row r="310" spans="1:6" s="27" customFormat="1" ht="12" customHeight="1">
      <c r="A310" s="5"/>
      <c r="B310" s="5"/>
      <c r="C310" s="35"/>
      <c r="D310" s="26"/>
      <c r="E310" s="22"/>
      <c r="F310" s="175"/>
    </row>
    <row r="311" spans="1:6" s="27" customFormat="1" ht="12" customHeight="1">
      <c r="A311" s="5"/>
      <c r="B311" s="5"/>
      <c r="C311" s="35"/>
      <c r="D311" s="26"/>
      <c r="E311" s="22"/>
      <c r="F311" s="175"/>
    </row>
    <row r="312" spans="1:6" s="27" customFormat="1" ht="12" customHeight="1">
      <c r="A312" s="5"/>
      <c r="B312" s="5"/>
      <c r="C312" s="35"/>
      <c r="D312" s="26"/>
      <c r="E312" s="22"/>
      <c r="F312" s="175"/>
    </row>
    <row r="313" spans="1:6" s="27" customFormat="1" ht="12" customHeight="1">
      <c r="A313" s="5"/>
      <c r="B313" s="5"/>
      <c r="C313" s="35"/>
      <c r="D313" s="26"/>
      <c r="E313" s="22"/>
      <c r="F313" s="175"/>
    </row>
    <row r="314" spans="1:6" s="27" customFormat="1" ht="12" customHeight="1">
      <c r="A314" s="5"/>
      <c r="B314" s="5"/>
      <c r="C314" s="35"/>
      <c r="D314" s="26"/>
      <c r="E314" s="22"/>
      <c r="F314" s="175"/>
    </row>
    <row r="315" spans="1:6" s="27" customFormat="1" ht="12" customHeight="1">
      <c r="A315" s="5"/>
      <c r="B315" s="5"/>
      <c r="C315" s="35"/>
      <c r="D315" s="26"/>
      <c r="E315" s="22"/>
      <c r="F315" s="175"/>
    </row>
    <row r="316" spans="1:6" s="27" customFormat="1" ht="12" customHeight="1">
      <c r="A316" s="5"/>
      <c r="B316" s="5"/>
      <c r="C316" s="25"/>
      <c r="D316" s="26"/>
      <c r="E316" s="22"/>
      <c r="F316" s="175"/>
    </row>
    <row r="317" spans="1:6" s="27" customFormat="1" ht="12" customHeight="1">
      <c r="A317" s="5"/>
      <c r="B317" s="5"/>
      <c r="C317" s="26"/>
      <c r="D317" s="174"/>
      <c r="E317" s="175"/>
      <c r="F317" s="175"/>
    </row>
    <row r="318" spans="1:6" s="27" customFormat="1" ht="12" customHeight="1">
      <c r="A318" s="5"/>
      <c r="B318" s="5"/>
      <c r="C318" s="26"/>
      <c r="D318" s="174"/>
      <c r="E318" s="175"/>
      <c r="F318" s="175"/>
    </row>
    <row r="319" spans="1:6" s="27" customFormat="1" ht="12" customHeight="1">
      <c r="A319" s="4"/>
      <c r="B319" s="4"/>
      <c r="C319" s="26"/>
      <c r="D319" s="174"/>
      <c r="E319" s="175"/>
      <c r="F319" s="175"/>
    </row>
    <row r="320" spans="1:8" s="26" customFormat="1" ht="12" customHeight="1">
      <c r="A320" s="31"/>
      <c r="B320" s="31"/>
      <c r="D320" s="174"/>
      <c r="E320" s="175"/>
      <c r="F320" s="175"/>
      <c r="G320" s="27"/>
      <c r="H320" s="27"/>
    </row>
    <row r="321" spans="1:8" s="26" customFormat="1" ht="12" customHeight="1">
      <c r="A321" s="31"/>
      <c r="B321" s="31"/>
      <c r="D321" s="174"/>
      <c r="E321" s="175"/>
      <c r="F321" s="175"/>
      <c r="G321" s="27"/>
      <c r="H321" s="27"/>
    </row>
    <row r="322" spans="1:8" s="26" customFormat="1" ht="12" customHeight="1">
      <c r="A322" s="31"/>
      <c r="B322" s="31"/>
      <c r="D322" s="174"/>
      <c r="E322" s="175"/>
      <c r="F322" s="175"/>
      <c r="G322" s="27"/>
      <c r="H322" s="27"/>
    </row>
    <row r="323" spans="1:8" s="26" customFormat="1" ht="12" customHeight="1">
      <c r="A323" s="31"/>
      <c r="B323" s="31"/>
      <c r="D323" s="174"/>
      <c r="E323" s="175"/>
      <c r="F323" s="175"/>
      <c r="G323" s="27"/>
      <c r="H323" s="27"/>
    </row>
    <row r="324" spans="1:8" s="26" customFormat="1" ht="12" customHeight="1">
      <c r="A324" s="31"/>
      <c r="B324" s="31"/>
      <c r="D324" s="174"/>
      <c r="E324" s="175"/>
      <c r="F324" s="175"/>
      <c r="G324" s="27"/>
      <c r="H324" s="27"/>
    </row>
    <row r="325" spans="1:2" ht="12" customHeight="1">
      <c r="A325" s="31"/>
      <c r="B325" s="31"/>
    </row>
    <row r="326" spans="1:2" ht="12" customHeight="1">
      <c r="A326" s="31"/>
      <c r="B326" s="31"/>
    </row>
    <row r="327" spans="1:2" ht="12" customHeight="1">
      <c r="A327" s="31"/>
      <c r="B327" s="31"/>
    </row>
    <row r="328" spans="1:2" ht="12" customHeight="1">
      <c r="A328" s="31"/>
      <c r="B328" s="31"/>
    </row>
    <row r="329" spans="1:2" ht="12" customHeight="1">
      <c r="A329" s="31"/>
      <c r="B329" s="31"/>
    </row>
    <row r="330" ht="12" customHeight="1"/>
    <row r="331" ht="12" customHeight="1"/>
    <row r="332" ht="12" customHeight="1"/>
    <row r="333" ht="12" customHeight="1"/>
    <row r="334" ht="12" customHeight="1"/>
    <row r="335" ht="12" customHeight="1"/>
    <row r="336" ht="12" customHeight="1"/>
    <row r="337" spans="1:8" ht="12" customHeight="1">
      <c r="A337" s="31"/>
      <c r="B337" s="31"/>
      <c r="C337" s="177"/>
      <c r="D337" s="177"/>
      <c r="E337" s="177"/>
      <c r="F337" s="177"/>
      <c r="G337" s="4"/>
      <c r="H337" s="4"/>
    </row>
    <row r="338" spans="1:8" ht="12" customHeight="1">
      <c r="A338" s="31"/>
      <c r="B338" s="31"/>
      <c r="C338" s="177"/>
      <c r="D338" s="177"/>
      <c r="E338" s="177"/>
      <c r="F338" s="177"/>
      <c r="G338" s="4"/>
      <c r="H338" s="4"/>
    </row>
    <row r="339" spans="1:8" ht="12" customHeight="1">
      <c r="A339" s="31"/>
      <c r="B339" s="31"/>
      <c r="C339" s="177"/>
      <c r="D339" s="177"/>
      <c r="E339" s="177"/>
      <c r="F339" s="177"/>
      <c r="G339" s="4"/>
      <c r="H339" s="4"/>
    </row>
    <row r="340" spans="1:8" ht="12" customHeight="1">
      <c r="A340" s="31"/>
      <c r="B340" s="31"/>
      <c r="C340" s="177"/>
      <c r="D340" s="177"/>
      <c r="E340" s="177"/>
      <c r="F340" s="177"/>
      <c r="G340" s="4"/>
      <c r="H340" s="4"/>
    </row>
    <row r="341" spans="1:8" ht="12" customHeight="1">
      <c r="A341" s="31"/>
      <c r="B341" s="31"/>
      <c r="C341" s="177"/>
      <c r="D341" s="177"/>
      <c r="E341" s="177"/>
      <c r="F341" s="177"/>
      <c r="G341" s="4"/>
      <c r="H341" s="4"/>
    </row>
    <row r="342" spans="1:8" ht="12" customHeight="1">
      <c r="A342" s="31"/>
      <c r="B342" s="31"/>
      <c r="C342" s="177"/>
      <c r="D342" s="177"/>
      <c r="E342" s="177"/>
      <c r="F342" s="177"/>
      <c r="G342" s="4"/>
      <c r="H342" s="4"/>
    </row>
    <row r="343" spans="1:8" ht="12" customHeight="1">
      <c r="A343" s="31"/>
      <c r="B343" s="31"/>
      <c r="C343" s="177"/>
      <c r="D343" s="177"/>
      <c r="E343" s="177"/>
      <c r="F343" s="177"/>
      <c r="G343" s="4"/>
      <c r="H343" s="4"/>
    </row>
    <row r="344" spans="1:8" ht="12" customHeight="1">
      <c r="A344" s="31"/>
      <c r="B344" s="31"/>
      <c r="C344" s="177"/>
      <c r="D344" s="177"/>
      <c r="E344" s="177"/>
      <c r="F344" s="177"/>
      <c r="G344" s="4"/>
      <c r="H344" s="4"/>
    </row>
    <row r="345" spans="1:8" ht="12" customHeight="1">
      <c r="A345" s="31"/>
      <c r="B345" s="31"/>
      <c r="C345" s="177"/>
      <c r="D345" s="177"/>
      <c r="E345" s="177"/>
      <c r="F345" s="177"/>
      <c r="G345" s="4"/>
      <c r="H345" s="4"/>
    </row>
    <row r="346" spans="1:8" ht="12" customHeight="1">
      <c r="A346" s="31"/>
      <c r="B346" s="31"/>
      <c r="C346" s="177"/>
      <c r="D346" s="177"/>
      <c r="E346" s="177"/>
      <c r="F346" s="177"/>
      <c r="G346" s="4"/>
      <c r="H346" s="4"/>
    </row>
    <row r="347" spans="1:8" ht="12" customHeight="1">
      <c r="A347" s="31"/>
      <c r="B347" s="31"/>
      <c r="C347" s="177"/>
      <c r="D347" s="177"/>
      <c r="E347" s="177"/>
      <c r="F347" s="177"/>
      <c r="G347" s="4"/>
      <c r="H347" s="4"/>
    </row>
    <row r="348" spans="1:8" ht="12" customHeight="1">
      <c r="A348" s="31"/>
      <c r="B348" s="31"/>
      <c r="C348" s="177"/>
      <c r="D348" s="177"/>
      <c r="E348" s="177"/>
      <c r="F348" s="177"/>
      <c r="G348" s="4"/>
      <c r="H348" s="4"/>
    </row>
    <row r="349" spans="1:8" ht="12" customHeight="1">
      <c r="A349" s="31"/>
      <c r="B349" s="31"/>
      <c r="C349" s="177"/>
      <c r="D349" s="177"/>
      <c r="E349" s="177"/>
      <c r="F349" s="177"/>
      <c r="G349" s="4"/>
      <c r="H349" s="4"/>
    </row>
    <row r="350" spans="1:8" ht="12" customHeight="1">
      <c r="A350" s="31"/>
      <c r="B350" s="31"/>
      <c r="C350" s="177"/>
      <c r="D350" s="177"/>
      <c r="E350" s="177"/>
      <c r="F350" s="177"/>
      <c r="G350" s="4"/>
      <c r="H350" s="4"/>
    </row>
    <row r="351" spans="1:8" ht="12" customHeight="1">
      <c r="A351" s="31"/>
      <c r="B351" s="31"/>
      <c r="C351" s="177"/>
      <c r="D351" s="177"/>
      <c r="E351" s="177"/>
      <c r="F351" s="177"/>
      <c r="G351" s="4"/>
      <c r="H351" s="4"/>
    </row>
    <row r="352" spans="1:8" ht="12" customHeight="1">
      <c r="A352" s="31"/>
      <c r="B352" s="31"/>
      <c r="C352" s="177"/>
      <c r="D352" s="177"/>
      <c r="E352" s="177"/>
      <c r="F352" s="177"/>
      <c r="G352" s="4"/>
      <c r="H352" s="4"/>
    </row>
    <row r="353" spans="1:8" ht="12" customHeight="1">
      <c r="A353" s="31"/>
      <c r="B353" s="31"/>
      <c r="C353" s="177"/>
      <c r="D353" s="177"/>
      <c r="E353" s="177"/>
      <c r="F353" s="177"/>
      <c r="G353" s="4"/>
      <c r="H353" s="4"/>
    </row>
    <row r="354" spans="1:8" ht="12" customHeight="1">
      <c r="A354" s="31"/>
      <c r="B354" s="31"/>
      <c r="C354" s="177"/>
      <c r="D354" s="177"/>
      <c r="E354" s="177"/>
      <c r="F354" s="177"/>
      <c r="G354" s="4"/>
      <c r="H354" s="4"/>
    </row>
    <row r="355" spans="1:8" ht="12" customHeight="1">
      <c r="A355" s="31"/>
      <c r="B355" s="31"/>
      <c r="C355" s="177"/>
      <c r="D355" s="177"/>
      <c r="E355" s="177"/>
      <c r="F355" s="177"/>
      <c r="G355" s="4"/>
      <c r="H355" s="4"/>
    </row>
    <row r="356" spans="1:8" ht="12" customHeight="1">
      <c r="A356" s="31"/>
      <c r="B356" s="31"/>
      <c r="C356" s="177"/>
      <c r="D356" s="177"/>
      <c r="E356" s="177"/>
      <c r="F356" s="177"/>
      <c r="G356" s="4"/>
      <c r="H356" s="4"/>
    </row>
    <row r="357" spans="1:8" ht="12" customHeight="1">
      <c r="A357" s="31"/>
      <c r="B357" s="31"/>
      <c r="C357" s="177"/>
      <c r="D357" s="177"/>
      <c r="E357" s="177"/>
      <c r="F357" s="177"/>
      <c r="G357" s="4"/>
      <c r="H357" s="4"/>
    </row>
    <row r="358" spans="1:8" ht="12" customHeight="1">
      <c r="A358" s="31"/>
      <c r="B358" s="31"/>
      <c r="C358" s="177"/>
      <c r="D358" s="177"/>
      <c r="E358" s="177"/>
      <c r="F358" s="177"/>
      <c r="G358" s="4"/>
      <c r="H358" s="4"/>
    </row>
    <row r="359" spans="1:8" ht="12" customHeight="1">
      <c r="A359" s="31"/>
      <c r="B359" s="31"/>
      <c r="C359" s="177"/>
      <c r="D359" s="177"/>
      <c r="E359" s="177"/>
      <c r="F359" s="177"/>
      <c r="G359" s="4"/>
      <c r="H359" s="4"/>
    </row>
    <row r="360" spans="1:8" ht="12" customHeight="1">
      <c r="A360" s="31"/>
      <c r="B360" s="31"/>
      <c r="C360" s="177"/>
      <c r="D360" s="177"/>
      <c r="E360" s="177"/>
      <c r="F360" s="177"/>
      <c r="G360" s="4"/>
      <c r="H360" s="4"/>
    </row>
    <row r="361" spans="1:8" ht="12" customHeight="1">
      <c r="A361" s="31"/>
      <c r="B361" s="31"/>
      <c r="C361" s="177"/>
      <c r="D361" s="177"/>
      <c r="E361" s="177"/>
      <c r="F361" s="177"/>
      <c r="G361" s="4"/>
      <c r="H361" s="4"/>
    </row>
    <row r="362" spans="1:8" ht="12" customHeight="1">
      <c r="A362" s="31"/>
      <c r="B362" s="31"/>
      <c r="C362" s="177"/>
      <c r="D362" s="177"/>
      <c r="E362" s="177"/>
      <c r="F362" s="177"/>
      <c r="G362" s="4"/>
      <c r="H362" s="4"/>
    </row>
    <row r="363" spans="1:8" ht="12" customHeight="1">
      <c r="A363" s="31"/>
      <c r="B363" s="31"/>
      <c r="C363" s="177"/>
      <c r="D363" s="177"/>
      <c r="E363" s="177"/>
      <c r="F363" s="177"/>
      <c r="G363" s="4"/>
      <c r="H363" s="4"/>
    </row>
    <row r="364" spans="1:8" ht="12" customHeight="1">
      <c r="A364" s="31"/>
      <c r="B364" s="31"/>
      <c r="C364" s="177"/>
      <c r="D364" s="177"/>
      <c r="E364" s="177"/>
      <c r="F364" s="177"/>
      <c r="G364" s="4"/>
      <c r="H364" s="4"/>
    </row>
    <row r="365" spans="1:8" ht="12" customHeight="1">
      <c r="A365" s="31"/>
      <c r="B365" s="31"/>
      <c r="C365" s="177"/>
      <c r="D365" s="177"/>
      <c r="E365" s="177"/>
      <c r="F365" s="177"/>
      <c r="G365" s="4"/>
      <c r="H365" s="4"/>
    </row>
    <row r="366" spans="1:8" ht="12" customHeight="1">
      <c r="A366" s="31"/>
      <c r="B366" s="31"/>
      <c r="C366" s="177"/>
      <c r="D366" s="177"/>
      <c r="E366" s="177"/>
      <c r="F366" s="177"/>
      <c r="G366" s="4"/>
      <c r="H366" s="4"/>
    </row>
    <row r="367" spans="1:8" ht="12" customHeight="1">
      <c r="A367" s="31"/>
      <c r="B367" s="31"/>
      <c r="C367" s="177"/>
      <c r="D367" s="177"/>
      <c r="E367" s="177"/>
      <c r="F367" s="177"/>
      <c r="G367" s="4"/>
      <c r="H367" s="4"/>
    </row>
    <row r="368" spans="1:8" ht="12" customHeight="1">
      <c r="A368" s="31"/>
      <c r="B368" s="31"/>
      <c r="C368" s="177"/>
      <c r="D368" s="177"/>
      <c r="E368" s="177"/>
      <c r="F368" s="177"/>
      <c r="G368" s="4"/>
      <c r="H368" s="4"/>
    </row>
    <row r="369" spans="1:8" ht="12" customHeight="1">
      <c r="A369" s="31"/>
      <c r="B369" s="31"/>
      <c r="C369" s="177"/>
      <c r="D369" s="177"/>
      <c r="E369" s="177"/>
      <c r="F369" s="177"/>
      <c r="G369" s="4"/>
      <c r="H369" s="4"/>
    </row>
    <row r="370" spans="3:8" ht="12" customHeight="1">
      <c r="C370" s="177"/>
      <c r="D370" s="177"/>
      <c r="E370" s="177"/>
      <c r="F370" s="177"/>
      <c r="G370" s="4"/>
      <c r="H370" s="4"/>
    </row>
    <row r="371" spans="1:8" ht="12" customHeight="1">
      <c r="A371" s="31"/>
      <c r="B371" s="31"/>
      <c r="C371" s="177"/>
      <c r="D371" s="177"/>
      <c r="E371" s="177"/>
      <c r="F371" s="177"/>
      <c r="G371" s="4"/>
      <c r="H371" s="4"/>
    </row>
    <row r="372" spans="1:8" ht="12" customHeight="1">
      <c r="A372" s="31"/>
      <c r="B372" s="31"/>
      <c r="C372" s="177"/>
      <c r="D372" s="177"/>
      <c r="E372" s="177"/>
      <c r="F372" s="177"/>
      <c r="G372" s="4"/>
      <c r="H372" s="4"/>
    </row>
    <row r="373" spans="1:8" ht="12" customHeight="1">
      <c r="A373" s="31"/>
      <c r="B373" s="31"/>
      <c r="C373" s="177"/>
      <c r="D373" s="177"/>
      <c r="E373" s="177"/>
      <c r="F373" s="177"/>
      <c r="G373" s="4"/>
      <c r="H373" s="4"/>
    </row>
    <row r="374" spans="1:8" ht="12" customHeight="1">
      <c r="A374" s="31"/>
      <c r="B374" s="31"/>
      <c r="C374" s="177"/>
      <c r="D374" s="177"/>
      <c r="E374" s="177"/>
      <c r="F374" s="177"/>
      <c r="G374" s="4"/>
      <c r="H374" s="4"/>
    </row>
    <row r="375" spans="1:8" ht="12" customHeight="1">
      <c r="A375" s="31"/>
      <c r="B375" s="31"/>
      <c r="C375" s="177"/>
      <c r="D375" s="177"/>
      <c r="E375" s="177"/>
      <c r="F375" s="177"/>
      <c r="G375" s="4"/>
      <c r="H375" s="4"/>
    </row>
    <row r="376" spans="1:8" ht="12" customHeight="1">
      <c r="A376" s="31"/>
      <c r="B376" s="31"/>
      <c r="C376" s="177"/>
      <c r="D376" s="177"/>
      <c r="E376" s="177"/>
      <c r="F376" s="177"/>
      <c r="G376" s="4"/>
      <c r="H376" s="4"/>
    </row>
    <row r="377" spans="1:8" ht="12" customHeight="1">
      <c r="A377" s="31"/>
      <c r="B377" s="31"/>
      <c r="C377" s="177"/>
      <c r="D377" s="177"/>
      <c r="E377" s="177"/>
      <c r="F377" s="177"/>
      <c r="G377" s="4"/>
      <c r="H377" s="4"/>
    </row>
    <row r="378" spans="1:8" ht="12" customHeight="1">
      <c r="A378" s="31"/>
      <c r="B378" s="31"/>
      <c r="C378" s="177"/>
      <c r="D378" s="177"/>
      <c r="E378" s="177"/>
      <c r="F378" s="177"/>
      <c r="G378" s="4"/>
      <c r="H378" s="4"/>
    </row>
    <row r="379" spans="1:8" ht="12" customHeight="1">
      <c r="A379" s="31"/>
      <c r="B379" s="31"/>
      <c r="C379" s="177"/>
      <c r="D379" s="177"/>
      <c r="E379" s="177"/>
      <c r="F379" s="177"/>
      <c r="G379" s="4"/>
      <c r="H379" s="4"/>
    </row>
    <row r="380" spans="1:8" ht="12" customHeight="1">
      <c r="A380" s="31"/>
      <c r="B380" s="31"/>
      <c r="C380" s="177"/>
      <c r="D380" s="177"/>
      <c r="E380" s="177"/>
      <c r="F380" s="177"/>
      <c r="G380" s="4"/>
      <c r="H380" s="4"/>
    </row>
    <row r="381" spans="1:8" ht="12" customHeight="1">
      <c r="A381" s="31"/>
      <c r="B381" s="31"/>
      <c r="C381" s="177"/>
      <c r="D381" s="177"/>
      <c r="E381" s="177"/>
      <c r="F381" s="177"/>
      <c r="G381" s="4"/>
      <c r="H381" s="4"/>
    </row>
    <row r="382" spans="1:8" ht="12" customHeight="1">
      <c r="A382" s="31"/>
      <c r="B382" s="31"/>
      <c r="C382" s="177"/>
      <c r="D382" s="177"/>
      <c r="E382" s="177"/>
      <c r="F382" s="177"/>
      <c r="G382" s="4"/>
      <c r="H382" s="4"/>
    </row>
    <row r="383" spans="1:8" ht="12" customHeight="1">
      <c r="A383" s="31"/>
      <c r="B383" s="31"/>
      <c r="C383" s="177"/>
      <c r="D383" s="177"/>
      <c r="E383" s="177"/>
      <c r="F383" s="177"/>
      <c r="G383" s="4"/>
      <c r="H383" s="4"/>
    </row>
    <row r="384" spans="1:8" ht="12" customHeight="1">
      <c r="A384" s="31"/>
      <c r="B384" s="31"/>
      <c r="C384" s="177"/>
      <c r="D384" s="177"/>
      <c r="E384" s="177"/>
      <c r="F384" s="177"/>
      <c r="G384" s="4"/>
      <c r="H384" s="4"/>
    </row>
    <row r="385" spans="1:8" ht="12" customHeight="1">
      <c r="A385" s="31"/>
      <c r="B385" s="31"/>
      <c r="C385" s="177"/>
      <c r="D385" s="177"/>
      <c r="E385" s="177"/>
      <c r="F385" s="177"/>
      <c r="G385" s="4"/>
      <c r="H385" s="4"/>
    </row>
    <row r="386" spans="1:8" ht="12" customHeight="1">
      <c r="A386" s="31"/>
      <c r="B386" s="31"/>
      <c r="C386" s="177"/>
      <c r="D386" s="177"/>
      <c r="E386" s="177"/>
      <c r="F386" s="177"/>
      <c r="G386" s="4"/>
      <c r="H386" s="4"/>
    </row>
    <row r="387" spans="1:8" ht="12" customHeight="1">
      <c r="A387" s="31"/>
      <c r="B387" s="31"/>
      <c r="C387" s="177"/>
      <c r="D387" s="177"/>
      <c r="E387" s="177"/>
      <c r="F387" s="177"/>
      <c r="G387" s="4"/>
      <c r="H387" s="4"/>
    </row>
    <row r="388" spans="1:8" ht="12" customHeight="1">
      <c r="A388" s="31"/>
      <c r="B388" s="31"/>
      <c r="C388" s="177"/>
      <c r="D388" s="177"/>
      <c r="E388" s="177"/>
      <c r="F388" s="177"/>
      <c r="G388" s="4"/>
      <c r="H388" s="4"/>
    </row>
    <row r="389" spans="1:8" ht="12" customHeight="1">
      <c r="A389" s="31"/>
      <c r="B389" s="31"/>
      <c r="C389" s="177"/>
      <c r="D389" s="177"/>
      <c r="E389" s="177"/>
      <c r="F389" s="177"/>
      <c r="G389" s="4"/>
      <c r="H389" s="4"/>
    </row>
    <row r="390" spans="1:8" ht="12" customHeight="1">
      <c r="A390" s="31"/>
      <c r="B390" s="31"/>
      <c r="C390" s="177"/>
      <c r="D390" s="177"/>
      <c r="E390" s="177"/>
      <c r="F390" s="177"/>
      <c r="G390" s="4"/>
      <c r="H390" s="4"/>
    </row>
    <row r="391" spans="1:8" ht="12" customHeight="1">
      <c r="A391" s="31"/>
      <c r="B391" s="31"/>
      <c r="C391" s="177"/>
      <c r="D391" s="177"/>
      <c r="E391" s="177"/>
      <c r="F391" s="177"/>
      <c r="G391" s="4"/>
      <c r="H391" s="4"/>
    </row>
    <row r="392" spans="1:8" ht="12" customHeight="1">
      <c r="A392" s="31"/>
      <c r="B392" s="31"/>
      <c r="C392" s="177"/>
      <c r="D392" s="177"/>
      <c r="E392" s="177"/>
      <c r="F392" s="177"/>
      <c r="G392" s="4"/>
      <c r="H392" s="4"/>
    </row>
    <row r="393" spans="1:8" ht="12" customHeight="1">
      <c r="A393" s="31"/>
      <c r="B393" s="31"/>
      <c r="C393" s="177"/>
      <c r="D393" s="177"/>
      <c r="E393" s="177"/>
      <c r="F393" s="177"/>
      <c r="G393" s="4"/>
      <c r="H393" s="4"/>
    </row>
    <row r="394" spans="1:8" ht="12" customHeight="1">
      <c r="A394" s="31"/>
      <c r="B394" s="31"/>
      <c r="C394" s="177"/>
      <c r="D394" s="177"/>
      <c r="E394" s="177"/>
      <c r="F394" s="177"/>
      <c r="G394" s="4"/>
      <c r="H394" s="4"/>
    </row>
    <row r="395" spans="1:8" ht="12" customHeight="1">
      <c r="A395" s="31"/>
      <c r="B395" s="31"/>
      <c r="C395" s="177"/>
      <c r="D395" s="177"/>
      <c r="E395" s="177"/>
      <c r="F395" s="177"/>
      <c r="G395" s="4"/>
      <c r="H395" s="4"/>
    </row>
    <row r="396" spans="1:8" ht="12" customHeight="1">
      <c r="A396" s="31"/>
      <c r="B396" s="31"/>
      <c r="C396" s="177"/>
      <c r="D396" s="177"/>
      <c r="E396" s="177"/>
      <c r="F396" s="177"/>
      <c r="G396" s="4"/>
      <c r="H396" s="4"/>
    </row>
    <row r="397" spans="1:8" ht="12" customHeight="1">
      <c r="A397" s="31"/>
      <c r="B397" s="31"/>
      <c r="C397" s="177"/>
      <c r="D397" s="177"/>
      <c r="E397" s="177"/>
      <c r="F397" s="177"/>
      <c r="G397" s="4"/>
      <c r="H397" s="4"/>
    </row>
    <row r="398" spans="1:8" ht="12" customHeight="1">
      <c r="A398" s="31"/>
      <c r="B398" s="31"/>
      <c r="C398" s="177"/>
      <c r="D398" s="177"/>
      <c r="E398" s="177"/>
      <c r="F398" s="177"/>
      <c r="G398" s="4"/>
      <c r="H398" s="4"/>
    </row>
    <row r="399" spans="1:8" ht="12" customHeight="1">
      <c r="A399" s="31"/>
      <c r="B399" s="31"/>
      <c r="C399" s="177"/>
      <c r="D399" s="177"/>
      <c r="E399" s="177"/>
      <c r="F399" s="177"/>
      <c r="G399" s="4"/>
      <c r="H399" s="4"/>
    </row>
    <row r="400" spans="1:8" ht="12" customHeight="1">
      <c r="A400" s="31"/>
      <c r="B400" s="31"/>
      <c r="C400" s="177"/>
      <c r="D400" s="177"/>
      <c r="E400" s="177"/>
      <c r="F400" s="177"/>
      <c r="G400" s="4"/>
      <c r="H400" s="4"/>
    </row>
    <row r="401" spans="1:8" ht="12" customHeight="1">
      <c r="A401" s="31"/>
      <c r="B401" s="31"/>
      <c r="C401" s="177"/>
      <c r="D401" s="177"/>
      <c r="E401" s="177"/>
      <c r="F401" s="177"/>
      <c r="G401" s="4"/>
      <c r="H401" s="4"/>
    </row>
    <row r="402" spans="1:8" ht="12" customHeight="1">
      <c r="A402" s="31"/>
      <c r="B402" s="31"/>
      <c r="C402" s="177"/>
      <c r="D402" s="177"/>
      <c r="E402" s="177"/>
      <c r="F402" s="177"/>
      <c r="G402" s="4"/>
      <c r="H402" s="4"/>
    </row>
    <row r="403" spans="1:8" ht="12" customHeight="1">
      <c r="A403" s="31"/>
      <c r="B403" s="31"/>
      <c r="C403" s="177"/>
      <c r="D403" s="177"/>
      <c r="E403" s="177"/>
      <c r="F403" s="177"/>
      <c r="G403" s="4"/>
      <c r="H403" s="4"/>
    </row>
    <row r="404" spans="1:8" ht="12" customHeight="1">
      <c r="A404" s="31"/>
      <c r="B404" s="31"/>
      <c r="C404" s="177"/>
      <c r="D404" s="177"/>
      <c r="E404" s="177"/>
      <c r="F404" s="177"/>
      <c r="G404" s="4"/>
      <c r="H404" s="4"/>
    </row>
    <row r="405" spans="1:8" ht="12" customHeight="1">
      <c r="A405" s="31"/>
      <c r="B405" s="31"/>
      <c r="C405" s="177"/>
      <c r="D405" s="177"/>
      <c r="E405" s="177"/>
      <c r="F405" s="177"/>
      <c r="G405" s="4"/>
      <c r="H405" s="4"/>
    </row>
    <row r="406" spans="1:8" ht="12" customHeight="1">
      <c r="A406" s="31"/>
      <c r="B406" s="31"/>
      <c r="C406" s="177"/>
      <c r="D406" s="177"/>
      <c r="E406" s="177"/>
      <c r="F406" s="177"/>
      <c r="G406" s="4"/>
      <c r="H406" s="4"/>
    </row>
    <row r="407" spans="1:8" ht="12" customHeight="1">
      <c r="A407" s="31"/>
      <c r="B407" s="31"/>
      <c r="C407" s="177"/>
      <c r="D407" s="177"/>
      <c r="E407" s="177"/>
      <c r="F407" s="177"/>
      <c r="G407" s="4"/>
      <c r="H407" s="4"/>
    </row>
    <row r="408" spans="1:8" ht="12" customHeight="1">
      <c r="A408" s="31"/>
      <c r="B408" s="31"/>
      <c r="C408" s="177"/>
      <c r="D408" s="177"/>
      <c r="E408" s="177"/>
      <c r="F408" s="177"/>
      <c r="G408" s="4"/>
      <c r="H408" s="4"/>
    </row>
    <row r="409" spans="1:8" ht="12" customHeight="1">
      <c r="A409" s="31"/>
      <c r="B409" s="31"/>
      <c r="C409" s="177"/>
      <c r="D409" s="177"/>
      <c r="E409" s="177"/>
      <c r="F409" s="177"/>
      <c r="G409" s="4"/>
      <c r="H409" s="4"/>
    </row>
    <row r="410" spans="1:8" ht="12" customHeight="1">
      <c r="A410" s="31"/>
      <c r="B410" s="31"/>
      <c r="C410" s="177"/>
      <c r="D410" s="177"/>
      <c r="E410" s="177"/>
      <c r="F410" s="177"/>
      <c r="G410" s="4"/>
      <c r="H410" s="4"/>
    </row>
    <row r="411" spans="1:8" ht="12" customHeight="1">
      <c r="A411" s="31"/>
      <c r="B411" s="31"/>
      <c r="C411" s="177"/>
      <c r="D411" s="177"/>
      <c r="E411" s="177"/>
      <c r="F411" s="177"/>
      <c r="G411" s="4"/>
      <c r="H411" s="4"/>
    </row>
    <row r="412" spans="1:8" ht="12" customHeight="1">
      <c r="A412" s="31"/>
      <c r="B412" s="31"/>
      <c r="C412" s="177"/>
      <c r="D412" s="177"/>
      <c r="E412" s="177"/>
      <c r="F412" s="177"/>
      <c r="G412" s="4"/>
      <c r="H412" s="4"/>
    </row>
    <row r="413" spans="1:8" ht="12" customHeight="1">
      <c r="A413" s="31"/>
      <c r="B413" s="31"/>
      <c r="C413" s="177"/>
      <c r="D413" s="177"/>
      <c r="E413" s="177"/>
      <c r="F413" s="177"/>
      <c r="G413" s="4"/>
      <c r="H413" s="4"/>
    </row>
    <row r="414" spans="1:8" ht="12" customHeight="1">
      <c r="A414" s="31"/>
      <c r="B414" s="31"/>
      <c r="C414" s="177"/>
      <c r="D414" s="177"/>
      <c r="E414" s="177"/>
      <c r="F414" s="177"/>
      <c r="G414" s="4"/>
      <c r="H414" s="4"/>
    </row>
    <row r="415" spans="1:8" ht="12" customHeight="1">
      <c r="A415" s="31"/>
      <c r="B415" s="31"/>
      <c r="C415" s="177"/>
      <c r="D415" s="177"/>
      <c r="E415" s="177"/>
      <c r="F415" s="177"/>
      <c r="G415" s="4"/>
      <c r="H415" s="4"/>
    </row>
    <row r="416" spans="1:8" ht="12" customHeight="1">
      <c r="A416" s="31"/>
      <c r="B416" s="31"/>
      <c r="C416" s="177"/>
      <c r="D416" s="177"/>
      <c r="E416" s="177"/>
      <c r="F416" s="177"/>
      <c r="G416" s="4"/>
      <c r="H416" s="4"/>
    </row>
    <row r="417" spans="1:8" ht="12" customHeight="1">
      <c r="A417" s="31"/>
      <c r="B417" s="31"/>
      <c r="C417" s="177"/>
      <c r="D417" s="177"/>
      <c r="E417" s="177"/>
      <c r="F417" s="177"/>
      <c r="G417" s="4"/>
      <c r="H417" s="4"/>
    </row>
    <row r="418" spans="1:8" ht="12" customHeight="1">
      <c r="A418" s="31"/>
      <c r="B418" s="31"/>
      <c r="C418" s="177"/>
      <c r="D418" s="177"/>
      <c r="E418" s="177"/>
      <c r="F418" s="177"/>
      <c r="G418" s="4"/>
      <c r="H418" s="4"/>
    </row>
    <row r="419" spans="1:8" ht="12" customHeight="1">
      <c r="A419" s="31"/>
      <c r="B419" s="31"/>
      <c r="C419" s="177"/>
      <c r="D419" s="177"/>
      <c r="E419" s="177"/>
      <c r="F419" s="177"/>
      <c r="G419" s="4"/>
      <c r="H419" s="4"/>
    </row>
    <row r="420" spans="1:8" ht="12" customHeight="1">
      <c r="A420" s="31"/>
      <c r="B420" s="31"/>
      <c r="C420" s="177"/>
      <c r="D420" s="177"/>
      <c r="E420" s="177"/>
      <c r="F420" s="177"/>
      <c r="G420" s="4"/>
      <c r="H420" s="4"/>
    </row>
    <row r="421" spans="1:8" ht="12" customHeight="1">
      <c r="A421" s="31"/>
      <c r="B421" s="31"/>
      <c r="C421" s="177"/>
      <c r="D421" s="177"/>
      <c r="E421" s="177"/>
      <c r="F421" s="177"/>
      <c r="G421" s="4"/>
      <c r="H421" s="4"/>
    </row>
    <row r="422" spans="1:8" ht="12" customHeight="1">
      <c r="A422" s="31"/>
      <c r="B422" s="31"/>
      <c r="C422" s="177"/>
      <c r="D422" s="177"/>
      <c r="E422" s="177"/>
      <c r="F422" s="177"/>
      <c r="G422" s="4"/>
      <c r="H422" s="4"/>
    </row>
    <row r="423" spans="1:8" ht="12" customHeight="1">
      <c r="A423" s="31"/>
      <c r="B423" s="31"/>
      <c r="C423" s="177"/>
      <c r="D423" s="177"/>
      <c r="E423" s="177"/>
      <c r="F423" s="177"/>
      <c r="G423" s="4"/>
      <c r="H423" s="4"/>
    </row>
    <row r="424" spans="1:8" ht="12" customHeight="1">
      <c r="A424" s="31"/>
      <c r="B424" s="31"/>
      <c r="C424" s="177"/>
      <c r="D424" s="177"/>
      <c r="E424" s="177"/>
      <c r="F424" s="177"/>
      <c r="G424" s="4"/>
      <c r="H424" s="4"/>
    </row>
    <row r="425" spans="1:8" ht="12" customHeight="1">
      <c r="A425" s="31"/>
      <c r="B425" s="31"/>
      <c r="C425" s="177"/>
      <c r="D425" s="177"/>
      <c r="E425" s="177"/>
      <c r="F425" s="177"/>
      <c r="G425" s="4"/>
      <c r="H425" s="4"/>
    </row>
    <row r="426" spans="1:8" ht="12" customHeight="1">
      <c r="A426" s="31"/>
      <c r="B426" s="31"/>
      <c r="C426" s="177"/>
      <c r="D426" s="177"/>
      <c r="E426" s="177"/>
      <c r="F426" s="177"/>
      <c r="G426" s="4"/>
      <c r="H426" s="4"/>
    </row>
    <row r="427" spans="1:8" ht="12" customHeight="1">
      <c r="A427" s="31"/>
      <c r="B427" s="31"/>
      <c r="C427" s="177"/>
      <c r="D427" s="177"/>
      <c r="E427" s="177"/>
      <c r="F427" s="177"/>
      <c r="G427" s="4"/>
      <c r="H427" s="4"/>
    </row>
    <row r="428" spans="1:8" ht="12" customHeight="1">
      <c r="A428" s="31"/>
      <c r="B428" s="31"/>
      <c r="C428" s="177"/>
      <c r="D428" s="177"/>
      <c r="E428" s="177"/>
      <c r="F428" s="177"/>
      <c r="G428" s="4"/>
      <c r="H428" s="4"/>
    </row>
    <row r="429" spans="1:8" ht="12" customHeight="1">
      <c r="A429" s="31"/>
      <c r="B429" s="31"/>
      <c r="C429" s="177"/>
      <c r="D429" s="177"/>
      <c r="E429" s="177"/>
      <c r="F429" s="177"/>
      <c r="G429" s="4"/>
      <c r="H429" s="4"/>
    </row>
    <row r="430" spans="1:8" ht="12" customHeight="1">
      <c r="A430" s="31"/>
      <c r="B430" s="31"/>
      <c r="C430" s="177"/>
      <c r="D430" s="177"/>
      <c r="E430" s="177"/>
      <c r="F430" s="177"/>
      <c r="G430" s="4"/>
      <c r="H430" s="4"/>
    </row>
    <row r="431" spans="1:8" ht="12" customHeight="1">
      <c r="A431" s="31"/>
      <c r="B431" s="31"/>
      <c r="C431" s="177"/>
      <c r="D431" s="177"/>
      <c r="E431" s="177"/>
      <c r="F431" s="177"/>
      <c r="G431" s="4"/>
      <c r="H431" s="4"/>
    </row>
    <row r="432" spans="1:8" ht="12" customHeight="1">
      <c r="A432" s="31"/>
      <c r="B432" s="31"/>
      <c r="C432" s="177"/>
      <c r="D432" s="177"/>
      <c r="E432" s="177"/>
      <c r="F432" s="177"/>
      <c r="G432" s="4"/>
      <c r="H432" s="4"/>
    </row>
    <row r="433" spans="1:8" ht="12" customHeight="1">
      <c r="A433" s="31"/>
      <c r="B433" s="31"/>
      <c r="C433" s="177"/>
      <c r="D433" s="177"/>
      <c r="E433" s="177"/>
      <c r="F433" s="177"/>
      <c r="G433" s="4"/>
      <c r="H433" s="4"/>
    </row>
    <row r="434" spans="1:8" ht="12" customHeight="1">
      <c r="A434" s="31"/>
      <c r="B434" s="31"/>
      <c r="C434" s="177"/>
      <c r="D434" s="177"/>
      <c r="E434" s="177"/>
      <c r="F434" s="177"/>
      <c r="G434" s="4"/>
      <c r="H434" s="4"/>
    </row>
    <row r="435" spans="1:8" ht="12" customHeight="1">
      <c r="A435" s="31"/>
      <c r="B435" s="31"/>
      <c r="C435" s="177"/>
      <c r="D435" s="177"/>
      <c r="E435" s="177"/>
      <c r="F435" s="177"/>
      <c r="G435" s="4"/>
      <c r="H435" s="4"/>
    </row>
    <row r="436" spans="1:8" ht="12" customHeight="1">
      <c r="A436" s="31"/>
      <c r="B436" s="31"/>
      <c r="C436" s="177"/>
      <c r="D436" s="177"/>
      <c r="E436" s="177"/>
      <c r="F436" s="177"/>
      <c r="G436" s="4"/>
      <c r="H436" s="4"/>
    </row>
    <row r="437" spans="1:8" ht="12" customHeight="1">
      <c r="A437" s="31"/>
      <c r="B437" s="31"/>
      <c r="C437" s="177"/>
      <c r="D437" s="177"/>
      <c r="E437" s="177"/>
      <c r="F437" s="177"/>
      <c r="G437" s="4"/>
      <c r="H437" s="4"/>
    </row>
    <row r="438" spans="1:8" ht="12" customHeight="1">
      <c r="A438" s="31"/>
      <c r="B438" s="31"/>
      <c r="C438" s="177"/>
      <c r="D438" s="177"/>
      <c r="E438" s="177"/>
      <c r="F438" s="177"/>
      <c r="G438" s="4"/>
      <c r="H438" s="4"/>
    </row>
    <row r="439" spans="1:8" ht="12" customHeight="1">
      <c r="A439" s="31"/>
      <c r="B439" s="31"/>
      <c r="C439" s="177"/>
      <c r="D439" s="177"/>
      <c r="E439" s="177"/>
      <c r="F439" s="177"/>
      <c r="G439" s="4"/>
      <c r="H439" s="4"/>
    </row>
    <row r="440" spans="1:8" ht="12" customHeight="1">
      <c r="A440" s="31"/>
      <c r="B440" s="31"/>
      <c r="C440" s="177"/>
      <c r="D440" s="177"/>
      <c r="E440" s="177"/>
      <c r="F440" s="177"/>
      <c r="G440" s="4"/>
      <c r="H440" s="4"/>
    </row>
    <row r="441" spans="1:8" ht="12" customHeight="1">
      <c r="A441" s="31"/>
      <c r="B441" s="31"/>
      <c r="C441" s="177"/>
      <c r="D441" s="177"/>
      <c r="E441" s="177"/>
      <c r="F441" s="177"/>
      <c r="G441" s="4"/>
      <c r="H441" s="4"/>
    </row>
    <row r="442" spans="1:8" ht="12" customHeight="1">
      <c r="A442" s="31"/>
      <c r="B442" s="31"/>
      <c r="C442" s="177"/>
      <c r="D442" s="177"/>
      <c r="E442" s="177"/>
      <c r="F442" s="177"/>
      <c r="G442" s="4"/>
      <c r="H442" s="4"/>
    </row>
    <row r="443" spans="1:8" ht="12" customHeight="1">
      <c r="A443" s="31"/>
      <c r="B443" s="31"/>
      <c r="C443" s="177"/>
      <c r="D443" s="177"/>
      <c r="E443" s="177"/>
      <c r="F443" s="177"/>
      <c r="G443" s="4"/>
      <c r="H443" s="4"/>
    </row>
    <row r="444" spans="1:8" ht="12" customHeight="1">
      <c r="A444" s="31"/>
      <c r="B444" s="31"/>
      <c r="C444" s="177"/>
      <c r="D444" s="177"/>
      <c r="E444" s="177"/>
      <c r="F444" s="177"/>
      <c r="G444" s="4"/>
      <c r="H444" s="4"/>
    </row>
    <row r="445" spans="1:8" ht="12" customHeight="1">
      <c r="A445" s="31"/>
      <c r="B445" s="31"/>
      <c r="C445" s="177"/>
      <c r="D445" s="177"/>
      <c r="E445" s="177"/>
      <c r="F445" s="177"/>
      <c r="G445" s="4"/>
      <c r="H445" s="4"/>
    </row>
    <row r="446" spans="1:8" ht="12" customHeight="1">
      <c r="A446" s="31"/>
      <c r="B446" s="31"/>
      <c r="C446" s="177"/>
      <c r="D446" s="177"/>
      <c r="E446" s="177"/>
      <c r="F446" s="177"/>
      <c r="G446" s="4"/>
      <c r="H446" s="4"/>
    </row>
    <row r="447" spans="1:8" ht="12" customHeight="1">
      <c r="A447" s="31"/>
      <c r="B447" s="31"/>
      <c r="C447" s="177"/>
      <c r="D447" s="177"/>
      <c r="E447" s="177"/>
      <c r="F447" s="177"/>
      <c r="G447" s="4"/>
      <c r="H447" s="4"/>
    </row>
    <row r="448" spans="1:8" ht="12" customHeight="1">
      <c r="A448" s="31"/>
      <c r="B448" s="31"/>
      <c r="C448" s="177"/>
      <c r="D448" s="177"/>
      <c r="E448" s="177"/>
      <c r="F448" s="177"/>
      <c r="G448" s="4"/>
      <c r="H448" s="4"/>
    </row>
    <row r="449" spans="1:8" ht="12" customHeight="1">
      <c r="A449" s="31"/>
      <c r="B449" s="31"/>
      <c r="C449" s="177"/>
      <c r="D449" s="177"/>
      <c r="E449" s="177"/>
      <c r="F449" s="177"/>
      <c r="G449" s="4"/>
      <c r="H449" s="4"/>
    </row>
    <row r="450" spans="3:8" ht="12" customHeight="1">
      <c r="C450" s="177"/>
      <c r="D450" s="177"/>
      <c r="E450" s="177"/>
      <c r="F450" s="177"/>
      <c r="G450" s="4"/>
      <c r="H450" s="4"/>
    </row>
    <row r="451" spans="3:8" ht="12" customHeight="1">
      <c r="C451" s="177"/>
      <c r="D451" s="177"/>
      <c r="E451" s="177"/>
      <c r="F451" s="177"/>
      <c r="G451" s="4"/>
      <c r="H451" s="4"/>
    </row>
    <row r="452" spans="1:8" ht="12" customHeight="1">
      <c r="A452" s="31"/>
      <c r="B452" s="31"/>
      <c r="C452" s="177"/>
      <c r="D452" s="177"/>
      <c r="E452" s="177"/>
      <c r="F452" s="177"/>
      <c r="G452" s="4"/>
      <c r="H452" s="4"/>
    </row>
    <row r="453" spans="1:8" ht="12" customHeight="1">
      <c r="A453" s="31"/>
      <c r="B453" s="31"/>
      <c r="C453" s="177"/>
      <c r="D453" s="177"/>
      <c r="E453" s="177"/>
      <c r="F453" s="177"/>
      <c r="G453" s="4"/>
      <c r="H453" s="4"/>
    </row>
    <row r="454" spans="1:8" ht="12" customHeight="1">
      <c r="A454" s="31"/>
      <c r="B454" s="31"/>
      <c r="C454" s="177"/>
      <c r="D454" s="177"/>
      <c r="E454" s="177"/>
      <c r="F454" s="177"/>
      <c r="G454" s="4"/>
      <c r="H454" s="4"/>
    </row>
    <row r="455" spans="1:8" ht="12" customHeight="1">
      <c r="A455" s="31"/>
      <c r="B455" s="31"/>
      <c r="C455" s="177"/>
      <c r="D455" s="177"/>
      <c r="E455" s="177"/>
      <c r="F455" s="177"/>
      <c r="G455" s="4"/>
      <c r="H455" s="4"/>
    </row>
    <row r="456" spans="1:8" ht="12" customHeight="1">
      <c r="A456" s="31"/>
      <c r="B456" s="31"/>
      <c r="C456" s="177"/>
      <c r="D456" s="177"/>
      <c r="E456" s="177"/>
      <c r="F456" s="177"/>
      <c r="G456" s="4"/>
      <c r="H456" s="4"/>
    </row>
    <row r="457" spans="1:8" ht="12" customHeight="1">
      <c r="A457" s="31"/>
      <c r="B457" s="31"/>
      <c r="C457" s="177"/>
      <c r="D457" s="177"/>
      <c r="E457" s="177"/>
      <c r="F457" s="177"/>
      <c r="G457" s="4"/>
      <c r="H457" s="4"/>
    </row>
    <row r="458" spans="1:8" ht="12" customHeight="1">
      <c r="A458" s="31"/>
      <c r="B458" s="31"/>
      <c r="C458" s="177"/>
      <c r="D458" s="177"/>
      <c r="E458" s="177"/>
      <c r="F458" s="177"/>
      <c r="G458" s="4"/>
      <c r="H458" s="4"/>
    </row>
    <row r="459" spans="1:8" ht="12" customHeight="1">
      <c r="A459" s="31"/>
      <c r="B459" s="31"/>
      <c r="C459" s="177"/>
      <c r="D459" s="177"/>
      <c r="E459" s="177"/>
      <c r="F459" s="177"/>
      <c r="G459" s="4"/>
      <c r="H459" s="4"/>
    </row>
    <row r="460" spans="1:8" ht="12" customHeight="1">
      <c r="A460" s="31"/>
      <c r="B460" s="31"/>
      <c r="C460" s="177"/>
      <c r="D460" s="177"/>
      <c r="E460" s="177"/>
      <c r="F460" s="177"/>
      <c r="G460" s="4"/>
      <c r="H460" s="4"/>
    </row>
    <row r="461" spans="1:8" ht="12" customHeight="1">
      <c r="A461" s="31"/>
      <c r="B461" s="31"/>
      <c r="C461" s="177"/>
      <c r="D461" s="177"/>
      <c r="E461" s="177"/>
      <c r="F461" s="177"/>
      <c r="G461" s="4"/>
      <c r="H461" s="4"/>
    </row>
    <row r="462" spans="1:8" ht="12" customHeight="1">
      <c r="A462" s="31"/>
      <c r="B462" s="31"/>
      <c r="C462" s="177"/>
      <c r="D462" s="177"/>
      <c r="E462" s="177"/>
      <c r="F462" s="177"/>
      <c r="G462" s="4"/>
      <c r="H462" s="4"/>
    </row>
    <row r="463" spans="1:8" ht="12" customHeight="1">
      <c r="A463" s="31"/>
      <c r="B463" s="31"/>
      <c r="C463" s="177"/>
      <c r="D463" s="177"/>
      <c r="E463" s="177"/>
      <c r="F463" s="177"/>
      <c r="G463" s="4"/>
      <c r="H463" s="4"/>
    </row>
    <row r="464" spans="1:8" ht="12" customHeight="1">
      <c r="A464" s="31"/>
      <c r="B464" s="31"/>
      <c r="C464" s="177"/>
      <c r="D464" s="177"/>
      <c r="E464" s="177"/>
      <c r="F464" s="177"/>
      <c r="G464" s="4"/>
      <c r="H464" s="4"/>
    </row>
    <row r="465" spans="1:8" ht="12" customHeight="1">
      <c r="A465" s="31"/>
      <c r="B465" s="31"/>
      <c r="C465" s="177"/>
      <c r="D465" s="177"/>
      <c r="E465" s="177"/>
      <c r="F465" s="177"/>
      <c r="G465" s="4"/>
      <c r="H465" s="4"/>
    </row>
    <row r="466" spans="1:8" ht="12" customHeight="1">
      <c r="A466" s="31"/>
      <c r="B466" s="31"/>
      <c r="C466" s="177"/>
      <c r="D466" s="177"/>
      <c r="E466" s="177"/>
      <c r="F466" s="177"/>
      <c r="G466" s="4"/>
      <c r="H466" s="4"/>
    </row>
    <row r="467" spans="1:8" ht="12" customHeight="1">
      <c r="A467" s="31"/>
      <c r="B467" s="31"/>
      <c r="C467" s="177"/>
      <c r="D467" s="177"/>
      <c r="E467" s="177"/>
      <c r="F467" s="177"/>
      <c r="G467" s="4"/>
      <c r="H467" s="4"/>
    </row>
    <row r="468" spans="1:8" ht="12" customHeight="1">
      <c r="A468" s="31"/>
      <c r="B468" s="31"/>
      <c r="C468" s="177"/>
      <c r="D468" s="177"/>
      <c r="E468" s="177"/>
      <c r="F468" s="177"/>
      <c r="G468" s="4"/>
      <c r="H468" s="4"/>
    </row>
    <row r="469" spans="1:8" ht="12" customHeight="1">
      <c r="A469" s="31"/>
      <c r="B469" s="31"/>
      <c r="C469" s="177"/>
      <c r="D469" s="177"/>
      <c r="E469" s="177"/>
      <c r="F469" s="177"/>
      <c r="G469" s="4"/>
      <c r="H469" s="4"/>
    </row>
    <row r="470" spans="1:8" ht="12" customHeight="1">
      <c r="A470" s="31"/>
      <c r="B470" s="31"/>
      <c r="C470" s="177"/>
      <c r="D470" s="177"/>
      <c r="E470" s="177"/>
      <c r="F470" s="177"/>
      <c r="G470" s="4"/>
      <c r="H470" s="4"/>
    </row>
    <row r="471" spans="1:8" ht="12" customHeight="1">
      <c r="A471" s="31"/>
      <c r="B471" s="31"/>
      <c r="C471" s="177"/>
      <c r="D471" s="177"/>
      <c r="E471" s="177"/>
      <c r="F471" s="177"/>
      <c r="G471" s="4"/>
      <c r="H471" s="4"/>
    </row>
    <row r="472" spans="1:8" ht="12" customHeight="1">
      <c r="A472" s="31"/>
      <c r="B472" s="31"/>
      <c r="C472" s="177"/>
      <c r="D472" s="177"/>
      <c r="E472" s="177"/>
      <c r="F472" s="177"/>
      <c r="G472" s="4"/>
      <c r="H472" s="4"/>
    </row>
    <row r="473" spans="1:8" ht="12" customHeight="1">
      <c r="A473" s="31"/>
      <c r="B473" s="31"/>
      <c r="C473" s="177"/>
      <c r="D473" s="177"/>
      <c r="E473" s="177"/>
      <c r="F473" s="177"/>
      <c r="G473" s="4"/>
      <c r="H473" s="4"/>
    </row>
    <row r="474" spans="1:8" ht="12" customHeight="1">
      <c r="A474" s="31"/>
      <c r="B474" s="31"/>
      <c r="C474" s="177"/>
      <c r="D474" s="177"/>
      <c r="E474" s="177"/>
      <c r="F474" s="177"/>
      <c r="G474" s="4"/>
      <c r="H474" s="4"/>
    </row>
    <row r="475" spans="1:8" ht="12" customHeight="1">
      <c r="A475" s="31"/>
      <c r="B475" s="31"/>
      <c r="C475" s="177"/>
      <c r="D475" s="177"/>
      <c r="E475" s="177"/>
      <c r="F475" s="177"/>
      <c r="G475" s="4"/>
      <c r="H475" s="4"/>
    </row>
    <row r="476" spans="1:8" ht="12" customHeight="1">
      <c r="A476" s="31"/>
      <c r="B476" s="31"/>
      <c r="C476" s="177"/>
      <c r="D476" s="177"/>
      <c r="E476" s="177"/>
      <c r="F476" s="177"/>
      <c r="G476" s="4"/>
      <c r="H476" s="4"/>
    </row>
    <row r="477" spans="1:8" ht="12" customHeight="1">
      <c r="A477" s="31"/>
      <c r="B477" s="31"/>
      <c r="C477" s="177"/>
      <c r="D477" s="177"/>
      <c r="E477" s="177"/>
      <c r="F477" s="177"/>
      <c r="G477" s="4"/>
      <c r="H477" s="4"/>
    </row>
    <row r="478" spans="1:8" ht="12" customHeight="1">
      <c r="A478" s="31"/>
      <c r="B478" s="31"/>
      <c r="C478" s="177"/>
      <c r="D478" s="177"/>
      <c r="E478" s="177"/>
      <c r="F478" s="177"/>
      <c r="G478" s="4"/>
      <c r="H478" s="4"/>
    </row>
    <row r="479" spans="1:8" ht="12" customHeight="1">
      <c r="A479" s="31"/>
      <c r="B479" s="31"/>
      <c r="C479" s="177"/>
      <c r="D479" s="177"/>
      <c r="E479" s="177"/>
      <c r="F479" s="177"/>
      <c r="G479" s="4"/>
      <c r="H479" s="4"/>
    </row>
    <row r="480" spans="1:8" ht="12" customHeight="1">
      <c r="A480" s="31"/>
      <c r="B480" s="31"/>
      <c r="C480" s="177"/>
      <c r="D480" s="177"/>
      <c r="E480" s="177"/>
      <c r="F480" s="177"/>
      <c r="G480" s="4"/>
      <c r="H480" s="4"/>
    </row>
    <row r="481" spans="1:8" ht="12" customHeight="1">
      <c r="A481" s="31"/>
      <c r="B481" s="31"/>
      <c r="C481" s="177"/>
      <c r="D481" s="177"/>
      <c r="E481" s="177"/>
      <c r="F481" s="177"/>
      <c r="G481" s="4"/>
      <c r="H481" s="4"/>
    </row>
    <row r="482" spans="1:8" ht="12" customHeight="1">
      <c r="A482" s="31"/>
      <c r="B482" s="31"/>
      <c r="C482" s="177"/>
      <c r="D482" s="177"/>
      <c r="E482" s="177"/>
      <c r="F482" s="177"/>
      <c r="G482" s="4"/>
      <c r="H482" s="4"/>
    </row>
    <row r="483" spans="1:8" ht="12" customHeight="1">
      <c r="A483" s="31"/>
      <c r="B483" s="31"/>
      <c r="C483" s="177"/>
      <c r="D483" s="177"/>
      <c r="E483" s="177"/>
      <c r="F483" s="177"/>
      <c r="G483" s="4"/>
      <c r="H483" s="4"/>
    </row>
    <row r="484" spans="1:8" ht="12" customHeight="1">
      <c r="A484" s="31"/>
      <c r="B484" s="31"/>
      <c r="C484" s="177"/>
      <c r="D484" s="177"/>
      <c r="E484" s="177"/>
      <c r="F484" s="177"/>
      <c r="G484" s="4"/>
      <c r="H484" s="4"/>
    </row>
    <row r="485" spans="1:8" ht="12" customHeight="1">
      <c r="A485" s="31"/>
      <c r="B485" s="31"/>
      <c r="C485" s="177"/>
      <c r="D485" s="177"/>
      <c r="E485" s="177"/>
      <c r="F485" s="177"/>
      <c r="G485" s="4"/>
      <c r="H485" s="4"/>
    </row>
    <row r="486" spans="1:8" ht="12" customHeight="1">
      <c r="A486" s="31"/>
      <c r="B486" s="31"/>
      <c r="C486" s="177"/>
      <c r="D486" s="177"/>
      <c r="E486" s="177"/>
      <c r="F486" s="177"/>
      <c r="G486" s="4"/>
      <c r="H486" s="4"/>
    </row>
    <row r="487" spans="1:8" ht="12" customHeight="1">
      <c r="A487" s="31"/>
      <c r="B487" s="31"/>
      <c r="C487" s="177"/>
      <c r="D487" s="177"/>
      <c r="E487" s="177"/>
      <c r="F487" s="177"/>
      <c r="G487" s="4"/>
      <c r="H487" s="4"/>
    </row>
    <row r="488" spans="1:8" ht="12" customHeight="1">
      <c r="A488" s="31"/>
      <c r="B488" s="31"/>
      <c r="C488" s="177"/>
      <c r="D488" s="177"/>
      <c r="E488" s="177"/>
      <c r="F488" s="177"/>
      <c r="G488" s="4"/>
      <c r="H488" s="4"/>
    </row>
    <row r="489" spans="1:8" ht="12" customHeight="1">
      <c r="A489" s="31"/>
      <c r="B489" s="31"/>
      <c r="C489" s="177"/>
      <c r="D489" s="177"/>
      <c r="E489" s="177"/>
      <c r="F489" s="177"/>
      <c r="G489" s="4"/>
      <c r="H489" s="4"/>
    </row>
    <row r="490" spans="1:8" ht="12" customHeight="1">
      <c r="A490" s="31"/>
      <c r="B490" s="31"/>
      <c r="C490" s="177"/>
      <c r="D490" s="177"/>
      <c r="E490" s="177"/>
      <c r="F490" s="177"/>
      <c r="G490" s="4"/>
      <c r="H490" s="4"/>
    </row>
    <row r="491" spans="1:8" ht="12" customHeight="1">
      <c r="A491" s="31"/>
      <c r="B491" s="31"/>
      <c r="C491" s="177"/>
      <c r="D491" s="177"/>
      <c r="E491" s="177"/>
      <c r="F491" s="177"/>
      <c r="G491" s="4"/>
      <c r="H491" s="4"/>
    </row>
    <row r="492" spans="1:8" ht="12" customHeight="1">
      <c r="A492" s="31"/>
      <c r="B492" s="31"/>
      <c r="C492" s="177"/>
      <c r="D492" s="177"/>
      <c r="E492" s="177"/>
      <c r="F492" s="177"/>
      <c r="G492" s="4"/>
      <c r="H492" s="4"/>
    </row>
    <row r="493" spans="1:8" ht="12" customHeight="1">
      <c r="A493" s="31"/>
      <c r="B493" s="31"/>
      <c r="C493" s="177"/>
      <c r="D493" s="177"/>
      <c r="E493" s="177"/>
      <c r="F493" s="177"/>
      <c r="G493" s="4"/>
      <c r="H493" s="4"/>
    </row>
    <row r="494" spans="1:8" ht="12" customHeight="1">
      <c r="A494" s="31"/>
      <c r="B494" s="31"/>
      <c r="C494" s="177"/>
      <c r="D494" s="177"/>
      <c r="E494" s="177"/>
      <c r="F494" s="177"/>
      <c r="G494" s="4"/>
      <c r="H494" s="4"/>
    </row>
    <row r="495" spans="1:8" ht="12" customHeight="1">
      <c r="A495" s="31"/>
      <c r="B495" s="31"/>
      <c r="C495" s="177"/>
      <c r="D495" s="177"/>
      <c r="E495" s="177"/>
      <c r="F495" s="177"/>
      <c r="G495" s="4"/>
      <c r="H495" s="4"/>
    </row>
    <row r="496" spans="1:8" ht="12" customHeight="1">
      <c r="A496" s="31"/>
      <c r="B496" s="31"/>
      <c r="C496" s="177"/>
      <c r="D496" s="177"/>
      <c r="E496" s="177"/>
      <c r="F496" s="177"/>
      <c r="G496" s="4"/>
      <c r="H496" s="4"/>
    </row>
    <row r="497" spans="1:8" ht="12" customHeight="1">
      <c r="A497" s="31"/>
      <c r="B497" s="31"/>
      <c r="C497" s="177"/>
      <c r="D497" s="177"/>
      <c r="E497" s="177"/>
      <c r="F497" s="177"/>
      <c r="G497" s="4"/>
      <c r="H497" s="4"/>
    </row>
    <row r="498" spans="1:8" ht="12" customHeight="1">
      <c r="A498" s="31"/>
      <c r="B498" s="31"/>
      <c r="C498" s="177"/>
      <c r="D498" s="177"/>
      <c r="E498" s="177"/>
      <c r="F498" s="177"/>
      <c r="G498" s="4"/>
      <c r="H498" s="4"/>
    </row>
    <row r="499" spans="1:8" ht="12" customHeight="1">
      <c r="A499" s="31"/>
      <c r="B499" s="31"/>
      <c r="C499" s="177"/>
      <c r="D499" s="177"/>
      <c r="E499" s="177"/>
      <c r="F499" s="177"/>
      <c r="G499" s="4"/>
      <c r="H499" s="4"/>
    </row>
    <row r="500" spans="1:8" ht="12" customHeight="1">
      <c r="A500" s="31"/>
      <c r="B500" s="31"/>
      <c r="C500" s="177"/>
      <c r="D500" s="177"/>
      <c r="E500" s="177"/>
      <c r="F500" s="177"/>
      <c r="G500" s="4"/>
      <c r="H500" s="4"/>
    </row>
    <row r="501" spans="1:8" ht="12" customHeight="1">
      <c r="A501" s="31"/>
      <c r="B501" s="31"/>
      <c r="C501" s="177"/>
      <c r="D501" s="177"/>
      <c r="E501" s="177"/>
      <c r="F501" s="177"/>
      <c r="G501" s="4"/>
      <c r="H501" s="4"/>
    </row>
    <row r="502" spans="1:8" ht="12" customHeight="1">
      <c r="A502" s="31"/>
      <c r="B502" s="31"/>
      <c r="C502" s="177"/>
      <c r="D502" s="177"/>
      <c r="E502" s="177"/>
      <c r="F502" s="177"/>
      <c r="G502" s="4"/>
      <c r="H502" s="4"/>
    </row>
    <row r="503" spans="1:8" ht="12" customHeight="1">
      <c r="A503" s="31"/>
      <c r="B503" s="31"/>
      <c r="C503" s="177"/>
      <c r="D503" s="177"/>
      <c r="E503" s="177"/>
      <c r="F503" s="177"/>
      <c r="G503" s="4"/>
      <c r="H503" s="4"/>
    </row>
    <row r="504" spans="1:8" ht="12" customHeight="1">
      <c r="A504" s="31"/>
      <c r="B504" s="31"/>
      <c r="C504" s="177"/>
      <c r="D504" s="177"/>
      <c r="E504" s="177"/>
      <c r="F504" s="177"/>
      <c r="G504" s="4"/>
      <c r="H504" s="4"/>
    </row>
    <row r="505" spans="1:8" ht="12" customHeight="1">
      <c r="A505" s="31"/>
      <c r="B505" s="31"/>
      <c r="C505" s="177"/>
      <c r="D505" s="177"/>
      <c r="E505" s="177"/>
      <c r="F505" s="177"/>
      <c r="G505" s="4"/>
      <c r="H505" s="4"/>
    </row>
    <row r="506" spans="1:8" ht="12" customHeight="1">
      <c r="A506" s="31"/>
      <c r="B506" s="31"/>
      <c r="C506" s="177"/>
      <c r="D506" s="177"/>
      <c r="E506" s="177"/>
      <c r="F506" s="177"/>
      <c r="G506" s="4"/>
      <c r="H506" s="4"/>
    </row>
    <row r="507" spans="1:8" ht="12" customHeight="1">
      <c r="A507" s="31"/>
      <c r="B507" s="31"/>
      <c r="C507" s="177"/>
      <c r="D507" s="177"/>
      <c r="E507" s="177"/>
      <c r="F507" s="177"/>
      <c r="G507" s="4"/>
      <c r="H507" s="4"/>
    </row>
    <row r="508" spans="1:8" ht="12" customHeight="1">
      <c r="A508" s="31"/>
      <c r="B508" s="31"/>
      <c r="C508" s="177"/>
      <c r="D508" s="177"/>
      <c r="E508" s="177"/>
      <c r="F508" s="177"/>
      <c r="G508" s="4"/>
      <c r="H508" s="4"/>
    </row>
    <row r="509" spans="1:8" ht="12" customHeight="1">
      <c r="A509" s="31"/>
      <c r="B509" s="31"/>
      <c r="C509" s="177"/>
      <c r="D509" s="177"/>
      <c r="E509" s="177"/>
      <c r="F509" s="177"/>
      <c r="G509" s="4"/>
      <c r="H509" s="4"/>
    </row>
    <row r="510" spans="1:8" ht="12" customHeight="1">
      <c r="A510" s="31"/>
      <c r="B510" s="31"/>
      <c r="C510" s="177"/>
      <c r="D510" s="177"/>
      <c r="E510" s="177"/>
      <c r="F510" s="177"/>
      <c r="G510" s="4"/>
      <c r="H510" s="4"/>
    </row>
    <row r="511" spans="1:8" ht="12" customHeight="1">
      <c r="A511" s="31"/>
      <c r="B511" s="31"/>
      <c r="C511" s="177"/>
      <c r="D511" s="177"/>
      <c r="E511" s="177"/>
      <c r="F511" s="177"/>
      <c r="G511" s="4"/>
      <c r="H511" s="4"/>
    </row>
    <row r="512" spans="1:8" ht="12" customHeight="1">
      <c r="A512" s="31"/>
      <c r="B512" s="31"/>
      <c r="C512" s="177"/>
      <c r="D512" s="177"/>
      <c r="E512" s="177"/>
      <c r="F512" s="177"/>
      <c r="G512" s="4"/>
      <c r="H512" s="4"/>
    </row>
    <row r="513" spans="1:8" ht="12" customHeight="1">
      <c r="A513" s="31"/>
      <c r="B513" s="31"/>
      <c r="C513" s="177"/>
      <c r="D513" s="177"/>
      <c r="E513" s="177"/>
      <c r="F513" s="177"/>
      <c r="G513" s="4"/>
      <c r="H513" s="4"/>
    </row>
    <row r="514" spans="1:8" ht="12" customHeight="1">
      <c r="A514" s="31"/>
      <c r="B514" s="31"/>
      <c r="C514" s="177"/>
      <c r="D514" s="177"/>
      <c r="E514" s="177"/>
      <c r="F514" s="177"/>
      <c r="G514" s="4"/>
      <c r="H514" s="4"/>
    </row>
    <row r="515" spans="1:8" ht="12" customHeight="1">
      <c r="A515" s="31"/>
      <c r="B515" s="31"/>
      <c r="C515" s="177"/>
      <c r="D515" s="177"/>
      <c r="E515" s="177"/>
      <c r="F515" s="177"/>
      <c r="G515" s="4"/>
      <c r="H515" s="4"/>
    </row>
    <row r="516" spans="1:8" ht="12" customHeight="1">
      <c r="A516" s="31"/>
      <c r="B516" s="31"/>
      <c r="C516" s="177"/>
      <c r="D516" s="177"/>
      <c r="E516" s="177"/>
      <c r="F516" s="177"/>
      <c r="G516" s="4"/>
      <c r="H516" s="4"/>
    </row>
    <row r="517" spans="1:8" ht="12" customHeight="1">
      <c r="A517" s="31"/>
      <c r="B517" s="31"/>
      <c r="C517" s="177"/>
      <c r="D517" s="177"/>
      <c r="E517" s="177"/>
      <c r="F517" s="177"/>
      <c r="G517" s="4"/>
      <c r="H517" s="4"/>
    </row>
    <row r="518" spans="1:8" ht="12" customHeight="1">
      <c r="A518" s="31"/>
      <c r="B518" s="31"/>
      <c r="C518" s="177"/>
      <c r="D518" s="177"/>
      <c r="E518" s="177"/>
      <c r="F518" s="177"/>
      <c r="G518" s="4"/>
      <c r="H518" s="4"/>
    </row>
    <row r="519" spans="1:8" ht="12" customHeight="1">
      <c r="A519" s="31"/>
      <c r="B519" s="31"/>
      <c r="C519" s="177"/>
      <c r="D519" s="177"/>
      <c r="E519" s="177"/>
      <c r="F519" s="177"/>
      <c r="G519" s="4"/>
      <c r="H519" s="4"/>
    </row>
    <row r="520" spans="1:8" ht="12" customHeight="1">
      <c r="A520" s="31"/>
      <c r="B520" s="31"/>
      <c r="C520" s="177"/>
      <c r="D520" s="177"/>
      <c r="E520" s="177"/>
      <c r="F520" s="177"/>
      <c r="G520" s="4"/>
      <c r="H520" s="4"/>
    </row>
    <row r="521" spans="1:8" ht="12" customHeight="1">
      <c r="A521" s="31"/>
      <c r="B521" s="31"/>
      <c r="C521" s="177"/>
      <c r="D521" s="177"/>
      <c r="E521" s="177"/>
      <c r="F521" s="177"/>
      <c r="G521" s="4"/>
      <c r="H521" s="4"/>
    </row>
    <row r="522" spans="1:8" ht="12" customHeight="1">
      <c r="A522" s="31"/>
      <c r="B522" s="31"/>
      <c r="C522" s="177"/>
      <c r="D522" s="177"/>
      <c r="E522" s="177"/>
      <c r="F522" s="177"/>
      <c r="G522" s="4"/>
      <c r="H522" s="4"/>
    </row>
    <row r="523" spans="1:8" ht="12" customHeight="1">
      <c r="A523" s="31"/>
      <c r="B523" s="31"/>
      <c r="C523" s="177"/>
      <c r="D523" s="177"/>
      <c r="E523" s="177"/>
      <c r="F523" s="177"/>
      <c r="G523" s="4"/>
      <c r="H523" s="4"/>
    </row>
    <row r="524" spans="1:8" ht="12" customHeight="1">
      <c r="A524" s="31"/>
      <c r="B524" s="31"/>
      <c r="C524" s="177"/>
      <c r="D524" s="177"/>
      <c r="E524" s="177"/>
      <c r="F524" s="177"/>
      <c r="G524" s="4"/>
      <c r="H524" s="4"/>
    </row>
    <row r="525" spans="1:8" ht="12" customHeight="1">
      <c r="A525" s="31"/>
      <c r="B525" s="31"/>
      <c r="C525" s="177"/>
      <c r="D525" s="177"/>
      <c r="E525" s="177"/>
      <c r="F525" s="177"/>
      <c r="G525" s="4"/>
      <c r="H525" s="4"/>
    </row>
    <row r="526" spans="1:8" ht="12" customHeight="1">
      <c r="A526" s="31"/>
      <c r="B526" s="31"/>
      <c r="C526" s="177"/>
      <c r="D526" s="177"/>
      <c r="E526" s="177"/>
      <c r="F526" s="177"/>
      <c r="G526" s="4"/>
      <c r="H526" s="4"/>
    </row>
    <row r="527" spans="1:8" ht="12" customHeight="1">
      <c r="A527" s="31"/>
      <c r="B527" s="31"/>
      <c r="C527" s="177"/>
      <c r="D527" s="177"/>
      <c r="E527" s="177"/>
      <c r="F527" s="177"/>
      <c r="G527" s="4"/>
      <c r="H527" s="4"/>
    </row>
    <row r="528" spans="1:8" ht="12" customHeight="1">
      <c r="A528" s="31"/>
      <c r="B528" s="31"/>
      <c r="C528" s="177"/>
      <c r="D528" s="177"/>
      <c r="E528" s="177"/>
      <c r="F528" s="177"/>
      <c r="G528" s="4"/>
      <c r="H528" s="4"/>
    </row>
    <row r="529" spans="1:8" ht="12" customHeight="1">
      <c r="A529" s="31"/>
      <c r="B529" s="31"/>
      <c r="C529" s="177"/>
      <c r="D529" s="177"/>
      <c r="E529" s="177"/>
      <c r="F529" s="177"/>
      <c r="G529" s="4"/>
      <c r="H529" s="4"/>
    </row>
    <row r="530" spans="1:8" ht="12" customHeight="1">
      <c r="A530" s="31"/>
      <c r="B530" s="31"/>
      <c r="C530" s="177"/>
      <c r="D530" s="177"/>
      <c r="E530" s="177"/>
      <c r="F530" s="177"/>
      <c r="G530" s="4"/>
      <c r="H530" s="4"/>
    </row>
    <row r="531" spans="1:8" ht="12" customHeight="1">
      <c r="A531" s="31"/>
      <c r="B531" s="31"/>
      <c r="C531" s="177"/>
      <c r="D531" s="177"/>
      <c r="E531" s="177"/>
      <c r="F531" s="177"/>
      <c r="G531" s="4"/>
      <c r="H531" s="4"/>
    </row>
    <row r="532" spans="1:8" ht="12" customHeight="1">
      <c r="A532" s="31"/>
      <c r="B532" s="31"/>
      <c r="C532" s="177"/>
      <c r="D532" s="177"/>
      <c r="E532" s="177"/>
      <c r="F532" s="177"/>
      <c r="G532" s="4"/>
      <c r="H532" s="4"/>
    </row>
    <row r="533" spans="1:8" ht="12" customHeight="1">
      <c r="A533" s="31"/>
      <c r="B533" s="31"/>
      <c r="C533" s="177"/>
      <c r="D533" s="177"/>
      <c r="E533" s="177"/>
      <c r="F533" s="177"/>
      <c r="G533" s="4"/>
      <c r="H533" s="4"/>
    </row>
    <row r="534" spans="1:8" ht="12" customHeight="1">
      <c r="A534" s="31"/>
      <c r="B534" s="31"/>
      <c r="C534" s="177"/>
      <c r="D534" s="177"/>
      <c r="E534" s="177"/>
      <c r="F534" s="177"/>
      <c r="G534" s="4"/>
      <c r="H534" s="4"/>
    </row>
    <row r="535" spans="1:8" ht="12" customHeight="1">
      <c r="A535" s="31"/>
      <c r="B535" s="31"/>
      <c r="C535" s="177"/>
      <c r="D535" s="177"/>
      <c r="E535" s="177"/>
      <c r="F535" s="177"/>
      <c r="G535" s="4"/>
      <c r="H535" s="4"/>
    </row>
    <row r="536" spans="1:8" ht="12" customHeight="1">
      <c r="A536" s="31"/>
      <c r="B536" s="31"/>
      <c r="C536" s="177"/>
      <c r="D536" s="177"/>
      <c r="E536" s="177"/>
      <c r="F536" s="177"/>
      <c r="G536" s="4"/>
      <c r="H536" s="4"/>
    </row>
    <row r="537" spans="1:8" ht="12" customHeight="1">
      <c r="A537" s="31"/>
      <c r="B537" s="31"/>
      <c r="C537" s="177"/>
      <c r="D537" s="177"/>
      <c r="E537" s="177"/>
      <c r="F537" s="177"/>
      <c r="G537" s="4"/>
      <c r="H537" s="4"/>
    </row>
    <row r="538" spans="1:8" ht="12" customHeight="1">
      <c r="A538" s="31"/>
      <c r="B538" s="31"/>
      <c r="C538" s="177"/>
      <c r="D538" s="177"/>
      <c r="E538" s="177"/>
      <c r="F538" s="177"/>
      <c r="G538" s="4"/>
      <c r="H538" s="4"/>
    </row>
    <row r="539" spans="1:8" ht="12" customHeight="1">
      <c r="A539" s="31"/>
      <c r="B539" s="31"/>
      <c r="C539" s="177"/>
      <c r="D539" s="177"/>
      <c r="E539" s="177"/>
      <c r="F539" s="177"/>
      <c r="G539" s="4"/>
      <c r="H539" s="4"/>
    </row>
    <row r="540" spans="1:8" ht="12" customHeight="1">
      <c r="A540" s="31"/>
      <c r="B540" s="31"/>
      <c r="C540" s="177"/>
      <c r="D540" s="177"/>
      <c r="E540" s="177"/>
      <c r="F540" s="177"/>
      <c r="G540" s="4"/>
      <c r="H540" s="4"/>
    </row>
    <row r="541" spans="1:8" ht="12" customHeight="1">
      <c r="A541" s="31"/>
      <c r="B541" s="31"/>
      <c r="C541" s="177"/>
      <c r="D541" s="177"/>
      <c r="E541" s="177"/>
      <c r="F541" s="177"/>
      <c r="G541" s="4"/>
      <c r="H541" s="4"/>
    </row>
    <row r="542" spans="1:8" ht="12" customHeight="1">
      <c r="A542" s="31"/>
      <c r="B542" s="31"/>
      <c r="C542" s="177"/>
      <c r="D542" s="177"/>
      <c r="E542" s="177"/>
      <c r="F542" s="177"/>
      <c r="G542" s="4"/>
      <c r="H542" s="4"/>
    </row>
    <row r="543" spans="1:8" ht="12" customHeight="1">
      <c r="A543" s="31"/>
      <c r="B543" s="31"/>
      <c r="C543" s="177"/>
      <c r="D543" s="177"/>
      <c r="E543" s="177"/>
      <c r="F543" s="177"/>
      <c r="G543" s="4"/>
      <c r="H543" s="4"/>
    </row>
    <row r="544" spans="1:8" ht="12" customHeight="1">
      <c r="A544" s="31"/>
      <c r="B544" s="31"/>
      <c r="C544" s="177"/>
      <c r="D544" s="177"/>
      <c r="E544" s="177"/>
      <c r="F544" s="177"/>
      <c r="G544" s="4"/>
      <c r="H544" s="4"/>
    </row>
    <row r="545" spans="1:8" ht="12" customHeight="1">
      <c r="A545" s="31"/>
      <c r="B545" s="31"/>
      <c r="C545" s="177"/>
      <c r="D545" s="177"/>
      <c r="E545" s="177"/>
      <c r="F545" s="177"/>
      <c r="G545" s="4"/>
      <c r="H545" s="4"/>
    </row>
    <row r="546" spans="1:8" ht="12" customHeight="1">
      <c r="A546" s="31"/>
      <c r="B546" s="31"/>
      <c r="C546" s="177"/>
      <c r="D546" s="177"/>
      <c r="E546" s="177"/>
      <c r="F546" s="177"/>
      <c r="G546" s="4"/>
      <c r="H546" s="4"/>
    </row>
    <row r="547" spans="1:8" ht="12" customHeight="1">
      <c r="A547" s="31"/>
      <c r="B547" s="31"/>
      <c r="C547" s="177"/>
      <c r="D547" s="177"/>
      <c r="E547" s="177"/>
      <c r="F547" s="177"/>
      <c r="G547" s="4"/>
      <c r="H547" s="4"/>
    </row>
    <row r="548" spans="1:8" ht="12" customHeight="1">
      <c r="A548" s="31"/>
      <c r="B548" s="31"/>
      <c r="C548" s="177"/>
      <c r="D548" s="177"/>
      <c r="E548" s="177"/>
      <c r="F548" s="177"/>
      <c r="G548" s="4"/>
      <c r="H548" s="4"/>
    </row>
    <row r="549" spans="1:8" ht="12" customHeight="1">
      <c r="A549" s="31"/>
      <c r="B549" s="31"/>
      <c r="C549" s="177"/>
      <c r="D549" s="177"/>
      <c r="E549" s="177"/>
      <c r="F549" s="177"/>
      <c r="G549" s="4"/>
      <c r="H549" s="4"/>
    </row>
    <row r="550" spans="1:8" ht="12" customHeight="1">
      <c r="A550" s="31"/>
      <c r="B550" s="31"/>
      <c r="C550" s="177"/>
      <c r="D550" s="177"/>
      <c r="E550" s="177"/>
      <c r="F550" s="177"/>
      <c r="G550" s="4"/>
      <c r="H550" s="4"/>
    </row>
    <row r="551" spans="1:8" ht="12" customHeight="1">
      <c r="A551" s="31"/>
      <c r="B551" s="31"/>
      <c r="C551" s="177"/>
      <c r="D551" s="177"/>
      <c r="E551" s="177"/>
      <c r="F551" s="177"/>
      <c r="G551" s="4"/>
      <c r="H551" s="4"/>
    </row>
    <row r="552" spans="1:8" ht="12" customHeight="1">
      <c r="A552" s="31"/>
      <c r="B552" s="31"/>
      <c r="C552" s="177"/>
      <c r="D552" s="177"/>
      <c r="E552" s="177"/>
      <c r="F552" s="177"/>
      <c r="G552" s="4"/>
      <c r="H552" s="4"/>
    </row>
    <row r="553" spans="1:8" ht="12" customHeight="1">
      <c r="A553" s="31"/>
      <c r="B553" s="31"/>
      <c r="C553" s="177"/>
      <c r="D553" s="177"/>
      <c r="E553" s="177"/>
      <c r="F553" s="177"/>
      <c r="G553" s="4"/>
      <c r="H553" s="4"/>
    </row>
    <row r="554" spans="1:8" ht="12" customHeight="1">
      <c r="A554" s="31"/>
      <c r="B554" s="31"/>
      <c r="C554" s="177"/>
      <c r="D554" s="177"/>
      <c r="E554" s="177"/>
      <c r="F554" s="177"/>
      <c r="G554" s="4"/>
      <c r="H554" s="4"/>
    </row>
    <row r="555" spans="1:8" ht="12" customHeight="1">
      <c r="A555" s="31"/>
      <c r="B555" s="31"/>
      <c r="C555" s="177"/>
      <c r="D555" s="177"/>
      <c r="E555" s="177"/>
      <c r="F555" s="177"/>
      <c r="G555" s="4"/>
      <c r="H555" s="4"/>
    </row>
    <row r="556" spans="1:8" ht="12" customHeight="1">
      <c r="A556" s="31"/>
      <c r="B556" s="31"/>
      <c r="C556" s="177"/>
      <c r="D556" s="177"/>
      <c r="E556" s="177"/>
      <c r="F556" s="177"/>
      <c r="G556" s="4"/>
      <c r="H556" s="4"/>
    </row>
    <row r="557" spans="1:8" ht="12" customHeight="1">
      <c r="A557" s="31"/>
      <c r="B557" s="31"/>
      <c r="C557" s="177"/>
      <c r="D557" s="177"/>
      <c r="E557" s="177"/>
      <c r="F557" s="177"/>
      <c r="G557" s="4"/>
      <c r="H557" s="4"/>
    </row>
    <row r="558" spans="1:8" ht="12" customHeight="1">
      <c r="A558" s="31"/>
      <c r="B558" s="31"/>
      <c r="C558" s="177"/>
      <c r="D558" s="177"/>
      <c r="E558" s="177"/>
      <c r="F558" s="177"/>
      <c r="G558" s="4"/>
      <c r="H558" s="4"/>
    </row>
    <row r="559" spans="1:8" ht="12" customHeight="1">
      <c r="A559" s="31"/>
      <c r="B559" s="31"/>
      <c r="C559" s="177"/>
      <c r="D559" s="177"/>
      <c r="E559" s="177"/>
      <c r="F559" s="177"/>
      <c r="G559" s="4"/>
      <c r="H559" s="4"/>
    </row>
    <row r="560" spans="1:8" ht="12" customHeight="1">
      <c r="A560" s="31"/>
      <c r="B560" s="31"/>
      <c r="C560" s="177"/>
      <c r="D560" s="177"/>
      <c r="E560" s="177"/>
      <c r="F560" s="177"/>
      <c r="G560" s="4"/>
      <c r="H560" s="4"/>
    </row>
    <row r="561" spans="1:8" ht="12" customHeight="1">
      <c r="A561" s="31"/>
      <c r="B561" s="31"/>
      <c r="C561" s="177"/>
      <c r="D561" s="177"/>
      <c r="E561" s="177"/>
      <c r="F561" s="177"/>
      <c r="G561" s="4"/>
      <c r="H561" s="4"/>
    </row>
    <row r="562" spans="1:8" ht="12" customHeight="1">
      <c r="A562" s="31"/>
      <c r="B562" s="31"/>
      <c r="C562" s="177"/>
      <c r="D562" s="177"/>
      <c r="E562" s="177"/>
      <c r="F562" s="177"/>
      <c r="G562" s="4"/>
      <c r="H562" s="4"/>
    </row>
    <row r="563" spans="1:8" ht="12" customHeight="1">
      <c r="A563" s="31"/>
      <c r="B563" s="31"/>
      <c r="C563" s="177"/>
      <c r="D563" s="177"/>
      <c r="E563" s="177"/>
      <c r="F563" s="177"/>
      <c r="G563" s="4"/>
      <c r="H563" s="4"/>
    </row>
    <row r="564" spans="1:8" ht="12" customHeight="1">
      <c r="A564" s="31"/>
      <c r="B564" s="31"/>
      <c r="C564" s="177"/>
      <c r="D564" s="177"/>
      <c r="E564" s="177"/>
      <c r="F564" s="177"/>
      <c r="G564" s="4"/>
      <c r="H564" s="4"/>
    </row>
    <row r="565" spans="1:8" ht="12" customHeight="1">
      <c r="A565" s="31"/>
      <c r="B565" s="31"/>
      <c r="C565" s="177"/>
      <c r="D565" s="177"/>
      <c r="E565" s="177"/>
      <c r="F565" s="177"/>
      <c r="G565" s="4"/>
      <c r="H565" s="4"/>
    </row>
    <row r="566" spans="1:8" ht="12" customHeight="1">
      <c r="A566" s="31"/>
      <c r="B566" s="31"/>
      <c r="C566" s="177"/>
      <c r="D566" s="177"/>
      <c r="E566" s="177"/>
      <c r="F566" s="177"/>
      <c r="G566" s="4"/>
      <c r="H566" s="4"/>
    </row>
    <row r="567" spans="1:8" ht="12" customHeight="1">
      <c r="A567" s="31"/>
      <c r="B567" s="31"/>
      <c r="C567" s="177"/>
      <c r="D567" s="177"/>
      <c r="E567" s="177"/>
      <c r="F567" s="177"/>
      <c r="G567" s="4"/>
      <c r="H567" s="4"/>
    </row>
    <row r="568" spans="1:8" ht="12" customHeight="1">
      <c r="A568" s="31"/>
      <c r="B568" s="31"/>
      <c r="C568" s="177"/>
      <c r="D568" s="177"/>
      <c r="E568" s="177"/>
      <c r="F568" s="177"/>
      <c r="G568" s="4"/>
      <c r="H568" s="4"/>
    </row>
    <row r="569" spans="1:8" ht="12" customHeight="1">
      <c r="A569" s="31"/>
      <c r="B569" s="31"/>
      <c r="C569" s="177"/>
      <c r="D569" s="177"/>
      <c r="E569" s="177"/>
      <c r="F569" s="177"/>
      <c r="G569" s="4"/>
      <c r="H569" s="4"/>
    </row>
    <row r="570" spans="1:8" ht="12" customHeight="1">
      <c r="A570" s="31"/>
      <c r="B570" s="31"/>
      <c r="C570" s="177"/>
      <c r="D570" s="177"/>
      <c r="E570" s="177"/>
      <c r="F570" s="177"/>
      <c r="G570" s="4"/>
      <c r="H570" s="4"/>
    </row>
    <row r="571" spans="1:8" ht="12" customHeight="1">
      <c r="A571" s="31"/>
      <c r="B571" s="31"/>
      <c r="C571" s="177"/>
      <c r="D571" s="177"/>
      <c r="E571" s="177"/>
      <c r="F571" s="177"/>
      <c r="G571" s="4"/>
      <c r="H571" s="4"/>
    </row>
    <row r="572" spans="1:8" ht="12" customHeight="1">
      <c r="A572" s="31"/>
      <c r="B572" s="31"/>
      <c r="C572" s="177"/>
      <c r="D572" s="177"/>
      <c r="E572" s="177"/>
      <c r="F572" s="177"/>
      <c r="G572" s="4"/>
      <c r="H572" s="4"/>
    </row>
    <row r="573" spans="1:8" ht="12" customHeight="1">
      <c r="A573" s="31"/>
      <c r="B573" s="31"/>
      <c r="C573" s="177"/>
      <c r="D573" s="177"/>
      <c r="E573" s="177"/>
      <c r="F573" s="177"/>
      <c r="G573" s="4"/>
      <c r="H573" s="4"/>
    </row>
    <row r="574" spans="1:8" ht="12" customHeight="1">
      <c r="A574" s="31"/>
      <c r="B574" s="31"/>
      <c r="C574" s="177"/>
      <c r="D574" s="177"/>
      <c r="E574" s="177"/>
      <c r="F574" s="177"/>
      <c r="G574" s="4"/>
      <c r="H574" s="4"/>
    </row>
    <row r="575" spans="1:8" ht="12" customHeight="1">
      <c r="A575" s="31"/>
      <c r="B575" s="31"/>
      <c r="C575" s="177"/>
      <c r="D575" s="177"/>
      <c r="E575" s="177"/>
      <c r="F575" s="177"/>
      <c r="G575" s="4"/>
      <c r="H575" s="4"/>
    </row>
    <row r="576" spans="1:8" ht="12" customHeight="1">
      <c r="A576" s="31"/>
      <c r="B576" s="31"/>
      <c r="C576" s="177"/>
      <c r="D576" s="177"/>
      <c r="E576" s="177"/>
      <c r="F576" s="177"/>
      <c r="G576" s="4"/>
      <c r="H576" s="4"/>
    </row>
    <row r="577" spans="1:8" ht="12" customHeight="1">
      <c r="A577" s="31"/>
      <c r="B577" s="31"/>
      <c r="C577" s="177"/>
      <c r="D577" s="177"/>
      <c r="E577" s="177"/>
      <c r="F577" s="177"/>
      <c r="G577" s="4"/>
      <c r="H577" s="4"/>
    </row>
    <row r="578" spans="1:8" ht="12" customHeight="1">
      <c r="A578" s="31"/>
      <c r="B578" s="31"/>
      <c r="C578" s="177"/>
      <c r="D578" s="177"/>
      <c r="E578" s="177"/>
      <c r="F578" s="177"/>
      <c r="G578" s="4"/>
      <c r="H578" s="4"/>
    </row>
    <row r="579" spans="1:8" ht="12" customHeight="1">
      <c r="A579" s="31"/>
      <c r="B579" s="31"/>
      <c r="C579" s="177"/>
      <c r="D579" s="177"/>
      <c r="E579" s="177"/>
      <c r="F579" s="177"/>
      <c r="G579" s="4"/>
      <c r="H579" s="4"/>
    </row>
    <row r="580" spans="1:8" ht="12" customHeight="1">
      <c r="A580" s="31"/>
      <c r="B580" s="31"/>
      <c r="C580" s="177"/>
      <c r="D580" s="177"/>
      <c r="E580" s="177"/>
      <c r="F580" s="177"/>
      <c r="G580" s="4"/>
      <c r="H580" s="4"/>
    </row>
    <row r="581" spans="1:8" ht="12" customHeight="1">
      <c r="A581" s="31"/>
      <c r="B581" s="31"/>
      <c r="C581" s="177"/>
      <c r="D581" s="177"/>
      <c r="E581" s="177"/>
      <c r="F581" s="177"/>
      <c r="G581" s="4"/>
      <c r="H581" s="4"/>
    </row>
    <row r="582" spans="1:8" ht="12" customHeight="1">
      <c r="A582" s="31"/>
      <c r="B582" s="31"/>
      <c r="C582" s="177"/>
      <c r="D582" s="177"/>
      <c r="E582" s="177"/>
      <c r="F582" s="177"/>
      <c r="G582" s="4"/>
      <c r="H582" s="4"/>
    </row>
    <row r="583" spans="1:8" ht="12" customHeight="1">
      <c r="A583" s="31"/>
      <c r="B583" s="31"/>
      <c r="C583" s="177"/>
      <c r="D583" s="177"/>
      <c r="E583" s="177"/>
      <c r="F583" s="177"/>
      <c r="G583" s="4"/>
      <c r="H583" s="4"/>
    </row>
    <row r="584" spans="1:8" ht="12" customHeight="1">
      <c r="A584" s="31"/>
      <c r="B584" s="31"/>
      <c r="C584" s="177"/>
      <c r="D584" s="177"/>
      <c r="E584" s="177"/>
      <c r="F584" s="177"/>
      <c r="G584" s="4"/>
      <c r="H584" s="4"/>
    </row>
    <row r="585" spans="1:8" ht="12" customHeight="1">
      <c r="A585" s="31"/>
      <c r="B585" s="31"/>
      <c r="C585" s="177"/>
      <c r="D585" s="177"/>
      <c r="E585" s="177"/>
      <c r="F585" s="177"/>
      <c r="G585" s="4"/>
      <c r="H585" s="4"/>
    </row>
    <row r="586" spans="1:8" ht="12" customHeight="1">
      <c r="A586" s="31"/>
      <c r="B586" s="31"/>
      <c r="C586" s="177"/>
      <c r="D586" s="177"/>
      <c r="E586" s="177"/>
      <c r="F586" s="177"/>
      <c r="G586" s="4"/>
      <c r="H586" s="4"/>
    </row>
    <row r="587" spans="1:8" ht="12" customHeight="1">
      <c r="A587" s="31"/>
      <c r="B587" s="31"/>
      <c r="C587" s="177"/>
      <c r="D587" s="177"/>
      <c r="E587" s="177"/>
      <c r="F587" s="177"/>
      <c r="G587" s="4"/>
      <c r="H587" s="4"/>
    </row>
    <row r="588" spans="1:8" ht="12" customHeight="1">
      <c r="A588" s="31"/>
      <c r="B588" s="31"/>
      <c r="C588" s="177"/>
      <c r="D588" s="177"/>
      <c r="E588" s="177"/>
      <c r="F588" s="177"/>
      <c r="G588" s="4"/>
      <c r="H588" s="4"/>
    </row>
    <row r="589" spans="1:8" ht="12" customHeight="1">
      <c r="A589" s="31"/>
      <c r="B589" s="31"/>
      <c r="C589" s="177"/>
      <c r="D589" s="177"/>
      <c r="E589" s="177"/>
      <c r="F589" s="177"/>
      <c r="G589" s="4"/>
      <c r="H589" s="4"/>
    </row>
    <row r="590" spans="1:8" ht="12" customHeight="1">
      <c r="A590" s="31"/>
      <c r="B590" s="31"/>
      <c r="C590" s="177"/>
      <c r="D590" s="177"/>
      <c r="E590" s="177"/>
      <c r="F590" s="177"/>
      <c r="G590" s="4"/>
      <c r="H590" s="4"/>
    </row>
    <row r="591" spans="1:8" ht="12" customHeight="1">
      <c r="A591" s="31"/>
      <c r="B591" s="31"/>
      <c r="C591" s="177"/>
      <c r="D591" s="177"/>
      <c r="E591" s="177"/>
      <c r="F591" s="177"/>
      <c r="G591" s="4"/>
      <c r="H591" s="4"/>
    </row>
    <row r="592" spans="1:8" ht="12" customHeight="1">
      <c r="A592" s="31"/>
      <c r="B592" s="31"/>
      <c r="C592" s="177"/>
      <c r="D592" s="177"/>
      <c r="E592" s="177"/>
      <c r="F592" s="177"/>
      <c r="G592" s="4"/>
      <c r="H592" s="4"/>
    </row>
    <row r="593" spans="1:8" ht="12" customHeight="1">
      <c r="A593" s="31"/>
      <c r="B593" s="31"/>
      <c r="C593" s="177"/>
      <c r="D593" s="177"/>
      <c r="E593" s="177"/>
      <c r="F593" s="177"/>
      <c r="G593" s="4"/>
      <c r="H593" s="4"/>
    </row>
    <row r="594" spans="1:8" ht="12" customHeight="1">
      <c r="A594" s="31"/>
      <c r="B594" s="31"/>
      <c r="C594" s="177"/>
      <c r="D594" s="177"/>
      <c r="E594" s="177"/>
      <c r="F594" s="177"/>
      <c r="G594" s="4"/>
      <c r="H594" s="4"/>
    </row>
    <row r="595" spans="1:8" ht="12" customHeight="1">
      <c r="A595" s="31"/>
      <c r="B595" s="31"/>
      <c r="C595" s="177"/>
      <c r="D595" s="177"/>
      <c r="E595" s="177"/>
      <c r="F595" s="177"/>
      <c r="G595" s="4"/>
      <c r="H595" s="4"/>
    </row>
    <row r="596" spans="1:8" ht="12" customHeight="1">
      <c r="A596" s="31"/>
      <c r="B596" s="31"/>
      <c r="C596" s="177"/>
      <c r="D596" s="177"/>
      <c r="E596" s="177"/>
      <c r="F596" s="177"/>
      <c r="G596" s="4"/>
      <c r="H596" s="4"/>
    </row>
    <row r="597" spans="1:8" ht="12" customHeight="1">
      <c r="A597" s="31"/>
      <c r="B597" s="31"/>
      <c r="C597" s="177"/>
      <c r="D597" s="177"/>
      <c r="E597" s="177"/>
      <c r="F597" s="177"/>
      <c r="G597" s="4"/>
      <c r="H597" s="4"/>
    </row>
    <row r="598" spans="1:8" ht="12" customHeight="1">
      <c r="A598" s="31"/>
      <c r="B598" s="31"/>
      <c r="C598" s="177"/>
      <c r="D598" s="177"/>
      <c r="E598" s="177"/>
      <c r="F598" s="177"/>
      <c r="G598" s="4"/>
      <c r="H598" s="4"/>
    </row>
    <row r="599" spans="1:8" ht="12" customHeight="1">
      <c r="A599" s="31"/>
      <c r="B599" s="31"/>
      <c r="C599" s="177"/>
      <c r="D599" s="177"/>
      <c r="E599" s="177"/>
      <c r="F599" s="177"/>
      <c r="G599" s="4"/>
      <c r="H599" s="4"/>
    </row>
    <row r="600" spans="1:8" ht="12" customHeight="1">
      <c r="A600" s="31"/>
      <c r="B600" s="31"/>
      <c r="C600" s="177"/>
      <c r="D600" s="177"/>
      <c r="E600" s="177"/>
      <c r="F600" s="177"/>
      <c r="G600" s="4"/>
      <c r="H600" s="4"/>
    </row>
    <row r="601" spans="1:8" ht="12" customHeight="1">
      <c r="A601" s="31"/>
      <c r="B601" s="31"/>
      <c r="C601" s="177"/>
      <c r="D601" s="177"/>
      <c r="E601" s="177"/>
      <c r="F601" s="177"/>
      <c r="G601" s="4"/>
      <c r="H601" s="4"/>
    </row>
    <row r="602" spans="1:8" ht="12" customHeight="1">
      <c r="A602" s="31"/>
      <c r="B602" s="31"/>
      <c r="C602" s="177"/>
      <c r="D602" s="177"/>
      <c r="E602" s="177"/>
      <c r="F602" s="177"/>
      <c r="G602" s="4"/>
      <c r="H602" s="4"/>
    </row>
    <row r="603" spans="1:8" ht="12" customHeight="1">
      <c r="A603" s="31"/>
      <c r="B603" s="31"/>
      <c r="C603" s="177"/>
      <c r="D603" s="177"/>
      <c r="E603" s="177"/>
      <c r="F603" s="177"/>
      <c r="G603" s="4"/>
      <c r="H603" s="4"/>
    </row>
    <row r="604" spans="1:8" ht="12" customHeight="1">
      <c r="A604" s="31"/>
      <c r="B604" s="31"/>
      <c r="C604" s="177"/>
      <c r="D604" s="177"/>
      <c r="E604" s="177"/>
      <c r="F604" s="177"/>
      <c r="G604" s="4"/>
      <c r="H604" s="4"/>
    </row>
    <row r="605" spans="1:8" ht="12" customHeight="1">
      <c r="A605" s="31"/>
      <c r="B605" s="31"/>
      <c r="C605" s="177"/>
      <c r="D605" s="177"/>
      <c r="E605" s="177"/>
      <c r="F605" s="177"/>
      <c r="G605" s="4"/>
      <c r="H605" s="4"/>
    </row>
    <row r="606" spans="1:8" ht="12" customHeight="1">
      <c r="A606" s="31"/>
      <c r="B606" s="31"/>
      <c r="C606" s="177"/>
      <c r="D606" s="177"/>
      <c r="E606" s="177"/>
      <c r="F606" s="177"/>
      <c r="G606" s="4"/>
      <c r="H606" s="4"/>
    </row>
    <row r="607" spans="1:8" ht="12" customHeight="1">
      <c r="A607" s="31"/>
      <c r="B607" s="31"/>
      <c r="C607" s="177"/>
      <c r="D607" s="177"/>
      <c r="E607" s="177"/>
      <c r="F607" s="177"/>
      <c r="G607" s="4"/>
      <c r="H607" s="4"/>
    </row>
    <row r="608" spans="1:8" ht="12" customHeight="1">
      <c r="A608" s="31"/>
      <c r="B608" s="31"/>
      <c r="C608" s="177"/>
      <c r="D608" s="177"/>
      <c r="E608" s="177"/>
      <c r="F608" s="177"/>
      <c r="G608" s="4"/>
      <c r="H608" s="4"/>
    </row>
    <row r="609" spans="1:8" ht="12" customHeight="1">
      <c r="A609" s="31"/>
      <c r="B609" s="31"/>
      <c r="C609" s="177"/>
      <c r="D609" s="177"/>
      <c r="E609" s="177"/>
      <c r="F609" s="177"/>
      <c r="G609" s="4"/>
      <c r="H609" s="4"/>
    </row>
    <row r="610" spans="1:8" ht="12" customHeight="1">
      <c r="A610" s="31"/>
      <c r="B610" s="31"/>
      <c r="C610" s="177"/>
      <c r="D610" s="177"/>
      <c r="E610" s="177"/>
      <c r="F610" s="177"/>
      <c r="G610" s="4"/>
      <c r="H610" s="4"/>
    </row>
    <row r="611" spans="1:8" ht="12" customHeight="1">
      <c r="A611" s="31"/>
      <c r="B611" s="31"/>
      <c r="C611" s="177"/>
      <c r="D611" s="177"/>
      <c r="E611" s="177"/>
      <c r="F611" s="177"/>
      <c r="G611" s="4"/>
      <c r="H611" s="4"/>
    </row>
    <row r="612" spans="1:8" ht="12" customHeight="1">
      <c r="A612" s="31"/>
      <c r="B612" s="31"/>
      <c r="C612" s="177"/>
      <c r="D612" s="177"/>
      <c r="E612" s="177"/>
      <c r="F612" s="177"/>
      <c r="G612" s="4"/>
      <c r="H612" s="4"/>
    </row>
    <row r="613" spans="1:8" ht="12" customHeight="1">
      <c r="A613" s="31"/>
      <c r="B613" s="31"/>
      <c r="C613" s="177"/>
      <c r="D613" s="177"/>
      <c r="E613" s="177"/>
      <c r="F613" s="177"/>
      <c r="G613" s="4"/>
      <c r="H613" s="4"/>
    </row>
    <row r="614" spans="1:8" ht="12" customHeight="1">
      <c r="A614" s="31"/>
      <c r="B614" s="31"/>
      <c r="C614" s="177"/>
      <c r="D614" s="177"/>
      <c r="E614" s="177"/>
      <c r="F614" s="177"/>
      <c r="G614" s="4"/>
      <c r="H614" s="4"/>
    </row>
    <row r="615" spans="1:8" ht="12" customHeight="1">
      <c r="A615" s="31"/>
      <c r="B615" s="31"/>
      <c r="C615" s="177"/>
      <c r="D615" s="177"/>
      <c r="E615" s="177"/>
      <c r="F615" s="177"/>
      <c r="G615" s="4"/>
      <c r="H615" s="4"/>
    </row>
    <row r="616" spans="1:8" ht="12" customHeight="1">
      <c r="A616" s="31"/>
      <c r="B616" s="31"/>
      <c r="C616" s="177"/>
      <c r="D616" s="177"/>
      <c r="E616" s="177"/>
      <c r="F616" s="177"/>
      <c r="G616" s="4"/>
      <c r="H616" s="4"/>
    </row>
    <row r="617" spans="1:8" ht="12" customHeight="1">
      <c r="A617" s="31"/>
      <c r="B617" s="31"/>
      <c r="C617" s="177"/>
      <c r="D617" s="177"/>
      <c r="E617" s="177"/>
      <c r="F617" s="177"/>
      <c r="G617" s="4"/>
      <c r="H617" s="4"/>
    </row>
    <row r="618" spans="1:8" ht="12" customHeight="1">
      <c r="A618" s="31"/>
      <c r="B618" s="31"/>
      <c r="C618" s="177"/>
      <c r="D618" s="177"/>
      <c r="E618" s="177"/>
      <c r="F618" s="177"/>
      <c r="G618" s="4"/>
      <c r="H618" s="4"/>
    </row>
    <row r="619" spans="1:8" ht="12" customHeight="1">
      <c r="A619" s="31"/>
      <c r="B619" s="31"/>
      <c r="C619" s="177"/>
      <c r="D619" s="177"/>
      <c r="E619" s="177"/>
      <c r="F619" s="177"/>
      <c r="G619" s="4"/>
      <c r="H619" s="4"/>
    </row>
    <row r="620" spans="1:8" ht="12" customHeight="1">
      <c r="A620" s="31"/>
      <c r="B620" s="31"/>
      <c r="C620" s="177"/>
      <c r="D620" s="177"/>
      <c r="E620" s="177"/>
      <c r="F620" s="177"/>
      <c r="G620" s="4"/>
      <c r="H620" s="4"/>
    </row>
    <row r="621" spans="3:8" ht="12" customHeight="1">
      <c r="C621" s="177"/>
      <c r="D621" s="177"/>
      <c r="E621" s="177"/>
      <c r="F621" s="177"/>
      <c r="G621" s="4"/>
      <c r="H621" s="4"/>
    </row>
    <row r="622" spans="3:8" ht="12" customHeight="1">
      <c r="C622" s="177"/>
      <c r="D622" s="177"/>
      <c r="E622" s="177"/>
      <c r="F622" s="177"/>
      <c r="G622" s="4"/>
      <c r="H622" s="4"/>
    </row>
    <row r="623" spans="3:8" ht="12" customHeight="1">
      <c r="C623" s="177"/>
      <c r="D623" s="177"/>
      <c r="E623" s="177"/>
      <c r="F623" s="177"/>
      <c r="G623" s="4"/>
      <c r="H623" s="4"/>
    </row>
    <row r="624" spans="3:8" ht="12" customHeight="1">
      <c r="C624" s="177"/>
      <c r="D624" s="177"/>
      <c r="E624" s="177"/>
      <c r="F624" s="177"/>
      <c r="G624" s="4"/>
      <c r="H624" s="4"/>
    </row>
    <row r="625" spans="3:8" ht="12" customHeight="1">
      <c r="C625" s="177"/>
      <c r="D625" s="177"/>
      <c r="E625" s="177"/>
      <c r="F625" s="177"/>
      <c r="G625" s="4"/>
      <c r="H625" s="4"/>
    </row>
    <row r="626" spans="3:8" ht="12" customHeight="1">
      <c r="C626" s="177"/>
      <c r="D626" s="177"/>
      <c r="E626" s="177"/>
      <c r="F626" s="177"/>
      <c r="G626" s="4"/>
      <c r="H626" s="4"/>
    </row>
    <row r="627" spans="3:8" ht="12" customHeight="1">
      <c r="C627" s="177"/>
      <c r="D627" s="177"/>
      <c r="E627" s="177"/>
      <c r="F627" s="177"/>
      <c r="G627" s="4"/>
      <c r="H627" s="4"/>
    </row>
    <row r="628" spans="3:8" ht="12" customHeight="1">
      <c r="C628" s="177"/>
      <c r="D628" s="177"/>
      <c r="E628" s="177"/>
      <c r="F628" s="177"/>
      <c r="G628" s="4"/>
      <c r="H628" s="4"/>
    </row>
    <row r="629" spans="3:8" ht="12" customHeight="1">
      <c r="C629" s="177"/>
      <c r="D629" s="177"/>
      <c r="E629" s="177"/>
      <c r="F629" s="177"/>
      <c r="G629" s="4"/>
      <c r="H629" s="4"/>
    </row>
    <row r="630" spans="3:8" ht="12" customHeight="1">
      <c r="C630" s="177"/>
      <c r="D630" s="177"/>
      <c r="E630" s="177"/>
      <c r="F630" s="177"/>
      <c r="G630" s="4"/>
      <c r="H630" s="4"/>
    </row>
    <row r="631" spans="3:8" ht="12" customHeight="1">
      <c r="C631" s="177"/>
      <c r="D631" s="177"/>
      <c r="E631" s="177"/>
      <c r="F631" s="177"/>
      <c r="G631" s="4"/>
      <c r="H631" s="4"/>
    </row>
    <row r="632" spans="3:8" ht="12" customHeight="1">
      <c r="C632" s="177"/>
      <c r="D632" s="177"/>
      <c r="E632" s="177"/>
      <c r="F632" s="177"/>
      <c r="G632" s="4"/>
      <c r="H632" s="4"/>
    </row>
    <row r="633" spans="3:8" ht="12" customHeight="1">
      <c r="C633" s="177"/>
      <c r="D633" s="177"/>
      <c r="E633" s="177"/>
      <c r="F633" s="177"/>
      <c r="G633" s="4"/>
      <c r="H633" s="4"/>
    </row>
    <row r="634" spans="3:8" ht="12" customHeight="1">
      <c r="C634" s="177"/>
      <c r="D634" s="177"/>
      <c r="E634" s="177"/>
      <c r="F634" s="177"/>
      <c r="G634" s="4"/>
      <c r="H634" s="4"/>
    </row>
    <row r="635" spans="3:8" ht="12" customHeight="1">
      <c r="C635" s="177"/>
      <c r="D635" s="177"/>
      <c r="E635" s="177"/>
      <c r="F635" s="177"/>
      <c r="G635" s="4"/>
      <c r="H635" s="4"/>
    </row>
    <row r="636" spans="3:8" ht="12" customHeight="1">
      <c r="C636" s="177"/>
      <c r="D636" s="177"/>
      <c r="E636" s="177"/>
      <c r="F636" s="177"/>
      <c r="G636" s="4"/>
      <c r="H636" s="4"/>
    </row>
    <row r="637" spans="3:8" ht="12" customHeight="1">
      <c r="C637" s="177"/>
      <c r="D637" s="177"/>
      <c r="E637" s="177"/>
      <c r="F637" s="177"/>
      <c r="G637" s="4"/>
      <c r="H637" s="4"/>
    </row>
    <row r="638" spans="3:8" ht="12" customHeight="1">
      <c r="C638" s="177"/>
      <c r="D638" s="177"/>
      <c r="E638" s="177"/>
      <c r="F638" s="177"/>
      <c r="G638" s="4"/>
      <c r="H638" s="4"/>
    </row>
    <row r="639" spans="3:8" ht="12" customHeight="1">
      <c r="C639" s="177"/>
      <c r="D639" s="177"/>
      <c r="E639" s="177"/>
      <c r="F639" s="177"/>
      <c r="G639" s="4"/>
      <c r="H639" s="4"/>
    </row>
    <row r="640" spans="3:8" ht="12" customHeight="1">
      <c r="C640" s="177"/>
      <c r="D640" s="177"/>
      <c r="E640" s="177"/>
      <c r="F640" s="177"/>
      <c r="G640" s="4"/>
      <c r="H640" s="4"/>
    </row>
    <row r="641" spans="3:8" ht="12" customHeight="1">
      <c r="C641" s="177"/>
      <c r="D641" s="177"/>
      <c r="E641" s="177"/>
      <c r="F641" s="177"/>
      <c r="G641" s="4"/>
      <c r="H641" s="4"/>
    </row>
    <row r="642" spans="3:8" ht="12" customHeight="1">
      <c r="C642" s="177"/>
      <c r="D642" s="177"/>
      <c r="E642" s="177"/>
      <c r="F642" s="177"/>
      <c r="G642" s="4"/>
      <c r="H642" s="4"/>
    </row>
    <row r="643" spans="3:8" ht="12" customHeight="1">
      <c r="C643" s="177"/>
      <c r="D643" s="177"/>
      <c r="E643" s="177"/>
      <c r="F643" s="177"/>
      <c r="G643" s="4"/>
      <c r="H643" s="4"/>
    </row>
    <row r="644" spans="3:8" ht="12" customHeight="1">
      <c r="C644" s="177"/>
      <c r="D644" s="177"/>
      <c r="E644" s="177"/>
      <c r="F644" s="177"/>
      <c r="G644" s="4"/>
      <c r="H644" s="4"/>
    </row>
    <row r="645" spans="3:8" ht="12" customHeight="1">
      <c r="C645" s="177"/>
      <c r="D645" s="177"/>
      <c r="E645" s="177"/>
      <c r="F645" s="177"/>
      <c r="G645" s="4"/>
      <c r="H645" s="4"/>
    </row>
    <row r="646" spans="3:8" ht="12" customHeight="1">
      <c r="C646" s="177"/>
      <c r="D646" s="177"/>
      <c r="E646" s="177"/>
      <c r="F646" s="177"/>
      <c r="G646" s="4"/>
      <c r="H646" s="4"/>
    </row>
    <row r="647" spans="3:8" ht="12" customHeight="1">
      <c r="C647" s="177"/>
      <c r="D647" s="177"/>
      <c r="E647" s="177"/>
      <c r="F647" s="177"/>
      <c r="G647" s="4"/>
      <c r="H647" s="4"/>
    </row>
    <row r="648" spans="3:8" ht="12" customHeight="1">
      <c r="C648" s="177"/>
      <c r="D648" s="177"/>
      <c r="E648" s="177"/>
      <c r="F648" s="177"/>
      <c r="G648" s="4"/>
      <c r="H648" s="4"/>
    </row>
    <row r="649" spans="3:8" ht="12" customHeight="1">
      <c r="C649" s="177"/>
      <c r="D649" s="177"/>
      <c r="E649" s="177"/>
      <c r="F649" s="177"/>
      <c r="G649" s="4"/>
      <c r="H649" s="4"/>
    </row>
    <row r="650" spans="3:8" ht="12" customHeight="1">
      <c r="C650" s="177"/>
      <c r="D650" s="177"/>
      <c r="E650" s="177"/>
      <c r="F650" s="177"/>
      <c r="G650" s="4"/>
      <c r="H650" s="4"/>
    </row>
    <row r="651" spans="3:8" ht="12" customHeight="1">
      <c r="C651" s="177"/>
      <c r="D651" s="177"/>
      <c r="E651" s="177"/>
      <c r="F651" s="177"/>
      <c r="G651" s="4"/>
      <c r="H651" s="4"/>
    </row>
    <row r="652" spans="3:8" ht="12" customHeight="1">
      <c r="C652" s="177"/>
      <c r="D652" s="177"/>
      <c r="E652" s="177"/>
      <c r="F652" s="177"/>
      <c r="G652" s="4"/>
      <c r="H652" s="4"/>
    </row>
    <row r="653" spans="3:8" ht="12" customHeight="1">
      <c r="C653" s="177"/>
      <c r="D653" s="177"/>
      <c r="E653" s="177"/>
      <c r="F653" s="177"/>
      <c r="G653" s="4"/>
      <c r="H653" s="4"/>
    </row>
    <row r="654" spans="3:8" ht="12" customHeight="1">
      <c r="C654" s="177"/>
      <c r="D654" s="177"/>
      <c r="E654" s="177"/>
      <c r="F654" s="177"/>
      <c r="G654" s="4"/>
      <c r="H654" s="4"/>
    </row>
    <row r="655" spans="3:8" ht="12" customHeight="1">
      <c r="C655" s="177"/>
      <c r="D655" s="177"/>
      <c r="E655" s="177"/>
      <c r="F655" s="177"/>
      <c r="G655" s="4"/>
      <c r="H655" s="4"/>
    </row>
    <row r="656" spans="3:8" ht="12" customHeight="1">
      <c r="C656" s="177"/>
      <c r="D656" s="177"/>
      <c r="E656" s="177"/>
      <c r="F656" s="177"/>
      <c r="G656" s="4"/>
      <c r="H656" s="4"/>
    </row>
    <row r="657" spans="3:8" ht="12" customHeight="1">
      <c r="C657" s="177"/>
      <c r="D657" s="177"/>
      <c r="E657" s="177"/>
      <c r="F657" s="177"/>
      <c r="G657" s="4"/>
      <c r="H657" s="4"/>
    </row>
    <row r="658" spans="3:8" ht="12" customHeight="1">
      <c r="C658" s="177"/>
      <c r="D658" s="177"/>
      <c r="E658" s="177"/>
      <c r="F658" s="177"/>
      <c r="G658" s="4"/>
      <c r="H658" s="4"/>
    </row>
    <row r="659" spans="3:8" ht="12" customHeight="1">
      <c r="C659" s="177"/>
      <c r="D659" s="177"/>
      <c r="E659" s="177"/>
      <c r="F659" s="177"/>
      <c r="G659" s="4"/>
      <c r="H659" s="4"/>
    </row>
    <row r="660" spans="3:8" ht="12" customHeight="1">
      <c r="C660" s="177"/>
      <c r="D660" s="177"/>
      <c r="E660" s="177"/>
      <c r="F660" s="177"/>
      <c r="G660" s="4"/>
      <c r="H660" s="4"/>
    </row>
    <row r="661" spans="3:8" ht="12" customHeight="1">
      <c r="C661" s="177"/>
      <c r="D661" s="177"/>
      <c r="E661" s="177"/>
      <c r="F661" s="177"/>
      <c r="G661" s="4"/>
      <c r="H661" s="4"/>
    </row>
    <row r="662" spans="3:8" ht="12" customHeight="1">
      <c r="C662" s="177"/>
      <c r="D662" s="177"/>
      <c r="E662" s="177"/>
      <c r="F662" s="177"/>
      <c r="G662" s="4"/>
      <c r="H662" s="4"/>
    </row>
    <row r="663" spans="3:8" ht="12" customHeight="1">
      <c r="C663" s="177"/>
      <c r="D663" s="177"/>
      <c r="E663" s="177"/>
      <c r="F663" s="177"/>
      <c r="G663" s="4"/>
      <c r="H663" s="4"/>
    </row>
    <row r="664" spans="3:8" ht="12" customHeight="1">
      <c r="C664" s="177"/>
      <c r="D664" s="177"/>
      <c r="E664" s="177"/>
      <c r="F664" s="177"/>
      <c r="G664" s="4"/>
      <c r="H664" s="4"/>
    </row>
    <row r="665" spans="3:8" ht="12" customHeight="1">
      <c r="C665" s="177"/>
      <c r="D665" s="177"/>
      <c r="E665" s="177"/>
      <c r="F665" s="177"/>
      <c r="G665" s="4"/>
      <c r="H665" s="4"/>
    </row>
    <row r="666" spans="3:8" ht="12" customHeight="1">
      <c r="C666" s="177"/>
      <c r="D666" s="177"/>
      <c r="E666" s="177"/>
      <c r="F666" s="177"/>
      <c r="G666" s="4"/>
      <c r="H666" s="4"/>
    </row>
    <row r="667" spans="3:8" ht="12" customHeight="1">
      <c r="C667" s="177"/>
      <c r="D667" s="177"/>
      <c r="E667" s="177"/>
      <c r="F667" s="177"/>
      <c r="G667" s="4"/>
      <c r="H667" s="4"/>
    </row>
    <row r="668" spans="3:8" ht="12" customHeight="1">
      <c r="C668" s="177"/>
      <c r="D668" s="177"/>
      <c r="E668" s="177"/>
      <c r="F668" s="177"/>
      <c r="G668" s="4"/>
      <c r="H668" s="4"/>
    </row>
    <row r="669" spans="3:8" ht="12" customHeight="1">
      <c r="C669" s="177"/>
      <c r="D669" s="177"/>
      <c r="E669" s="177"/>
      <c r="F669" s="177"/>
      <c r="G669" s="4"/>
      <c r="H669" s="4"/>
    </row>
    <row r="670" spans="3:8" ht="12" customHeight="1">
      <c r="C670" s="177"/>
      <c r="D670" s="177"/>
      <c r="E670" s="177"/>
      <c r="F670" s="177"/>
      <c r="G670" s="4"/>
      <c r="H670" s="4"/>
    </row>
    <row r="671" spans="3:8" ht="12" customHeight="1">
      <c r="C671" s="177"/>
      <c r="D671" s="177"/>
      <c r="E671" s="177"/>
      <c r="F671" s="177"/>
      <c r="G671" s="4"/>
      <c r="H671" s="4"/>
    </row>
    <row r="672" spans="3:8" ht="12" customHeight="1">
      <c r="C672" s="177"/>
      <c r="D672" s="177"/>
      <c r="E672" s="177"/>
      <c r="F672" s="177"/>
      <c r="G672" s="4"/>
      <c r="H672" s="4"/>
    </row>
    <row r="673" spans="3:8" ht="12" customHeight="1">
      <c r="C673" s="177"/>
      <c r="D673" s="177"/>
      <c r="E673" s="177"/>
      <c r="F673" s="177"/>
      <c r="G673" s="4"/>
      <c r="H673" s="4"/>
    </row>
    <row r="674" spans="3:8" ht="12" customHeight="1">
      <c r="C674" s="177"/>
      <c r="D674" s="177"/>
      <c r="E674" s="177"/>
      <c r="F674" s="177"/>
      <c r="G674" s="4"/>
      <c r="H674" s="4"/>
    </row>
    <row r="675" spans="3:8" ht="12" customHeight="1">
      <c r="C675" s="177"/>
      <c r="D675" s="177"/>
      <c r="E675" s="177"/>
      <c r="F675" s="177"/>
      <c r="G675" s="4"/>
      <c r="H675" s="4"/>
    </row>
    <row r="676" spans="3:8" ht="12" customHeight="1">
      <c r="C676" s="177"/>
      <c r="D676" s="177"/>
      <c r="E676" s="177"/>
      <c r="F676" s="177"/>
      <c r="G676" s="4"/>
      <c r="H676" s="4"/>
    </row>
    <row r="677" spans="3:8" ht="12" customHeight="1">
      <c r="C677" s="177"/>
      <c r="D677" s="177"/>
      <c r="E677" s="177"/>
      <c r="F677" s="177"/>
      <c r="G677" s="4"/>
      <c r="H677" s="4"/>
    </row>
    <row r="678" spans="3:8" ht="12" customHeight="1">
      <c r="C678" s="177"/>
      <c r="D678" s="177"/>
      <c r="E678" s="177"/>
      <c r="F678" s="177"/>
      <c r="G678" s="4"/>
      <c r="H678" s="4"/>
    </row>
    <row r="679" spans="3:8" ht="12" customHeight="1">
      <c r="C679" s="177"/>
      <c r="D679" s="177"/>
      <c r="E679" s="177"/>
      <c r="F679" s="177"/>
      <c r="G679" s="4"/>
      <c r="H679" s="4"/>
    </row>
    <row r="680" spans="3:8" ht="12" customHeight="1">
      <c r="C680" s="177"/>
      <c r="D680" s="177"/>
      <c r="E680" s="177"/>
      <c r="F680" s="177"/>
      <c r="G680" s="4"/>
      <c r="H680" s="4"/>
    </row>
    <row r="681" spans="3:8" ht="12" customHeight="1">
      <c r="C681" s="177"/>
      <c r="D681" s="177"/>
      <c r="E681" s="177"/>
      <c r="F681" s="177"/>
      <c r="G681" s="4"/>
      <c r="H681" s="4"/>
    </row>
    <row r="682" spans="3:8" ht="12" customHeight="1">
      <c r="C682" s="177"/>
      <c r="D682" s="177"/>
      <c r="E682" s="177"/>
      <c r="F682" s="177"/>
      <c r="G682" s="4"/>
      <c r="H682" s="4"/>
    </row>
    <row r="683" spans="3:8" ht="12" customHeight="1">
      <c r="C683" s="177"/>
      <c r="D683" s="177"/>
      <c r="E683" s="177"/>
      <c r="F683" s="177"/>
      <c r="G683" s="4"/>
      <c r="H683" s="4"/>
    </row>
    <row r="684" spans="3:8" ht="12" customHeight="1">
      <c r="C684" s="177"/>
      <c r="D684" s="177"/>
      <c r="E684" s="177"/>
      <c r="F684" s="177"/>
      <c r="G684" s="4"/>
      <c r="H684" s="4"/>
    </row>
    <row r="685" spans="3:8" ht="12" customHeight="1">
      <c r="C685" s="177"/>
      <c r="D685" s="177"/>
      <c r="E685" s="177"/>
      <c r="F685" s="177"/>
      <c r="G685" s="4"/>
      <c r="H685" s="4"/>
    </row>
    <row r="686" spans="3:8" ht="12" customHeight="1">
      <c r="C686" s="177"/>
      <c r="D686" s="177"/>
      <c r="E686" s="177"/>
      <c r="F686" s="177"/>
      <c r="G686" s="4"/>
      <c r="H686" s="4"/>
    </row>
    <row r="687" spans="3:8" ht="12" customHeight="1">
      <c r="C687" s="177"/>
      <c r="D687" s="177"/>
      <c r="E687" s="177"/>
      <c r="F687" s="177"/>
      <c r="G687" s="4"/>
      <c r="H687" s="4"/>
    </row>
    <row r="688" spans="3:8" ht="12" customHeight="1">
      <c r="C688" s="177"/>
      <c r="D688" s="177"/>
      <c r="E688" s="177"/>
      <c r="F688" s="177"/>
      <c r="G688" s="4"/>
      <c r="H688" s="4"/>
    </row>
    <row r="689" spans="3:8" ht="12" customHeight="1">
      <c r="C689" s="177"/>
      <c r="D689" s="177"/>
      <c r="E689" s="177"/>
      <c r="F689" s="177"/>
      <c r="G689" s="4"/>
      <c r="H689" s="4"/>
    </row>
    <row r="690" spans="3:8" ht="12" customHeight="1">
      <c r="C690" s="177"/>
      <c r="D690" s="177"/>
      <c r="E690" s="177"/>
      <c r="F690" s="177"/>
      <c r="G690" s="4"/>
      <c r="H690" s="4"/>
    </row>
    <row r="691" spans="3:8" ht="12" customHeight="1">
      <c r="C691" s="177"/>
      <c r="D691" s="177"/>
      <c r="E691" s="177"/>
      <c r="F691" s="177"/>
      <c r="G691" s="4"/>
      <c r="H691" s="4"/>
    </row>
    <row r="692" spans="3:8" ht="12" customHeight="1">
      <c r="C692" s="177"/>
      <c r="D692" s="177"/>
      <c r="E692" s="177"/>
      <c r="F692" s="177"/>
      <c r="G692" s="4"/>
      <c r="H692" s="4"/>
    </row>
    <row r="693" spans="3:8" ht="12" customHeight="1">
      <c r="C693" s="177"/>
      <c r="D693" s="177"/>
      <c r="E693" s="177"/>
      <c r="F693" s="177"/>
      <c r="G693" s="4"/>
      <c r="H693" s="4"/>
    </row>
    <row r="694" spans="3:8" ht="12" customHeight="1">
      <c r="C694" s="177"/>
      <c r="D694" s="177"/>
      <c r="E694" s="177"/>
      <c r="F694" s="177"/>
      <c r="G694" s="4"/>
      <c r="H694" s="4"/>
    </row>
    <row r="695" spans="3:8" ht="12" customHeight="1">
      <c r="C695" s="177"/>
      <c r="D695" s="177"/>
      <c r="E695" s="177"/>
      <c r="F695" s="177"/>
      <c r="G695" s="4"/>
      <c r="H695" s="4"/>
    </row>
    <row r="696" spans="3:8" ht="12" customHeight="1">
      <c r="C696" s="177"/>
      <c r="D696" s="177"/>
      <c r="E696" s="177"/>
      <c r="F696" s="177"/>
      <c r="G696" s="4"/>
      <c r="H696" s="4"/>
    </row>
    <row r="697" spans="3:8" ht="12" customHeight="1">
      <c r="C697" s="177"/>
      <c r="D697" s="177"/>
      <c r="E697" s="177"/>
      <c r="F697" s="177"/>
      <c r="G697" s="4"/>
      <c r="H697" s="4"/>
    </row>
    <row r="698" spans="3:8" ht="12" customHeight="1">
      <c r="C698" s="177"/>
      <c r="D698" s="177"/>
      <c r="E698" s="177"/>
      <c r="F698" s="177"/>
      <c r="G698" s="4"/>
      <c r="H698" s="4"/>
    </row>
    <row r="699" spans="3:8" ht="12" customHeight="1">
      <c r="C699" s="177"/>
      <c r="D699" s="177"/>
      <c r="E699" s="177"/>
      <c r="F699" s="177"/>
      <c r="G699" s="4"/>
      <c r="H699" s="4"/>
    </row>
    <row r="700" spans="3:8" ht="12" customHeight="1">
      <c r="C700" s="177"/>
      <c r="D700" s="177"/>
      <c r="E700" s="177"/>
      <c r="F700" s="177"/>
      <c r="G700" s="4"/>
      <c r="H700" s="4"/>
    </row>
    <row r="701" spans="3:8" ht="12" customHeight="1">
      <c r="C701" s="177"/>
      <c r="D701" s="177"/>
      <c r="E701" s="177"/>
      <c r="F701" s="177"/>
      <c r="G701" s="4"/>
      <c r="H701" s="4"/>
    </row>
    <row r="702" spans="3:8" ht="12" customHeight="1">
      <c r="C702" s="177"/>
      <c r="D702" s="177"/>
      <c r="E702" s="177"/>
      <c r="F702" s="177"/>
      <c r="G702" s="4"/>
      <c r="H702" s="4"/>
    </row>
    <row r="703" spans="3:8" ht="12" customHeight="1">
      <c r="C703" s="177"/>
      <c r="D703" s="177"/>
      <c r="E703" s="177"/>
      <c r="F703" s="177"/>
      <c r="G703" s="4"/>
      <c r="H703" s="4"/>
    </row>
    <row r="704" spans="3:8" ht="12" customHeight="1">
      <c r="C704" s="177"/>
      <c r="D704" s="177"/>
      <c r="E704" s="177"/>
      <c r="F704" s="177"/>
      <c r="G704" s="4"/>
      <c r="H704" s="4"/>
    </row>
    <row r="705" spans="3:8" ht="12" customHeight="1">
      <c r="C705" s="177"/>
      <c r="D705" s="177"/>
      <c r="E705" s="177"/>
      <c r="F705" s="177"/>
      <c r="G705" s="4"/>
      <c r="H705" s="4"/>
    </row>
    <row r="706" spans="3:8" ht="12" customHeight="1">
      <c r="C706" s="177"/>
      <c r="D706" s="177"/>
      <c r="E706" s="177"/>
      <c r="F706" s="177"/>
      <c r="G706" s="4"/>
      <c r="H706" s="4"/>
    </row>
    <row r="707" spans="3:8" ht="12" customHeight="1">
      <c r="C707" s="177"/>
      <c r="D707" s="177"/>
      <c r="E707" s="177"/>
      <c r="F707" s="177"/>
      <c r="G707" s="4"/>
      <c r="H707" s="4"/>
    </row>
    <row r="708" spans="3:8" ht="12" customHeight="1">
      <c r="C708" s="177"/>
      <c r="D708" s="177"/>
      <c r="E708" s="177"/>
      <c r="F708" s="177"/>
      <c r="G708" s="4"/>
      <c r="H708" s="4"/>
    </row>
    <row r="709" spans="3:8" ht="12" customHeight="1">
      <c r="C709" s="177"/>
      <c r="D709" s="177"/>
      <c r="E709" s="177"/>
      <c r="F709" s="177"/>
      <c r="G709" s="4"/>
      <c r="H709" s="4"/>
    </row>
    <row r="710" spans="3:8" ht="12" customHeight="1">
      <c r="C710" s="177"/>
      <c r="D710" s="177"/>
      <c r="E710" s="177"/>
      <c r="F710" s="177"/>
      <c r="G710" s="4"/>
      <c r="H710" s="4"/>
    </row>
    <row r="711" spans="3:8" ht="12" customHeight="1">
      <c r="C711" s="177"/>
      <c r="D711" s="177"/>
      <c r="E711" s="177"/>
      <c r="F711" s="177"/>
      <c r="G711" s="4"/>
      <c r="H711" s="4"/>
    </row>
    <row r="712" spans="3:8" ht="12" customHeight="1">
      <c r="C712" s="177"/>
      <c r="D712" s="177"/>
      <c r="E712" s="177"/>
      <c r="F712" s="177"/>
      <c r="G712" s="4"/>
      <c r="H712" s="4"/>
    </row>
    <row r="713" spans="3:8" ht="12" customHeight="1">
      <c r="C713" s="177"/>
      <c r="D713" s="177"/>
      <c r="E713" s="177"/>
      <c r="F713" s="177"/>
      <c r="G713" s="4"/>
      <c r="H713" s="4"/>
    </row>
    <row r="714" spans="3:8" ht="12" customHeight="1">
      <c r="C714" s="177"/>
      <c r="D714" s="177"/>
      <c r="E714" s="177"/>
      <c r="F714" s="177"/>
      <c r="G714" s="4"/>
      <c r="H714" s="4"/>
    </row>
    <row r="715" spans="3:8" ht="12" customHeight="1">
      <c r="C715" s="177"/>
      <c r="D715" s="177"/>
      <c r="E715" s="177"/>
      <c r="F715" s="177"/>
      <c r="G715" s="4"/>
      <c r="H715" s="4"/>
    </row>
    <row r="716" spans="3:8" ht="12" customHeight="1">
      <c r="C716" s="177"/>
      <c r="D716" s="177"/>
      <c r="E716" s="177"/>
      <c r="F716" s="177"/>
      <c r="G716" s="4"/>
      <c r="H716" s="4"/>
    </row>
    <row r="717" spans="3:8" ht="12" customHeight="1">
      <c r="C717" s="177"/>
      <c r="D717" s="177"/>
      <c r="E717" s="177"/>
      <c r="F717" s="177"/>
      <c r="G717" s="4"/>
      <c r="H717" s="4"/>
    </row>
    <row r="718" spans="3:8" ht="12" customHeight="1">
      <c r="C718" s="177"/>
      <c r="D718" s="177"/>
      <c r="E718" s="177"/>
      <c r="F718" s="177"/>
      <c r="G718" s="4"/>
      <c r="H718" s="4"/>
    </row>
    <row r="719" spans="3:8" ht="12" customHeight="1">
      <c r="C719" s="177"/>
      <c r="D719" s="177"/>
      <c r="E719" s="177"/>
      <c r="F719" s="177"/>
      <c r="G719" s="4"/>
      <c r="H719" s="4"/>
    </row>
    <row r="720" spans="3:8" ht="12" customHeight="1">
      <c r="C720" s="177"/>
      <c r="D720" s="177"/>
      <c r="E720" s="177"/>
      <c r="F720" s="177"/>
      <c r="G720" s="4"/>
      <c r="H720" s="4"/>
    </row>
    <row r="721" spans="3:8" ht="12" customHeight="1">
      <c r="C721" s="177"/>
      <c r="D721" s="177"/>
      <c r="E721" s="177"/>
      <c r="F721" s="177"/>
      <c r="G721" s="4"/>
      <c r="H721" s="4"/>
    </row>
    <row r="722" spans="3:8" ht="12" customHeight="1">
      <c r="C722" s="177"/>
      <c r="D722" s="177"/>
      <c r="E722" s="177"/>
      <c r="F722" s="177"/>
      <c r="G722" s="4"/>
      <c r="H722" s="4"/>
    </row>
    <row r="723" spans="3:8" ht="12" customHeight="1">
      <c r="C723" s="177"/>
      <c r="D723" s="177"/>
      <c r="E723" s="177"/>
      <c r="F723" s="177"/>
      <c r="G723" s="4"/>
      <c r="H723" s="4"/>
    </row>
    <row r="724" spans="3:8" ht="12" customHeight="1">
      <c r="C724" s="177"/>
      <c r="D724" s="177"/>
      <c r="E724" s="177"/>
      <c r="F724" s="177"/>
      <c r="G724" s="4"/>
      <c r="H724" s="4"/>
    </row>
    <row r="725" spans="3:8" ht="12" customHeight="1">
      <c r="C725" s="177"/>
      <c r="D725" s="177"/>
      <c r="E725" s="177"/>
      <c r="F725" s="177"/>
      <c r="G725" s="4"/>
      <c r="H725" s="4"/>
    </row>
    <row r="726" spans="3:8" ht="12" customHeight="1">
      <c r="C726" s="177"/>
      <c r="D726" s="177"/>
      <c r="E726" s="177"/>
      <c r="F726" s="177"/>
      <c r="G726" s="4"/>
      <c r="H726" s="4"/>
    </row>
    <row r="727" spans="3:8" ht="12" customHeight="1">
      <c r="C727" s="177"/>
      <c r="D727" s="177"/>
      <c r="E727" s="177"/>
      <c r="F727" s="177"/>
      <c r="G727" s="4"/>
      <c r="H727" s="4"/>
    </row>
    <row r="728" spans="3:8" ht="12" customHeight="1">
      <c r="C728" s="177"/>
      <c r="D728" s="177"/>
      <c r="E728" s="177"/>
      <c r="F728" s="177"/>
      <c r="G728" s="4"/>
      <c r="H728" s="4"/>
    </row>
    <row r="729" spans="3:8" ht="12" customHeight="1">
      <c r="C729" s="177"/>
      <c r="D729" s="177"/>
      <c r="E729" s="177"/>
      <c r="F729" s="177"/>
      <c r="G729" s="4"/>
      <c r="H729" s="4"/>
    </row>
    <row r="730" spans="3:8" ht="12" customHeight="1">
      <c r="C730" s="177"/>
      <c r="D730" s="177"/>
      <c r="E730" s="177"/>
      <c r="F730" s="177"/>
      <c r="G730" s="4"/>
      <c r="H730" s="4"/>
    </row>
    <row r="731" spans="3:8" ht="12" customHeight="1">
      <c r="C731" s="177"/>
      <c r="D731" s="177"/>
      <c r="E731" s="177"/>
      <c r="F731" s="177"/>
      <c r="G731" s="4"/>
      <c r="H731" s="4"/>
    </row>
    <row r="732" spans="3:8" ht="12" customHeight="1">
      <c r="C732" s="177"/>
      <c r="D732" s="177"/>
      <c r="E732" s="177"/>
      <c r="F732" s="177"/>
      <c r="G732" s="4"/>
      <c r="H732" s="4"/>
    </row>
    <row r="733" spans="3:8" ht="12" customHeight="1">
      <c r="C733" s="177"/>
      <c r="D733" s="177"/>
      <c r="E733" s="177"/>
      <c r="F733" s="177"/>
      <c r="G733" s="4"/>
      <c r="H733" s="4"/>
    </row>
    <row r="734" spans="3:8" ht="12" customHeight="1">
      <c r="C734" s="177"/>
      <c r="D734" s="177"/>
      <c r="E734" s="177"/>
      <c r="F734" s="177"/>
      <c r="G734" s="4"/>
      <c r="H734" s="4"/>
    </row>
    <row r="735" spans="3:8" ht="12" customHeight="1">
      <c r="C735" s="177"/>
      <c r="D735" s="177"/>
      <c r="E735" s="177"/>
      <c r="F735" s="177"/>
      <c r="G735" s="4"/>
      <c r="H735" s="4"/>
    </row>
    <row r="736" spans="3:8" ht="12" customHeight="1">
      <c r="C736" s="177"/>
      <c r="D736" s="177"/>
      <c r="E736" s="177"/>
      <c r="F736" s="177"/>
      <c r="G736" s="4"/>
      <c r="H736" s="4"/>
    </row>
    <row r="737" spans="3:8" ht="12" customHeight="1">
      <c r="C737" s="177"/>
      <c r="D737" s="177"/>
      <c r="E737" s="177"/>
      <c r="F737" s="177"/>
      <c r="G737" s="4"/>
      <c r="H737" s="4"/>
    </row>
    <row r="738" spans="3:8" ht="12" customHeight="1">
      <c r="C738" s="177"/>
      <c r="D738" s="177"/>
      <c r="E738" s="177"/>
      <c r="F738" s="177"/>
      <c r="G738" s="4"/>
      <c r="H738" s="4"/>
    </row>
    <row r="739" spans="3:8" ht="12" customHeight="1">
      <c r="C739" s="177"/>
      <c r="D739" s="177"/>
      <c r="E739" s="177"/>
      <c r="F739" s="177"/>
      <c r="G739" s="4"/>
      <c r="H739" s="4"/>
    </row>
    <row r="740" spans="3:8" ht="12" customHeight="1">
      <c r="C740" s="177"/>
      <c r="D740" s="177"/>
      <c r="E740" s="177"/>
      <c r="F740" s="177"/>
      <c r="G740" s="4"/>
      <c r="H740" s="4"/>
    </row>
    <row r="741" spans="3:8" ht="12" customHeight="1">
      <c r="C741" s="177"/>
      <c r="D741" s="177"/>
      <c r="E741" s="177"/>
      <c r="F741" s="177"/>
      <c r="G741" s="4"/>
      <c r="H741" s="4"/>
    </row>
    <row r="742" spans="3:8" ht="12" customHeight="1">
      <c r="C742" s="177"/>
      <c r="D742" s="177"/>
      <c r="E742" s="177"/>
      <c r="F742" s="177"/>
      <c r="G742" s="4"/>
      <c r="H742" s="4"/>
    </row>
    <row r="743" spans="3:8" ht="12" customHeight="1">
      <c r="C743" s="177"/>
      <c r="D743" s="177"/>
      <c r="E743" s="177"/>
      <c r="F743" s="177"/>
      <c r="G743" s="4"/>
      <c r="H743" s="4"/>
    </row>
    <row r="744" spans="3:8" ht="12" customHeight="1">
      <c r="C744" s="177"/>
      <c r="D744" s="177"/>
      <c r="E744" s="177"/>
      <c r="F744" s="177"/>
      <c r="G744" s="4"/>
      <c r="H744" s="4"/>
    </row>
    <row r="745" spans="3:8" ht="12" customHeight="1">
      <c r="C745" s="177"/>
      <c r="D745" s="177"/>
      <c r="E745" s="177"/>
      <c r="F745" s="177"/>
      <c r="G745" s="4"/>
      <c r="H745" s="4"/>
    </row>
    <row r="746" spans="3:8" ht="12" customHeight="1">
      <c r="C746" s="177"/>
      <c r="D746" s="177"/>
      <c r="E746" s="177"/>
      <c r="F746" s="177"/>
      <c r="G746" s="4"/>
      <c r="H746" s="4"/>
    </row>
    <row r="747" spans="3:8" ht="12" customHeight="1">
      <c r="C747" s="177"/>
      <c r="D747" s="177"/>
      <c r="E747" s="177"/>
      <c r="F747" s="177"/>
      <c r="G747" s="4"/>
      <c r="H747" s="4"/>
    </row>
    <row r="748" spans="3:8" ht="12" customHeight="1">
      <c r="C748" s="177"/>
      <c r="D748" s="177"/>
      <c r="E748" s="177"/>
      <c r="F748" s="177"/>
      <c r="G748" s="4"/>
      <c r="H748" s="4"/>
    </row>
    <row r="749" spans="3:8" ht="12" customHeight="1">
      <c r="C749" s="177"/>
      <c r="D749" s="177"/>
      <c r="E749" s="177"/>
      <c r="F749" s="177"/>
      <c r="G749" s="4"/>
      <c r="H749" s="4"/>
    </row>
    <row r="750" spans="3:8" ht="12" customHeight="1">
      <c r="C750" s="177"/>
      <c r="D750" s="177"/>
      <c r="E750" s="177"/>
      <c r="F750" s="177"/>
      <c r="G750" s="4"/>
      <c r="H750" s="4"/>
    </row>
    <row r="751" spans="3:8" ht="12" customHeight="1">
      <c r="C751" s="177"/>
      <c r="D751" s="177"/>
      <c r="E751" s="177"/>
      <c r="F751" s="177"/>
      <c r="G751" s="4"/>
      <c r="H751" s="4"/>
    </row>
    <row r="752" spans="3:8" ht="12" customHeight="1">
      <c r="C752" s="177"/>
      <c r="D752" s="177"/>
      <c r="E752" s="177"/>
      <c r="F752" s="177"/>
      <c r="G752" s="4"/>
      <c r="H752" s="4"/>
    </row>
    <row r="753" spans="3:8" ht="12" customHeight="1">
      <c r="C753" s="177"/>
      <c r="D753" s="177"/>
      <c r="E753" s="177"/>
      <c r="F753" s="177"/>
      <c r="G753" s="4"/>
      <c r="H753" s="4"/>
    </row>
    <row r="754" spans="3:8" ht="12" customHeight="1">
      <c r="C754" s="177"/>
      <c r="D754" s="177"/>
      <c r="E754" s="177"/>
      <c r="F754" s="177"/>
      <c r="G754" s="4"/>
      <c r="H754" s="4"/>
    </row>
    <row r="755" spans="3:8" ht="12" customHeight="1">
      <c r="C755" s="177"/>
      <c r="D755" s="177"/>
      <c r="E755" s="177"/>
      <c r="F755" s="177"/>
      <c r="G755" s="4"/>
      <c r="H755" s="4"/>
    </row>
    <row r="756" spans="3:8" ht="12" customHeight="1">
      <c r="C756" s="177"/>
      <c r="D756" s="177"/>
      <c r="E756" s="177"/>
      <c r="F756" s="177"/>
      <c r="G756" s="4"/>
      <c r="H756" s="4"/>
    </row>
    <row r="757" spans="3:8" ht="12" customHeight="1">
      <c r="C757" s="177"/>
      <c r="D757" s="177"/>
      <c r="E757" s="177"/>
      <c r="F757" s="177"/>
      <c r="G757" s="4"/>
      <c r="H757" s="4"/>
    </row>
    <row r="758" spans="3:8" ht="12" customHeight="1">
      <c r="C758" s="177"/>
      <c r="D758" s="177"/>
      <c r="E758" s="177"/>
      <c r="F758" s="177"/>
      <c r="G758" s="4"/>
      <c r="H758" s="4"/>
    </row>
    <row r="759" spans="3:8" ht="12" customHeight="1">
      <c r="C759" s="177"/>
      <c r="D759" s="177"/>
      <c r="E759" s="177"/>
      <c r="F759" s="177"/>
      <c r="G759" s="4"/>
      <c r="H759" s="4"/>
    </row>
    <row r="760" spans="3:8" ht="12" customHeight="1">
      <c r="C760" s="177"/>
      <c r="D760" s="177"/>
      <c r="E760" s="177"/>
      <c r="F760" s="177"/>
      <c r="G760" s="4"/>
      <c r="H760" s="4"/>
    </row>
    <row r="761" spans="3:8" ht="12" customHeight="1">
      <c r="C761" s="177"/>
      <c r="D761" s="177"/>
      <c r="E761" s="177"/>
      <c r="F761" s="177"/>
      <c r="G761" s="4"/>
      <c r="H761" s="4"/>
    </row>
    <row r="762" spans="3:8" ht="12" customHeight="1">
      <c r="C762" s="177"/>
      <c r="D762" s="177"/>
      <c r="E762" s="177"/>
      <c r="F762" s="177"/>
      <c r="G762" s="4"/>
      <c r="H762" s="4"/>
    </row>
    <row r="763" spans="3:8" ht="12" customHeight="1">
      <c r="C763" s="177"/>
      <c r="D763" s="177"/>
      <c r="E763" s="177"/>
      <c r="F763" s="177"/>
      <c r="G763" s="4"/>
      <c r="H763" s="4"/>
    </row>
    <row r="764" spans="3:8" ht="12" customHeight="1">
      <c r="C764" s="177"/>
      <c r="D764" s="177"/>
      <c r="E764" s="177"/>
      <c r="F764" s="177"/>
      <c r="G764" s="4"/>
      <c r="H764" s="4"/>
    </row>
    <row r="765" spans="3:8" ht="12" customHeight="1">
      <c r="C765" s="177"/>
      <c r="D765" s="177"/>
      <c r="E765" s="177"/>
      <c r="F765" s="177"/>
      <c r="G765" s="4"/>
      <c r="H765" s="4"/>
    </row>
    <row r="766" spans="3:8" ht="12" customHeight="1">
      <c r="C766" s="177"/>
      <c r="D766" s="177"/>
      <c r="E766" s="177"/>
      <c r="F766" s="177"/>
      <c r="G766" s="4"/>
      <c r="H766" s="4"/>
    </row>
    <row r="767" spans="3:8" ht="12" customHeight="1">
      <c r="C767" s="177"/>
      <c r="D767" s="177"/>
      <c r="E767" s="177"/>
      <c r="F767" s="177"/>
      <c r="G767" s="4"/>
      <c r="H767" s="4"/>
    </row>
    <row r="768" spans="3:8" ht="12" customHeight="1">
      <c r="C768" s="177"/>
      <c r="D768" s="177"/>
      <c r="E768" s="177"/>
      <c r="F768" s="177"/>
      <c r="G768" s="4"/>
      <c r="H768" s="4"/>
    </row>
    <row r="769" spans="3:8" ht="12" customHeight="1">
      <c r="C769" s="177"/>
      <c r="D769" s="177"/>
      <c r="E769" s="177"/>
      <c r="F769" s="177"/>
      <c r="G769" s="4"/>
      <c r="H769" s="4"/>
    </row>
    <row r="770" spans="3:8" ht="12" customHeight="1">
      <c r="C770" s="177"/>
      <c r="D770" s="177"/>
      <c r="E770" s="177"/>
      <c r="F770" s="177"/>
      <c r="G770" s="4"/>
      <c r="H770" s="4"/>
    </row>
    <row r="771" spans="3:8" ht="12" customHeight="1">
      <c r="C771" s="177"/>
      <c r="D771" s="177"/>
      <c r="E771" s="177"/>
      <c r="F771" s="177"/>
      <c r="G771" s="4"/>
      <c r="H771" s="4"/>
    </row>
    <row r="772" spans="3:8" ht="12" customHeight="1">
      <c r="C772" s="177"/>
      <c r="D772" s="177"/>
      <c r="E772" s="177"/>
      <c r="F772" s="177"/>
      <c r="G772" s="4"/>
      <c r="H772" s="4"/>
    </row>
    <row r="773" spans="3:8" ht="12" customHeight="1">
      <c r="C773" s="177"/>
      <c r="D773" s="177"/>
      <c r="E773" s="177"/>
      <c r="F773" s="177"/>
      <c r="G773" s="4"/>
      <c r="H773" s="4"/>
    </row>
    <row r="774" spans="3:8" ht="12" customHeight="1">
      <c r="C774" s="177"/>
      <c r="D774" s="177"/>
      <c r="E774" s="177"/>
      <c r="F774" s="177"/>
      <c r="G774" s="4"/>
      <c r="H774" s="4"/>
    </row>
    <row r="775" spans="3:8" ht="12" customHeight="1">
      <c r="C775" s="177"/>
      <c r="D775" s="177"/>
      <c r="E775" s="177"/>
      <c r="F775" s="177"/>
      <c r="G775" s="4"/>
      <c r="H775" s="4"/>
    </row>
    <row r="776" spans="3:8" ht="12" customHeight="1">
      <c r="C776" s="177"/>
      <c r="D776" s="177"/>
      <c r="E776" s="177"/>
      <c r="F776" s="177"/>
      <c r="G776" s="4"/>
      <c r="H776" s="4"/>
    </row>
    <row r="777" spans="3:8" ht="12" customHeight="1">
      <c r="C777" s="177"/>
      <c r="D777" s="177"/>
      <c r="E777" s="177"/>
      <c r="F777" s="177"/>
      <c r="G777" s="4"/>
      <c r="H777" s="4"/>
    </row>
    <row r="778" spans="3:8" ht="12" customHeight="1">
      <c r="C778" s="177"/>
      <c r="D778" s="177"/>
      <c r="E778" s="177"/>
      <c r="F778" s="177"/>
      <c r="G778" s="4"/>
      <c r="H778" s="4"/>
    </row>
    <row r="779" spans="3:8" ht="12" customHeight="1">
      <c r="C779" s="177"/>
      <c r="D779" s="177"/>
      <c r="E779" s="177"/>
      <c r="F779" s="177"/>
      <c r="G779" s="4"/>
      <c r="H779" s="4"/>
    </row>
    <row r="780" spans="3:8" ht="12" customHeight="1">
      <c r="C780" s="177"/>
      <c r="D780" s="177"/>
      <c r="E780" s="177"/>
      <c r="F780" s="177"/>
      <c r="G780" s="4"/>
      <c r="H780" s="4"/>
    </row>
    <row r="781" spans="3:8" ht="12" customHeight="1">
      <c r="C781" s="177"/>
      <c r="D781" s="177"/>
      <c r="E781" s="177"/>
      <c r="F781" s="177"/>
      <c r="G781" s="4"/>
      <c r="H781" s="4"/>
    </row>
    <row r="782" spans="3:8" ht="12" customHeight="1">
      <c r="C782" s="177"/>
      <c r="D782" s="177"/>
      <c r="E782" s="177"/>
      <c r="F782" s="177"/>
      <c r="G782" s="4"/>
      <c r="H782" s="4"/>
    </row>
    <row r="783" spans="3:8" ht="12" customHeight="1">
      <c r="C783" s="177"/>
      <c r="D783" s="177"/>
      <c r="E783" s="177"/>
      <c r="F783" s="177"/>
      <c r="G783" s="4"/>
      <c r="H783" s="4"/>
    </row>
    <row r="784" spans="3:8" ht="12" customHeight="1">
      <c r="C784" s="177"/>
      <c r="D784" s="177"/>
      <c r="E784" s="177"/>
      <c r="F784" s="177"/>
      <c r="G784" s="4"/>
      <c r="H784" s="4"/>
    </row>
    <row r="785" spans="3:8" ht="12" customHeight="1">
      <c r="C785" s="177"/>
      <c r="D785" s="177"/>
      <c r="E785" s="177"/>
      <c r="F785" s="177"/>
      <c r="G785" s="4"/>
      <c r="H785" s="4"/>
    </row>
    <row r="786" spans="3:8" ht="12" customHeight="1">
      <c r="C786" s="177"/>
      <c r="D786" s="177"/>
      <c r="E786" s="177"/>
      <c r="F786" s="177"/>
      <c r="G786" s="4"/>
      <c r="H786" s="4"/>
    </row>
    <row r="787" spans="3:8" ht="12" customHeight="1">
      <c r="C787" s="177"/>
      <c r="D787" s="177"/>
      <c r="E787" s="177"/>
      <c r="F787" s="177"/>
      <c r="G787" s="4"/>
      <c r="H787" s="4"/>
    </row>
    <row r="788" spans="3:8" ht="12" customHeight="1">
      <c r="C788" s="177"/>
      <c r="D788" s="177"/>
      <c r="E788" s="177"/>
      <c r="F788" s="177"/>
      <c r="G788" s="4"/>
      <c r="H788" s="4"/>
    </row>
    <row r="789" spans="3:8" ht="12" customHeight="1">
      <c r="C789" s="177"/>
      <c r="D789" s="177"/>
      <c r="E789" s="177"/>
      <c r="F789" s="177"/>
      <c r="G789" s="4"/>
      <c r="H789" s="4"/>
    </row>
    <row r="790" spans="3:8" ht="12" customHeight="1">
      <c r="C790" s="177"/>
      <c r="D790" s="177"/>
      <c r="E790" s="177"/>
      <c r="F790" s="177"/>
      <c r="G790" s="4"/>
      <c r="H790" s="4"/>
    </row>
    <row r="791" spans="3:8" ht="12" customHeight="1">
      <c r="C791" s="177"/>
      <c r="D791" s="177"/>
      <c r="E791" s="177"/>
      <c r="F791" s="177"/>
      <c r="G791" s="4"/>
      <c r="H791" s="4"/>
    </row>
    <row r="792" spans="3:8" ht="12" customHeight="1">
      <c r="C792" s="177"/>
      <c r="D792" s="177"/>
      <c r="E792" s="177"/>
      <c r="F792" s="177"/>
      <c r="G792" s="4"/>
      <c r="H792" s="4"/>
    </row>
    <row r="793" spans="3:8" ht="12" customHeight="1">
      <c r="C793" s="177"/>
      <c r="D793" s="177"/>
      <c r="E793" s="177"/>
      <c r="F793" s="177"/>
      <c r="G793" s="4"/>
      <c r="H793" s="4"/>
    </row>
    <row r="794" spans="3:8" ht="12" customHeight="1">
      <c r="C794" s="177"/>
      <c r="D794" s="177"/>
      <c r="E794" s="177"/>
      <c r="F794" s="177"/>
      <c r="G794" s="4"/>
      <c r="H794" s="4"/>
    </row>
    <row r="795" spans="3:8" ht="12" customHeight="1">
      <c r="C795" s="177"/>
      <c r="D795" s="177"/>
      <c r="E795" s="177"/>
      <c r="F795" s="177"/>
      <c r="G795" s="4"/>
      <c r="H795" s="4"/>
    </row>
    <row r="796" spans="3:8" ht="12" customHeight="1">
      <c r="C796" s="177"/>
      <c r="D796" s="177"/>
      <c r="E796" s="177"/>
      <c r="F796" s="177"/>
      <c r="G796" s="4"/>
      <c r="H796" s="4"/>
    </row>
    <row r="797" spans="3:8" ht="12" customHeight="1">
      <c r="C797" s="177"/>
      <c r="D797" s="177"/>
      <c r="E797" s="177"/>
      <c r="F797" s="177"/>
      <c r="G797" s="4"/>
      <c r="H797" s="4"/>
    </row>
    <row r="798" spans="3:8" ht="12" customHeight="1">
      <c r="C798" s="177"/>
      <c r="D798" s="177"/>
      <c r="E798" s="177"/>
      <c r="F798" s="177"/>
      <c r="G798" s="4"/>
      <c r="H798" s="4"/>
    </row>
    <row r="799" spans="3:8" ht="12" customHeight="1">
      <c r="C799" s="177"/>
      <c r="D799" s="177"/>
      <c r="E799" s="177"/>
      <c r="F799" s="177"/>
      <c r="G799" s="4"/>
      <c r="H799" s="4"/>
    </row>
    <row r="800" spans="3:8" ht="12" customHeight="1">
      <c r="C800" s="177"/>
      <c r="D800" s="177"/>
      <c r="E800" s="177"/>
      <c r="F800" s="177"/>
      <c r="G800" s="4"/>
      <c r="H800" s="4"/>
    </row>
    <row r="801" spans="3:8" ht="12" customHeight="1">
      <c r="C801" s="177"/>
      <c r="D801" s="177"/>
      <c r="E801" s="177"/>
      <c r="F801" s="177"/>
      <c r="G801" s="4"/>
      <c r="H801" s="4"/>
    </row>
    <row r="802" spans="3:8" ht="12" customHeight="1">
      <c r="C802" s="177"/>
      <c r="D802" s="177"/>
      <c r="E802" s="177"/>
      <c r="F802" s="177"/>
      <c r="G802" s="4"/>
      <c r="H802" s="4"/>
    </row>
    <row r="803" spans="3:8" ht="12" customHeight="1">
      <c r="C803" s="177"/>
      <c r="D803" s="177"/>
      <c r="E803" s="177"/>
      <c r="F803" s="177"/>
      <c r="G803" s="4"/>
      <c r="H803" s="4"/>
    </row>
    <row r="804" spans="3:8" ht="12" customHeight="1">
      <c r="C804" s="177"/>
      <c r="D804" s="177"/>
      <c r="E804" s="177"/>
      <c r="F804" s="177"/>
      <c r="G804" s="4"/>
      <c r="H804" s="4"/>
    </row>
    <row r="805" spans="3:8" ht="12" customHeight="1">
      <c r="C805" s="177"/>
      <c r="D805" s="177"/>
      <c r="E805" s="177"/>
      <c r="F805" s="177"/>
      <c r="G805" s="4"/>
      <c r="H805" s="4"/>
    </row>
    <row r="806" spans="3:8" ht="12" customHeight="1">
      <c r="C806" s="177"/>
      <c r="D806" s="177"/>
      <c r="E806" s="177"/>
      <c r="F806" s="177"/>
      <c r="G806" s="4"/>
      <c r="H806" s="4"/>
    </row>
    <row r="807" spans="3:8" ht="12" customHeight="1">
      <c r="C807" s="177"/>
      <c r="D807" s="177"/>
      <c r="E807" s="177"/>
      <c r="F807" s="177"/>
      <c r="G807" s="4"/>
      <c r="H807" s="4"/>
    </row>
    <row r="808" spans="3:8" ht="12" customHeight="1">
      <c r="C808" s="177"/>
      <c r="D808" s="177"/>
      <c r="E808" s="177"/>
      <c r="F808" s="177"/>
      <c r="G808" s="4"/>
      <c r="H808" s="4"/>
    </row>
    <row r="809" spans="3:8" ht="12" customHeight="1">
      <c r="C809" s="177"/>
      <c r="D809" s="177"/>
      <c r="E809" s="177"/>
      <c r="F809" s="177"/>
      <c r="G809" s="4"/>
      <c r="H809" s="4"/>
    </row>
    <row r="810" spans="3:8" ht="12" customHeight="1">
      <c r="C810" s="177"/>
      <c r="D810" s="177"/>
      <c r="E810" s="177"/>
      <c r="F810" s="177"/>
      <c r="G810" s="4"/>
      <c r="H810" s="4"/>
    </row>
    <row r="811" spans="3:8" ht="12" customHeight="1">
      <c r="C811" s="177"/>
      <c r="D811" s="177"/>
      <c r="E811" s="177"/>
      <c r="F811" s="177"/>
      <c r="G811" s="4"/>
      <c r="H811" s="4"/>
    </row>
    <row r="812" spans="3:8" ht="12" customHeight="1">
      <c r="C812" s="177"/>
      <c r="D812" s="177"/>
      <c r="E812" s="177"/>
      <c r="F812" s="177"/>
      <c r="G812" s="4"/>
      <c r="H812" s="4"/>
    </row>
    <row r="813" spans="3:8" ht="12" customHeight="1">
      <c r="C813" s="177"/>
      <c r="D813" s="177"/>
      <c r="E813" s="177"/>
      <c r="F813" s="177"/>
      <c r="G813" s="4"/>
      <c r="H813" s="4"/>
    </row>
    <row r="814" spans="3:8" ht="12" customHeight="1">
      <c r="C814" s="177"/>
      <c r="D814" s="177"/>
      <c r="E814" s="177"/>
      <c r="F814" s="177"/>
      <c r="G814" s="4"/>
      <c r="H814" s="4"/>
    </row>
    <row r="815" spans="3:8" ht="12" customHeight="1">
      <c r="C815" s="177"/>
      <c r="D815" s="177"/>
      <c r="E815" s="177"/>
      <c r="F815" s="177"/>
      <c r="G815" s="4"/>
      <c r="H815" s="4"/>
    </row>
    <row r="816" spans="3:8" ht="12" customHeight="1">
      <c r="C816" s="177"/>
      <c r="D816" s="177"/>
      <c r="E816" s="177"/>
      <c r="F816" s="177"/>
      <c r="G816" s="4"/>
      <c r="H816" s="4"/>
    </row>
    <row r="817" spans="3:8" ht="12" customHeight="1">
      <c r="C817" s="177"/>
      <c r="D817" s="177"/>
      <c r="E817" s="177"/>
      <c r="F817" s="177"/>
      <c r="G817" s="4"/>
      <c r="H817" s="4"/>
    </row>
    <row r="818" spans="3:8" ht="12" customHeight="1">
      <c r="C818" s="177"/>
      <c r="D818" s="177"/>
      <c r="E818" s="177"/>
      <c r="F818" s="177"/>
      <c r="G818" s="4"/>
      <c r="H818" s="4"/>
    </row>
    <row r="819" spans="3:8" ht="12" customHeight="1">
      <c r="C819" s="177"/>
      <c r="D819" s="177"/>
      <c r="E819" s="177"/>
      <c r="F819" s="177"/>
      <c r="G819" s="4"/>
      <c r="H819" s="4"/>
    </row>
    <row r="820" spans="3:8" ht="12" customHeight="1">
      <c r="C820" s="177"/>
      <c r="D820" s="177"/>
      <c r="E820" s="177"/>
      <c r="F820" s="177"/>
      <c r="G820" s="4"/>
      <c r="H820" s="4"/>
    </row>
    <row r="821" spans="3:8" ht="12" customHeight="1">
      <c r="C821" s="177"/>
      <c r="D821" s="177"/>
      <c r="E821" s="177"/>
      <c r="F821" s="177"/>
      <c r="G821" s="4"/>
      <c r="H821" s="4"/>
    </row>
    <row r="822" spans="3:8" ht="12" customHeight="1">
      <c r="C822" s="177"/>
      <c r="D822" s="177"/>
      <c r="E822" s="177"/>
      <c r="F822" s="177"/>
      <c r="G822" s="4"/>
      <c r="H822" s="4"/>
    </row>
    <row r="823" spans="3:8" ht="12" customHeight="1">
      <c r="C823" s="177"/>
      <c r="D823" s="177"/>
      <c r="E823" s="177"/>
      <c r="F823" s="177"/>
      <c r="G823" s="4"/>
      <c r="H823" s="4"/>
    </row>
    <row r="824" spans="3:8" ht="12" customHeight="1">
      <c r="C824" s="177"/>
      <c r="D824" s="177"/>
      <c r="E824" s="177"/>
      <c r="F824" s="177"/>
      <c r="G824" s="4"/>
      <c r="H824" s="4"/>
    </row>
    <row r="825" spans="3:8" ht="12" customHeight="1">
      <c r="C825" s="177"/>
      <c r="D825" s="177"/>
      <c r="E825" s="177"/>
      <c r="F825" s="177"/>
      <c r="G825" s="4"/>
      <c r="H825" s="4"/>
    </row>
    <row r="826" spans="3:8" ht="12" customHeight="1">
      <c r="C826" s="177"/>
      <c r="D826" s="177"/>
      <c r="E826" s="177"/>
      <c r="F826" s="177"/>
      <c r="G826" s="4"/>
      <c r="H826" s="4"/>
    </row>
    <row r="827" spans="3:8" ht="12" customHeight="1">
      <c r="C827" s="177"/>
      <c r="D827" s="177"/>
      <c r="E827" s="177"/>
      <c r="F827" s="177"/>
      <c r="G827" s="4"/>
      <c r="H827" s="4"/>
    </row>
    <row r="828" spans="3:8" ht="12" customHeight="1">
      <c r="C828" s="177"/>
      <c r="D828" s="177"/>
      <c r="E828" s="177"/>
      <c r="F828" s="177"/>
      <c r="G828" s="4"/>
      <c r="H828" s="4"/>
    </row>
    <row r="829" spans="3:8" ht="12" customHeight="1">
      <c r="C829" s="177"/>
      <c r="D829" s="177"/>
      <c r="E829" s="177"/>
      <c r="F829" s="177"/>
      <c r="G829" s="4"/>
      <c r="H829" s="4"/>
    </row>
    <row r="830" spans="3:8" ht="12" customHeight="1">
      <c r="C830" s="177"/>
      <c r="D830" s="177"/>
      <c r="E830" s="177"/>
      <c r="F830" s="177"/>
      <c r="G830" s="4"/>
      <c r="H830" s="4"/>
    </row>
    <row r="831" spans="3:8" ht="12" customHeight="1">
      <c r="C831" s="177"/>
      <c r="D831" s="177"/>
      <c r="E831" s="177"/>
      <c r="F831" s="177"/>
      <c r="G831" s="4"/>
      <c r="H831" s="4"/>
    </row>
    <row r="832" spans="3:8" ht="12" customHeight="1">
      <c r="C832" s="177"/>
      <c r="D832" s="177"/>
      <c r="E832" s="177"/>
      <c r="F832" s="177"/>
      <c r="G832" s="4"/>
      <c r="H832" s="4"/>
    </row>
    <row r="833" spans="3:8" ht="12" customHeight="1">
      <c r="C833" s="177"/>
      <c r="D833" s="177"/>
      <c r="E833" s="177"/>
      <c r="F833" s="177"/>
      <c r="G833" s="4"/>
      <c r="H833" s="4"/>
    </row>
    <row r="834" spans="3:8" ht="12" customHeight="1">
      <c r="C834" s="177"/>
      <c r="D834" s="177"/>
      <c r="E834" s="177"/>
      <c r="F834" s="177"/>
      <c r="G834" s="4"/>
      <c r="H834" s="4"/>
    </row>
    <row r="835" spans="3:8" ht="12" customHeight="1">
      <c r="C835" s="177"/>
      <c r="D835" s="177"/>
      <c r="E835" s="177"/>
      <c r="F835" s="177"/>
      <c r="G835" s="4"/>
      <c r="H835" s="4"/>
    </row>
    <row r="836" spans="3:8" ht="12" customHeight="1">
      <c r="C836" s="177"/>
      <c r="D836" s="177"/>
      <c r="E836" s="177"/>
      <c r="F836" s="177"/>
      <c r="G836" s="4"/>
      <c r="H836" s="4"/>
    </row>
    <row r="837" spans="3:8" ht="12" customHeight="1">
      <c r="C837" s="177"/>
      <c r="D837" s="177"/>
      <c r="E837" s="177"/>
      <c r="F837" s="177"/>
      <c r="G837" s="4"/>
      <c r="H837" s="4"/>
    </row>
    <row r="838" spans="3:8" ht="12" customHeight="1">
      <c r="C838" s="177"/>
      <c r="D838" s="177"/>
      <c r="E838" s="177"/>
      <c r="F838" s="177"/>
      <c r="G838" s="4"/>
      <c r="H838" s="4"/>
    </row>
    <row r="839" spans="3:8" ht="12" customHeight="1">
      <c r="C839" s="177"/>
      <c r="D839" s="177"/>
      <c r="E839" s="177"/>
      <c r="F839" s="177"/>
      <c r="G839" s="4"/>
      <c r="H839" s="4"/>
    </row>
    <row r="840" spans="3:8" ht="12" customHeight="1">
      <c r="C840" s="177"/>
      <c r="D840" s="177"/>
      <c r="E840" s="177"/>
      <c r="F840" s="177"/>
      <c r="G840" s="4"/>
      <c r="H840" s="4"/>
    </row>
    <row r="841" spans="3:8" ht="12" customHeight="1">
      <c r="C841" s="177"/>
      <c r="D841" s="177"/>
      <c r="E841" s="177"/>
      <c r="F841" s="177"/>
      <c r="G841" s="4"/>
      <c r="H841" s="4"/>
    </row>
    <row r="842" spans="3:8" ht="12" customHeight="1">
      <c r="C842" s="177"/>
      <c r="D842" s="177"/>
      <c r="E842" s="177"/>
      <c r="F842" s="177"/>
      <c r="G842" s="4"/>
      <c r="H842" s="4"/>
    </row>
    <row r="843" spans="3:8" ht="12" customHeight="1">
      <c r="C843" s="177"/>
      <c r="D843" s="177"/>
      <c r="E843" s="177"/>
      <c r="F843" s="177"/>
      <c r="G843" s="4"/>
      <c r="H843" s="4"/>
    </row>
    <row r="844" spans="3:8" ht="12" customHeight="1">
      <c r="C844" s="177"/>
      <c r="D844" s="177"/>
      <c r="E844" s="177"/>
      <c r="F844" s="177"/>
      <c r="G844" s="4"/>
      <c r="H844" s="4"/>
    </row>
    <row r="845" spans="3:8" ht="12" customHeight="1">
      <c r="C845" s="177"/>
      <c r="D845" s="177"/>
      <c r="E845" s="177"/>
      <c r="F845" s="177"/>
      <c r="G845" s="4"/>
      <c r="H845" s="4"/>
    </row>
    <row r="846" spans="3:8" ht="12" customHeight="1">
      <c r="C846" s="177"/>
      <c r="D846" s="177"/>
      <c r="E846" s="177"/>
      <c r="F846" s="177"/>
      <c r="G846" s="4"/>
      <c r="H846" s="4"/>
    </row>
    <row r="847" spans="3:8" ht="12" customHeight="1">
      <c r="C847" s="177"/>
      <c r="D847" s="177"/>
      <c r="E847" s="177"/>
      <c r="F847" s="177"/>
      <c r="G847" s="4"/>
      <c r="H847" s="4"/>
    </row>
    <row r="848" spans="3:8" ht="12" customHeight="1">
      <c r="C848" s="177"/>
      <c r="D848" s="177"/>
      <c r="E848" s="177"/>
      <c r="F848" s="177"/>
      <c r="G848" s="4"/>
      <c r="H848" s="4"/>
    </row>
    <row r="849" spans="3:8" ht="12" customHeight="1">
      <c r="C849" s="177"/>
      <c r="D849" s="177"/>
      <c r="E849" s="177"/>
      <c r="F849" s="177"/>
      <c r="G849" s="4"/>
      <c r="H849" s="4"/>
    </row>
    <row r="850" spans="3:8" ht="12" customHeight="1">
      <c r="C850" s="177"/>
      <c r="D850" s="177"/>
      <c r="E850" s="177"/>
      <c r="F850" s="177"/>
      <c r="G850" s="4"/>
      <c r="H850" s="4"/>
    </row>
    <row r="851" spans="3:8" ht="12" customHeight="1">
      <c r="C851" s="177"/>
      <c r="D851" s="177"/>
      <c r="E851" s="177"/>
      <c r="F851" s="177"/>
      <c r="G851" s="4"/>
      <c r="H851" s="4"/>
    </row>
    <row r="852" spans="3:8" ht="12" customHeight="1">
      <c r="C852" s="177"/>
      <c r="D852" s="177"/>
      <c r="E852" s="177"/>
      <c r="F852" s="177"/>
      <c r="G852" s="4"/>
      <c r="H852" s="4"/>
    </row>
    <row r="853" spans="3:8" ht="12" customHeight="1">
      <c r="C853" s="177"/>
      <c r="D853" s="177"/>
      <c r="E853" s="177"/>
      <c r="F853" s="177"/>
      <c r="G853" s="4"/>
      <c r="H853" s="4"/>
    </row>
    <row r="854" spans="3:8" ht="12" customHeight="1">
      <c r="C854" s="177"/>
      <c r="D854" s="177"/>
      <c r="E854" s="177"/>
      <c r="F854" s="177"/>
      <c r="G854" s="4"/>
      <c r="H854" s="4"/>
    </row>
    <row r="855" spans="3:8" ht="12" customHeight="1">
      <c r="C855" s="177"/>
      <c r="D855" s="177"/>
      <c r="E855" s="177"/>
      <c r="F855" s="177"/>
      <c r="G855" s="4"/>
      <c r="H855" s="4"/>
    </row>
    <row r="856" spans="3:8" ht="12" customHeight="1">
      <c r="C856" s="177"/>
      <c r="D856" s="177"/>
      <c r="E856" s="177"/>
      <c r="F856" s="177"/>
      <c r="G856" s="4"/>
      <c r="H856" s="4"/>
    </row>
    <row r="857" spans="3:8" ht="12" customHeight="1">
      <c r="C857" s="177"/>
      <c r="D857" s="177"/>
      <c r="E857" s="177"/>
      <c r="F857" s="177"/>
      <c r="G857" s="4"/>
      <c r="H857" s="4"/>
    </row>
    <row r="858" spans="3:8" ht="12" customHeight="1">
      <c r="C858" s="177"/>
      <c r="D858" s="177"/>
      <c r="E858" s="177"/>
      <c r="F858" s="177"/>
      <c r="G858" s="4"/>
      <c r="H858" s="4"/>
    </row>
    <row r="859" spans="3:8" ht="12" customHeight="1">
      <c r="C859" s="177"/>
      <c r="D859" s="177"/>
      <c r="E859" s="177"/>
      <c r="F859" s="177"/>
      <c r="G859" s="4"/>
      <c r="H859" s="4"/>
    </row>
    <row r="860" spans="3:8" ht="12" customHeight="1">
      <c r="C860" s="177"/>
      <c r="D860" s="177"/>
      <c r="E860" s="177"/>
      <c r="F860" s="177"/>
      <c r="G860" s="4"/>
      <c r="H860" s="4"/>
    </row>
    <row r="861" spans="3:8" ht="12" customHeight="1">
      <c r="C861" s="177"/>
      <c r="D861" s="177"/>
      <c r="E861" s="177"/>
      <c r="F861" s="177"/>
      <c r="G861" s="4"/>
      <c r="H861" s="4"/>
    </row>
    <row r="862" spans="3:8" ht="12" customHeight="1">
      <c r="C862" s="177"/>
      <c r="D862" s="177"/>
      <c r="E862" s="177"/>
      <c r="F862" s="177"/>
      <c r="G862" s="4"/>
      <c r="H862" s="4"/>
    </row>
    <row r="863" spans="3:8" ht="12" customHeight="1">
      <c r="C863" s="177"/>
      <c r="D863" s="177"/>
      <c r="E863" s="177"/>
      <c r="F863" s="177"/>
      <c r="G863" s="4"/>
      <c r="H863" s="4"/>
    </row>
    <row r="864" spans="3:8" ht="12" customHeight="1">
      <c r="C864" s="177"/>
      <c r="D864" s="177"/>
      <c r="E864" s="177"/>
      <c r="F864" s="177"/>
      <c r="G864" s="4"/>
      <c r="H864" s="4"/>
    </row>
    <row r="865" spans="3:8" ht="12" customHeight="1">
      <c r="C865" s="177"/>
      <c r="D865" s="177"/>
      <c r="E865" s="177"/>
      <c r="F865" s="177"/>
      <c r="G865" s="4"/>
      <c r="H865" s="4"/>
    </row>
    <row r="866" spans="3:8" ht="12" customHeight="1">
      <c r="C866" s="177"/>
      <c r="D866" s="177"/>
      <c r="E866" s="177"/>
      <c r="F866" s="177"/>
      <c r="G866" s="4"/>
      <c r="H866" s="4"/>
    </row>
    <row r="867" spans="3:8" ht="12" customHeight="1">
      <c r="C867" s="177"/>
      <c r="D867" s="177"/>
      <c r="E867" s="177"/>
      <c r="F867" s="177"/>
      <c r="G867" s="4"/>
      <c r="H867" s="4"/>
    </row>
    <row r="868" spans="3:8" ht="12" customHeight="1">
      <c r="C868" s="177"/>
      <c r="D868" s="177"/>
      <c r="E868" s="177"/>
      <c r="F868" s="177"/>
      <c r="G868" s="4"/>
      <c r="H868" s="4"/>
    </row>
    <row r="869" spans="3:8" ht="12" customHeight="1">
      <c r="C869" s="177"/>
      <c r="D869" s="177"/>
      <c r="E869" s="177"/>
      <c r="F869" s="177"/>
      <c r="G869" s="4"/>
      <c r="H869" s="4"/>
    </row>
    <row r="870" spans="3:8" ht="12" customHeight="1">
      <c r="C870" s="177"/>
      <c r="D870" s="177"/>
      <c r="E870" s="177"/>
      <c r="F870" s="177"/>
      <c r="G870" s="4"/>
      <c r="H870" s="4"/>
    </row>
    <row r="871" spans="3:8" ht="12" customHeight="1">
      <c r="C871" s="177"/>
      <c r="D871" s="177"/>
      <c r="E871" s="177"/>
      <c r="F871" s="177"/>
      <c r="G871" s="4"/>
      <c r="H871" s="4"/>
    </row>
    <row r="872" spans="3:8" ht="12" customHeight="1">
      <c r="C872" s="177"/>
      <c r="D872" s="177"/>
      <c r="E872" s="177"/>
      <c r="F872" s="177"/>
      <c r="G872" s="4"/>
      <c r="H872" s="4"/>
    </row>
    <row r="873" spans="3:8" ht="12" customHeight="1">
      <c r="C873" s="177"/>
      <c r="D873" s="177"/>
      <c r="E873" s="177"/>
      <c r="F873" s="177"/>
      <c r="G873" s="4"/>
      <c r="H873" s="4"/>
    </row>
    <row r="874" spans="3:8" ht="12" customHeight="1">
      <c r="C874" s="177"/>
      <c r="D874" s="177"/>
      <c r="E874" s="177"/>
      <c r="F874" s="177"/>
      <c r="G874" s="4"/>
      <c r="H874" s="4"/>
    </row>
    <row r="875" spans="3:8" ht="12" customHeight="1">
      <c r="C875" s="177"/>
      <c r="D875" s="177"/>
      <c r="E875" s="177"/>
      <c r="F875" s="177"/>
      <c r="G875" s="4"/>
      <c r="H875" s="4"/>
    </row>
    <row r="876" spans="3:8" ht="12" customHeight="1">
      <c r="C876" s="177"/>
      <c r="D876" s="177"/>
      <c r="E876" s="177"/>
      <c r="F876" s="177"/>
      <c r="G876" s="4"/>
      <c r="H876" s="4"/>
    </row>
    <row r="877" spans="3:8" ht="12" customHeight="1">
      <c r="C877" s="177"/>
      <c r="D877" s="177"/>
      <c r="E877" s="177"/>
      <c r="F877" s="177"/>
      <c r="G877" s="4"/>
      <c r="H877" s="4"/>
    </row>
    <row r="878" spans="3:8" ht="12" customHeight="1">
      <c r="C878" s="177"/>
      <c r="D878" s="177"/>
      <c r="E878" s="177"/>
      <c r="F878" s="177"/>
      <c r="G878" s="4"/>
      <c r="H878" s="4"/>
    </row>
    <row r="879" spans="3:8" ht="12" customHeight="1">
      <c r="C879" s="177"/>
      <c r="D879" s="177"/>
      <c r="E879" s="177"/>
      <c r="F879" s="177"/>
      <c r="G879" s="4"/>
      <c r="H879" s="4"/>
    </row>
    <row r="880" spans="3:8" ht="12" customHeight="1">
      <c r="C880" s="177"/>
      <c r="D880" s="177"/>
      <c r="E880" s="177"/>
      <c r="F880" s="177"/>
      <c r="G880" s="4"/>
      <c r="H880" s="4"/>
    </row>
    <row r="881" spans="3:8" ht="12" customHeight="1">
      <c r="C881" s="177"/>
      <c r="D881" s="177"/>
      <c r="E881" s="177"/>
      <c r="F881" s="177"/>
      <c r="G881" s="4"/>
      <c r="H881" s="4"/>
    </row>
    <row r="882" spans="3:8" ht="12" customHeight="1">
      <c r="C882" s="177"/>
      <c r="D882" s="177"/>
      <c r="E882" s="177"/>
      <c r="F882" s="177"/>
      <c r="G882" s="4"/>
      <c r="H882" s="4"/>
    </row>
    <row r="883" spans="3:8" ht="12" customHeight="1">
      <c r="C883" s="177"/>
      <c r="D883" s="177"/>
      <c r="E883" s="177"/>
      <c r="F883" s="177"/>
      <c r="G883" s="4"/>
      <c r="H883" s="4"/>
    </row>
    <row r="884" spans="3:8" ht="12" customHeight="1">
      <c r="C884" s="177"/>
      <c r="D884" s="177"/>
      <c r="E884" s="177"/>
      <c r="F884" s="177"/>
      <c r="G884" s="4"/>
      <c r="H884" s="4"/>
    </row>
    <row r="885" spans="3:8" ht="12" customHeight="1">
      <c r="C885" s="177"/>
      <c r="D885" s="177"/>
      <c r="E885" s="177"/>
      <c r="F885" s="177"/>
      <c r="G885" s="4"/>
      <c r="H885" s="4"/>
    </row>
    <row r="886" spans="3:8" ht="12" customHeight="1">
      <c r="C886" s="177"/>
      <c r="D886" s="177"/>
      <c r="E886" s="177"/>
      <c r="F886" s="177"/>
      <c r="G886" s="4"/>
      <c r="H886" s="4"/>
    </row>
    <row r="887" spans="3:8" ht="12" customHeight="1">
      <c r="C887" s="177"/>
      <c r="D887" s="177"/>
      <c r="E887" s="177"/>
      <c r="F887" s="177"/>
      <c r="G887" s="4"/>
      <c r="H887" s="4"/>
    </row>
    <row r="888" spans="3:8" ht="12" customHeight="1">
      <c r="C888" s="177"/>
      <c r="D888" s="177"/>
      <c r="E888" s="177"/>
      <c r="F888" s="177"/>
      <c r="G888" s="4"/>
      <c r="H888" s="4"/>
    </row>
    <row r="889" spans="3:8" ht="12" customHeight="1">
      <c r="C889" s="177"/>
      <c r="D889" s="177"/>
      <c r="E889" s="177"/>
      <c r="F889" s="177"/>
      <c r="G889" s="4"/>
      <c r="H889" s="4"/>
    </row>
    <row r="890" spans="3:8" ht="12" customHeight="1">
      <c r="C890" s="177"/>
      <c r="D890" s="177"/>
      <c r="E890" s="177"/>
      <c r="F890" s="177"/>
      <c r="G890" s="4"/>
      <c r="H890" s="4"/>
    </row>
    <row r="891" spans="3:8" ht="12" customHeight="1">
      <c r="C891" s="177"/>
      <c r="D891" s="177"/>
      <c r="E891" s="177"/>
      <c r="F891" s="177"/>
      <c r="G891" s="4"/>
      <c r="H891" s="4"/>
    </row>
    <row r="892" spans="3:8" ht="12" customHeight="1">
      <c r="C892" s="177"/>
      <c r="D892" s="177"/>
      <c r="E892" s="177"/>
      <c r="F892" s="177"/>
      <c r="G892" s="4"/>
      <c r="H892" s="4"/>
    </row>
    <row r="893" spans="3:8" ht="12" customHeight="1">
      <c r="C893" s="177"/>
      <c r="D893" s="177"/>
      <c r="E893" s="177"/>
      <c r="F893" s="177"/>
      <c r="G893" s="4"/>
      <c r="H893" s="4"/>
    </row>
    <row r="894" spans="3:8" ht="12" customHeight="1">
      <c r="C894" s="177"/>
      <c r="D894" s="177"/>
      <c r="E894" s="177"/>
      <c r="F894" s="177"/>
      <c r="G894" s="4"/>
      <c r="H894" s="4"/>
    </row>
    <row r="895" spans="3:8" ht="12" customHeight="1">
      <c r="C895" s="177"/>
      <c r="D895" s="177"/>
      <c r="E895" s="177"/>
      <c r="F895" s="177"/>
      <c r="G895" s="4"/>
      <c r="H895" s="4"/>
    </row>
    <row r="896" spans="3:8" ht="12" customHeight="1">
      <c r="C896" s="177"/>
      <c r="D896" s="177"/>
      <c r="E896" s="177"/>
      <c r="F896" s="177"/>
      <c r="G896" s="4"/>
      <c r="H896" s="4"/>
    </row>
    <row r="897" spans="3:8" ht="12" customHeight="1">
      <c r="C897" s="177"/>
      <c r="D897" s="177"/>
      <c r="E897" s="177"/>
      <c r="F897" s="177"/>
      <c r="G897" s="4"/>
      <c r="H897" s="4"/>
    </row>
    <row r="898" spans="3:8" ht="12" customHeight="1">
      <c r="C898" s="177"/>
      <c r="D898" s="177"/>
      <c r="E898" s="177"/>
      <c r="F898" s="177"/>
      <c r="G898" s="4"/>
      <c r="H898" s="4"/>
    </row>
    <row r="899" spans="3:8" ht="12" customHeight="1">
      <c r="C899" s="177"/>
      <c r="D899" s="177"/>
      <c r="E899" s="177"/>
      <c r="F899" s="177"/>
      <c r="G899" s="4"/>
      <c r="H899" s="4"/>
    </row>
    <row r="900" spans="3:8" ht="12" customHeight="1">
      <c r="C900" s="177"/>
      <c r="D900" s="177"/>
      <c r="E900" s="177"/>
      <c r="F900" s="177"/>
      <c r="G900" s="4"/>
      <c r="H900" s="4"/>
    </row>
    <row r="901" spans="3:8" ht="12" customHeight="1">
      <c r="C901" s="177"/>
      <c r="D901" s="177"/>
      <c r="E901" s="177"/>
      <c r="F901" s="177"/>
      <c r="G901" s="4"/>
      <c r="H901" s="4"/>
    </row>
    <row r="902" spans="3:8" ht="12" customHeight="1">
      <c r="C902" s="177"/>
      <c r="D902" s="177"/>
      <c r="E902" s="177"/>
      <c r="F902" s="177"/>
      <c r="G902" s="4"/>
      <c r="H902" s="4"/>
    </row>
    <row r="903" spans="3:8" ht="12" customHeight="1">
      <c r="C903" s="177"/>
      <c r="D903" s="177"/>
      <c r="E903" s="177"/>
      <c r="F903" s="177"/>
      <c r="G903" s="4"/>
      <c r="H903" s="4"/>
    </row>
    <row r="904" spans="3:8" ht="12" customHeight="1">
      <c r="C904" s="177"/>
      <c r="D904" s="177"/>
      <c r="E904" s="177"/>
      <c r="F904" s="177"/>
      <c r="G904" s="4"/>
      <c r="H904" s="4"/>
    </row>
    <row r="905" spans="3:8" ht="12" customHeight="1">
      <c r="C905" s="177"/>
      <c r="D905" s="177"/>
      <c r="E905" s="177"/>
      <c r="F905" s="177"/>
      <c r="G905" s="4"/>
      <c r="H905" s="4"/>
    </row>
    <row r="906" spans="3:8" ht="12" customHeight="1">
      <c r="C906" s="177"/>
      <c r="D906" s="177"/>
      <c r="E906" s="177"/>
      <c r="F906" s="177"/>
      <c r="G906" s="4"/>
      <c r="H906" s="4"/>
    </row>
    <row r="907" spans="3:8" ht="12" customHeight="1">
      <c r="C907" s="177"/>
      <c r="D907" s="177"/>
      <c r="E907" s="177"/>
      <c r="F907" s="177"/>
      <c r="G907" s="4"/>
      <c r="H907" s="4"/>
    </row>
    <row r="908" spans="3:8" ht="12" customHeight="1">
      <c r="C908" s="177"/>
      <c r="D908" s="177"/>
      <c r="E908" s="177"/>
      <c r="F908" s="177"/>
      <c r="G908" s="4"/>
      <c r="H908" s="4"/>
    </row>
    <row r="909" spans="3:8" ht="12" customHeight="1">
      <c r="C909" s="177"/>
      <c r="D909" s="177"/>
      <c r="E909" s="177"/>
      <c r="F909" s="177"/>
      <c r="G909" s="4"/>
      <c r="H909" s="4"/>
    </row>
    <row r="910" spans="3:8" ht="12" customHeight="1">
      <c r="C910" s="177"/>
      <c r="D910" s="177"/>
      <c r="E910" s="177"/>
      <c r="F910" s="177"/>
      <c r="G910" s="4"/>
      <c r="H910" s="4"/>
    </row>
    <row r="911" spans="3:8" ht="12" customHeight="1">
      <c r="C911" s="177"/>
      <c r="D911" s="177"/>
      <c r="E911" s="177"/>
      <c r="F911" s="177"/>
      <c r="G911" s="4"/>
      <c r="H911" s="4"/>
    </row>
    <row r="912" spans="3:8" ht="12" customHeight="1">
      <c r="C912" s="177"/>
      <c r="D912" s="177"/>
      <c r="E912" s="177"/>
      <c r="F912" s="177"/>
      <c r="G912" s="4"/>
      <c r="H912" s="4"/>
    </row>
    <row r="913" spans="3:8" ht="12" customHeight="1">
      <c r="C913" s="177"/>
      <c r="D913" s="177"/>
      <c r="E913" s="177"/>
      <c r="F913" s="177"/>
      <c r="G913" s="4"/>
      <c r="H913" s="4"/>
    </row>
    <row r="914" spans="3:8" ht="12" customHeight="1">
      <c r="C914" s="177"/>
      <c r="D914" s="177"/>
      <c r="E914" s="177"/>
      <c r="F914" s="177"/>
      <c r="G914" s="4"/>
      <c r="H914" s="4"/>
    </row>
    <row r="915" spans="3:8" ht="12" customHeight="1">
      <c r="C915" s="177"/>
      <c r="D915" s="177"/>
      <c r="E915" s="177"/>
      <c r="F915" s="177"/>
      <c r="G915" s="4"/>
      <c r="H915" s="4"/>
    </row>
    <row r="916" spans="3:8" ht="12" customHeight="1">
      <c r="C916" s="177"/>
      <c r="D916" s="177"/>
      <c r="E916" s="177"/>
      <c r="F916" s="177"/>
      <c r="G916" s="4"/>
      <c r="H916" s="4"/>
    </row>
    <row r="917" spans="3:8" ht="12" customHeight="1">
      <c r="C917" s="177"/>
      <c r="D917" s="177"/>
      <c r="E917" s="177"/>
      <c r="F917" s="177"/>
      <c r="G917" s="4"/>
      <c r="H917" s="4"/>
    </row>
    <row r="918" spans="3:8" ht="12" customHeight="1">
      <c r="C918" s="177"/>
      <c r="D918" s="177"/>
      <c r="E918" s="177"/>
      <c r="F918" s="177"/>
      <c r="G918" s="4"/>
      <c r="H918" s="4"/>
    </row>
    <row r="919" spans="3:8" ht="12" customHeight="1">
      <c r="C919" s="177"/>
      <c r="D919" s="177"/>
      <c r="E919" s="177"/>
      <c r="F919" s="177"/>
      <c r="G919" s="4"/>
      <c r="H919" s="4"/>
    </row>
    <row r="920" spans="3:8" ht="12" customHeight="1">
      <c r="C920" s="177"/>
      <c r="D920" s="177"/>
      <c r="E920" s="177"/>
      <c r="F920" s="177"/>
      <c r="G920" s="4"/>
      <c r="H920" s="4"/>
    </row>
    <row r="921" spans="3:8" ht="12" customHeight="1">
      <c r="C921" s="177"/>
      <c r="D921" s="177"/>
      <c r="E921" s="177"/>
      <c r="F921" s="177"/>
      <c r="G921" s="4"/>
      <c r="H921" s="4"/>
    </row>
    <row r="922" spans="3:8" ht="12" customHeight="1">
      <c r="C922" s="177"/>
      <c r="D922" s="177"/>
      <c r="E922" s="177"/>
      <c r="F922" s="177"/>
      <c r="G922" s="4"/>
      <c r="H922" s="4"/>
    </row>
    <row r="923" spans="3:8" ht="12" customHeight="1">
      <c r="C923" s="177"/>
      <c r="D923" s="177"/>
      <c r="E923" s="177"/>
      <c r="F923" s="177"/>
      <c r="G923" s="4"/>
      <c r="H923" s="4"/>
    </row>
    <row r="924" spans="3:8" ht="12" customHeight="1">
      <c r="C924" s="177"/>
      <c r="D924" s="177"/>
      <c r="E924" s="177"/>
      <c r="F924" s="177"/>
      <c r="G924" s="4"/>
      <c r="H924" s="4"/>
    </row>
    <row r="925" spans="3:8" ht="12" customHeight="1">
      <c r="C925" s="177"/>
      <c r="D925" s="177"/>
      <c r="E925" s="177"/>
      <c r="F925" s="177"/>
      <c r="G925" s="4"/>
      <c r="H925" s="4"/>
    </row>
    <row r="926" spans="3:8" ht="12" customHeight="1">
      <c r="C926" s="177"/>
      <c r="D926" s="177"/>
      <c r="E926" s="177"/>
      <c r="F926" s="177"/>
      <c r="G926" s="4"/>
      <c r="H926" s="4"/>
    </row>
    <row r="927" spans="3:8" ht="12" customHeight="1">
      <c r="C927" s="177"/>
      <c r="D927" s="177"/>
      <c r="E927" s="177"/>
      <c r="F927" s="177"/>
      <c r="G927" s="4"/>
      <c r="H927" s="4"/>
    </row>
    <row r="928" spans="3:8" ht="12" customHeight="1">
      <c r="C928" s="177"/>
      <c r="D928" s="177"/>
      <c r="E928" s="177"/>
      <c r="F928" s="177"/>
      <c r="G928" s="4"/>
      <c r="H928" s="4"/>
    </row>
    <row r="929" spans="3:8" ht="12" customHeight="1">
      <c r="C929" s="177"/>
      <c r="D929" s="177"/>
      <c r="E929" s="177"/>
      <c r="F929" s="177"/>
      <c r="G929" s="4"/>
      <c r="H929" s="4"/>
    </row>
    <row r="930" spans="3:8" ht="12" customHeight="1">
      <c r="C930" s="177"/>
      <c r="D930" s="177"/>
      <c r="E930" s="177"/>
      <c r="F930" s="177"/>
      <c r="G930" s="4"/>
      <c r="H930" s="4"/>
    </row>
    <row r="931" spans="3:8" ht="12" customHeight="1">
      <c r="C931" s="177"/>
      <c r="D931" s="177"/>
      <c r="E931" s="177"/>
      <c r="F931" s="177"/>
      <c r="G931" s="4"/>
      <c r="H931" s="4"/>
    </row>
    <row r="932" spans="3:8" ht="12" customHeight="1">
      <c r="C932" s="177"/>
      <c r="D932" s="177"/>
      <c r="E932" s="177"/>
      <c r="F932" s="177"/>
      <c r="G932" s="4"/>
      <c r="H932" s="4"/>
    </row>
    <row r="933" spans="3:8" ht="12" customHeight="1">
      <c r="C933" s="177"/>
      <c r="D933" s="177"/>
      <c r="E933" s="177"/>
      <c r="F933" s="177"/>
      <c r="G933" s="4"/>
      <c r="H933" s="4"/>
    </row>
    <row r="934" spans="3:8" ht="12" customHeight="1">
      <c r="C934" s="177"/>
      <c r="D934" s="177"/>
      <c r="E934" s="177"/>
      <c r="F934" s="177"/>
      <c r="G934" s="4"/>
      <c r="H934" s="4"/>
    </row>
    <row r="935" spans="3:8" ht="12" customHeight="1">
      <c r="C935" s="177"/>
      <c r="D935" s="177"/>
      <c r="E935" s="177"/>
      <c r="F935" s="177"/>
      <c r="G935" s="4"/>
      <c r="H935" s="4"/>
    </row>
    <row r="936" spans="3:8" ht="12" customHeight="1">
      <c r="C936" s="177"/>
      <c r="D936" s="177"/>
      <c r="E936" s="177"/>
      <c r="F936" s="177"/>
      <c r="G936" s="4"/>
      <c r="H936" s="4"/>
    </row>
    <row r="937" spans="3:8" ht="12" customHeight="1">
      <c r="C937" s="177"/>
      <c r="D937" s="177"/>
      <c r="E937" s="177"/>
      <c r="F937" s="177"/>
      <c r="G937" s="4"/>
      <c r="H937" s="4"/>
    </row>
    <row r="938" spans="3:8" ht="12" customHeight="1">
      <c r="C938" s="177"/>
      <c r="D938" s="177"/>
      <c r="E938" s="177"/>
      <c r="F938" s="177"/>
      <c r="G938" s="4"/>
      <c r="H938" s="4"/>
    </row>
    <row r="939" spans="3:8" ht="12" customHeight="1">
      <c r="C939" s="177"/>
      <c r="D939" s="177"/>
      <c r="E939" s="177"/>
      <c r="F939" s="177"/>
      <c r="G939" s="4"/>
      <c r="H939" s="4"/>
    </row>
    <row r="940" spans="3:8" ht="12" customHeight="1">
      <c r="C940" s="177"/>
      <c r="D940" s="177"/>
      <c r="E940" s="177"/>
      <c r="F940" s="177"/>
      <c r="G940" s="4"/>
      <c r="H940" s="4"/>
    </row>
    <row r="941" spans="3:8" ht="12" customHeight="1">
      <c r="C941" s="177"/>
      <c r="D941" s="177"/>
      <c r="E941" s="177"/>
      <c r="F941" s="177"/>
      <c r="G941" s="4"/>
      <c r="H941" s="4"/>
    </row>
    <row r="942" spans="3:8" ht="12" customHeight="1">
      <c r="C942" s="177"/>
      <c r="D942" s="177"/>
      <c r="E942" s="177"/>
      <c r="F942" s="177"/>
      <c r="G942" s="4"/>
      <c r="H942" s="4"/>
    </row>
    <row r="943" spans="3:8" ht="12" customHeight="1">
      <c r="C943" s="177"/>
      <c r="D943" s="177"/>
      <c r="E943" s="177"/>
      <c r="F943" s="177"/>
      <c r="G943" s="4"/>
      <c r="H943" s="4"/>
    </row>
    <row r="944" spans="3:8" ht="12" customHeight="1">
      <c r="C944" s="177"/>
      <c r="D944" s="177"/>
      <c r="E944" s="177"/>
      <c r="F944" s="177"/>
      <c r="G944" s="4"/>
      <c r="H944" s="4"/>
    </row>
    <row r="945" spans="3:8" ht="12" customHeight="1">
      <c r="C945" s="177"/>
      <c r="D945" s="177"/>
      <c r="E945" s="177"/>
      <c r="F945" s="177"/>
      <c r="G945" s="4"/>
      <c r="H945" s="4"/>
    </row>
    <row r="946" spans="3:8" ht="12" customHeight="1">
      <c r="C946" s="177"/>
      <c r="D946" s="177"/>
      <c r="E946" s="177"/>
      <c r="F946" s="177"/>
      <c r="G946" s="4"/>
      <c r="H946" s="4"/>
    </row>
    <row r="947" spans="3:8" ht="12" customHeight="1">
      <c r="C947" s="177"/>
      <c r="D947" s="177"/>
      <c r="E947" s="177"/>
      <c r="F947" s="177"/>
      <c r="G947" s="4"/>
      <c r="H947" s="4"/>
    </row>
    <row r="948" spans="3:8" ht="12" customHeight="1">
      <c r="C948" s="177"/>
      <c r="D948" s="177"/>
      <c r="E948" s="177"/>
      <c r="F948" s="177"/>
      <c r="G948" s="4"/>
      <c r="H948" s="4"/>
    </row>
    <row r="949" spans="3:8" ht="12" customHeight="1">
      <c r="C949" s="177"/>
      <c r="D949" s="177"/>
      <c r="E949" s="177"/>
      <c r="F949" s="177"/>
      <c r="G949" s="4"/>
      <c r="H949" s="4"/>
    </row>
    <row r="950" spans="3:8" ht="12" customHeight="1">
      <c r="C950" s="177"/>
      <c r="D950" s="177"/>
      <c r="E950" s="177"/>
      <c r="F950" s="177"/>
      <c r="G950" s="4"/>
      <c r="H950" s="4"/>
    </row>
    <row r="951" spans="3:8" ht="12" customHeight="1">
      <c r="C951" s="177"/>
      <c r="D951" s="177"/>
      <c r="E951" s="177"/>
      <c r="F951" s="177"/>
      <c r="G951" s="4"/>
      <c r="H951" s="4"/>
    </row>
    <row r="952" spans="3:8" ht="12" customHeight="1">
      <c r="C952" s="177"/>
      <c r="D952" s="177"/>
      <c r="E952" s="177"/>
      <c r="F952" s="177"/>
      <c r="G952" s="4"/>
      <c r="H952" s="4"/>
    </row>
    <row r="953" spans="3:8" ht="12" customHeight="1">
      <c r="C953" s="177"/>
      <c r="D953" s="177"/>
      <c r="E953" s="177"/>
      <c r="F953" s="177"/>
      <c r="G953" s="4"/>
      <c r="H953" s="4"/>
    </row>
    <row r="954" spans="3:8" ht="12" customHeight="1">
      <c r="C954" s="177"/>
      <c r="D954" s="177"/>
      <c r="E954" s="177"/>
      <c r="F954" s="177"/>
      <c r="G954" s="4"/>
      <c r="H954" s="4"/>
    </row>
    <row r="955" spans="3:8" ht="12" customHeight="1">
      <c r="C955" s="177"/>
      <c r="D955" s="177"/>
      <c r="E955" s="177"/>
      <c r="F955" s="177"/>
      <c r="G955" s="4"/>
      <c r="H955" s="4"/>
    </row>
    <row r="956" spans="3:8" ht="12" customHeight="1">
      <c r="C956" s="177"/>
      <c r="D956" s="177"/>
      <c r="E956" s="177"/>
      <c r="F956" s="177"/>
      <c r="G956" s="4"/>
      <c r="H956" s="4"/>
    </row>
    <row r="957" spans="3:8" ht="12" customHeight="1">
      <c r="C957" s="177"/>
      <c r="D957" s="177"/>
      <c r="E957" s="177"/>
      <c r="F957" s="177"/>
      <c r="G957" s="4"/>
      <c r="H957" s="4"/>
    </row>
    <row r="958" spans="3:8" ht="12" customHeight="1">
      <c r="C958" s="177"/>
      <c r="D958" s="177"/>
      <c r="E958" s="177"/>
      <c r="F958" s="177"/>
      <c r="G958" s="4"/>
      <c r="H958" s="4"/>
    </row>
    <row r="959" spans="3:8" ht="12" customHeight="1">
      <c r="C959" s="177"/>
      <c r="D959" s="177"/>
      <c r="E959" s="177"/>
      <c r="F959" s="177"/>
      <c r="G959" s="4"/>
      <c r="H959" s="4"/>
    </row>
    <row r="960" spans="3:8" ht="12" customHeight="1">
      <c r="C960" s="177"/>
      <c r="D960" s="177"/>
      <c r="E960" s="177"/>
      <c r="F960" s="177"/>
      <c r="G960" s="4"/>
      <c r="H960" s="4"/>
    </row>
    <row r="961" spans="3:8" ht="12" customHeight="1">
      <c r="C961" s="177"/>
      <c r="D961" s="177"/>
      <c r="E961" s="177"/>
      <c r="F961" s="177"/>
      <c r="G961" s="4"/>
      <c r="H961" s="4"/>
    </row>
    <row r="962" spans="3:8" ht="12" customHeight="1">
      <c r="C962" s="177"/>
      <c r="D962" s="177"/>
      <c r="E962" s="177"/>
      <c r="F962" s="177"/>
      <c r="G962" s="4"/>
      <c r="H962" s="4"/>
    </row>
    <row r="963" spans="3:8" ht="12" customHeight="1">
      <c r="C963" s="177"/>
      <c r="D963" s="177"/>
      <c r="E963" s="177"/>
      <c r="F963" s="177"/>
      <c r="G963" s="4"/>
      <c r="H963" s="4"/>
    </row>
    <row r="964" spans="3:8" ht="12" customHeight="1">
      <c r="C964" s="177"/>
      <c r="D964" s="177"/>
      <c r="E964" s="177"/>
      <c r="F964" s="177"/>
      <c r="G964" s="4"/>
      <c r="H964" s="4"/>
    </row>
    <row r="965" spans="3:8" ht="12" customHeight="1">
      <c r="C965" s="177"/>
      <c r="D965" s="177"/>
      <c r="E965" s="177"/>
      <c r="F965" s="177"/>
      <c r="G965" s="4"/>
      <c r="H965" s="4"/>
    </row>
    <row r="966" spans="3:8" ht="12" customHeight="1">
      <c r="C966" s="177"/>
      <c r="D966" s="177"/>
      <c r="E966" s="177"/>
      <c r="F966" s="177"/>
      <c r="G966" s="4"/>
      <c r="H966" s="4"/>
    </row>
    <row r="967" spans="3:8" ht="12" customHeight="1">
      <c r="C967" s="177"/>
      <c r="D967" s="177"/>
      <c r="E967" s="177"/>
      <c r="F967" s="177"/>
      <c r="G967" s="4"/>
      <c r="H967" s="4"/>
    </row>
    <row r="968" spans="3:8" ht="12" customHeight="1">
      <c r="C968" s="177"/>
      <c r="D968" s="177"/>
      <c r="E968" s="177"/>
      <c r="F968" s="177"/>
      <c r="G968" s="4"/>
      <c r="H968" s="4"/>
    </row>
    <row r="969" spans="3:8" ht="12" customHeight="1">
      <c r="C969" s="177"/>
      <c r="D969" s="177"/>
      <c r="E969" s="177"/>
      <c r="F969" s="177"/>
      <c r="G969" s="4"/>
      <c r="H969" s="4"/>
    </row>
    <row r="970" spans="3:8" ht="12" customHeight="1">
      <c r="C970" s="177"/>
      <c r="D970" s="177"/>
      <c r="E970" s="177"/>
      <c r="F970" s="177"/>
      <c r="G970" s="4"/>
      <c r="H970" s="4"/>
    </row>
    <row r="971" spans="3:8" ht="12" customHeight="1">
      <c r="C971" s="177"/>
      <c r="D971" s="177"/>
      <c r="E971" s="177"/>
      <c r="F971" s="177"/>
      <c r="G971" s="4"/>
      <c r="H971" s="4"/>
    </row>
    <row r="972" spans="3:8" ht="12" customHeight="1">
      <c r="C972" s="177"/>
      <c r="D972" s="177"/>
      <c r="E972" s="177"/>
      <c r="F972" s="177"/>
      <c r="G972" s="4"/>
      <c r="H972" s="4"/>
    </row>
    <row r="973" spans="3:8" ht="12" customHeight="1">
      <c r="C973" s="177"/>
      <c r="D973" s="177"/>
      <c r="E973" s="177"/>
      <c r="F973" s="177"/>
      <c r="G973" s="4"/>
      <c r="H973" s="4"/>
    </row>
    <row r="974" spans="3:8" ht="12" customHeight="1">
      <c r="C974" s="177"/>
      <c r="D974" s="177"/>
      <c r="E974" s="177"/>
      <c r="F974" s="177"/>
      <c r="G974" s="4"/>
      <c r="H974" s="4"/>
    </row>
    <row r="975" spans="3:8" ht="12" customHeight="1">
      <c r="C975" s="177"/>
      <c r="D975" s="177"/>
      <c r="E975" s="177"/>
      <c r="F975" s="177"/>
      <c r="G975" s="4"/>
      <c r="H975" s="4"/>
    </row>
    <row r="976" spans="3:8" ht="12" customHeight="1">
      <c r="C976" s="177"/>
      <c r="D976" s="177"/>
      <c r="E976" s="177"/>
      <c r="F976" s="177"/>
      <c r="G976" s="4"/>
      <c r="H976" s="4"/>
    </row>
    <row r="977" spans="3:8" ht="12" customHeight="1">
      <c r="C977" s="177"/>
      <c r="D977" s="177"/>
      <c r="E977" s="177"/>
      <c r="F977" s="177"/>
      <c r="G977" s="4"/>
      <c r="H977" s="4"/>
    </row>
    <row r="978" spans="3:8" ht="12" customHeight="1">
      <c r="C978" s="177"/>
      <c r="D978" s="177"/>
      <c r="E978" s="177"/>
      <c r="F978" s="177"/>
      <c r="G978" s="4"/>
      <c r="H978" s="4"/>
    </row>
    <row r="979" spans="3:8" ht="12" customHeight="1">
      <c r="C979" s="177"/>
      <c r="D979" s="177"/>
      <c r="E979" s="177"/>
      <c r="F979" s="177"/>
      <c r="G979" s="4"/>
      <c r="H979" s="4"/>
    </row>
    <row r="980" spans="3:8" ht="12" customHeight="1">
      <c r="C980" s="177"/>
      <c r="D980" s="177"/>
      <c r="E980" s="177"/>
      <c r="F980" s="177"/>
      <c r="G980" s="4"/>
      <c r="H980" s="4"/>
    </row>
    <row r="981" spans="3:8" ht="12" customHeight="1">
      <c r="C981" s="177"/>
      <c r="D981" s="177"/>
      <c r="E981" s="177"/>
      <c r="F981" s="177"/>
      <c r="G981" s="4"/>
      <c r="H981" s="4"/>
    </row>
    <row r="982" spans="3:8" ht="12" customHeight="1">
      <c r="C982" s="177"/>
      <c r="D982" s="177"/>
      <c r="E982" s="177"/>
      <c r="F982" s="177"/>
      <c r="G982" s="4"/>
      <c r="H982" s="4"/>
    </row>
    <row r="983" spans="3:8" ht="12" customHeight="1">
      <c r="C983" s="177"/>
      <c r="D983" s="177"/>
      <c r="E983" s="177"/>
      <c r="F983" s="177"/>
      <c r="G983" s="4"/>
      <c r="H983" s="4"/>
    </row>
    <row r="984" spans="3:8" ht="12" customHeight="1">
      <c r="C984" s="177"/>
      <c r="D984" s="177"/>
      <c r="E984" s="177"/>
      <c r="F984" s="177"/>
      <c r="G984" s="4"/>
      <c r="H984" s="4"/>
    </row>
    <row r="985" spans="3:8" ht="12" customHeight="1">
      <c r="C985" s="177"/>
      <c r="D985" s="177"/>
      <c r="E985" s="177"/>
      <c r="F985" s="177"/>
      <c r="G985" s="4"/>
      <c r="H985" s="4"/>
    </row>
    <row r="986" spans="3:8" ht="12" customHeight="1">
      <c r="C986" s="177"/>
      <c r="D986" s="177"/>
      <c r="E986" s="177"/>
      <c r="F986" s="177"/>
      <c r="G986" s="4"/>
      <c r="H986" s="4"/>
    </row>
    <row r="987" spans="3:8" ht="12" customHeight="1">
      <c r="C987" s="177"/>
      <c r="D987" s="177"/>
      <c r="E987" s="177"/>
      <c r="F987" s="177"/>
      <c r="G987" s="4"/>
      <c r="H987" s="4"/>
    </row>
    <row r="988" spans="3:8" ht="12" customHeight="1">
      <c r="C988" s="177"/>
      <c r="D988" s="177"/>
      <c r="E988" s="177"/>
      <c r="F988" s="177"/>
      <c r="G988" s="4"/>
      <c r="H988" s="4"/>
    </row>
    <row r="989" spans="3:8" ht="12" customHeight="1">
      <c r="C989" s="177"/>
      <c r="D989" s="177"/>
      <c r="E989" s="177"/>
      <c r="F989" s="177"/>
      <c r="G989" s="4"/>
      <c r="H989" s="4"/>
    </row>
    <row r="990" spans="3:8" ht="12" customHeight="1">
      <c r="C990" s="177"/>
      <c r="D990" s="177"/>
      <c r="E990" s="177"/>
      <c r="F990" s="177"/>
      <c r="G990" s="4"/>
      <c r="H990" s="4"/>
    </row>
    <row r="991" spans="3:8" ht="12" customHeight="1">
      <c r="C991" s="177"/>
      <c r="D991" s="177"/>
      <c r="E991" s="177"/>
      <c r="F991" s="177"/>
      <c r="G991" s="4"/>
      <c r="H991" s="4"/>
    </row>
    <row r="992" spans="3:8" ht="12" customHeight="1">
      <c r="C992" s="177"/>
      <c r="D992" s="177"/>
      <c r="E992" s="177"/>
      <c r="F992" s="177"/>
      <c r="G992" s="4"/>
      <c r="H992" s="4"/>
    </row>
    <row r="993" spans="3:8" ht="12" customHeight="1">
      <c r="C993" s="177"/>
      <c r="D993" s="177"/>
      <c r="E993" s="177"/>
      <c r="F993" s="177"/>
      <c r="G993" s="4"/>
      <c r="H993" s="4"/>
    </row>
    <row r="994" spans="3:8" ht="12" customHeight="1">
      <c r="C994" s="177"/>
      <c r="D994" s="177"/>
      <c r="E994" s="177"/>
      <c r="F994" s="177"/>
      <c r="G994" s="4"/>
      <c r="H994" s="4"/>
    </row>
    <row r="995" spans="3:8" ht="12" customHeight="1">
      <c r="C995" s="177"/>
      <c r="D995" s="177"/>
      <c r="E995" s="177"/>
      <c r="F995" s="177"/>
      <c r="G995" s="4"/>
      <c r="H995" s="4"/>
    </row>
    <row r="996" spans="3:8" ht="12" customHeight="1">
      <c r="C996" s="177"/>
      <c r="D996" s="177"/>
      <c r="E996" s="177"/>
      <c r="F996" s="177"/>
      <c r="G996" s="4"/>
      <c r="H996" s="4"/>
    </row>
    <row r="997" spans="3:8" ht="12" customHeight="1">
      <c r="C997" s="177"/>
      <c r="D997" s="177"/>
      <c r="E997" s="177"/>
      <c r="F997" s="177"/>
      <c r="G997" s="4"/>
      <c r="H997" s="4"/>
    </row>
    <row r="998" spans="3:8" ht="12" customHeight="1">
      <c r="C998" s="177"/>
      <c r="D998" s="177"/>
      <c r="E998" s="177"/>
      <c r="F998" s="177"/>
      <c r="G998" s="4"/>
      <c r="H998" s="4"/>
    </row>
    <row r="999" spans="3:8" ht="12" customHeight="1">
      <c r="C999" s="177"/>
      <c r="D999" s="177"/>
      <c r="E999" s="177"/>
      <c r="F999" s="177"/>
      <c r="G999" s="4"/>
      <c r="H999" s="4"/>
    </row>
    <row r="1000" spans="3:8" ht="12" customHeight="1">
      <c r="C1000" s="177"/>
      <c r="D1000" s="177"/>
      <c r="E1000" s="177"/>
      <c r="F1000" s="177"/>
      <c r="G1000" s="4"/>
      <c r="H1000" s="4"/>
    </row>
    <row r="1001" spans="3:8" ht="12" customHeight="1">
      <c r="C1001" s="177"/>
      <c r="D1001" s="177"/>
      <c r="E1001" s="177"/>
      <c r="F1001" s="177"/>
      <c r="G1001" s="4"/>
      <c r="H1001" s="4"/>
    </row>
    <row r="1002" spans="3:8" ht="12" customHeight="1">
      <c r="C1002" s="177"/>
      <c r="D1002" s="177"/>
      <c r="E1002" s="177"/>
      <c r="F1002" s="177"/>
      <c r="G1002" s="4"/>
      <c r="H1002" s="4"/>
    </row>
    <row r="1003" spans="3:8" ht="12" customHeight="1">
      <c r="C1003" s="177"/>
      <c r="D1003" s="177"/>
      <c r="E1003" s="177"/>
      <c r="F1003" s="177"/>
      <c r="G1003" s="4"/>
      <c r="H1003" s="4"/>
    </row>
    <row r="1004" spans="3:8" ht="12" customHeight="1">
      <c r="C1004" s="177"/>
      <c r="D1004" s="177"/>
      <c r="E1004" s="177"/>
      <c r="F1004" s="177"/>
      <c r="G1004" s="4"/>
      <c r="H1004" s="4"/>
    </row>
    <row r="1005" spans="3:8" ht="12" customHeight="1">
      <c r="C1005" s="177"/>
      <c r="D1005" s="177"/>
      <c r="E1005" s="177"/>
      <c r="F1005" s="177"/>
      <c r="G1005" s="4"/>
      <c r="H1005" s="4"/>
    </row>
    <row r="1006" spans="3:8" ht="12" customHeight="1">
      <c r="C1006" s="177"/>
      <c r="D1006" s="177"/>
      <c r="E1006" s="177"/>
      <c r="F1006" s="177"/>
      <c r="G1006" s="4"/>
      <c r="H1006" s="4"/>
    </row>
    <row r="1007" spans="3:8" ht="12" customHeight="1">
      <c r="C1007" s="177"/>
      <c r="D1007" s="177"/>
      <c r="E1007" s="177"/>
      <c r="F1007" s="177"/>
      <c r="G1007" s="4"/>
      <c r="H1007" s="4"/>
    </row>
    <row r="1008" spans="3:8" ht="12" customHeight="1">
      <c r="C1008" s="177"/>
      <c r="D1008" s="177"/>
      <c r="E1008" s="177"/>
      <c r="F1008" s="177"/>
      <c r="G1008" s="4"/>
      <c r="H1008" s="4"/>
    </row>
    <row r="1009" spans="3:8" ht="12" customHeight="1">
      <c r="C1009" s="177"/>
      <c r="D1009" s="177"/>
      <c r="E1009" s="177"/>
      <c r="F1009" s="177"/>
      <c r="G1009" s="4"/>
      <c r="H1009" s="4"/>
    </row>
    <row r="1010" spans="3:8" ht="12" customHeight="1">
      <c r="C1010" s="177"/>
      <c r="D1010" s="177"/>
      <c r="E1010" s="177"/>
      <c r="F1010" s="177"/>
      <c r="G1010" s="4"/>
      <c r="H1010" s="4"/>
    </row>
    <row r="1011" spans="3:8" ht="12" customHeight="1">
      <c r="C1011" s="177"/>
      <c r="D1011" s="177"/>
      <c r="E1011" s="177"/>
      <c r="F1011" s="177"/>
      <c r="G1011" s="4"/>
      <c r="H1011" s="4"/>
    </row>
    <row r="1012" spans="3:8" ht="12" customHeight="1">
      <c r="C1012" s="177"/>
      <c r="D1012" s="177"/>
      <c r="E1012" s="177"/>
      <c r="F1012" s="177"/>
      <c r="G1012" s="4"/>
      <c r="H1012" s="4"/>
    </row>
    <row r="1013" spans="3:8" ht="12" customHeight="1">
      <c r="C1013" s="177"/>
      <c r="D1013" s="177"/>
      <c r="E1013" s="177"/>
      <c r="F1013" s="177"/>
      <c r="G1013" s="4"/>
      <c r="H1013" s="4"/>
    </row>
    <row r="1014" spans="3:8" ht="12" customHeight="1">
      <c r="C1014" s="177"/>
      <c r="D1014" s="177"/>
      <c r="E1014" s="177"/>
      <c r="F1014" s="177"/>
      <c r="G1014" s="4"/>
      <c r="H1014" s="4"/>
    </row>
    <row r="1015" spans="3:8" ht="12" customHeight="1">
      <c r="C1015" s="177"/>
      <c r="D1015" s="177"/>
      <c r="E1015" s="177"/>
      <c r="F1015" s="177"/>
      <c r="G1015" s="4"/>
      <c r="H1015" s="4"/>
    </row>
    <row r="1016" spans="3:8" ht="12" customHeight="1">
      <c r="C1016" s="177"/>
      <c r="D1016" s="177"/>
      <c r="E1016" s="177"/>
      <c r="F1016" s="177"/>
      <c r="G1016" s="4"/>
      <c r="H1016" s="4"/>
    </row>
    <row r="1017" spans="3:8" ht="12" customHeight="1">
      <c r="C1017" s="177"/>
      <c r="D1017" s="177"/>
      <c r="E1017" s="177"/>
      <c r="F1017" s="177"/>
      <c r="G1017" s="4"/>
      <c r="H1017" s="4"/>
    </row>
    <row r="1018" spans="3:8" ht="12" customHeight="1">
      <c r="C1018" s="177"/>
      <c r="D1018" s="177"/>
      <c r="E1018" s="177"/>
      <c r="F1018" s="177"/>
      <c r="G1018" s="4"/>
      <c r="H1018" s="4"/>
    </row>
    <row r="1019" spans="3:8" ht="12" customHeight="1">
      <c r="C1019" s="177"/>
      <c r="D1019" s="177"/>
      <c r="E1019" s="177"/>
      <c r="F1019" s="177"/>
      <c r="G1019" s="4"/>
      <c r="H1019" s="4"/>
    </row>
    <row r="1020" spans="3:8" ht="12" customHeight="1">
      <c r="C1020" s="177"/>
      <c r="D1020" s="177"/>
      <c r="E1020" s="177"/>
      <c r="F1020" s="177"/>
      <c r="G1020" s="4"/>
      <c r="H1020" s="4"/>
    </row>
    <row r="1021" spans="3:8" ht="12" customHeight="1">
      <c r="C1021" s="177"/>
      <c r="D1021" s="177"/>
      <c r="E1021" s="177"/>
      <c r="F1021" s="177"/>
      <c r="G1021" s="4"/>
      <c r="H1021" s="4"/>
    </row>
    <row r="1022" spans="3:8" ht="12" customHeight="1">
      <c r="C1022" s="177"/>
      <c r="D1022" s="177"/>
      <c r="E1022" s="177"/>
      <c r="F1022" s="177"/>
      <c r="G1022" s="4"/>
      <c r="H1022" s="4"/>
    </row>
    <row r="1023" spans="3:8" ht="12" customHeight="1">
      <c r="C1023" s="177"/>
      <c r="D1023" s="177"/>
      <c r="E1023" s="177"/>
      <c r="F1023" s="177"/>
      <c r="G1023" s="4"/>
      <c r="H1023" s="4"/>
    </row>
    <row r="1024" spans="3:8" ht="12" customHeight="1">
      <c r="C1024" s="177"/>
      <c r="D1024" s="177"/>
      <c r="E1024" s="177"/>
      <c r="F1024" s="177"/>
      <c r="G1024" s="4"/>
      <c r="H1024" s="4"/>
    </row>
    <row r="1025" spans="3:8" ht="12" customHeight="1">
      <c r="C1025" s="177"/>
      <c r="D1025" s="177"/>
      <c r="E1025" s="177"/>
      <c r="F1025" s="177"/>
      <c r="G1025" s="4"/>
      <c r="H1025" s="4"/>
    </row>
    <row r="1026" spans="3:8" ht="12" customHeight="1">
      <c r="C1026" s="177"/>
      <c r="D1026" s="177"/>
      <c r="E1026" s="177"/>
      <c r="F1026" s="177"/>
      <c r="G1026" s="4"/>
      <c r="H1026" s="4"/>
    </row>
    <row r="1027" spans="3:8" ht="12" customHeight="1">
      <c r="C1027" s="177"/>
      <c r="D1027" s="177"/>
      <c r="E1027" s="177"/>
      <c r="F1027" s="177"/>
      <c r="G1027" s="4"/>
      <c r="H1027" s="4"/>
    </row>
    <row r="1028" spans="3:8" ht="12" customHeight="1">
      <c r="C1028" s="177"/>
      <c r="D1028" s="177"/>
      <c r="E1028" s="177"/>
      <c r="F1028" s="177"/>
      <c r="G1028" s="4"/>
      <c r="H1028" s="4"/>
    </row>
    <row r="1029" spans="3:8" ht="12" customHeight="1">
      <c r="C1029" s="177"/>
      <c r="D1029" s="177"/>
      <c r="E1029" s="177"/>
      <c r="F1029" s="177"/>
      <c r="G1029" s="4"/>
      <c r="H1029" s="4"/>
    </row>
    <row r="1030" spans="3:8" ht="12" customHeight="1">
      <c r="C1030" s="177"/>
      <c r="D1030" s="177"/>
      <c r="E1030" s="177"/>
      <c r="F1030" s="177"/>
      <c r="G1030" s="4"/>
      <c r="H1030" s="4"/>
    </row>
    <row r="1031" spans="3:8" ht="12" customHeight="1">
      <c r="C1031" s="177"/>
      <c r="D1031" s="177"/>
      <c r="E1031" s="177"/>
      <c r="F1031" s="177"/>
      <c r="G1031" s="4"/>
      <c r="H1031" s="4"/>
    </row>
    <row r="1032" spans="3:8" ht="12" customHeight="1">
      <c r="C1032" s="177"/>
      <c r="D1032" s="177"/>
      <c r="E1032" s="177"/>
      <c r="F1032" s="177"/>
      <c r="G1032" s="4"/>
      <c r="H1032" s="4"/>
    </row>
    <row r="1033" spans="3:8" ht="12" customHeight="1">
      <c r="C1033" s="177"/>
      <c r="D1033" s="177"/>
      <c r="E1033" s="177"/>
      <c r="F1033" s="177"/>
      <c r="G1033" s="4"/>
      <c r="H1033" s="4"/>
    </row>
    <row r="1034" spans="3:8" ht="12" customHeight="1">
      <c r="C1034" s="177"/>
      <c r="D1034" s="177"/>
      <c r="E1034" s="177"/>
      <c r="F1034" s="177"/>
      <c r="G1034" s="4"/>
      <c r="H1034" s="4"/>
    </row>
    <row r="1035" spans="3:8" ht="12" customHeight="1">
      <c r="C1035" s="177"/>
      <c r="D1035" s="177"/>
      <c r="E1035" s="177"/>
      <c r="F1035" s="177"/>
      <c r="G1035" s="4"/>
      <c r="H1035" s="4"/>
    </row>
    <row r="1036" spans="3:8" ht="12" customHeight="1">
      <c r="C1036" s="177"/>
      <c r="D1036" s="177"/>
      <c r="E1036" s="177"/>
      <c r="F1036" s="177"/>
      <c r="G1036" s="4"/>
      <c r="H1036" s="4"/>
    </row>
    <row r="1037" spans="3:8" ht="12" customHeight="1">
      <c r="C1037" s="177"/>
      <c r="D1037" s="177"/>
      <c r="E1037" s="177"/>
      <c r="F1037" s="177"/>
      <c r="G1037" s="4"/>
      <c r="H1037" s="4"/>
    </row>
    <row r="1038" spans="3:8" ht="12" customHeight="1">
      <c r="C1038" s="177"/>
      <c r="D1038" s="177"/>
      <c r="E1038" s="177"/>
      <c r="F1038" s="177"/>
      <c r="G1038" s="4"/>
      <c r="H1038" s="4"/>
    </row>
    <row r="1039" spans="3:8" ht="12" customHeight="1">
      <c r="C1039" s="177"/>
      <c r="D1039" s="177"/>
      <c r="E1039" s="177"/>
      <c r="F1039" s="177"/>
      <c r="G1039" s="4"/>
      <c r="H1039" s="4"/>
    </row>
    <row r="1040" spans="3:8" ht="12" customHeight="1">
      <c r="C1040" s="177"/>
      <c r="D1040" s="177"/>
      <c r="E1040" s="177"/>
      <c r="F1040" s="177"/>
      <c r="G1040" s="4"/>
      <c r="H1040" s="4"/>
    </row>
    <row r="1041" spans="3:8" ht="12" customHeight="1">
      <c r="C1041" s="177"/>
      <c r="D1041" s="177"/>
      <c r="E1041" s="177"/>
      <c r="F1041" s="177"/>
      <c r="G1041" s="4"/>
      <c r="H1041" s="4"/>
    </row>
    <row r="1042" spans="3:8" ht="12" customHeight="1">
      <c r="C1042" s="177"/>
      <c r="D1042" s="177"/>
      <c r="E1042" s="177"/>
      <c r="F1042" s="177"/>
      <c r="G1042" s="4"/>
      <c r="H1042" s="4"/>
    </row>
    <row r="1043" spans="3:8" ht="12" customHeight="1">
      <c r="C1043" s="177"/>
      <c r="D1043" s="177"/>
      <c r="E1043" s="177"/>
      <c r="F1043" s="177"/>
      <c r="G1043" s="4"/>
      <c r="H1043" s="4"/>
    </row>
    <row r="1044" spans="3:8" ht="12" customHeight="1">
      <c r="C1044" s="177"/>
      <c r="D1044" s="177"/>
      <c r="E1044" s="177"/>
      <c r="F1044" s="177"/>
      <c r="G1044" s="4"/>
      <c r="H1044" s="4"/>
    </row>
    <row r="1045" spans="3:8" ht="12" customHeight="1">
      <c r="C1045" s="177"/>
      <c r="D1045" s="177"/>
      <c r="E1045" s="177"/>
      <c r="F1045" s="177"/>
      <c r="G1045" s="4"/>
      <c r="H1045" s="4"/>
    </row>
    <row r="1046" spans="3:8" ht="12" customHeight="1">
      <c r="C1046" s="177"/>
      <c r="D1046" s="177"/>
      <c r="E1046" s="177"/>
      <c r="F1046" s="177"/>
      <c r="G1046" s="4"/>
      <c r="H1046" s="4"/>
    </row>
    <row r="1047" spans="3:8" ht="12" customHeight="1">
      <c r="C1047" s="177"/>
      <c r="D1047" s="177"/>
      <c r="E1047" s="177"/>
      <c r="F1047" s="177"/>
      <c r="G1047" s="4"/>
      <c r="H1047" s="4"/>
    </row>
    <row r="1048" spans="3:8" ht="12" customHeight="1">
      <c r="C1048" s="177"/>
      <c r="D1048" s="177"/>
      <c r="E1048" s="177"/>
      <c r="F1048" s="177"/>
      <c r="G1048" s="4"/>
      <c r="H1048" s="4"/>
    </row>
    <row r="1049" spans="3:8" ht="12" customHeight="1">
      <c r="C1049" s="177"/>
      <c r="D1049" s="177"/>
      <c r="E1049" s="177"/>
      <c r="F1049" s="177"/>
      <c r="G1049" s="4"/>
      <c r="H1049" s="4"/>
    </row>
    <row r="1050" spans="3:8" ht="12" customHeight="1">
      <c r="C1050" s="177"/>
      <c r="D1050" s="177"/>
      <c r="E1050" s="177"/>
      <c r="F1050" s="177"/>
      <c r="G1050" s="4"/>
      <c r="H1050" s="4"/>
    </row>
    <row r="1051" spans="3:8" ht="12" customHeight="1">
      <c r="C1051" s="177"/>
      <c r="D1051" s="177"/>
      <c r="E1051" s="177"/>
      <c r="F1051" s="177"/>
      <c r="G1051" s="4"/>
      <c r="H1051" s="4"/>
    </row>
    <row r="1052" spans="3:8" ht="12" customHeight="1">
      <c r="C1052" s="177"/>
      <c r="D1052" s="177"/>
      <c r="E1052" s="177"/>
      <c r="F1052" s="177"/>
      <c r="G1052" s="4"/>
      <c r="H1052" s="4"/>
    </row>
    <row r="1053" spans="3:8" ht="12" customHeight="1">
      <c r="C1053" s="177"/>
      <c r="D1053" s="177"/>
      <c r="E1053" s="177"/>
      <c r="F1053" s="177"/>
      <c r="G1053" s="4"/>
      <c r="H1053" s="4"/>
    </row>
    <row r="1054" spans="3:8" ht="12" customHeight="1">
      <c r="C1054" s="177"/>
      <c r="D1054" s="177"/>
      <c r="E1054" s="177"/>
      <c r="F1054" s="177"/>
      <c r="G1054" s="4"/>
      <c r="H1054" s="4"/>
    </row>
    <row r="1055" spans="3:8" ht="12" customHeight="1">
      <c r="C1055" s="177"/>
      <c r="D1055" s="177"/>
      <c r="E1055" s="177"/>
      <c r="F1055" s="177"/>
      <c r="G1055" s="4"/>
      <c r="H1055" s="4"/>
    </row>
    <row r="1056" spans="3:8" ht="12" customHeight="1">
      <c r="C1056" s="177"/>
      <c r="D1056" s="177"/>
      <c r="E1056" s="177"/>
      <c r="F1056" s="177"/>
      <c r="G1056" s="4"/>
      <c r="H1056" s="4"/>
    </row>
    <row r="1057" spans="3:8" ht="12" customHeight="1">
      <c r="C1057" s="177"/>
      <c r="D1057" s="177"/>
      <c r="E1057" s="177"/>
      <c r="F1057" s="177"/>
      <c r="G1057" s="4"/>
      <c r="H1057" s="4"/>
    </row>
    <row r="1058" spans="3:8" ht="12" customHeight="1">
      <c r="C1058" s="177"/>
      <c r="D1058" s="177"/>
      <c r="E1058" s="177"/>
      <c r="F1058" s="177"/>
      <c r="G1058" s="4"/>
      <c r="H1058" s="4"/>
    </row>
    <row r="1059" spans="3:8" ht="12" customHeight="1">
      <c r="C1059" s="177"/>
      <c r="D1059" s="177"/>
      <c r="E1059" s="177"/>
      <c r="F1059" s="177"/>
      <c r="G1059" s="4"/>
      <c r="H1059" s="4"/>
    </row>
    <row r="1060" spans="3:8" ht="12" customHeight="1">
      <c r="C1060" s="177"/>
      <c r="D1060" s="177"/>
      <c r="E1060" s="177"/>
      <c r="F1060" s="177"/>
      <c r="G1060" s="4"/>
      <c r="H1060" s="4"/>
    </row>
    <row r="1061" spans="3:8" ht="12" customHeight="1">
      <c r="C1061" s="177"/>
      <c r="D1061" s="177"/>
      <c r="E1061" s="177"/>
      <c r="F1061" s="177"/>
      <c r="G1061" s="4"/>
      <c r="H1061" s="4"/>
    </row>
    <row r="1062" spans="3:8" ht="12" customHeight="1">
      <c r="C1062" s="177"/>
      <c r="D1062" s="177"/>
      <c r="E1062" s="177"/>
      <c r="F1062" s="177"/>
      <c r="G1062" s="4"/>
      <c r="H1062" s="4"/>
    </row>
    <row r="1063" spans="3:8" ht="12" customHeight="1">
      <c r="C1063" s="177"/>
      <c r="D1063" s="177"/>
      <c r="E1063" s="177"/>
      <c r="F1063" s="177"/>
      <c r="G1063" s="4"/>
      <c r="H1063" s="4"/>
    </row>
    <row r="1064" spans="3:8" ht="12" customHeight="1">
      <c r="C1064" s="177"/>
      <c r="D1064" s="177"/>
      <c r="E1064" s="177"/>
      <c r="F1064" s="177"/>
      <c r="G1064" s="4"/>
      <c r="H1064" s="4"/>
    </row>
    <row r="1065" spans="3:8" ht="12" customHeight="1">
      <c r="C1065" s="177"/>
      <c r="D1065" s="177"/>
      <c r="E1065" s="177"/>
      <c r="F1065" s="177"/>
      <c r="G1065" s="4"/>
      <c r="H1065" s="4"/>
    </row>
    <row r="1066" spans="3:8" ht="12" customHeight="1">
      <c r="C1066" s="177"/>
      <c r="D1066" s="177"/>
      <c r="E1066" s="177"/>
      <c r="F1066" s="177"/>
      <c r="G1066" s="4"/>
      <c r="H1066" s="4"/>
    </row>
    <row r="1067" spans="3:8" ht="12" customHeight="1">
      <c r="C1067" s="177"/>
      <c r="D1067" s="177"/>
      <c r="E1067" s="177"/>
      <c r="F1067" s="177"/>
      <c r="G1067" s="4"/>
      <c r="H1067" s="4"/>
    </row>
    <row r="1068" spans="3:8" ht="12" customHeight="1">
      <c r="C1068" s="177"/>
      <c r="D1068" s="177"/>
      <c r="E1068" s="177"/>
      <c r="F1068" s="177"/>
      <c r="G1068" s="4"/>
      <c r="H1068" s="4"/>
    </row>
    <row r="1069" spans="3:8" ht="12" customHeight="1">
      <c r="C1069" s="177"/>
      <c r="D1069" s="177"/>
      <c r="E1069" s="177"/>
      <c r="F1069" s="177"/>
      <c r="G1069" s="4"/>
      <c r="H1069" s="4"/>
    </row>
    <row r="1070" spans="3:8" ht="12" customHeight="1">
      <c r="C1070" s="177"/>
      <c r="D1070" s="177"/>
      <c r="E1070" s="177"/>
      <c r="F1070" s="177"/>
      <c r="G1070" s="4"/>
      <c r="H1070" s="4"/>
    </row>
    <row r="1071" spans="3:8" ht="12" customHeight="1">
      <c r="C1071" s="177"/>
      <c r="D1071" s="177"/>
      <c r="E1071" s="177"/>
      <c r="F1071" s="177"/>
      <c r="G1071" s="4"/>
      <c r="H1071" s="4"/>
    </row>
    <row r="1072" spans="3:8" ht="12" customHeight="1">
      <c r="C1072" s="177"/>
      <c r="D1072" s="177"/>
      <c r="E1072" s="177"/>
      <c r="F1072" s="177"/>
      <c r="G1072" s="4"/>
      <c r="H1072" s="4"/>
    </row>
    <row r="1073" spans="3:8" ht="12" customHeight="1">
      <c r="C1073" s="177"/>
      <c r="D1073" s="177"/>
      <c r="E1073" s="177"/>
      <c r="F1073" s="177"/>
      <c r="G1073" s="4"/>
      <c r="H1073" s="4"/>
    </row>
    <row r="1074" spans="3:8" ht="12" customHeight="1">
      <c r="C1074" s="177"/>
      <c r="D1074" s="177"/>
      <c r="E1074" s="177"/>
      <c r="F1074" s="177"/>
      <c r="G1074" s="4"/>
      <c r="H1074" s="4"/>
    </row>
    <row r="1075" spans="3:8" ht="12" customHeight="1">
      <c r="C1075" s="177"/>
      <c r="D1075" s="177"/>
      <c r="E1075" s="177"/>
      <c r="F1075" s="177"/>
      <c r="G1075" s="4"/>
      <c r="H1075" s="4"/>
    </row>
    <row r="1076" spans="3:8" ht="12" customHeight="1">
      <c r="C1076" s="177"/>
      <c r="D1076" s="177"/>
      <c r="E1076" s="177"/>
      <c r="F1076" s="177"/>
      <c r="G1076" s="4"/>
      <c r="H1076" s="4"/>
    </row>
    <row r="1077" spans="3:8" ht="12" customHeight="1">
      <c r="C1077" s="177"/>
      <c r="D1077" s="177"/>
      <c r="E1077" s="177"/>
      <c r="F1077" s="177"/>
      <c r="G1077" s="4"/>
      <c r="H1077" s="4"/>
    </row>
    <row r="1078" spans="3:8" ht="12" customHeight="1">
      <c r="C1078" s="177"/>
      <c r="D1078" s="177"/>
      <c r="E1078" s="177"/>
      <c r="F1078" s="177"/>
      <c r="G1078" s="4"/>
      <c r="H1078" s="4"/>
    </row>
    <row r="1079" spans="3:8" ht="12" customHeight="1">
      <c r="C1079" s="177"/>
      <c r="D1079" s="177"/>
      <c r="E1079" s="177"/>
      <c r="F1079" s="177"/>
      <c r="G1079" s="4"/>
      <c r="H1079" s="4"/>
    </row>
    <row r="1080" spans="3:8" ht="12" customHeight="1">
      <c r="C1080" s="177"/>
      <c r="D1080" s="177"/>
      <c r="E1080" s="177"/>
      <c r="F1080" s="177"/>
      <c r="G1080" s="4"/>
      <c r="H1080" s="4"/>
    </row>
    <row r="1081" spans="3:8" ht="12" customHeight="1">
      <c r="C1081" s="177"/>
      <c r="D1081" s="177"/>
      <c r="E1081" s="177"/>
      <c r="F1081" s="177"/>
      <c r="G1081" s="4"/>
      <c r="H1081" s="4"/>
    </row>
    <row r="1082" spans="3:8" ht="12" customHeight="1">
      <c r="C1082" s="177"/>
      <c r="D1082" s="177"/>
      <c r="E1082" s="177"/>
      <c r="F1082" s="177"/>
      <c r="G1082" s="4"/>
      <c r="H1082" s="4"/>
    </row>
    <row r="1083" spans="3:8" ht="12" customHeight="1">
      <c r="C1083" s="177"/>
      <c r="D1083" s="177"/>
      <c r="E1083" s="177"/>
      <c r="F1083" s="177"/>
      <c r="G1083" s="4"/>
      <c r="H1083" s="4"/>
    </row>
    <row r="1084" spans="3:8" ht="12" customHeight="1">
      <c r="C1084" s="177"/>
      <c r="D1084" s="177"/>
      <c r="E1084" s="177"/>
      <c r="F1084" s="177"/>
      <c r="G1084" s="4"/>
      <c r="H1084" s="4"/>
    </row>
    <row r="1085" spans="3:8" ht="12" customHeight="1">
      <c r="C1085" s="177"/>
      <c r="D1085" s="177"/>
      <c r="E1085" s="177"/>
      <c r="F1085" s="177"/>
      <c r="G1085" s="4"/>
      <c r="H1085" s="4"/>
    </row>
    <row r="1086" spans="3:8" ht="12" customHeight="1">
      <c r="C1086" s="177"/>
      <c r="D1086" s="177"/>
      <c r="E1086" s="177"/>
      <c r="F1086" s="177"/>
      <c r="G1086" s="4"/>
      <c r="H1086" s="4"/>
    </row>
    <row r="1087" spans="3:8" ht="12" customHeight="1">
      <c r="C1087" s="177"/>
      <c r="D1087" s="177"/>
      <c r="E1087" s="177"/>
      <c r="F1087" s="177"/>
      <c r="G1087" s="4"/>
      <c r="H1087" s="4"/>
    </row>
    <row r="1088" spans="3:8" ht="12" customHeight="1">
      <c r="C1088" s="177"/>
      <c r="D1088" s="177"/>
      <c r="E1088" s="177"/>
      <c r="F1088" s="177"/>
      <c r="G1088" s="4"/>
      <c r="H1088" s="4"/>
    </row>
    <row r="1089" spans="3:8" ht="12" customHeight="1">
      <c r="C1089" s="177"/>
      <c r="D1089" s="177"/>
      <c r="E1089" s="177"/>
      <c r="F1089" s="177"/>
      <c r="G1089" s="4"/>
      <c r="H1089" s="4"/>
    </row>
    <row r="1090" spans="3:8" ht="12" customHeight="1">
      <c r="C1090" s="177"/>
      <c r="D1090" s="177"/>
      <c r="E1090" s="177"/>
      <c r="F1090" s="177"/>
      <c r="G1090" s="4"/>
      <c r="H1090" s="4"/>
    </row>
    <row r="1091" spans="3:8" ht="12" customHeight="1">
      <c r="C1091" s="177"/>
      <c r="D1091" s="177"/>
      <c r="E1091" s="177"/>
      <c r="F1091" s="177"/>
      <c r="G1091" s="4"/>
      <c r="H1091" s="4"/>
    </row>
    <row r="1092" spans="3:8" ht="12" customHeight="1">
      <c r="C1092" s="177"/>
      <c r="D1092" s="177"/>
      <c r="E1092" s="177"/>
      <c r="F1092" s="177"/>
      <c r="G1092" s="4"/>
      <c r="H1092" s="4"/>
    </row>
    <row r="1093" spans="3:8" ht="12" customHeight="1">
      <c r="C1093" s="177"/>
      <c r="D1093" s="177"/>
      <c r="E1093" s="177"/>
      <c r="F1093" s="177"/>
      <c r="G1093" s="4"/>
      <c r="H1093" s="4"/>
    </row>
    <row r="1094" spans="3:8" ht="12" customHeight="1">
      <c r="C1094" s="177"/>
      <c r="D1094" s="177"/>
      <c r="E1094" s="177"/>
      <c r="F1094" s="177"/>
      <c r="G1094" s="4"/>
      <c r="H1094" s="4"/>
    </row>
    <row r="1095" spans="3:8" ht="12" customHeight="1">
      <c r="C1095" s="177"/>
      <c r="D1095" s="177"/>
      <c r="E1095" s="177"/>
      <c r="F1095" s="177"/>
      <c r="G1095" s="4"/>
      <c r="H1095" s="4"/>
    </row>
    <row r="1096" spans="3:8" ht="12" customHeight="1">
      <c r="C1096" s="177"/>
      <c r="D1096" s="177"/>
      <c r="E1096" s="177"/>
      <c r="F1096" s="177"/>
      <c r="G1096" s="4"/>
      <c r="H1096" s="4"/>
    </row>
    <row r="1097" spans="3:8" ht="12" customHeight="1">
      <c r="C1097" s="177"/>
      <c r="D1097" s="177"/>
      <c r="E1097" s="177"/>
      <c r="F1097" s="177"/>
      <c r="G1097" s="4"/>
      <c r="H1097" s="4"/>
    </row>
    <row r="1098" spans="3:8" ht="12" customHeight="1">
      <c r="C1098" s="177"/>
      <c r="D1098" s="177"/>
      <c r="E1098" s="177"/>
      <c r="F1098" s="177"/>
      <c r="G1098" s="4"/>
      <c r="H1098" s="4"/>
    </row>
    <row r="1099" spans="3:8" ht="12" customHeight="1">
      <c r="C1099" s="177"/>
      <c r="D1099" s="177"/>
      <c r="E1099" s="177"/>
      <c r="F1099" s="177"/>
      <c r="G1099" s="4"/>
      <c r="H1099" s="4"/>
    </row>
    <row r="1100" spans="3:8" ht="12" customHeight="1">
      <c r="C1100" s="177"/>
      <c r="D1100" s="177"/>
      <c r="E1100" s="177"/>
      <c r="F1100" s="177"/>
      <c r="G1100" s="4"/>
      <c r="H1100" s="4"/>
    </row>
    <row r="1101" spans="3:8" ht="12" customHeight="1">
      <c r="C1101" s="177"/>
      <c r="D1101" s="177"/>
      <c r="E1101" s="177"/>
      <c r="F1101" s="177"/>
      <c r="G1101" s="4"/>
      <c r="H1101" s="4"/>
    </row>
    <row r="1102" spans="3:8" ht="12" customHeight="1">
      <c r="C1102" s="177"/>
      <c r="D1102" s="177"/>
      <c r="E1102" s="177"/>
      <c r="F1102" s="177"/>
      <c r="G1102" s="4"/>
      <c r="H1102" s="4"/>
    </row>
    <row r="1103" spans="3:8" ht="12" customHeight="1">
      <c r="C1103" s="177"/>
      <c r="D1103" s="177"/>
      <c r="E1103" s="177"/>
      <c r="F1103" s="177"/>
      <c r="G1103" s="4"/>
      <c r="H1103" s="4"/>
    </row>
    <row r="1104" spans="3:8" ht="12" customHeight="1">
      <c r="C1104" s="177"/>
      <c r="D1104" s="177"/>
      <c r="E1104" s="177"/>
      <c r="F1104" s="177"/>
      <c r="G1104" s="4"/>
      <c r="H1104" s="4"/>
    </row>
    <row r="1105" spans="3:8" ht="12" customHeight="1">
      <c r="C1105" s="177"/>
      <c r="D1105" s="177"/>
      <c r="E1105" s="177"/>
      <c r="F1105" s="177"/>
      <c r="G1105" s="4"/>
      <c r="H1105" s="4"/>
    </row>
    <row r="1106" spans="3:8" ht="12" customHeight="1">
      <c r="C1106" s="177"/>
      <c r="D1106" s="177"/>
      <c r="E1106" s="177"/>
      <c r="F1106" s="177"/>
      <c r="G1106" s="4"/>
      <c r="H1106" s="4"/>
    </row>
    <row r="1107" spans="3:8" ht="12" customHeight="1">
      <c r="C1107" s="177"/>
      <c r="D1107" s="177"/>
      <c r="E1107" s="177"/>
      <c r="F1107" s="177"/>
      <c r="G1107" s="4"/>
      <c r="H1107" s="4"/>
    </row>
    <row r="1108" spans="3:8" ht="12" customHeight="1">
      <c r="C1108" s="177"/>
      <c r="D1108" s="177"/>
      <c r="E1108" s="177"/>
      <c r="F1108" s="177"/>
      <c r="G1108" s="4"/>
      <c r="H1108" s="4"/>
    </row>
    <row r="1109" spans="3:8" ht="12" customHeight="1">
      <c r="C1109" s="177"/>
      <c r="D1109" s="177"/>
      <c r="E1109" s="177"/>
      <c r="F1109" s="177"/>
      <c r="G1109" s="4"/>
      <c r="H1109" s="4"/>
    </row>
    <row r="1110" spans="3:8" ht="12" customHeight="1">
      <c r="C1110" s="177"/>
      <c r="D1110" s="177"/>
      <c r="E1110" s="177"/>
      <c r="F1110" s="177"/>
      <c r="G1110" s="4"/>
      <c r="H1110" s="4"/>
    </row>
    <row r="1111" spans="3:8" ht="12" customHeight="1">
      <c r="C1111" s="177"/>
      <c r="D1111" s="177"/>
      <c r="E1111" s="177"/>
      <c r="F1111" s="177"/>
      <c r="G1111" s="4"/>
      <c r="H1111" s="4"/>
    </row>
    <row r="1112" spans="3:8" ht="12" customHeight="1">
      <c r="C1112" s="177"/>
      <c r="D1112" s="177"/>
      <c r="E1112" s="177"/>
      <c r="F1112" s="177"/>
      <c r="G1112" s="4"/>
      <c r="H1112" s="4"/>
    </row>
    <row r="1113" spans="3:8" ht="12" customHeight="1">
      <c r="C1113" s="177"/>
      <c r="D1113" s="177"/>
      <c r="E1113" s="177"/>
      <c r="F1113" s="177"/>
      <c r="G1113" s="4"/>
      <c r="H1113" s="4"/>
    </row>
    <row r="1114" spans="3:8" ht="12" customHeight="1">
      <c r="C1114" s="177"/>
      <c r="D1114" s="177"/>
      <c r="E1114" s="177"/>
      <c r="F1114" s="177"/>
      <c r="G1114" s="4"/>
      <c r="H1114" s="4"/>
    </row>
    <row r="1115" spans="3:8" ht="12" customHeight="1">
      <c r="C1115" s="177"/>
      <c r="D1115" s="177"/>
      <c r="E1115" s="177"/>
      <c r="F1115" s="177"/>
      <c r="G1115" s="4"/>
      <c r="H1115" s="4"/>
    </row>
    <row r="1116" spans="3:8" ht="12" customHeight="1">
      <c r="C1116" s="177"/>
      <c r="D1116" s="177"/>
      <c r="E1116" s="177"/>
      <c r="F1116" s="177"/>
      <c r="G1116" s="4"/>
      <c r="H1116" s="4"/>
    </row>
    <row r="1117" spans="3:8" ht="12" customHeight="1">
      <c r="C1117" s="177"/>
      <c r="D1117" s="177"/>
      <c r="E1117" s="177"/>
      <c r="F1117" s="177"/>
      <c r="G1117" s="4"/>
      <c r="H1117" s="4"/>
    </row>
    <row r="1118" spans="3:8" ht="12" customHeight="1">
      <c r="C1118" s="177"/>
      <c r="D1118" s="177"/>
      <c r="E1118" s="177"/>
      <c r="F1118" s="177"/>
      <c r="G1118" s="4"/>
      <c r="H1118" s="4"/>
    </row>
    <row r="1119" spans="3:8" ht="12" customHeight="1">
      <c r="C1119" s="177"/>
      <c r="D1119" s="177"/>
      <c r="E1119" s="177"/>
      <c r="F1119" s="177"/>
      <c r="G1119" s="4"/>
      <c r="H1119" s="4"/>
    </row>
    <row r="1120" spans="3:8" ht="12" customHeight="1">
      <c r="C1120" s="177"/>
      <c r="D1120" s="177"/>
      <c r="E1120" s="177"/>
      <c r="F1120" s="177"/>
      <c r="G1120" s="4"/>
      <c r="H1120" s="4"/>
    </row>
    <row r="1121" spans="3:8" ht="12" customHeight="1">
      <c r="C1121" s="177"/>
      <c r="D1121" s="177"/>
      <c r="E1121" s="177"/>
      <c r="F1121" s="177"/>
      <c r="G1121" s="4"/>
      <c r="H1121" s="4"/>
    </row>
    <row r="1122" spans="3:8" ht="12" customHeight="1">
      <c r="C1122" s="177"/>
      <c r="D1122" s="177"/>
      <c r="E1122" s="177"/>
      <c r="F1122" s="177"/>
      <c r="G1122" s="4"/>
      <c r="H1122" s="4"/>
    </row>
    <row r="1123" spans="3:8" ht="12" customHeight="1">
      <c r="C1123" s="177"/>
      <c r="D1123" s="177"/>
      <c r="E1123" s="177"/>
      <c r="F1123" s="177"/>
      <c r="G1123" s="4"/>
      <c r="H1123" s="4"/>
    </row>
    <row r="1124" spans="3:8" ht="12" customHeight="1">
      <c r="C1124" s="177"/>
      <c r="D1124" s="177"/>
      <c r="E1124" s="177"/>
      <c r="F1124" s="177"/>
      <c r="G1124" s="4"/>
      <c r="H1124" s="4"/>
    </row>
    <row r="1125" spans="3:8" ht="12" customHeight="1">
      <c r="C1125" s="177"/>
      <c r="D1125" s="177"/>
      <c r="E1125" s="177"/>
      <c r="F1125" s="177"/>
      <c r="G1125" s="4"/>
      <c r="H1125" s="4"/>
    </row>
    <row r="1126" spans="3:8" ht="12" customHeight="1">
      <c r="C1126" s="177"/>
      <c r="D1126" s="177"/>
      <c r="E1126" s="177"/>
      <c r="F1126" s="177"/>
      <c r="G1126" s="4"/>
      <c r="H1126" s="4"/>
    </row>
    <row r="1127" spans="3:8" ht="12" customHeight="1">
      <c r="C1127" s="177"/>
      <c r="D1127" s="177"/>
      <c r="E1127" s="177"/>
      <c r="F1127" s="177"/>
      <c r="G1127" s="4"/>
      <c r="H1127" s="4"/>
    </row>
    <row r="1128" spans="3:8" ht="12" customHeight="1">
      <c r="C1128" s="177"/>
      <c r="D1128" s="177"/>
      <c r="E1128" s="177"/>
      <c r="F1128" s="177"/>
      <c r="G1128" s="4"/>
      <c r="H1128" s="4"/>
    </row>
    <row r="1129" spans="3:8" ht="12" customHeight="1">
      <c r="C1129" s="177"/>
      <c r="D1129" s="177"/>
      <c r="E1129" s="177"/>
      <c r="F1129" s="177"/>
      <c r="G1129" s="4"/>
      <c r="H1129" s="4"/>
    </row>
    <row r="1130" spans="3:8" ht="12" customHeight="1">
      <c r="C1130" s="177"/>
      <c r="D1130" s="177"/>
      <c r="E1130" s="177"/>
      <c r="F1130" s="177"/>
      <c r="G1130" s="4"/>
      <c r="H1130" s="4"/>
    </row>
    <row r="1131" spans="3:8" ht="12" customHeight="1">
      <c r="C1131" s="177"/>
      <c r="D1131" s="177"/>
      <c r="E1131" s="177"/>
      <c r="F1131" s="177"/>
      <c r="G1131" s="4"/>
      <c r="H1131" s="4"/>
    </row>
    <row r="1132" spans="3:8" ht="12" customHeight="1">
      <c r="C1132" s="177"/>
      <c r="D1132" s="177"/>
      <c r="E1132" s="177"/>
      <c r="F1132" s="177"/>
      <c r="G1132" s="4"/>
      <c r="H1132" s="4"/>
    </row>
    <row r="1133" spans="3:8" ht="12" customHeight="1">
      <c r="C1133" s="177"/>
      <c r="D1133" s="177"/>
      <c r="E1133" s="177"/>
      <c r="F1133" s="177"/>
      <c r="G1133" s="4"/>
      <c r="H1133" s="4"/>
    </row>
    <row r="1134" spans="3:8" ht="12" customHeight="1">
      <c r="C1134" s="177"/>
      <c r="D1134" s="177"/>
      <c r="E1134" s="177"/>
      <c r="F1134" s="177"/>
      <c r="G1134" s="4"/>
      <c r="H1134" s="4"/>
    </row>
    <row r="1135" spans="3:8" ht="12" customHeight="1">
      <c r="C1135" s="177"/>
      <c r="D1135" s="177"/>
      <c r="E1135" s="177"/>
      <c r="F1135" s="177"/>
      <c r="G1135" s="4"/>
      <c r="H1135" s="4"/>
    </row>
    <row r="1136" spans="3:8" ht="12" customHeight="1">
      <c r="C1136" s="177"/>
      <c r="D1136" s="177"/>
      <c r="E1136" s="177"/>
      <c r="F1136" s="177"/>
      <c r="G1136" s="4"/>
      <c r="H1136" s="4"/>
    </row>
    <row r="1137" spans="3:8" ht="12" customHeight="1">
      <c r="C1137" s="177"/>
      <c r="D1137" s="177"/>
      <c r="E1137" s="177"/>
      <c r="F1137" s="177"/>
      <c r="G1137" s="4"/>
      <c r="H1137" s="4"/>
    </row>
    <row r="1138" spans="3:8" ht="12" customHeight="1">
      <c r="C1138" s="177"/>
      <c r="D1138" s="177"/>
      <c r="E1138" s="177"/>
      <c r="F1138" s="177"/>
      <c r="G1138" s="4"/>
      <c r="H1138" s="4"/>
    </row>
    <row r="1139" spans="3:8" ht="12" customHeight="1">
      <c r="C1139" s="177"/>
      <c r="D1139" s="177"/>
      <c r="E1139" s="177"/>
      <c r="F1139" s="177"/>
      <c r="G1139" s="4"/>
      <c r="H1139" s="4"/>
    </row>
    <row r="1140" spans="3:8" ht="12" customHeight="1">
      <c r="C1140" s="177"/>
      <c r="D1140" s="177"/>
      <c r="E1140" s="177"/>
      <c r="F1140" s="177"/>
      <c r="G1140" s="4"/>
      <c r="H1140" s="4"/>
    </row>
    <row r="1141" spans="3:8" ht="12" customHeight="1">
      <c r="C1141" s="177"/>
      <c r="D1141" s="177"/>
      <c r="E1141" s="177"/>
      <c r="F1141" s="177"/>
      <c r="G1141" s="4"/>
      <c r="H1141" s="4"/>
    </row>
    <row r="1142" spans="3:8" ht="12" customHeight="1">
      <c r="C1142" s="177"/>
      <c r="D1142" s="177"/>
      <c r="E1142" s="177"/>
      <c r="F1142" s="177"/>
      <c r="G1142" s="4"/>
      <c r="H1142" s="4"/>
    </row>
    <row r="1143" spans="3:8" ht="12" customHeight="1">
      <c r="C1143" s="177"/>
      <c r="D1143" s="177"/>
      <c r="E1143" s="177"/>
      <c r="F1143" s="177"/>
      <c r="G1143" s="4"/>
      <c r="H1143" s="4"/>
    </row>
    <row r="1144" spans="3:8" ht="12" customHeight="1">
      <c r="C1144" s="177"/>
      <c r="D1144" s="177"/>
      <c r="E1144" s="177"/>
      <c r="F1144" s="177"/>
      <c r="G1144" s="4"/>
      <c r="H1144" s="4"/>
    </row>
    <row r="1145" spans="3:8" ht="12" customHeight="1">
      <c r="C1145" s="177"/>
      <c r="D1145" s="177"/>
      <c r="E1145" s="177"/>
      <c r="F1145" s="177"/>
      <c r="G1145" s="4"/>
      <c r="H1145" s="4"/>
    </row>
    <row r="1146" spans="3:8" ht="12" customHeight="1">
      <c r="C1146" s="177"/>
      <c r="D1146" s="177"/>
      <c r="E1146" s="177"/>
      <c r="F1146" s="177"/>
      <c r="G1146" s="4"/>
      <c r="H1146" s="4"/>
    </row>
    <row r="1147" spans="3:8" ht="12" customHeight="1">
      <c r="C1147" s="177"/>
      <c r="D1147" s="177"/>
      <c r="E1147" s="177"/>
      <c r="F1147" s="177"/>
      <c r="G1147" s="4"/>
      <c r="H1147" s="4"/>
    </row>
    <row r="1148" spans="3:8" ht="12" customHeight="1">
      <c r="C1148" s="177"/>
      <c r="D1148" s="177"/>
      <c r="E1148" s="177"/>
      <c r="F1148" s="177"/>
      <c r="G1148" s="4"/>
      <c r="H1148" s="4"/>
    </row>
    <row r="1149" spans="3:8" ht="12" customHeight="1">
      <c r="C1149" s="177"/>
      <c r="D1149" s="177"/>
      <c r="E1149" s="177"/>
      <c r="F1149" s="177"/>
      <c r="G1149" s="4"/>
      <c r="H1149" s="4"/>
    </row>
    <row r="1150" spans="3:8" ht="12" customHeight="1">
      <c r="C1150" s="177"/>
      <c r="D1150" s="177"/>
      <c r="E1150" s="177"/>
      <c r="F1150" s="177"/>
      <c r="G1150" s="4"/>
      <c r="H1150" s="4"/>
    </row>
    <row r="1151" spans="3:8" ht="12" customHeight="1">
      <c r="C1151" s="177"/>
      <c r="D1151" s="177"/>
      <c r="E1151" s="177"/>
      <c r="F1151" s="177"/>
      <c r="G1151" s="4"/>
      <c r="H1151" s="4"/>
    </row>
    <row r="1152" spans="3:8" ht="12" customHeight="1">
      <c r="C1152" s="177"/>
      <c r="D1152" s="177"/>
      <c r="E1152" s="177"/>
      <c r="F1152" s="177"/>
      <c r="G1152" s="4"/>
      <c r="H1152" s="4"/>
    </row>
    <row r="1153" spans="3:8" ht="12" customHeight="1">
      <c r="C1153" s="177"/>
      <c r="D1153" s="177"/>
      <c r="E1153" s="177"/>
      <c r="F1153" s="177"/>
      <c r="G1153" s="4"/>
      <c r="H1153" s="4"/>
    </row>
    <row r="1154" spans="3:8" ht="12" customHeight="1">
      <c r="C1154" s="177"/>
      <c r="D1154" s="177"/>
      <c r="E1154" s="177"/>
      <c r="F1154" s="177"/>
      <c r="G1154" s="4"/>
      <c r="H1154" s="4"/>
    </row>
    <row r="1155" spans="3:8" ht="12" customHeight="1">
      <c r="C1155" s="177"/>
      <c r="D1155" s="177"/>
      <c r="E1155" s="177"/>
      <c r="F1155" s="177"/>
      <c r="G1155" s="4"/>
      <c r="H1155" s="4"/>
    </row>
    <row r="1156" spans="3:8" ht="12" customHeight="1">
      <c r="C1156" s="177"/>
      <c r="D1156" s="177"/>
      <c r="E1156" s="177"/>
      <c r="F1156" s="177"/>
      <c r="G1156" s="4"/>
      <c r="H1156" s="4"/>
    </row>
    <row r="1157" spans="3:8" ht="12" customHeight="1">
      <c r="C1157" s="177"/>
      <c r="D1157" s="177"/>
      <c r="E1157" s="177"/>
      <c r="F1157" s="177"/>
      <c r="G1157" s="4"/>
      <c r="H1157" s="4"/>
    </row>
    <row r="1158" spans="3:8" ht="12" customHeight="1">
      <c r="C1158" s="177"/>
      <c r="D1158" s="177"/>
      <c r="E1158" s="177"/>
      <c r="F1158" s="177"/>
      <c r="G1158" s="4"/>
      <c r="H1158" s="4"/>
    </row>
    <row r="1159" spans="3:8" ht="12" customHeight="1">
      <c r="C1159" s="177"/>
      <c r="D1159" s="177"/>
      <c r="E1159" s="177"/>
      <c r="F1159" s="177"/>
      <c r="G1159" s="4"/>
      <c r="H1159" s="4"/>
    </row>
    <row r="1160" spans="3:8" ht="12" customHeight="1">
      <c r="C1160" s="177"/>
      <c r="D1160" s="177"/>
      <c r="E1160" s="177"/>
      <c r="F1160" s="177"/>
      <c r="G1160" s="4"/>
      <c r="H1160" s="4"/>
    </row>
    <row r="1161" spans="3:8" ht="12" customHeight="1">
      <c r="C1161" s="177"/>
      <c r="D1161" s="177"/>
      <c r="E1161" s="177"/>
      <c r="F1161" s="177"/>
      <c r="G1161" s="4"/>
      <c r="H1161" s="4"/>
    </row>
    <row r="1162" spans="3:8" ht="12" customHeight="1">
      <c r="C1162" s="177"/>
      <c r="D1162" s="177"/>
      <c r="E1162" s="177"/>
      <c r="F1162" s="177"/>
      <c r="G1162" s="4"/>
      <c r="H1162" s="4"/>
    </row>
    <row r="1163" spans="3:8" ht="12" customHeight="1">
      <c r="C1163" s="177"/>
      <c r="D1163" s="177"/>
      <c r="E1163" s="177"/>
      <c r="F1163" s="177"/>
      <c r="G1163" s="4"/>
      <c r="H1163" s="4"/>
    </row>
    <row r="1164" spans="3:8" ht="12" customHeight="1">
      <c r="C1164" s="177"/>
      <c r="D1164" s="177"/>
      <c r="E1164" s="177"/>
      <c r="F1164" s="177"/>
      <c r="G1164" s="4"/>
      <c r="H1164" s="4"/>
    </row>
    <row r="1165" spans="3:8" ht="12" customHeight="1">
      <c r="C1165" s="177"/>
      <c r="D1165" s="177"/>
      <c r="E1165" s="177"/>
      <c r="F1165" s="177"/>
      <c r="G1165" s="4"/>
      <c r="H1165" s="4"/>
    </row>
    <row r="1166" spans="3:8" ht="12" customHeight="1">
      <c r="C1166" s="177"/>
      <c r="D1166" s="177"/>
      <c r="E1166" s="177"/>
      <c r="F1166" s="177"/>
      <c r="G1166" s="4"/>
      <c r="H1166" s="4"/>
    </row>
    <row r="1167" spans="3:8" ht="12" customHeight="1">
      <c r="C1167" s="177"/>
      <c r="D1167" s="177"/>
      <c r="E1167" s="177"/>
      <c r="F1167" s="177"/>
      <c r="G1167" s="4"/>
      <c r="H1167" s="4"/>
    </row>
    <row r="1168" spans="3:8" ht="12" customHeight="1">
      <c r="C1168" s="177"/>
      <c r="D1168" s="177"/>
      <c r="E1168" s="177"/>
      <c r="F1168" s="177"/>
      <c r="G1168" s="4"/>
      <c r="H1168" s="4"/>
    </row>
    <row r="1169" spans="3:8" ht="12" customHeight="1">
      <c r="C1169" s="177"/>
      <c r="D1169" s="177"/>
      <c r="E1169" s="177"/>
      <c r="F1169" s="177"/>
      <c r="G1169" s="4"/>
      <c r="H1169" s="4"/>
    </row>
    <row r="1170" spans="3:8" ht="12" customHeight="1">
      <c r="C1170" s="177"/>
      <c r="D1170" s="177"/>
      <c r="E1170" s="177"/>
      <c r="F1170" s="177"/>
      <c r="G1170" s="4"/>
      <c r="H1170" s="4"/>
    </row>
    <row r="1171" spans="3:8" ht="12" customHeight="1">
      <c r="C1171" s="177"/>
      <c r="D1171" s="177"/>
      <c r="E1171" s="177"/>
      <c r="F1171" s="177"/>
      <c r="G1171" s="4"/>
      <c r="H1171" s="4"/>
    </row>
    <row r="1172" spans="3:8" ht="12" customHeight="1">
      <c r="C1172" s="177"/>
      <c r="D1172" s="177"/>
      <c r="E1172" s="177"/>
      <c r="F1172" s="177"/>
      <c r="G1172" s="4"/>
      <c r="H1172" s="4"/>
    </row>
    <row r="1173" spans="3:8" ht="12" customHeight="1">
      <c r="C1173" s="177"/>
      <c r="D1173" s="177"/>
      <c r="E1173" s="177"/>
      <c r="F1173" s="177"/>
      <c r="G1173" s="4"/>
      <c r="H1173" s="4"/>
    </row>
    <row r="1174" spans="3:8" ht="12" customHeight="1">
      <c r="C1174" s="177"/>
      <c r="D1174" s="177"/>
      <c r="E1174" s="177"/>
      <c r="F1174" s="177"/>
      <c r="G1174" s="4"/>
      <c r="H1174" s="4"/>
    </row>
    <row r="1175" spans="3:8" ht="12" customHeight="1">
      <c r="C1175" s="177"/>
      <c r="D1175" s="177"/>
      <c r="E1175" s="177"/>
      <c r="F1175" s="177"/>
      <c r="G1175" s="4"/>
      <c r="H1175" s="4"/>
    </row>
    <row r="1176" spans="3:8" ht="12" customHeight="1">
      <c r="C1176" s="177"/>
      <c r="D1176" s="177"/>
      <c r="E1176" s="177"/>
      <c r="F1176" s="177"/>
      <c r="G1176" s="4"/>
      <c r="H1176" s="4"/>
    </row>
    <row r="1177" spans="3:8" ht="12" customHeight="1">
      <c r="C1177" s="177"/>
      <c r="D1177" s="177"/>
      <c r="E1177" s="177"/>
      <c r="F1177" s="177"/>
      <c r="G1177" s="4"/>
      <c r="H1177" s="4"/>
    </row>
    <row r="1178" spans="3:8" ht="12" customHeight="1">
      <c r="C1178" s="177"/>
      <c r="D1178" s="177"/>
      <c r="E1178" s="177"/>
      <c r="F1178" s="177"/>
      <c r="G1178" s="4"/>
      <c r="H1178" s="4"/>
    </row>
    <row r="1179" spans="3:8" ht="12" customHeight="1">
      <c r="C1179" s="177"/>
      <c r="D1179" s="177"/>
      <c r="E1179" s="177"/>
      <c r="F1179" s="177"/>
      <c r="G1179" s="4"/>
      <c r="H1179" s="4"/>
    </row>
    <row r="1180" spans="3:8" ht="12" customHeight="1">
      <c r="C1180" s="177"/>
      <c r="D1180" s="177"/>
      <c r="E1180" s="177"/>
      <c r="F1180" s="177"/>
      <c r="G1180" s="4"/>
      <c r="H1180" s="4"/>
    </row>
    <row r="1181" spans="3:8" ht="12" customHeight="1">
      <c r="C1181" s="177"/>
      <c r="D1181" s="177"/>
      <c r="E1181" s="177"/>
      <c r="F1181" s="177"/>
      <c r="G1181" s="4"/>
      <c r="H1181" s="4"/>
    </row>
    <row r="1182" spans="3:8" ht="12" customHeight="1">
      <c r="C1182" s="177"/>
      <c r="D1182" s="177"/>
      <c r="E1182" s="177"/>
      <c r="F1182" s="177"/>
      <c r="G1182" s="4"/>
      <c r="H1182" s="4"/>
    </row>
    <row r="1183" spans="3:8" ht="12" customHeight="1">
      <c r="C1183" s="177"/>
      <c r="D1183" s="177"/>
      <c r="E1183" s="177"/>
      <c r="F1183" s="177"/>
      <c r="G1183" s="4"/>
      <c r="H1183" s="4"/>
    </row>
    <row r="1184" spans="3:8" ht="12" customHeight="1">
      <c r="C1184" s="177"/>
      <c r="D1184" s="177"/>
      <c r="E1184" s="177"/>
      <c r="F1184" s="177"/>
      <c r="G1184" s="4"/>
      <c r="H1184" s="4"/>
    </row>
    <row r="1185" spans="3:8" ht="12" customHeight="1">
      <c r="C1185" s="177"/>
      <c r="D1185" s="177"/>
      <c r="E1185" s="177"/>
      <c r="F1185" s="177"/>
      <c r="G1185" s="4"/>
      <c r="H1185" s="4"/>
    </row>
    <row r="1186" spans="3:8" ht="12" customHeight="1">
      <c r="C1186" s="177"/>
      <c r="D1186" s="177"/>
      <c r="E1186" s="177"/>
      <c r="F1186" s="177"/>
      <c r="G1186" s="4"/>
      <c r="H1186" s="4"/>
    </row>
    <row r="1187" spans="3:8" ht="12" customHeight="1">
      <c r="C1187" s="177"/>
      <c r="D1187" s="177"/>
      <c r="E1187" s="177"/>
      <c r="F1187" s="177"/>
      <c r="G1187" s="4"/>
      <c r="H1187" s="4"/>
    </row>
    <row r="1188" spans="3:8" ht="12" customHeight="1">
      <c r="C1188" s="177"/>
      <c r="D1188" s="177"/>
      <c r="E1188" s="177"/>
      <c r="F1188" s="177"/>
      <c r="G1188" s="4"/>
      <c r="H1188" s="4"/>
    </row>
    <row r="1189" spans="3:8" ht="12" customHeight="1">
      <c r="C1189" s="177"/>
      <c r="D1189" s="177"/>
      <c r="E1189" s="177"/>
      <c r="F1189" s="177"/>
      <c r="G1189" s="4"/>
      <c r="H1189" s="4"/>
    </row>
    <row r="1190" spans="3:8" ht="12" customHeight="1">
      <c r="C1190" s="177"/>
      <c r="D1190" s="177"/>
      <c r="E1190" s="177"/>
      <c r="F1190" s="177"/>
      <c r="G1190" s="4"/>
      <c r="H1190" s="4"/>
    </row>
    <row r="1191" spans="3:8" ht="12" customHeight="1">
      <c r="C1191" s="177"/>
      <c r="D1191" s="177"/>
      <c r="E1191" s="177"/>
      <c r="F1191" s="177"/>
      <c r="G1191" s="4"/>
      <c r="H1191" s="4"/>
    </row>
    <row r="1192" spans="3:8" ht="12" customHeight="1">
      <c r="C1192" s="177"/>
      <c r="D1192" s="177"/>
      <c r="E1192" s="177"/>
      <c r="F1192" s="177"/>
      <c r="G1192" s="4"/>
      <c r="H1192" s="4"/>
    </row>
    <row r="1193" spans="3:8" ht="12" customHeight="1">
      <c r="C1193" s="177"/>
      <c r="D1193" s="177"/>
      <c r="E1193" s="177"/>
      <c r="F1193" s="177"/>
      <c r="G1193" s="4"/>
      <c r="H1193" s="4"/>
    </row>
    <row r="1194" spans="3:8" ht="12" customHeight="1">
      <c r="C1194" s="177"/>
      <c r="D1194" s="177"/>
      <c r="E1194" s="177"/>
      <c r="F1194" s="177"/>
      <c r="G1194" s="4"/>
      <c r="H1194" s="4"/>
    </row>
    <row r="1195" spans="3:8" ht="12" customHeight="1">
      <c r="C1195" s="177"/>
      <c r="D1195" s="177"/>
      <c r="E1195" s="177"/>
      <c r="F1195" s="177"/>
      <c r="G1195" s="4"/>
      <c r="H1195" s="4"/>
    </row>
    <row r="1196" spans="3:8" ht="12" customHeight="1">
      <c r="C1196" s="177"/>
      <c r="D1196" s="177"/>
      <c r="E1196" s="177"/>
      <c r="F1196" s="177"/>
      <c r="G1196" s="4"/>
      <c r="H1196" s="4"/>
    </row>
    <row r="1197" spans="3:8" ht="12" customHeight="1">
      <c r="C1197" s="177"/>
      <c r="D1197" s="177"/>
      <c r="E1197" s="177"/>
      <c r="F1197" s="177"/>
      <c r="G1197" s="4"/>
      <c r="H1197" s="4"/>
    </row>
    <row r="1198" spans="3:8" ht="12" customHeight="1">
      <c r="C1198" s="177"/>
      <c r="D1198" s="177"/>
      <c r="E1198" s="177"/>
      <c r="F1198" s="177"/>
      <c r="G1198" s="4"/>
      <c r="H1198" s="4"/>
    </row>
    <row r="1199" spans="3:8" ht="12" customHeight="1">
      <c r="C1199" s="177"/>
      <c r="D1199" s="177"/>
      <c r="E1199" s="177"/>
      <c r="F1199" s="177"/>
      <c r="G1199" s="4"/>
      <c r="H1199" s="4"/>
    </row>
    <row r="1200" spans="3:8" ht="12" customHeight="1">
      <c r="C1200" s="177"/>
      <c r="D1200" s="177"/>
      <c r="E1200" s="177"/>
      <c r="F1200" s="177"/>
      <c r="G1200" s="4"/>
      <c r="H1200" s="4"/>
    </row>
    <row r="1201" spans="3:8" ht="12" customHeight="1">
      <c r="C1201" s="177"/>
      <c r="D1201" s="177"/>
      <c r="E1201" s="177"/>
      <c r="F1201" s="177"/>
      <c r="G1201" s="4"/>
      <c r="H1201" s="4"/>
    </row>
    <row r="1202" spans="3:8" ht="12" customHeight="1">
      <c r="C1202" s="177"/>
      <c r="D1202" s="177"/>
      <c r="E1202" s="177"/>
      <c r="F1202" s="177"/>
      <c r="G1202" s="4"/>
      <c r="H1202" s="4"/>
    </row>
    <row r="1203" spans="3:8" ht="12" customHeight="1">
      <c r="C1203" s="177"/>
      <c r="D1203" s="177"/>
      <c r="E1203" s="177"/>
      <c r="F1203" s="177"/>
      <c r="G1203" s="4"/>
      <c r="H1203" s="4"/>
    </row>
    <row r="1204" spans="3:8" ht="12" customHeight="1">
      <c r="C1204" s="177"/>
      <c r="D1204" s="177"/>
      <c r="E1204" s="177"/>
      <c r="F1204" s="177"/>
      <c r="G1204" s="4"/>
      <c r="H1204" s="4"/>
    </row>
    <row r="1205" spans="3:8" ht="12" customHeight="1">
      <c r="C1205" s="177"/>
      <c r="D1205" s="177"/>
      <c r="E1205" s="177"/>
      <c r="F1205" s="177"/>
      <c r="G1205" s="4"/>
      <c r="H1205" s="4"/>
    </row>
    <row r="1206" spans="3:8" ht="12" customHeight="1">
      <c r="C1206" s="177"/>
      <c r="D1206" s="177"/>
      <c r="E1206" s="177"/>
      <c r="F1206" s="177"/>
      <c r="G1206" s="4"/>
      <c r="H1206" s="4"/>
    </row>
    <row r="1207" spans="3:8" ht="12" customHeight="1">
      <c r="C1207" s="177"/>
      <c r="D1207" s="177"/>
      <c r="E1207" s="177"/>
      <c r="F1207" s="177"/>
      <c r="G1207" s="4"/>
      <c r="H1207" s="4"/>
    </row>
    <row r="1208" spans="3:8" ht="12" customHeight="1">
      <c r="C1208" s="177"/>
      <c r="D1208" s="177"/>
      <c r="E1208" s="177"/>
      <c r="F1208" s="177"/>
      <c r="G1208" s="4"/>
      <c r="H1208" s="4"/>
    </row>
    <row r="1209" spans="3:8" ht="12" customHeight="1">
      <c r="C1209" s="177"/>
      <c r="D1209" s="177"/>
      <c r="E1209" s="177"/>
      <c r="F1209" s="177"/>
      <c r="G1209" s="4"/>
      <c r="H1209" s="4"/>
    </row>
    <row r="1210" spans="3:8" ht="12" customHeight="1">
      <c r="C1210" s="177"/>
      <c r="D1210" s="177"/>
      <c r="E1210" s="177"/>
      <c r="F1210" s="177"/>
      <c r="G1210" s="4"/>
      <c r="H1210" s="4"/>
    </row>
    <row r="1211" spans="3:8" ht="12" customHeight="1">
      <c r="C1211" s="177"/>
      <c r="D1211" s="177"/>
      <c r="E1211" s="177"/>
      <c r="F1211" s="177"/>
      <c r="G1211" s="4"/>
      <c r="H1211" s="4"/>
    </row>
    <row r="1212" spans="3:8" ht="12" customHeight="1">
      <c r="C1212" s="177"/>
      <c r="D1212" s="177"/>
      <c r="E1212" s="177"/>
      <c r="F1212" s="177"/>
      <c r="G1212" s="4"/>
      <c r="H1212" s="4"/>
    </row>
    <row r="1213" spans="3:8" ht="12" customHeight="1">
      <c r="C1213" s="177"/>
      <c r="D1213" s="177"/>
      <c r="E1213" s="177"/>
      <c r="F1213" s="177"/>
      <c r="G1213" s="4"/>
      <c r="H1213" s="4"/>
    </row>
    <row r="1214" spans="3:8" ht="12" customHeight="1">
      <c r="C1214" s="177"/>
      <c r="D1214" s="177"/>
      <c r="E1214" s="177"/>
      <c r="F1214" s="177"/>
      <c r="G1214" s="4"/>
      <c r="H1214" s="4"/>
    </row>
    <row r="1215" spans="3:8" ht="12" customHeight="1">
      <c r="C1215" s="177"/>
      <c r="D1215" s="177"/>
      <c r="E1215" s="177"/>
      <c r="F1215" s="177"/>
      <c r="G1215" s="4"/>
      <c r="H1215" s="4"/>
    </row>
    <row r="1216" spans="3:8" ht="12" customHeight="1">
      <c r="C1216" s="177"/>
      <c r="D1216" s="177"/>
      <c r="E1216" s="177"/>
      <c r="F1216" s="177"/>
      <c r="G1216" s="4"/>
      <c r="H1216" s="4"/>
    </row>
    <row r="1217" spans="3:8" ht="12" customHeight="1">
      <c r="C1217" s="177"/>
      <c r="D1217" s="177"/>
      <c r="E1217" s="177"/>
      <c r="F1217" s="177"/>
      <c r="G1217" s="4"/>
      <c r="H1217" s="4"/>
    </row>
    <row r="1218" spans="3:8" ht="12" customHeight="1">
      <c r="C1218" s="177"/>
      <c r="D1218" s="177"/>
      <c r="E1218" s="177"/>
      <c r="F1218" s="177"/>
      <c r="G1218" s="4"/>
      <c r="H1218" s="4"/>
    </row>
    <row r="1219" spans="3:8" ht="12" customHeight="1">
      <c r="C1219" s="177"/>
      <c r="D1219" s="177"/>
      <c r="E1219" s="177"/>
      <c r="F1219" s="177"/>
      <c r="G1219" s="4"/>
      <c r="H1219" s="4"/>
    </row>
    <row r="1220" spans="3:8" ht="12" customHeight="1">
      <c r="C1220" s="177"/>
      <c r="D1220" s="177"/>
      <c r="E1220" s="177"/>
      <c r="F1220" s="177"/>
      <c r="G1220" s="4"/>
      <c r="H1220" s="4"/>
    </row>
    <row r="1221" spans="3:8" ht="12" customHeight="1">
      <c r="C1221" s="177"/>
      <c r="D1221" s="177"/>
      <c r="E1221" s="177"/>
      <c r="F1221" s="177"/>
      <c r="G1221" s="4"/>
      <c r="H1221" s="4"/>
    </row>
    <row r="1222" spans="3:8" ht="12" customHeight="1">
      <c r="C1222" s="177"/>
      <c r="D1222" s="177"/>
      <c r="E1222" s="177"/>
      <c r="F1222" s="177"/>
      <c r="G1222" s="4"/>
      <c r="H1222" s="4"/>
    </row>
    <row r="1223" spans="3:8" ht="12" customHeight="1">
      <c r="C1223" s="177"/>
      <c r="D1223" s="177"/>
      <c r="E1223" s="177"/>
      <c r="F1223" s="177"/>
      <c r="G1223" s="4"/>
      <c r="H1223" s="4"/>
    </row>
    <row r="1224" spans="3:8" ht="12" customHeight="1">
      <c r="C1224" s="177"/>
      <c r="D1224" s="177"/>
      <c r="E1224" s="177"/>
      <c r="F1224" s="177"/>
      <c r="G1224" s="4"/>
      <c r="H1224" s="4"/>
    </row>
    <row r="1225" spans="3:8" ht="12" customHeight="1">
      <c r="C1225" s="177"/>
      <c r="D1225" s="177"/>
      <c r="E1225" s="177"/>
      <c r="F1225" s="177"/>
      <c r="G1225" s="4"/>
      <c r="H1225" s="4"/>
    </row>
    <row r="1226" spans="3:8" ht="12" customHeight="1">
      <c r="C1226" s="177"/>
      <c r="D1226" s="177"/>
      <c r="E1226" s="177"/>
      <c r="F1226" s="177"/>
      <c r="G1226" s="4"/>
      <c r="H1226" s="4"/>
    </row>
    <row r="1227" spans="3:8" ht="12" customHeight="1">
      <c r="C1227" s="177"/>
      <c r="D1227" s="177"/>
      <c r="E1227" s="177"/>
      <c r="F1227" s="177"/>
      <c r="G1227" s="4"/>
      <c r="H1227" s="4"/>
    </row>
    <row r="1228" spans="3:8" ht="12" customHeight="1">
      <c r="C1228" s="177"/>
      <c r="D1228" s="177"/>
      <c r="E1228" s="177"/>
      <c r="F1228" s="177"/>
      <c r="G1228" s="4"/>
      <c r="H1228" s="4"/>
    </row>
    <row r="1229" spans="3:8" ht="12" customHeight="1">
      <c r="C1229" s="177"/>
      <c r="D1229" s="177"/>
      <c r="E1229" s="177"/>
      <c r="F1229" s="177"/>
      <c r="G1229" s="4"/>
      <c r="H1229" s="4"/>
    </row>
    <row r="1230" spans="3:8" ht="12" customHeight="1">
      <c r="C1230" s="177"/>
      <c r="D1230" s="177"/>
      <c r="E1230" s="177"/>
      <c r="F1230" s="177"/>
      <c r="G1230" s="4"/>
      <c r="H1230" s="4"/>
    </row>
    <row r="1231" spans="3:8" ht="12" customHeight="1">
      <c r="C1231" s="177"/>
      <c r="D1231" s="177"/>
      <c r="E1231" s="177"/>
      <c r="F1231" s="177"/>
      <c r="G1231" s="4"/>
      <c r="H1231" s="4"/>
    </row>
    <row r="1232" spans="3:8" ht="12" customHeight="1">
      <c r="C1232" s="177"/>
      <c r="D1232" s="177"/>
      <c r="E1232" s="177"/>
      <c r="F1232" s="177"/>
      <c r="G1232" s="4"/>
      <c r="H1232" s="4"/>
    </row>
    <row r="1233" spans="3:8" ht="12" customHeight="1">
      <c r="C1233" s="177"/>
      <c r="D1233" s="177"/>
      <c r="E1233" s="177"/>
      <c r="F1233" s="177"/>
      <c r="G1233" s="4"/>
      <c r="H1233" s="4"/>
    </row>
    <row r="1234" spans="3:8" ht="12" customHeight="1">
      <c r="C1234" s="177"/>
      <c r="D1234" s="177"/>
      <c r="E1234" s="177"/>
      <c r="F1234" s="177"/>
      <c r="G1234" s="4"/>
      <c r="H1234" s="4"/>
    </row>
    <row r="1235" spans="3:8" ht="12" customHeight="1">
      <c r="C1235" s="177"/>
      <c r="D1235" s="177"/>
      <c r="E1235" s="177"/>
      <c r="F1235" s="177"/>
      <c r="G1235" s="4"/>
      <c r="H1235" s="4"/>
    </row>
    <row r="1236" spans="3:8" ht="12" customHeight="1">
      <c r="C1236" s="177"/>
      <c r="D1236" s="177"/>
      <c r="E1236" s="177"/>
      <c r="F1236" s="177"/>
      <c r="G1236" s="4"/>
      <c r="H1236" s="4"/>
    </row>
    <row r="1237" spans="3:8" ht="12" customHeight="1">
      <c r="C1237" s="177"/>
      <c r="D1237" s="177"/>
      <c r="E1237" s="177"/>
      <c r="F1237" s="177"/>
      <c r="G1237" s="4"/>
      <c r="H1237" s="4"/>
    </row>
    <row r="1238" spans="3:8" ht="12" customHeight="1">
      <c r="C1238" s="177"/>
      <c r="D1238" s="177"/>
      <c r="E1238" s="177"/>
      <c r="F1238" s="177"/>
      <c r="G1238" s="4"/>
      <c r="H1238" s="4"/>
    </row>
    <row r="1239" spans="3:8" ht="12" customHeight="1">
      <c r="C1239" s="177"/>
      <c r="D1239" s="177"/>
      <c r="E1239" s="177"/>
      <c r="F1239" s="177"/>
      <c r="G1239" s="4"/>
      <c r="H1239" s="4"/>
    </row>
    <row r="1240" spans="3:8" ht="12" customHeight="1">
      <c r="C1240" s="177"/>
      <c r="D1240" s="177"/>
      <c r="E1240" s="177"/>
      <c r="F1240" s="177"/>
      <c r="G1240" s="4"/>
      <c r="H1240" s="4"/>
    </row>
    <row r="1241" spans="3:8" ht="12" customHeight="1">
      <c r="C1241" s="177"/>
      <c r="D1241" s="177"/>
      <c r="E1241" s="177"/>
      <c r="F1241" s="177"/>
      <c r="G1241" s="4"/>
      <c r="H1241" s="4"/>
    </row>
    <row r="1242" spans="3:8" ht="12" customHeight="1">
      <c r="C1242" s="177"/>
      <c r="D1242" s="177"/>
      <c r="E1242" s="177"/>
      <c r="F1242" s="177"/>
      <c r="G1242" s="4"/>
      <c r="H1242" s="4"/>
    </row>
    <row r="1243" spans="3:8" ht="12" customHeight="1">
      <c r="C1243" s="177"/>
      <c r="D1243" s="177"/>
      <c r="E1243" s="177"/>
      <c r="F1243" s="177"/>
      <c r="G1243" s="4"/>
      <c r="H1243" s="4"/>
    </row>
    <row r="1244" spans="3:8" ht="12" customHeight="1">
      <c r="C1244" s="177"/>
      <c r="D1244" s="177"/>
      <c r="E1244" s="177"/>
      <c r="F1244" s="177"/>
      <c r="G1244" s="4"/>
      <c r="H1244" s="4"/>
    </row>
    <row r="1245" spans="3:8" ht="12" customHeight="1">
      <c r="C1245" s="177"/>
      <c r="D1245" s="177"/>
      <c r="E1245" s="177"/>
      <c r="F1245" s="177"/>
      <c r="G1245" s="4"/>
      <c r="H1245" s="4"/>
    </row>
    <row r="1246" spans="3:8" ht="12" customHeight="1">
      <c r="C1246" s="177"/>
      <c r="D1246" s="177"/>
      <c r="E1246" s="177"/>
      <c r="F1246" s="177"/>
      <c r="G1246" s="4"/>
      <c r="H1246" s="4"/>
    </row>
    <row r="1247" spans="3:8" ht="12" customHeight="1">
      <c r="C1247" s="177"/>
      <c r="D1247" s="177"/>
      <c r="E1247" s="177"/>
      <c r="F1247" s="177"/>
      <c r="G1247" s="4"/>
      <c r="H1247" s="4"/>
    </row>
    <row r="1248" spans="3:8" ht="12" customHeight="1">
      <c r="C1248" s="177"/>
      <c r="D1248" s="177"/>
      <c r="E1248" s="177"/>
      <c r="F1248" s="177"/>
      <c r="G1248" s="4"/>
      <c r="H1248" s="4"/>
    </row>
    <row r="1249" spans="3:8" ht="12" customHeight="1">
      <c r="C1249" s="177"/>
      <c r="D1249" s="177"/>
      <c r="E1249" s="177"/>
      <c r="F1249" s="177"/>
      <c r="G1249" s="4"/>
      <c r="H1249" s="4"/>
    </row>
    <row r="1250" spans="3:8" ht="12" customHeight="1">
      <c r="C1250" s="177"/>
      <c r="D1250" s="177"/>
      <c r="E1250" s="177"/>
      <c r="F1250" s="177"/>
      <c r="G1250" s="4"/>
      <c r="H1250" s="4"/>
    </row>
    <row r="1251" spans="3:8" ht="12" customHeight="1">
      <c r="C1251" s="177"/>
      <c r="D1251" s="177"/>
      <c r="E1251" s="177"/>
      <c r="F1251" s="177"/>
      <c r="G1251" s="4"/>
      <c r="H1251" s="4"/>
    </row>
    <row r="1252" spans="3:8" ht="12" customHeight="1">
      <c r="C1252" s="177"/>
      <c r="D1252" s="177"/>
      <c r="E1252" s="177"/>
      <c r="F1252" s="177"/>
      <c r="G1252" s="4"/>
      <c r="H1252" s="4"/>
    </row>
    <row r="1253" spans="3:8" ht="12" customHeight="1">
      <c r="C1253" s="177"/>
      <c r="D1253" s="177"/>
      <c r="E1253" s="177"/>
      <c r="F1253" s="177"/>
      <c r="G1253" s="4"/>
      <c r="H1253" s="4"/>
    </row>
    <row r="1254" spans="3:8" ht="12" customHeight="1">
      <c r="C1254" s="177"/>
      <c r="D1254" s="177"/>
      <c r="E1254" s="177"/>
      <c r="F1254" s="177"/>
      <c r="G1254" s="4"/>
      <c r="H1254" s="4"/>
    </row>
    <row r="1255" spans="3:8" ht="12" customHeight="1">
      <c r="C1255" s="177"/>
      <c r="D1255" s="177"/>
      <c r="E1255" s="177"/>
      <c r="F1255" s="177"/>
      <c r="G1255" s="4"/>
      <c r="H1255" s="4"/>
    </row>
    <row r="1256" spans="3:8" ht="12" customHeight="1">
      <c r="C1256" s="177"/>
      <c r="D1256" s="177"/>
      <c r="E1256" s="177"/>
      <c r="F1256" s="177"/>
      <c r="G1256" s="4"/>
      <c r="H1256" s="4"/>
    </row>
    <row r="1257" spans="3:8" ht="12" customHeight="1">
      <c r="C1257" s="177"/>
      <c r="D1257" s="177"/>
      <c r="E1257" s="177"/>
      <c r="F1257" s="177"/>
      <c r="G1257" s="4"/>
      <c r="H1257" s="4"/>
    </row>
    <row r="1258" spans="3:8" ht="12" customHeight="1">
      <c r="C1258" s="177"/>
      <c r="D1258" s="177"/>
      <c r="E1258" s="177"/>
      <c r="F1258" s="177"/>
      <c r="G1258" s="4"/>
      <c r="H1258" s="4"/>
    </row>
    <row r="1259" spans="3:8" ht="12" customHeight="1">
      <c r="C1259" s="177"/>
      <c r="D1259" s="177"/>
      <c r="E1259" s="177"/>
      <c r="F1259" s="177"/>
      <c r="G1259" s="4"/>
      <c r="H1259" s="4"/>
    </row>
    <row r="1260" spans="3:8" ht="12" customHeight="1">
      <c r="C1260" s="177"/>
      <c r="D1260" s="177"/>
      <c r="E1260" s="177"/>
      <c r="F1260" s="177"/>
      <c r="G1260" s="4"/>
      <c r="H1260" s="4"/>
    </row>
    <row r="1261" spans="3:8" ht="12" customHeight="1">
      <c r="C1261" s="177"/>
      <c r="D1261" s="177"/>
      <c r="E1261" s="177"/>
      <c r="F1261" s="177"/>
      <c r="G1261" s="4"/>
      <c r="H1261" s="4"/>
    </row>
    <row r="1262" spans="3:8" ht="12" customHeight="1">
      <c r="C1262" s="177"/>
      <c r="D1262" s="177"/>
      <c r="E1262" s="177"/>
      <c r="F1262" s="177"/>
      <c r="G1262" s="4"/>
      <c r="H1262" s="4"/>
    </row>
    <row r="1263" spans="3:8" ht="12" customHeight="1">
      <c r="C1263" s="177"/>
      <c r="D1263" s="177"/>
      <c r="E1263" s="177"/>
      <c r="F1263" s="177"/>
      <c r="G1263" s="4"/>
      <c r="H1263" s="4"/>
    </row>
    <row r="1264" spans="3:8" ht="12" customHeight="1">
      <c r="C1264" s="177"/>
      <c r="D1264" s="177"/>
      <c r="E1264" s="177"/>
      <c r="F1264" s="177"/>
      <c r="G1264" s="4"/>
      <c r="H1264" s="4"/>
    </row>
    <row r="1265" spans="3:8" ht="12" customHeight="1">
      <c r="C1265" s="177"/>
      <c r="D1265" s="177"/>
      <c r="E1265" s="177"/>
      <c r="F1265" s="177"/>
      <c r="G1265" s="4"/>
      <c r="H1265" s="4"/>
    </row>
    <row r="1266" spans="3:8" ht="12" customHeight="1">
      <c r="C1266" s="177"/>
      <c r="D1266" s="177"/>
      <c r="E1266" s="177"/>
      <c r="F1266" s="177"/>
      <c r="G1266" s="4"/>
      <c r="H1266" s="4"/>
    </row>
    <row r="1267" spans="3:8" ht="12" customHeight="1">
      <c r="C1267" s="177"/>
      <c r="D1267" s="177"/>
      <c r="E1267" s="177"/>
      <c r="F1267" s="177"/>
      <c r="G1267" s="4"/>
      <c r="H1267" s="4"/>
    </row>
    <row r="1268" spans="3:8" ht="12" customHeight="1">
      <c r="C1268" s="177"/>
      <c r="D1268" s="177"/>
      <c r="E1268" s="177"/>
      <c r="F1268" s="177"/>
      <c r="G1268" s="4"/>
      <c r="H1268" s="4"/>
    </row>
    <row r="1269" spans="3:8" ht="12" customHeight="1">
      <c r="C1269" s="177"/>
      <c r="D1269" s="177"/>
      <c r="E1269" s="177"/>
      <c r="F1269" s="177"/>
      <c r="G1269" s="4"/>
      <c r="H1269" s="4"/>
    </row>
    <row r="1270" spans="3:8" ht="12" customHeight="1">
      <c r="C1270" s="177"/>
      <c r="D1270" s="177"/>
      <c r="E1270" s="177"/>
      <c r="F1270" s="177"/>
      <c r="G1270" s="4"/>
      <c r="H1270" s="4"/>
    </row>
    <row r="1271" spans="3:8" ht="12" customHeight="1">
      <c r="C1271" s="177"/>
      <c r="D1271" s="177"/>
      <c r="E1271" s="177"/>
      <c r="F1271" s="177"/>
      <c r="G1271" s="4"/>
      <c r="H1271" s="4"/>
    </row>
    <row r="1272" spans="3:8" ht="12" customHeight="1">
      <c r="C1272" s="177"/>
      <c r="D1272" s="177"/>
      <c r="E1272" s="177"/>
      <c r="F1272" s="177"/>
      <c r="G1272" s="4"/>
      <c r="H1272" s="4"/>
    </row>
    <row r="1273" spans="3:8" ht="12" customHeight="1">
      <c r="C1273" s="177"/>
      <c r="D1273" s="177"/>
      <c r="E1273" s="177"/>
      <c r="F1273" s="177"/>
      <c r="G1273" s="4"/>
      <c r="H1273" s="4"/>
    </row>
    <row r="1274" spans="3:8" ht="12" customHeight="1">
      <c r="C1274" s="177"/>
      <c r="D1274" s="177"/>
      <c r="E1274" s="177"/>
      <c r="F1274" s="177"/>
      <c r="G1274" s="4"/>
      <c r="H1274" s="4"/>
    </row>
    <row r="1275" spans="3:8" ht="12" customHeight="1">
      <c r="C1275" s="177"/>
      <c r="D1275" s="177"/>
      <c r="E1275" s="177"/>
      <c r="F1275" s="177"/>
      <c r="G1275" s="4"/>
      <c r="H1275" s="4"/>
    </row>
    <row r="1276" spans="3:8" ht="12" customHeight="1">
      <c r="C1276" s="177"/>
      <c r="D1276" s="177"/>
      <c r="E1276" s="177"/>
      <c r="F1276" s="177"/>
      <c r="G1276" s="4"/>
      <c r="H1276" s="4"/>
    </row>
    <row r="1277" spans="3:8" ht="12" customHeight="1">
      <c r="C1277" s="177"/>
      <c r="D1277" s="177"/>
      <c r="E1277" s="177"/>
      <c r="F1277" s="177"/>
      <c r="G1277" s="4"/>
      <c r="H1277" s="4"/>
    </row>
    <row r="1278" spans="3:8" ht="12" customHeight="1">
      <c r="C1278" s="177"/>
      <c r="D1278" s="177"/>
      <c r="E1278" s="177"/>
      <c r="F1278" s="177"/>
      <c r="G1278" s="4"/>
      <c r="H1278" s="4"/>
    </row>
    <row r="1279" spans="3:8" ht="12" customHeight="1">
      <c r="C1279" s="177"/>
      <c r="D1279" s="177"/>
      <c r="E1279" s="177"/>
      <c r="F1279" s="177"/>
      <c r="G1279" s="4"/>
      <c r="H1279" s="4"/>
    </row>
    <row r="1280" spans="3:8" ht="12" customHeight="1">
      <c r="C1280" s="177"/>
      <c r="D1280" s="177"/>
      <c r="E1280" s="177"/>
      <c r="F1280" s="177"/>
      <c r="G1280" s="4"/>
      <c r="H1280" s="4"/>
    </row>
    <row r="1281" spans="3:8" ht="12" customHeight="1">
      <c r="C1281" s="177"/>
      <c r="D1281" s="177"/>
      <c r="E1281" s="177"/>
      <c r="F1281" s="177"/>
      <c r="G1281" s="4"/>
      <c r="H1281" s="4"/>
    </row>
    <row r="1282" spans="3:8" ht="12" customHeight="1">
      <c r="C1282" s="177"/>
      <c r="D1282" s="177"/>
      <c r="E1282" s="177"/>
      <c r="F1282" s="177"/>
      <c r="G1282" s="4"/>
      <c r="H1282" s="4"/>
    </row>
    <row r="1283" spans="3:8" ht="12" customHeight="1">
      <c r="C1283" s="177"/>
      <c r="D1283" s="177"/>
      <c r="E1283" s="177"/>
      <c r="F1283" s="177"/>
      <c r="G1283" s="4"/>
      <c r="H1283" s="4"/>
    </row>
    <row r="1284" spans="3:8" ht="12" customHeight="1">
      <c r="C1284" s="177"/>
      <c r="D1284" s="177"/>
      <c r="E1284" s="177"/>
      <c r="F1284" s="177"/>
      <c r="G1284" s="4"/>
      <c r="H1284" s="4"/>
    </row>
    <row r="1285" spans="3:8" ht="12" customHeight="1">
      <c r="C1285" s="177"/>
      <c r="D1285" s="177"/>
      <c r="E1285" s="177"/>
      <c r="F1285" s="177"/>
      <c r="G1285" s="4"/>
      <c r="H1285" s="4"/>
    </row>
    <row r="1286" spans="3:8" ht="12" customHeight="1">
      <c r="C1286" s="177"/>
      <c r="D1286" s="177"/>
      <c r="E1286" s="177"/>
      <c r="F1286" s="177"/>
      <c r="G1286" s="4"/>
      <c r="H1286" s="4"/>
    </row>
    <row r="1287" spans="3:8" ht="12" customHeight="1">
      <c r="C1287" s="177"/>
      <c r="D1287" s="177"/>
      <c r="E1287" s="177"/>
      <c r="F1287" s="177"/>
      <c r="G1287" s="4"/>
      <c r="H1287" s="4"/>
    </row>
    <row r="1288" spans="3:8" ht="12" customHeight="1">
      <c r="C1288" s="177"/>
      <c r="D1288" s="177"/>
      <c r="E1288" s="177"/>
      <c r="F1288" s="177"/>
      <c r="G1288" s="4"/>
      <c r="H1288" s="4"/>
    </row>
    <row r="1289" spans="3:8" ht="12" customHeight="1">
      <c r="C1289" s="177"/>
      <c r="D1289" s="177"/>
      <c r="E1289" s="177"/>
      <c r="F1289" s="177"/>
      <c r="G1289" s="4"/>
      <c r="H1289" s="4"/>
    </row>
    <row r="1290" spans="3:8" ht="12" customHeight="1">
      <c r="C1290" s="177"/>
      <c r="D1290" s="177"/>
      <c r="E1290" s="177"/>
      <c r="F1290" s="177"/>
      <c r="G1290" s="4"/>
      <c r="H1290" s="4"/>
    </row>
    <row r="1291" spans="3:8" ht="12" customHeight="1">
      <c r="C1291" s="177"/>
      <c r="D1291" s="177"/>
      <c r="E1291" s="177"/>
      <c r="F1291" s="177"/>
      <c r="G1291" s="4"/>
      <c r="H1291" s="4"/>
    </row>
    <row r="1292" spans="3:8" ht="12" customHeight="1">
      <c r="C1292" s="177"/>
      <c r="D1292" s="177"/>
      <c r="E1292" s="177"/>
      <c r="F1292" s="177"/>
      <c r="G1292" s="4"/>
      <c r="H1292" s="4"/>
    </row>
    <row r="1293" spans="3:8" ht="12" customHeight="1">
      <c r="C1293" s="177"/>
      <c r="D1293" s="177"/>
      <c r="E1293" s="177"/>
      <c r="F1293" s="177"/>
      <c r="G1293" s="4"/>
      <c r="H1293" s="4"/>
    </row>
    <row r="1294" spans="3:8" ht="12" customHeight="1">
      <c r="C1294" s="177"/>
      <c r="D1294" s="177"/>
      <c r="E1294" s="177"/>
      <c r="F1294" s="177"/>
      <c r="G1294" s="4"/>
      <c r="H1294" s="4"/>
    </row>
    <row r="1295" spans="3:8" ht="12" customHeight="1">
      <c r="C1295" s="177"/>
      <c r="D1295" s="177"/>
      <c r="E1295" s="177"/>
      <c r="F1295" s="177"/>
      <c r="G1295" s="4"/>
      <c r="H1295" s="4"/>
    </row>
    <row r="1296" spans="3:8" ht="12" customHeight="1">
      <c r="C1296" s="177"/>
      <c r="D1296" s="177"/>
      <c r="E1296" s="177"/>
      <c r="F1296" s="177"/>
      <c r="G1296" s="4"/>
      <c r="H1296" s="4"/>
    </row>
    <row r="1297" spans="3:8" ht="12" customHeight="1">
      <c r="C1297" s="177"/>
      <c r="D1297" s="177"/>
      <c r="E1297" s="177"/>
      <c r="F1297" s="177"/>
      <c r="G1297" s="4"/>
      <c r="H1297" s="4"/>
    </row>
    <row r="1298" spans="3:8" ht="12" customHeight="1">
      <c r="C1298" s="177"/>
      <c r="D1298" s="177"/>
      <c r="E1298" s="177"/>
      <c r="F1298" s="177"/>
      <c r="G1298" s="4"/>
      <c r="H1298" s="4"/>
    </row>
    <row r="1299" spans="3:8" ht="12" customHeight="1">
      <c r="C1299" s="177"/>
      <c r="D1299" s="177"/>
      <c r="E1299" s="177"/>
      <c r="F1299" s="177"/>
      <c r="G1299" s="4"/>
      <c r="H1299" s="4"/>
    </row>
    <row r="1300" spans="3:8" ht="12" customHeight="1">
      <c r="C1300" s="177"/>
      <c r="D1300" s="177"/>
      <c r="E1300" s="177"/>
      <c r="F1300" s="177"/>
      <c r="G1300" s="4"/>
      <c r="H1300" s="4"/>
    </row>
    <row r="1301" spans="3:8" ht="12" customHeight="1">
      <c r="C1301" s="177"/>
      <c r="D1301" s="177"/>
      <c r="E1301" s="177"/>
      <c r="F1301" s="177"/>
      <c r="G1301" s="4"/>
      <c r="H1301" s="4"/>
    </row>
    <row r="1302" spans="3:8" ht="12" customHeight="1">
      <c r="C1302" s="177"/>
      <c r="D1302" s="177"/>
      <c r="E1302" s="177"/>
      <c r="F1302" s="177"/>
      <c r="G1302" s="4"/>
      <c r="H1302" s="4"/>
    </row>
    <row r="1303" spans="3:8" ht="12" customHeight="1">
      <c r="C1303" s="177"/>
      <c r="D1303" s="177"/>
      <c r="E1303" s="177"/>
      <c r="F1303" s="177"/>
      <c r="G1303" s="4"/>
      <c r="H1303" s="4"/>
    </row>
    <row r="1304" spans="3:8" ht="12" customHeight="1">
      <c r="C1304" s="177"/>
      <c r="D1304" s="177"/>
      <c r="E1304" s="177"/>
      <c r="F1304" s="177"/>
      <c r="G1304" s="4"/>
      <c r="H1304" s="4"/>
    </row>
    <row r="1305" spans="3:8" ht="12" customHeight="1">
      <c r="C1305" s="177"/>
      <c r="D1305" s="177"/>
      <c r="E1305" s="177"/>
      <c r="F1305" s="177"/>
      <c r="G1305" s="4"/>
      <c r="H1305" s="4"/>
    </row>
    <row r="1306" spans="3:8" ht="12" customHeight="1">
      <c r="C1306" s="177"/>
      <c r="D1306" s="177"/>
      <c r="E1306" s="177"/>
      <c r="F1306" s="177"/>
      <c r="G1306" s="4"/>
      <c r="H1306" s="4"/>
    </row>
    <row r="1307" spans="3:8" ht="12" customHeight="1">
      <c r="C1307" s="177"/>
      <c r="D1307" s="177"/>
      <c r="E1307" s="177"/>
      <c r="F1307" s="177"/>
      <c r="G1307" s="4"/>
      <c r="H1307" s="4"/>
    </row>
    <row r="1308" spans="3:8" ht="12" customHeight="1">
      <c r="C1308" s="177"/>
      <c r="D1308" s="177"/>
      <c r="E1308" s="177"/>
      <c r="F1308" s="177"/>
      <c r="G1308" s="4"/>
      <c r="H1308" s="4"/>
    </row>
    <row r="1309" spans="3:8" ht="12" customHeight="1">
      <c r="C1309" s="177"/>
      <c r="D1309" s="177"/>
      <c r="E1309" s="177"/>
      <c r="F1309" s="177"/>
      <c r="G1309" s="4"/>
      <c r="H1309" s="4"/>
    </row>
    <row r="1310" spans="3:8" ht="12" customHeight="1">
      <c r="C1310" s="177"/>
      <c r="D1310" s="177"/>
      <c r="E1310" s="177"/>
      <c r="F1310" s="177"/>
      <c r="G1310" s="4"/>
      <c r="H1310" s="4"/>
    </row>
    <row r="1311" spans="3:8" ht="12" customHeight="1">
      <c r="C1311" s="177"/>
      <c r="D1311" s="177"/>
      <c r="E1311" s="177"/>
      <c r="F1311" s="177"/>
      <c r="G1311" s="4"/>
      <c r="H1311" s="4"/>
    </row>
    <row r="1312" spans="3:8" ht="12" customHeight="1">
      <c r="C1312" s="177"/>
      <c r="D1312" s="177"/>
      <c r="E1312" s="177"/>
      <c r="F1312" s="177"/>
      <c r="G1312" s="4"/>
      <c r="H1312" s="4"/>
    </row>
    <row r="1313" spans="3:8" ht="12" customHeight="1">
      <c r="C1313" s="177"/>
      <c r="D1313" s="177"/>
      <c r="E1313" s="177"/>
      <c r="F1313" s="177"/>
      <c r="G1313" s="4"/>
      <c r="H1313" s="4"/>
    </row>
    <row r="1314" spans="3:8" ht="12" customHeight="1">
      <c r="C1314" s="177"/>
      <c r="D1314" s="177"/>
      <c r="E1314" s="177"/>
      <c r="F1314" s="177"/>
      <c r="G1314" s="4"/>
      <c r="H1314" s="4"/>
    </row>
    <row r="1315" spans="3:8" ht="12" customHeight="1">
      <c r="C1315" s="177"/>
      <c r="D1315" s="177"/>
      <c r="E1315" s="177"/>
      <c r="F1315" s="177"/>
      <c r="G1315" s="4"/>
      <c r="H1315" s="4"/>
    </row>
    <row r="1316" spans="3:8" ht="12" customHeight="1">
      <c r="C1316" s="177"/>
      <c r="D1316" s="177"/>
      <c r="E1316" s="177"/>
      <c r="F1316" s="177"/>
      <c r="G1316" s="4"/>
      <c r="H1316" s="4"/>
    </row>
    <row r="1317" spans="3:8" ht="12" customHeight="1">
      <c r="C1317" s="177"/>
      <c r="D1317" s="177"/>
      <c r="E1317" s="177"/>
      <c r="F1317" s="177"/>
      <c r="G1317" s="4"/>
      <c r="H1317" s="4"/>
    </row>
    <row r="1318" spans="3:8" ht="12" customHeight="1">
      <c r="C1318" s="177"/>
      <c r="D1318" s="177"/>
      <c r="E1318" s="177"/>
      <c r="F1318" s="177"/>
      <c r="G1318" s="4"/>
      <c r="H1318" s="4"/>
    </row>
    <row r="1319" spans="3:8" ht="12" customHeight="1">
      <c r="C1319" s="177"/>
      <c r="D1319" s="177"/>
      <c r="E1319" s="177"/>
      <c r="F1319" s="177"/>
      <c r="G1319" s="4"/>
      <c r="H1319" s="4"/>
    </row>
    <row r="1320" spans="3:8" ht="12" customHeight="1">
      <c r="C1320" s="177"/>
      <c r="D1320" s="177"/>
      <c r="E1320" s="177"/>
      <c r="F1320" s="177"/>
      <c r="G1320" s="4"/>
      <c r="H1320" s="4"/>
    </row>
    <row r="1321" spans="3:8" ht="12" customHeight="1">
      <c r="C1321" s="177"/>
      <c r="D1321" s="177"/>
      <c r="E1321" s="177"/>
      <c r="F1321" s="177"/>
      <c r="G1321" s="4"/>
      <c r="H1321" s="4"/>
    </row>
    <row r="1322" spans="3:8" ht="12" customHeight="1">
      <c r="C1322" s="177"/>
      <c r="D1322" s="177"/>
      <c r="E1322" s="177"/>
      <c r="F1322" s="177"/>
      <c r="G1322" s="4"/>
      <c r="H1322" s="4"/>
    </row>
    <row r="1323" spans="3:8" ht="12" customHeight="1">
      <c r="C1323" s="177"/>
      <c r="D1323" s="177"/>
      <c r="E1323" s="177"/>
      <c r="F1323" s="177"/>
      <c r="G1323" s="4"/>
      <c r="H1323" s="4"/>
    </row>
    <row r="1324" spans="3:8" ht="12" customHeight="1">
      <c r="C1324" s="177"/>
      <c r="D1324" s="177"/>
      <c r="E1324" s="177"/>
      <c r="F1324" s="177"/>
      <c r="G1324" s="4"/>
      <c r="H1324" s="4"/>
    </row>
    <row r="1325" spans="3:8" ht="12" customHeight="1">
      <c r="C1325" s="177"/>
      <c r="D1325" s="177"/>
      <c r="E1325" s="177"/>
      <c r="F1325" s="177"/>
      <c r="G1325" s="4"/>
      <c r="H1325" s="4"/>
    </row>
    <row r="1326" spans="3:8" ht="12" customHeight="1">
      <c r="C1326" s="177"/>
      <c r="D1326" s="177"/>
      <c r="E1326" s="177"/>
      <c r="F1326" s="177"/>
      <c r="G1326" s="4"/>
      <c r="H1326" s="4"/>
    </row>
    <row r="1327" spans="3:8" ht="12" customHeight="1">
      <c r="C1327" s="177"/>
      <c r="D1327" s="177"/>
      <c r="E1327" s="177"/>
      <c r="F1327" s="177"/>
      <c r="G1327" s="4"/>
      <c r="H1327" s="4"/>
    </row>
    <row r="1328" spans="3:8" ht="12" customHeight="1">
      <c r="C1328" s="177"/>
      <c r="D1328" s="177"/>
      <c r="E1328" s="177"/>
      <c r="F1328" s="177"/>
      <c r="G1328" s="4"/>
      <c r="H1328" s="4"/>
    </row>
    <row r="1329" spans="3:8" ht="12" customHeight="1">
      <c r="C1329" s="177"/>
      <c r="D1329" s="177"/>
      <c r="E1329" s="177"/>
      <c r="F1329" s="177"/>
      <c r="G1329" s="4"/>
      <c r="H1329" s="4"/>
    </row>
    <row r="1330" spans="3:8" ht="12" customHeight="1">
      <c r="C1330" s="177"/>
      <c r="D1330" s="177"/>
      <c r="E1330" s="177"/>
      <c r="F1330" s="177"/>
      <c r="G1330" s="4"/>
      <c r="H1330" s="4"/>
    </row>
    <row r="1331" spans="3:8" ht="12" customHeight="1">
      <c r="C1331" s="177"/>
      <c r="D1331" s="177"/>
      <c r="E1331" s="177"/>
      <c r="F1331" s="177"/>
      <c r="G1331" s="4"/>
      <c r="H1331" s="4"/>
    </row>
    <row r="1332" spans="3:8" ht="12" customHeight="1">
      <c r="C1332" s="177"/>
      <c r="D1332" s="177"/>
      <c r="E1332" s="177"/>
      <c r="F1332" s="177"/>
      <c r="G1332" s="4"/>
      <c r="H1332" s="4"/>
    </row>
    <row r="1333" spans="3:8" ht="12" customHeight="1">
      <c r="C1333" s="177"/>
      <c r="D1333" s="177"/>
      <c r="E1333" s="177"/>
      <c r="F1333" s="177"/>
      <c r="G1333" s="4"/>
      <c r="H1333" s="4"/>
    </row>
    <row r="1334" spans="3:8" ht="12" customHeight="1">
      <c r="C1334" s="177"/>
      <c r="D1334" s="177"/>
      <c r="E1334" s="177"/>
      <c r="F1334" s="177"/>
      <c r="G1334" s="4"/>
      <c r="H1334" s="4"/>
    </row>
    <row r="1335" spans="3:8" ht="12" customHeight="1">
      <c r="C1335" s="177"/>
      <c r="D1335" s="177"/>
      <c r="E1335" s="177"/>
      <c r="F1335" s="177"/>
      <c r="G1335" s="4"/>
      <c r="H1335" s="4"/>
    </row>
    <row r="1336" spans="3:8" ht="12" customHeight="1">
      <c r="C1336" s="177"/>
      <c r="D1336" s="177"/>
      <c r="E1336" s="177"/>
      <c r="F1336" s="177"/>
      <c r="G1336" s="4"/>
      <c r="H1336" s="4"/>
    </row>
    <row r="1337" spans="3:8" ht="12" customHeight="1">
      <c r="C1337" s="177"/>
      <c r="D1337" s="177"/>
      <c r="E1337" s="177"/>
      <c r="F1337" s="177"/>
      <c r="G1337" s="4"/>
      <c r="H1337" s="4"/>
    </row>
    <row r="1338" spans="3:8" ht="12" customHeight="1">
      <c r="C1338" s="177"/>
      <c r="D1338" s="177"/>
      <c r="E1338" s="177"/>
      <c r="F1338" s="177"/>
      <c r="G1338" s="4"/>
      <c r="H1338" s="4"/>
    </row>
    <row r="1339" spans="3:8" ht="12" customHeight="1">
      <c r="C1339" s="177"/>
      <c r="D1339" s="177"/>
      <c r="E1339" s="177"/>
      <c r="F1339" s="177"/>
      <c r="G1339" s="4"/>
      <c r="H1339" s="4"/>
    </row>
    <row r="1340" spans="3:8" ht="12" customHeight="1">
      <c r="C1340" s="177"/>
      <c r="D1340" s="177"/>
      <c r="E1340" s="177"/>
      <c r="F1340" s="177"/>
      <c r="G1340" s="4"/>
      <c r="H1340" s="4"/>
    </row>
    <row r="1341" spans="3:8" ht="12" customHeight="1">
      <c r="C1341" s="177"/>
      <c r="D1341" s="177"/>
      <c r="E1341" s="177"/>
      <c r="F1341" s="177"/>
      <c r="G1341" s="4"/>
      <c r="H1341" s="4"/>
    </row>
    <row r="1342" spans="3:8" ht="12" customHeight="1">
      <c r="C1342" s="177"/>
      <c r="D1342" s="177"/>
      <c r="E1342" s="177"/>
      <c r="F1342" s="177"/>
      <c r="G1342" s="4"/>
      <c r="H1342" s="4"/>
    </row>
    <row r="1343" spans="3:8" ht="12" customHeight="1">
      <c r="C1343" s="177"/>
      <c r="D1343" s="177"/>
      <c r="E1343" s="177"/>
      <c r="F1343" s="177"/>
      <c r="G1343" s="4"/>
      <c r="H1343" s="4"/>
    </row>
    <row r="1344" spans="3:8" ht="12" customHeight="1">
      <c r="C1344" s="177"/>
      <c r="D1344" s="177"/>
      <c r="E1344" s="177"/>
      <c r="F1344" s="177"/>
      <c r="G1344" s="4"/>
      <c r="H1344" s="4"/>
    </row>
    <row r="1345" spans="3:8" ht="12" customHeight="1">
      <c r="C1345" s="177"/>
      <c r="D1345" s="177"/>
      <c r="E1345" s="177"/>
      <c r="F1345" s="177"/>
      <c r="G1345" s="4"/>
      <c r="H1345" s="4"/>
    </row>
    <row r="1346" spans="3:8" ht="12" customHeight="1">
      <c r="C1346" s="177"/>
      <c r="D1346" s="177"/>
      <c r="E1346" s="177"/>
      <c r="F1346" s="177"/>
      <c r="G1346" s="4"/>
      <c r="H1346" s="4"/>
    </row>
    <row r="1347" spans="3:8" ht="12" customHeight="1">
      <c r="C1347" s="177"/>
      <c r="D1347" s="177"/>
      <c r="E1347" s="177"/>
      <c r="F1347" s="177"/>
      <c r="G1347" s="4"/>
      <c r="H1347" s="4"/>
    </row>
    <row r="1348" spans="3:8" ht="12" customHeight="1">
      <c r="C1348" s="177"/>
      <c r="D1348" s="177"/>
      <c r="E1348" s="177"/>
      <c r="F1348" s="177"/>
      <c r="G1348" s="4"/>
      <c r="H1348" s="4"/>
    </row>
    <row r="1349" spans="3:8" ht="12" customHeight="1">
      <c r="C1349" s="177"/>
      <c r="D1349" s="177"/>
      <c r="E1349" s="177"/>
      <c r="F1349" s="177"/>
      <c r="G1349" s="4"/>
      <c r="H1349" s="4"/>
    </row>
    <row r="1350" spans="3:8" ht="12" customHeight="1">
      <c r="C1350" s="177"/>
      <c r="D1350" s="177"/>
      <c r="E1350" s="177"/>
      <c r="F1350" s="177"/>
      <c r="G1350" s="4"/>
      <c r="H1350" s="4"/>
    </row>
    <row r="1351" spans="3:8" ht="12" customHeight="1">
      <c r="C1351" s="177"/>
      <c r="D1351" s="177"/>
      <c r="E1351" s="177"/>
      <c r="F1351" s="177"/>
      <c r="G1351" s="4"/>
      <c r="H1351" s="4"/>
    </row>
    <row r="1352" spans="3:8" ht="12" customHeight="1">
      <c r="C1352" s="177"/>
      <c r="D1352" s="177"/>
      <c r="E1352" s="177"/>
      <c r="F1352" s="177"/>
      <c r="G1352" s="4"/>
      <c r="H1352" s="4"/>
    </row>
    <row r="1353" spans="3:8" ht="12" customHeight="1">
      <c r="C1353" s="177"/>
      <c r="D1353" s="177"/>
      <c r="E1353" s="177"/>
      <c r="F1353" s="177"/>
      <c r="G1353" s="4"/>
      <c r="H1353" s="4"/>
    </row>
    <row r="1354" spans="3:8" ht="12" customHeight="1">
      <c r="C1354" s="177"/>
      <c r="D1354" s="177"/>
      <c r="E1354" s="177"/>
      <c r="F1354" s="177"/>
      <c r="G1354" s="4"/>
      <c r="H1354" s="4"/>
    </row>
    <row r="1355" spans="3:8" ht="12" customHeight="1">
      <c r="C1355" s="177"/>
      <c r="D1355" s="177"/>
      <c r="E1355" s="177"/>
      <c r="F1355" s="177"/>
      <c r="G1355" s="4"/>
      <c r="H1355" s="4"/>
    </row>
    <row r="1356" spans="3:8" ht="12" customHeight="1">
      <c r="C1356" s="177"/>
      <c r="D1356" s="177"/>
      <c r="E1356" s="177"/>
      <c r="F1356" s="177"/>
      <c r="G1356" s="4"/>
      <c r="H1356" s="4"/>
    </row>
    <row r="1357" spans="3:8" ht="12" customHeight="1">
      <c r="C1357" s="177"/>
      <c r="D1357" s="177"/>
      <c r="E1357" s="177"/>
      <c r="F1357" s="177"/>
      <c r="G1357" s="4"/>
      <c r="H1357" s="4"/>
    </row>
    <row r="1358" spans="3:8" ht="12" customHeight="1">
      <c r="C1358" s="177"/>
      <c r="D1358" s="177"/>
      <c r="E1358" s="177"/>
      <c r="F1358" s="177"/>
      <c r="G1358" s="4"/>
      <c r="H1358" s="4"/>
    </row>
    <row r="1359" spans="3:8" ht="12" customHeight="1">
      <c r="C1359" s="177"/>
      <c r="D1359" s="177"/>
      <c r="E1359" s="177"/>
      <c r="F1359" s="177"/>
      <c r="G1359" s="4"/>
      <c r="H1359" s="4"/>
    </row>
    <row r="1360" spans="3:8" ht="12" customHeight="1">
      <c r="C1360" s="177"/>
      <c r="D1360" s="177"/>
      <c r="E1360" s="177"/>
      <c r="F1360" s="177"/>
      <c r="G1360" s="4"/>
      <c r="H1360" s="4"/>
    </row>
    <row r="1361" spans="3:8" ht="12" customHeight="1">
      <c r="C1361" s="177"/>
      <c r="D1361" s="177"/>
      <c r="E1361" s="177"/>
      <c r="F1361" s="177"/>
      <c r="G1361" s="4"/>
      <c r="H1361" s="4"/>
    </row>
    <row r="1362" spans="3:8" ht="12" customHeight="1">
      <c r="C1362" s="177"/>
      <c r="D1362" s="177"/>
      <c r="E1362" s="177"/>
      <c r="F1362" s="177"/>
      <c r="G1362" s="4"/>
      <c r="H1362" s="4"/>
    </row>
    <row r="1363" spans="3:8" ht="12" customHeight="1">
      <c r="C1363" s="177"/>
      <c r="D1363" s="177"/>
      <c r="E1363" s="177"/>
      <c r="F1363" s="177"/>
      <c r="G1363" s="4"/>
      <c r="H1363" s="4"/>
    </row>
    <row r="1364" spans="3:8" ht="12" customHeight="1">
      <c r="C1364" s="177"/>
      <c r="D1364" s="177"/>
      <c r="E1364" s="177"/>
      <c r="F1364" s="177"/>
      <c r="G1364" s="4"/>
      <c r="H1364" s="4"/>
    </row>
    <row r="1365" spans="3:8" ht="12" customHeight="1">
      <c r="C1365" s="177"/>
      <c r="D1365" s="177"/>
      <c r="E1365" s="177"/>
      <c r="F1365" s="177"/>
      <c r="G1365" s="4"/>
      <c r="H1365" s="4"/>
    </row>
    <row r="1366" spans="3:8" ht="12" customHeight="1">
      <c r="C1366" s="177"/>
      <c r="D1366" s="177"/>
      <c r="E1366" s="177"/>
      <c r="F1366" s="177"/>
      <c r="G1366" s="4"/>
      <c r="H1366" s="4"/>
    </row>
    <row r="1367" spans="3:8" ht="12" customHeight="1">
      <c r="C1367" s="177"/>
      <c r="D1367" s="177"/>
      <c r="E1367" s="177"/>
      <c r="F1367" s="177"/>
      <c r="G1367" s="4"/>
      <c r="H1367" s="4"/>
    </row>
    <row r="1368" spans="3:8" ht="12" customHeight="1">
      <c r="C1368" s="177"/>
      <c r="D1368" s="177"/>
      <c r="E1368" s="177"/>
      <c r="F1368" s="177"/>
      <c r="G1368" s="4"/>
      <c r="H1368" s="4"/>
    </row>
    <row r="1369" spans="3:8" ht="12" customHeight="1">
      <c r="C1369" s="177"/>
      <c r="D1369" s="177"/>
      <c r="E1369" s="177"/>
      <c r="F1369" s="177"/>
      <c r="G1369" s="4"/>
      <c r="H1369" s="4"/>
    </row>
    <row r="1370" spans="3:8" ht="12" customHeight="1">
      <c r="C1370" s="177"/>
      <c r="D1370" s="177"/>
      <c r="E1370" s="177"/>
      <c r="F1370" s="177"/>
      <c r="G1370" s="4"/>
      <c r="H1370" s="4"/>
    </row>
    <row r="1371" spans="3:8" ht="12" customHeight="1">
      <c r="C1371" s="177"/>
      <c r="D1371" s="177"/>
      <c r="E1371" s="177"/>
      <c r="F1371" s="177"/>
      <c r="G1371" s="4"/>
      <c r="H1371" s="4"/>
    </row>
    <row r="1372" spans="3:8" ht="12" customHeight="1">
      <c r="C1372" s="177"/>
      <c r="D1372" s="177"/>
      <c r="E1372" s="177"/>
      <c r="F1372" s="177"/>
      <c r="G1372" s="4"/>
      <c r="H1372" s="4"/>
    </row>
    <row r="1373" spans="3:8" ht="12" customHeight="1">
      <c r="C1373" s="177"/>
      <c r="D1373" s="177"/>
      <c r="E1373" s="177"/>
      <c r="F1373" s="177"/>
      <c r="G1373" s="4"/>
      <c r="H1373" s="4"/>
    </row>
    <row r="1374" spans="1:8" ht="12" customHeight="1">
      <c r="A1374" s="36"/>
      <c r="B1374" s="36"/>
      <c r="C1374" s="177"/>
      <c r="D1374" s="177"/>
      <c r="E1374" s="177"/>
      <c r="F1374" s="177"/>
      <c r="G1374" s="4"/>
      <c r="H1374" s="4"/>
    </row>
    <row r="1375" spans="1:8" ht="12" customHeight="1">
      <c r="A1375" s="36"/>
      <c r="B1375" s="36"/>
      <c r="C1375" s="177"/>
      <c r="D1375" s="177"/>
      <c r="E1375" s="177"/>
      <c r="F1375" s="177"/>
      <c r="G1375" s="4"/>
      <c r="H1375" s="4"/>
    </row>
    <row r="1376" spans="1:8" ht="12" customHeight="1">
      <c r="A1376" s="36"/>
      <c r="B1376" s="36"/>
      <c r="C1376" s="177"/>
      <c r="D1376" s="177"/>
      <c r="E1376" s="177"/>
      <c r="F1376" s="177"/>
      <c r="G1376" s="4"/>
      <c r="H1376" s="4"/>
    </row>
    <row r="1377" spans="1:8" ht="12" customHeight="1">
      <c r="A1377" s="36"/>
      <c r="B1377" s="36"/>
      <c r="C1377" s="177"/>
      <c r="D1377" s="177"/>
      <c r="E1377" s="177"/>
      <c r="F1377" s="177"/>
      <c r="G1377" s="4"/>
      <c r="H1377" s="4"/>
    </row>
    <row r="1378" spans="1:8" ht="12" customHeight="1">
      <c r="A1378" s="36"/>
      <c r="B1378" s="36"/>
      <c r="C1378" s="177"/>
      <c r="D1378" s="177"/>
      <c r="E1378" s="177"/>
      <c r="F1378" s="177"/>
      <c r="G1378" s="4"/>
      <c r="H1378" s="4"/>
    </row>
    <row r="1379" spans="1:8" ht="12" customHeight="1">
      <c r="A1379" s="36"/>
      <c r="B1379" s="36"/>
      <c r="C1379" s="177"/>
      <c r="D1379" s="177"/>
      <c r="E1379" s="177"/>
      <c r="F1379" s="177"/>
      <c r="G1379" s="4"/>
      <c r="H1379" s="4"/>
    </row>
    <row r="1380" spans="1:8" ht="12" customHeight="1">
      <c r="A1380" s="36"/>
      <c r="B1380" s="36"/>
      <c r="C1380" s="177"/>
      <c r="D1380" s="177"/>
      <c r="E1380" s="177"/>
      <c r="F1380" s="177"/>
      <c r="G1380" s="4"/>
      <c r="H1380" s="4"/>
    </row>
    <row r="1381" spans="1:8" ht="12" customHeight="1">
      <c r="A1381" s="36"/>
      <c r="B1381" s="36"/>
      <c r="C1381" s="177"/>
      <c r="D1381" s="177"/>
      <c r="E1381" s="177"/>
      <c r="F1381" s="177"/>
      <c r="G1381" s="4"/>
      <c r="H1381" s="4"/>
    </row>
    <row r="1382" spans="1:8" ht="12" customHeight="1">
      <c r="A1382" s="36"/>
      <c r="B1382" s="36"/>
      <c r="C1382" s="177"/>
      <c r="D1382" s="177"/>
      <c r="E1382" s="177"/>
      <c r="F1382" s="177"/>
      <c r="G1382" s="4"/>
      <c r="H1382" s="4"/>
    </row>
    <row r="1383" spans="1:8" ht="12" customHeight="1">
      <c r="A1383" s="36"/>
      <c r="B1383" s="36"/>
      <c r="C1383" s="177"/>
      <c r="D1383" s="177"/>
      <c r="E1383" s="177"/>
      <c r="F1383" s="177"/>
      <c r="G1383" s="4"/>
      <c r="H1383" s="4"/>
    </row>
    <row r="1384" spans="1:8" ht="12" customHeight="1">
      <c r="A1384" s="36"/>
      <c r="B1384" s="36"/>
      <c r="C1384" s="177"/>
      <c r="D1384" s="177"/>
      <c r="E1384" s="177"/>
      <c r="F1384" s="177"/>
      <c r="G1384" s="4"/>
      <c r="H1384" s="4"/>
    </row>
    <row r="1385" spans="1:8" ht="12" customHeight="1">
      <c r="A1385" s="36"/>
      <c r="B1385" s="36"/>
      <c r="C1385" s="177"/>
      <c r="D1385" s="177"/>
      <c r="E1385" s="177"/>
      <c r="F1385" s="177"/>
      <c r="G1385" s="4"/>
      <c r="H1385" s="4"/>
    </row>
    <row r="1386" spans="3:8" ht="12" customHeight="1">
      <c r="C1386" s="177"/>
      <c r="D1386" s="177"/>
      <c r="E1386" s="177"/>
      <c r="F1386" s="177"/>
      <c r="G1386" s="4"/>
      <c r="H1386" s="4"/>
    </row>
    <row r="1387" spans="3:8" ht="12" customHeight="1">
      <c r="C1387" s="177"/>
      <c r="D1387" s="177"/>
      <c r="E1387" s="177"/>
      <c r="F1387" s="177"/>
      <c r="G1387" s="4"/>
      <c r="H1387" s="4"/>
    </row>
    <row r="1388" spans="3:8" ht="12" customHeight="1">
      <c r="C1388" s="177"/>
      <c r="D1388" s="177"/>
      <c r="E1388" s="177"/>
      <c r="F1388" s="177"/>
      <c r="G1388" s="4"/>
      <c r="H1388" s="4"/>
    </row>
    <row r="1389" spans="3:8" ht="12" customHeight="1">
      <c r="C1389" s="177"/>
      <c r="D1389" s="177"/>
      <c r="E1389" s="177"/>
      <c r="F1389" s="177"/>
      <c r="G1389" s="4"/>
      <c r="H1389" s="4"/>
    </row>
    <row r="1390" spans="3:8" ht="12" customHeight="1">
      <c r="C1390" s="177"/>
      <c r="D1390" s="177"/>
      <c r="E1390" s="177"/>
      <c r="F1390" s="177"/>
      <c r="G1390" s="4"/>
      <c r="H1390" s="4"/>
    </row>
    <row r="1391" spans="3:8" ht="12" customHeight="1">
      <c r="C1391" s="177"/>
      <c r="D1391" s="177"/>
      <c r="E1391" s="177"/>
      <c r="F1391" s="177"/>
      <c r="G1391" s="4"/>
      <c r="H1391" s="4"/>
    </row>
    <row r="1392" spans="3:8" ht="12" customHeight="1">
      <c r="C1392" s="177"/>
      <c r="D1392" s="177"/>
      <c r="E1392" s="177"/>
      <c r="F1392" s="177"/>
      <c r="G1392" s="4"/>
      <c r="H1392" s="4"/>
    </row>
    <row r="1393" spans="3:8" ht="12" customHeight="1">
      <c r="C1393" s="177"/>
      <c r="D1393" s="177"/>
      <c r="E1393" s="177"/>
      <c r="F1393" s="177"/>
      <c r="G1393" s="4"/>
      <c r="H1393" s="4"/>
    </row>
    <row r="1394" spans="3:8" ht="12" customHeight="1">
      <c r="C1394" s="177"/>
      <c r="D1394" s="177"/>
      <c r="E1394" s="177"/>
      <c r="F1394" s="177"/>
      <c r="G1394" s="4"/>
      <c r="H1394" s="4"/>
    </row>
    <row r="1395" spans="3:8" ht="12" customHeight="1">
      <c r="C1395" s="177"/>
      <c r="D1395" s="177"/>
      <c r="E1395" s="177"/>
      <c r="F1395" s="177"/>
      <c r="G1395" s="4"/>
      <c r="H1395" s="4"/>
    </row>
    <row r="1396" spans="3:8" ht="12" customHeight="1">
      <c r="C1396" s="177"/>
      <c r="D1396" s="177"/>
      <c r="E1396" s="177"/>
      <c r="F1396" s="177"/>
      <c r="G1396" s="4"/>
      <c r="H1396" s="4"/>
    </row>
    <row r="1397" spans="3:8" ht="12" customHeight="1">
      <c r="C1397" s="177"/>
      <c r="D1397" s="177"/>
      <c r="E1397" s="177"/>
      <c r="F1397" s="177"/>
      <c r="G1397" s="4"/>
      <c r="H1397" s="4"/>
    </row>
    <row r="1398" spans="3:8" ht="12" customHeight="1">
      <c r="C1398" s="177"/>
      <c r="D1398" s="177"/>
      <c r="E1398" s="177"/>
      <c r="F1398" s="177"/>
      <c r="G1398" s="4"/>
      <c r="H1398" s="4"/>
    </row>
    <row r="1399" spans="3:8" ht="12" customHeight="1">
      <c r="C1399" s="177"/>
      <c r="D1399" s="177"/>
      <c r="E1399" s="177"/>
      <c r="F1399" s="177"/>
      <c r="G1399" s="4"/>
      <c r="H1399" s="4"/>
    </row>
    <row r="1400" spans="3:8" ht="12" customHeight="1">
      <c r="C1400" s="177"/>
      <c r="D1400" s="177"/>
      <c r="E1400" s="177"/>
      <c r="F1400" s="177"/>
      <c r="G1400" s="4"/>
      <c r="H1400" s="4"/>
    </row>
    <row r="1401" spans="3:8" ht="12" customHeight="1">
      <c r="C1401" s="177"/>
      <c r="D1401" s="177"/>
      <c r="E1401" s="177"/>
      <c r="F1401" s="177"/>
      <c r="G1401" s="4"/>
      <c r="H1401" s="4"/>
    </row>
    <row r="1402" spans="3:8" ht="12" customHeight="1">
      <c r="C1402" s="177"/>
      <c r="D1402" s="177"/>
      <c r="E1402" s="177"/>
      <c r="F1402" s="177"/>
      <c r="G1402" s="4"/>
      <c r="H1402" s="4"/>
    </row>
    <row r="1403" spans="3:8" ht="12" customHeight="1">
      <c r="C1403" s="177"/>
      <c r="D1403" s="177"/>
      <c r="E1403" s="177"/>
      <c r="F1403" s="177"/>
      <c r="G1403" s="4"/>
      <c r="H1403" s="4"/>
    </row>
    <row r="1404" spans="3:8" ht="12" customHeight="1">
      <c r="C1404" s="177"/>
      <c r="D1404" s="177"/>
      <c r="E1404" s="177"/>
      <c r="F1404" s="177"/>
      <c r="G1404" s="4"/>
      <c r="H1404" s="4"/>
    </row>
    <row r="1405" spans="3:8" ht="12" customHeight="1">
      <c r="C1405" s="177"/>
      <c r="D1405" s="177"/>
      <c r="E1405" s="177"/>
      <c r="F1405" s="177"/>
      <c r="G1405" s="4"/>
      <c r="H1405" s="4"/>
    </row>
    <row r="1406" spans="3:8" ht="12" customHeight="1">
      <c r="C1406" s="177"/>
      <c r="D1406" s="177"/>
      <c r="E1406" s="177"/>
      <c r="F1406" s="177"/>
      <c r="G1406" s="4"/>
      <c r="H1406" s="4"/>
    </row>
    <row r="1407" spans="3:8" ht="12" customHeight="1">
      <c r="C1407" s="177"/>
      <c r="D1407" s="177"/>
      <c r="E1407" s="177"/>
      <c r="F1407" s="177"/>
      <c r="G1407" s="4"/>
      <c r="H1407" s="4"/>
    </row>
    <row r="1408" spans="3:8" ht="12" customHeight="1">
      <c r="C1408" s="177"/>
      <c r="D1408" s="177"/>
      <c r="E1408" s="177"/>
      <c r="F1408" s="177"/>
      <c r="G1408" s="4"/>
      <c r="H1408" s="4"/>
    </row>
    <row r="1409" spans="3:8" ht="12" customHeight="1">
      <c r="C1409" s="177"/>
      <c r="D1409" s="177"/>
      <c r="E1409" s="177"/>
      <c r="F1409" s="177"/>
      <c r="G1409" s="4"/>
      <c r="H1409" s="4"/>
    </row>
    <row r="1410" spans="3:8" ht="12" customHeight="1">
      <c r="C1410" s="177"/>
      <c r="D1410" s="177"/>
      <c r="E1410" s="177"/>
      <c r="F1410" s="177"/>
      <c r="G1410" s="4"/>
      <c r="H1410" s="4"/>
    </row>
    <row r="1411" spans="3:8" ht="12" customHeight="1">
      <c r="C1411" s="177"/>
      <c r="D1411" s="177"/>
      <c r="E1411" s="177"/>
      <c r="F1411" s="177"/>
      <c r="G1411" s="4"/>
      <c r="H1411" s="4"/>
    </row>
    <row r="1412" spans="3:8" ht="12" customHeight="1">
      <c r="C1412" s="177"/>
      <c r="D1412" s="177"/>
      <c r="E1412" s="177"/>
      <c r="F1412" s="177"/>
      <c r="G1412" s="4"/>
      <c r="H1412" s="4"/>
    </row>
    <row r="1413" spans="3:8" ht="12" customHeight="1">
      <c r="C1413" s="177"/>
      <c r="D1413" s="177"/>
      <c r="E1413" s="177"/>
      <c r="F1413" s="177"/>
      <c r="G1413" s="4"/>
      <c r="H1413" s="4"/>
    </row>
    <row r="1414" spans="3:8" ht="12" customHeight="1">
      <c r="C1414" s="177"/>
      <c r="D1414" s="177"/>
      <c r="E1414" s="177"/>
      <c r="F1414" s="177"/>
      <c r="G1414" s="4"/>
      <c r="H1414" s="4"/>
    </row>
    <row r="1415" spans="3:8" ht="12" customHeight="1">
      <c r="C1415" s="177"/>
      <c r="D1415" s="177"/>
      <c r="E1415" s="177"/>
      <c r="F1415" s="177"/>
      <c r="G1415" s="4"/>
      <c r="H1415" s="4"/>
    </row>
    <row r="1416" spans="3:8" ht="12" customHeight="1">
      <c r="C1416" s="177"/>
      <c r="D1416" s="177"/>
      <c r="E1416" s="177"/>
      <c r="F1416" s="177"/>
      <c r="G1416" s="4"/>
      <c r="H1416" s="4"/>
    </row>
    <row r="1417" spans="3:8" ht="12" customHeight="1">
      <c r="C1417" s="177"/>
      <c r="D1417" s="177"/>
      <c r="E1417" s="177"/>
      <c r="F1417" s="177"/>
      <c r="G1417" s="4"/>
      <c r="H1417" s="4"/>
    </row>
    <row r="1418" spans="3:8" ht="12" customHeight="1">
      <c r="C1418" s="177"/>
      <c r="D1418" s="177"/>
      <c r="E1418" s="177"/>
      <c r="F1418" s="177"/>
      <c r="G1418" s="4"/>
      <c r="H1418" s="4"/>
    </row>
    <row r="1419" spans="3:8" ht="12" customHeight="1">
      <c r="C1419" s="177"/>
      <c r="D1419" s="177"/>
      <c r="E1419" s="177"/>
      <c r="F1419" s="177"/>
      <c r="G1419" s="4"/>
      <c r="H1419" s="4"/>
    </row>
    <row r="1420" spans="3:8" ht="12" customHeight="1">
      <c r="C1420" s="177"/>
      <c r="D1420" s="177"/>
      <c r="E1420" s="177"/>
      <c r="F1420" s="177"/>
      <c r="G1420" s="4"/>
      <c r="H1420" s="4"/>
    </row>
    <row r="1421" spans="3:8" ht="12" customHeight="1">
      <c r="C1421" s="177"/>
      <c r="D1421" s="177"/>
      <c r="E1421" s="177"/>
      <c r="F1421" s="177"/>
      <c r="G1421" s="4"/>
      <c r="H1421" s="4"/>
    </row>
    <row r="1422" spans="3:8" ht="12" customHeight="1">
      <c r="C1422" s="177"/>
      <c r="D1422" s="177"/>
      <c r="E1422" s="177"/>
      <c r="F1422" s="177"/>
      <c r="G1422" s="4"/>
      <c r="H1422" s="4"/>
    </row>
    <row r="1423" spans="3:8" ht="12" customHeight="1">
      <c r="C1423" s="177"/>
      <c r="D1423" s="177"/>
      <c r="E1423" s="177"/>
      <c r="F1423" s="177"/>
      <c r="G1423" s="4"/>
      <c r="H1423" s="4"/>
    </row>
    <row r="1424" spans="3:8" ht="12" customHeight="1">
      <c r="C1424" s="177"/>
      <c r="D1424" s="177"/>
      <c r="E1424" s="177"/>
      <c r="F1424" s="177"/>
      <c r="G1424" s="4"/>
      <c r="H1424" s="4"/>
    </row>
    <row r="1425" spans="3:8" ht="12" customHeight="1">
      <c r="C1425" s="177"/>
      <c r="D1425" s="177"/>
      <c r="E1425" s="177"/>
      <c r="F1425" s="177"/>
      <c r="G1425" s="4"/>
      <c r="H1425" s="4"/>
    </row>
    <row r="1426" spans="3:8" ht="12" customHeight="1">
      <c r="C1426" s="177"/>
      <c r="D1426" s="177"/>
      <c r="E1426" s="177"/>
      <c r="F1426" s="177"/>
      <c r="G1426" s="4"/>
      <c r="H1426" s="4"/>
    </row>
    <row r="1427" spans="3:8" ht="12" customHeight="1">
      <c r="C1427" s="177"/>
      <c r="D1427" s="177"/>
      <c r="E1427" s="177"/>
      <c r="F1427" s="177"/>
      <c r="G1427" s="4"/>
      <c r="H1427" s="4"/>
    </row>
    <row r="1428" spans="3:8" ht="12" customHeight="1">
      <c r="C1428" s="177"/>
      <c r="D1428" s="177"/>
      <c r="E1428" s="177"/>
      <c r="F1428" s="177"/>
      <c r="G1428" s="4"/>
      <c r="H1428" s="4"/>
    </row>
    <row r="1429" spans="3:8" ht="12" customHeight="1">
      <c r="C1429" s="177"/>
      <c r="D1429" s="177"/>
      <c r="E1429" s="177"/>
      <c r="F1429" s="177"/>
      <c r="G1429" s="4"/>
      <c r="H1429" s="4"/>
    </row>
    <row r="1430" spans="3:8" ht="12" customHeight="1">
      <c r="C1430" s="177"/>
      <c r="D1430" s="177"/>
      <c r="E1430" s="177"/>
      <c r="F1430" s="177"/>
      <c r="G1430" s="4"/>
      <c r="H1430" s="4"/>
    </row>
    <row r="1431" spans="3:8" ht="12" customHeight="1">
      <c r="C1431" s="177"/>
      <c r="D1431" s="177"/>
      <c r="E1431" s="177"/>
      <c r="F1431" s="177"/>
      <c r="G1431" s="4"/>
      <c r="H1431" s="4"/>
    </row>
    <row r="1432" spans="3:8" ht="12" customHeight="1">
      <c r="C1432" s="177"/>
      <c r="D1432" s="177"/>
      <c r="E1432" s="177"/>
      <c r="F1432" s="177"/>
      <c r="G1432" s="4"/>
      <c r="H1432" s="4"/>
    </row>
    <row r="1433" spans="3:8" ht="12" customHeight="1">
      <c r="C1433" s="177"/>
      <c r="D1433" s="177"/>
      <c r="E1433" s="177"/>
      <c r="F1433" s="177"/>
      <c r="G1433" s="4"/>
      <c r="H1433" s="4"/>
    </row>
    <row r="1434" spans="3:8" ht="12" customHeight="1">
      <c r="C1434" s="177"/>
      <c r="D1434" s="177"/>
      <c r="E1434" s="177"/>
      <c r="F1434" s="177"/>
      <c r="G1434" s="4"/>
      <c r="H1434" s="4"/>
    </row>
    <row r="1435" spans="3:8" ht="12" customHeight="1">
      <c r="C1435" s="177"/>
      <c r="D1435" s="177"/>
      <c r="E1435" s="177"/>
      <c r="F1435" s="177"/>
      <c r="G1435" s="4"/>
      <c r="H1435" s="4"/>
    </row>
    <row r="1436" spans="3:8" ht="12" customHeight="1">
      <c r="C1436" s="177"/>
      <c r="D1436" s="177"/>
      <c r="E1436" s="177"/>
      <c r="F1436" s="177"/>
      <c r="G1436" s="4"/>
      <c r="H1436" s="4"/>
    </row>
    <row r="1437" spans="3:8" ht="12" customHeight="1">
      <c r="C1437" s="177"/>
      <c r="D1437" s="177"/>
      <c r="E1437" s="177"/>
      <c r="F1437" s="177"/>
      <c r="G1437" s="4"/>
      <c r="H1437" s="4"/>
    </row>
    <row r="1438" spans="3:8" ht="12" customHeight="1">
      <c r="C1438" s="177"/>
      <c r="D1438" s="177"/>
      <c r="E1438" s="177"/>
      <c r="F1438" s="177"/>
      <c r="G1438" s="4"/>
      <c r="H1438" s="4"/>
    </row>
    <row r="1439" spans="3:8" ht="12" customHeight="1">
      <c r="C1439" s="177"/>
      <c r="D1439" s="177"/>
      <c r="E1439" s="177"/>
      <c r="F1439" s="177"/>
      <c r="G1439" s="4"/>
      <c r="H1439" s="4"/>
    </row>
    <row r="1440" spans="3:8" ht="12" customHeight="1">
      <c r="C1440" s="177"/>
      <c r="D1440" s="177"/>
      <c r="E1440" s="177"/>
      <c r="F1440" s="177"/>
      <c r="G1440" s="4"/>
      <c r="H1440" s="4"/>
    </row>
    <row r="1441" spans="3:8" ht="12" customHeight="1">
      <c r="C1441" s="177"/>
      <c r="D1441" s="177"/>
      <c r="E1441" s="177"/>
      <c r="F1441" s="177"/>
      <c r="G1441" s="4"/>
      <c r="H1441" s="4"/>
    </row>
    <row r="1442" spans="3:8" ht="12" customHeight="1">
      <c r="C1442" s="177"/>
      <c r="D1442" s="177"/>
      <c r="E1442" s="177"/>
      <c r="F1442" s="177"/>
      <c r="G1442" s="4"/>
      <c r="H1442" s="4"/>
    </row>
    <row r="1443" spans="3:8" ht="12" customHeight="1">
      <c r="C1443" s="177"/>
      <c r="D1443" s="177"/>
      <c r="E1443" s="177"/>
      <c r="F1443" s="177"/>
      <c r="G1443" s="4"/>
      <c r="H1443" s="4"/>
    </row>
    <row r="1444" spans="3:8" ht="12" customHeight="1">
      <c r="C1444" s="177"/>
      <c r="D1444" s="177"/>
      <c r="E1444" s="177"/>
      <c r="F1444" s="177"/>
      <c r="G1444" s="4"/>
      <c r="H1444" s="4"/>
    </row>
    <row r="1445" spans="3:8" ht="12" customHeight="1">
      <c r="C1445" s="177"/>
      <c r="D1445" s="177"/>
      <c r="E1445" s="177"/>
      <c r="F1445" s="177"/>
      <c r="G1445" s="4"/>
      <c r="H1445" s="4"/>
    </row>
    <row r="1446" spans="3:8" ht="12" customHeight="1">
      <c r="C1446" s="177"/>
      <c r="D1446" s="177"/>
      <c r="E1446" s="177"/>
      <c r="F1446" s="177"/>
      <c r="G1446" s="4"/>
      <c r="H1446" s="4"/>
    </row>
    <row r="1447" spans="3:8" ht="12" customHeight="1">
      <c r="C1447" s="177"/>
      <c r="D1447" s="177"/>
      <c r="E1447" s="177"/>
      <c r="F1447" s="177"/>
      <c r="G1447" s="4"/>
      <c r="H1447" s="4"/>
    </row>
    <row r="1448" spans="3:8" ht="12" customHeight="1">
      <c r="C1448" s="177"/>
      <c r="D1448" s="177"/>
      <c r="E1448" s="177"/>
      <c r="F1448" s="177"/>
      <c r="G1448" s="4"/>
      <c r="H1448" s="4"/>
    </row>
    <row r="1449" spans="3:8" ht="12" customHeight="1">
      <c r="C1449" s="177"/>
      <c r="D1449" s="177"/>
      <c r="E1449" s="177"/>
      <c r="F1449" s="177"/>
      <c r="G1449" s="4"/>
      <c r="H1449" s="4"/>
    </row>
    <row r="1450" spans="3:8" ht="12" customHeight="1">
      <c r="C1450" s="177"/>
      <c r="D1450" s="177"/>
      <c r="E1450" s="177"/>
      <c r="F1450" s="177"/>
      <c r="G1450" s="4"/>
      <c r="H1450" s="4"/>
    </row>
    <row r="1451" spans="3:8" ht="12" customHeight="1">
      <c r="C1451" s="177"/>
      <c r="D1451" s="177"/>
      <c r="E1451" s="177"/>
      <c r="F1451" s="177"/>
      <c r="G1451" s="4"/>
      <c r="H1451" s="4"/>
    </row>
    <row r="1452" spans="3:8" ht="12" customHeight="1">
      <c r="C1452" s="177"/>
      <c r="D1452" s="177"/>
      <c r="E1452" s="177"/>
      <c r="F1452" s="177"/>
      <c r="G1452" s="4"/>
      <c r="H1452" s="4"/>
    </row>
    <row r="1453" spans="3:8" ht="12" customHeight="1">
      <c r="C1453" s="177"/>
      <c r="D1453" s="177"/>
      <c r="E1453" s="177"/>
      <c r="F1453" s="177"/>
      <c r="G1453" s="4"/>
      <c r="H1453" s="4"/>
    </row>
    <row r="1454" spans="3:8" ht="12" customHeight="1">
      <c r="C1454" s="177"/>
      <c r="D1454" s="177"/>
      <c r="E1454" s="177"/>
      <c r="F1454" s="177"/>
      <c r="G1454" s="4"/>
      <c r="H1454" s="4"/>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4"/>
  <sheetViews>
    <sheetView showGridLines="0" workbookViewId="0" topLeftCell="A1"/>
  </sheetViews>
  <sheetFormatPr defaultColWidth="9.140625" defaultRowHeight="12"/>
  <cols>
    <col min="1" max="1" width="8.7109375" style="4" customWidth="1"/>
    <col min="2" max="2" width="52.00390625" style="4" bestFit="1" customWidth="1"/>
    <col min="3" max="3" width="10.8515625" style="26" customWidth="1"/>
    <col min="4" max="4" width="10.8515625" style="174" customWidth="1"/>
    <col min="5" max="6" width="10.8515625" style="175" customWidth="1"/>
    <col min="7" max="8" width="14.28125" style="27" customWidth="1"/>
    <col min="9" max="9" width="20.7109375" style="4" customWidth="1"/>
    <col min="10" max="15" width="15.7109375" style="4" customWidth="1"/>
    <col min="16" max="16384" width="9.140625" style="4" customWidth="1"/>
  </cols>
  <sheetData>
    <row r="1" spans="1:8" ht="12" customHeight="1">
      <c r="A1" s="1" t="s">
        <v>39</v>
      </c>
      <c r="B1" s="1" t="s">
        <v>38</v>
      </c>
      <c r="C1" s="2" t="s">
        <v>37</v>
      </c>
      <c r="D1" s="2" t="s">
        <v>36</v>
      </c>
      <c r="E1" s="2" t="s">
        <v>35</v>
      </c>
      <c r="F1" s="2" t="s">
        <v>34</v>
      </c>
      <c r="G1" s="2"/>
      <c r="H1" s="3"/>
    </row>
    <row r="2" spans="1:8" ht="12" customHeight="1">
      <c r="A2" s="5" t="s">
        <v>2806</v>
      </c>
      <c r="B2" s="5" t="s">
        <v>3075</v>
      </c>
      <c r="C2" s="25">
        <v>39.10861266126963</v>
      </c>
      <c r="D2" s="26"/>
      <c r="E2" s="184">
        <v>5</v>
      </c>
      <c r="F2" s="26"/>
      <c r="G2" s="6"/>
      <c r="H2" s="6"/>
    </row>
    <row r="3" spans="1:9" ht="12" customHeight="1">
      <c r="A3" s="5" t="s">
        <v>2807</v>
      </c>
      <c r="B3" s="5" t="s">
        <v>3076</v>
      </c>
      <c r="C3" s="25">
        <v>22.38718959539608</v>
      </c>
      <c r="D3" s="26"/>
      <c r="E3" s="183">
        <v>4</v>
      </c>
      <c r="F3" s="26"/>
      <c r="G3" s="6"/>
      <c r="H3" s="6"/>
      <c r="I3" s="37" t="s">
        <v>2722</v>
      </c>
    </row>
    <row r="4" spans="1:9" ht="12" customHeight="1">
      <c r="A4" s="5" t="s">
        <v>2808</v>
      </c>
      <c r="B4" s="5" t="s">
        <v>3077</v>
      </c>
      <c r="C4" s="25">
        <v>17.358653861771174</v>
      </c>
      <c r="D4" s="26"/>
      <c r="E4" s="183">
        <v>4</v>
      </c>
      <c r="F4" s="26"/>
      <c r="G4" s="6"/>
      <c r="H4" s="6"/>
      <c r="I4" s="37" t="s">
        <v>2759</v>
      </c>
    </row>
    <row r="5" spans="1:20" s="7" customFormat="1" ht="12" customHeight="1">
      <c r="A5" s="5" t="s">
        <v>2809</v>
      </c>
      <c r="B5" s="5" t="s">
        <v>3078</v>
      </c>
      <c r="C5" s="25">
        <v>20.394059448751875</v>
      </c>
      <c r="D5" s="26"/>
      <c r="E5" s="183">
        <v>4</v>
      </c>
      <c r="F5" s="26"/>
      <c r="G5" s="6"/>
      <c r="H5" s="6"/>
      <c r="I5" s="9"/>
      <c r="J5" s="4"/>
      <c r="P5" s="4"/>
      <c r="Q5" s="4"/>
      <c r="R5" s="4"/>
      <c r="S5" s="4"/>
      <c r="T5" s="4"/>
    </row>
    <row r="6" spans="1:9" ht="12" customHeight="1">
      <c r="A6" s="5" t="s">
        <v>2810</v>
      </c>
      <c r="B6" s="5" t="s">
        <v>3079</v>
      </c>
      <c r="C6" s="25">
        <v>22.398872940535426</v>
      </c>
      <c r="D6" s="26"/>
      <c r="E6" s="183">
        <v>4</v>
      </c>
      <c r="F6" s="26"/>
      <c r="G6" s="6"/>
      <c r="H6" s="6"/>
      <c r="I6" s="161" t="s">
        <v>3439</v>
      </c>
    </row>
    <row r="7" spans="1:9" ht="12" customHeight="1">
      <c r="A7" s="5" t="s">
        <v>2811</v>
      </c>
      <c r="B7" s="5" t="s">
        <v>3080</v>
      </c>
      <c r="C7" s="25">
        <v>16.82160521297422</v>
      </c>
      <c r="D7" s="26"/>
      <c r="E7" s="183">
        <v>4</v>
      </c>
      <c r="F7" s="26"/>
      <c r="G7" s="6"/>
      <c r="H7" s="6"/>
      <c r="I7" s="38" t="s">
        <v>2758</v>
      </c>
    </row>
    <row r="8" spans="1:11" ht="12" customHeight="1">
      <c r="A8" s="5" t="s">
        <v>2812</v>
      </c>
      <c r="B8" s="5" t="s">
        <v>3081</v>
      </c>
      <c r="C8" s="25">
        <v>24.217165571509696</v>
      </c>
      <c r="D8" s="26"/>
      <c r="E8" s="183">
        <v>4</v>
      </c>
      <c r="F8" s="26"/>
      <c r="G8" s="6"/>
      <c r="H8" s="6"/>
      <c r="I8" s="9"/>
      <c r="K8" s="39"/>
    </row>
    <row r="9" spans="1:11" ht="12" customHeight="1">
      <c r="A9" s="5" t="s">
        <v>2813</v>
      </c>
      <c r="B9" s="5" t="s">
        <v>3082</v>
      </c>
      <c r="C9" s="25">
        <v>19.121174139571465</v>
      </c>
      <c r="D9" s="26"/>
      <c r="E9" s="183">
        <v>4</v>
      </c>
      <c r="F9" s="26"/>
      <c r="G9" s="6"/>
      <c r="H9" s="6"/>
      <c r="I9" s="39"/>
      <c r="K9" s="38"/>
    </row>
    <row r="10" spans="1:11" ht="12" customHeight="1">
      <c r="A10" s="5" t="s">
        <v>2814</v>
      </c>
      <c r="B10" s="5" t="s">
        <v>3083</v>
      </c>
      <c r="C10" s="25">
        <v>23.5878234946276</v>
      </c>
      <c r="D10" s="26"/>
      <c r="E10" s="183">
        <v>4</v>
      </c>
      <c r="F10" s="26"/>
      <c r="G10" s="6"/>
      <c r="H10" s="6"/>
      <c r="I10" s="38"/>
      <c r="K10" s="40"/>
    </row>
    <row r="11" spans="1:11" ht="12" customHeight="1">
      <c r="A11" s="5" t="s">
        <v>2815</v>
      </c>
      <c r="B11" s="10" t="s">
        <v>3084</v>
      </c>
      <c r="C11" s="25">
        <v>26.25967368792533</v>
      </c>
      <c r="D11" s="26"/>
      <c r="E11" s="184">
        <v>5</v>
      </c>
      <c r="F11" s="26"/>
      <c r="G11" s="6"/>
      <c r="H11" s="6"/>
      <c r="K11" s="39"/>
    </row>
    <row r="12" spans="1:11" ht="12" customHeight="1">
      <c r="A12" s="5" t="s">
        <v>2816</v>
      </c>
      <c r="B12" s="10" t="s">
        <v>3085</v>
      </c>
      <c r="C12" s="25">
        <v>22.32827857802326</v>
      </c>
      <c r="D12" s="26"/>
      <c r="E12" s="183">
        <v>4</v>
      </c>
      <c r="F12" s="26"/>
      <c r="G12" s="6"/>
      <c r="H12" s="6"/>
      <c r="K12" s="38"/>
    </row>
    <row r="13" spans="1:11" ht="12" customHeight="1">
      <c r="A13" s="5" t="s">
        <v>2817</v>
      </c>
      <c r="B13" s="10" t="s">
        <v>3086</v>
      </c>
      <c r="C13" s="25">
        <v>-18.357080670696064</v>
      </c>
      <c r="D13" s="26"/>
      <c r="E13" s="183">
        <v>1</v>
      </c>
      <c r="F13" s="26"/>
      <c r="G13" s="6"/>
      <c r="H13" s="6"/>
      <c r="K13" s="40"/>
    </row>
    <row r="14" spans="1:11" ht="12" customHeight="1">
      <c r="A14" s="5" t="s">
        <v>2818</v>
      </c>
      <c r="B14" s="10" t="s">
        <v>3087</v>
      </c>
      <c r="C14" s="25">
        <v>-10.294644933715787</v>
      </c>
      <c r="D14" s="26"/>
      <c r="E14" s="183">
        <v>1</v>
      </c>
      <c r="F14" s="26"/>
      <c r="G14" s="6"/>
      <c r="H14" s="6"/>
      <c r="K14" s="39"/>
    </row>
    <row r="15" spans="1:11" ht="12" customHeight="1">
      <c r="A15" s="5" t="s">
        <v>2819</v>
      </c>
      <c r="B15" s="10" t="s">
        <v>3088</v>
      </c>
      <c r="C15" s="25">
        <v>-0.27148597252296724</v>
      </c>
      <c r="D15" s="26"/>
      <c r="E15" s="182">
        <v>2</v>
      </c>
      <c r="F15" s="26"/>
      <c r="G15" s="6"/>
      <c r="H15" s="6"/>
      <c r="K15" s="38"/>
    </row>
    <row r="16" spans="1:10" ht="12" customHeight="1">
      <c r="A16" s="5" t="s">
        <v>2820</v>
      </c>
      <c r="B16" s="10" t="s">
        <v>3089</v>
      </c>
      <c r="C16" s="25">
        <v>-4.000510148651642</v>
      </c>
      <c r="D16" s="26"/>
      <c r="E16" s="182">
        <v>2</v>
      </c>
      <c r="F16" s="26"/>
      <c r="G16" s="6"/>
      <c r="H16" s="6"/>
      <c r="J16" s="5"/>
    </row>
    <row r="17" spans="1:12" ht="12" customHeight="1">
      <c r="A17" s="5" t="s">
        <v>2821</v>
      </c>
      <c r="B17" s="10" t="s">
        <v>3090</v>
      </c>
      <c r="C17" s="25">
        <v>13.903836417260962</v>
      </c>
      <c r="D17" s="26"/>
      <c r="E17" s="183">
        <v>4</v>
      </c>
      <c r="F17" s="26"/>
      <c r="G17" s="6"/>
      <c r="H17" s="6"/>
      <c r="I17" s="7" t="s">
        <v>3374</v>
      </c>
      <c r="J17" s="5"/>
      <c r="L17" s="7"/>
    </row>
    <row r="18" spans="1:12" ht="12" customHeight="1">
      <c r="A18" s="5" t="s">
        <v>2822</v>
      </c>
      <c r="B18" s="10" t="s">
        <v>3091</v>
      </c>
      <c r="C18" s="25">
        <v>-4.373386746491306</v>
      </c>
      <c r="D18" s="26"/>
      <c r="E18" s="182">
        <v>2</v>
      </c>
      <c r="F18" s="26"/>
      <c r="G18" s="6"/>
      <c r="H18" s="41" t="s">
        <v>32</v>
      </c>
      <c r="I18" s="148" t="s">
        <v>3402</v>
      </c>
      <c r="J18" s="108">
        <v>1</v>
      </c>
      <c r="K18" s="5"/>
      <c r="L18" s="5"/>
    </row>
    <row r="19" spans="1:12" ht="12" customHeight="1">
      <c r="A19" s="5" t="s">
        <v>2823</v>
      </c>
      <c r="B19" s="10" t="s">
        <v>3092</v>
      </c>
      <c r="C19" s="25">
        <v>25.03655449737468</v>
      </c>
      <c r="D19" s="26"/>
      <c r="E19" s="184">
        <v>5</v>
      </c>
      <c r="F19" s="26"/>
      <c r="G19" s="6"/>
      <c r="H19" s="6"/>
      <c r="I19" s="181" t="s">
        <v>3403</v>
      </c>
      <c r="J19" s="105">
        <v>2</v>
      </c>
      <c r="L19" s="148"/>
    </row>
    <row r="20" spans="1:15" ht="12" customHeight="1">
      <c r="A20" s="5" t="s">
        <v>2824</v>
      </c>
      <c r="B20" s="10" t="s">
        <v>3093</v>
      </c>
      <c r="C20" s="25">
        <v>38.98756100323956</v>
      </c>
      <c r="D20" s="26"/>
      <c r="E20" s="184">
        <v>5</v>
      </c>
      <c r="F20" s="26"/>
      <c r="G20" s="6"/>
      <c r="H20" s="6"/>
      <c r="I20" s="148" t="s">
        <v>3404</v>
      </c>
      <c r="J20" s="202">
        <v>3</v>
      </c>
      <c r="K20" s="5"/>
      <c r="L20" s="203"/>
      <c r="M20" s="42"/>
      <c r="N20" s="42"/>
      <c r="O20" s="42"/>
    </row>
    <row r="21" spans="1:15" ht="12" customHeight="1">
      <c r="A21" s="5" t="s">
        <v>2825</v>
      </c>
      <c r="B21" s="10" t="s">
        <v>3094</v>
      </c>
      <c r="C21" s="25">
        <v>10.529905816699284</v>
      </c>
      <c r="D21" s="26"/>
      <c r="E21" s="183">
        <v>4</v>
      </c>
      <c r="F21" s="26"/>
      <c r="G21" s="6"/>
      <c r="H21" s="6"/>
      <c r="I21" s="148" t="s">
        <v>3405</v>
      </c>
      <c r="J21" s="204">
        <v>4</v>
      </c>
      <c r="K21" s="5"/>
      <c r="L21" s="42"/>
      <c r="M21" s="42"/>
      <c r="N21" s="42"/>
      <c r="O21" s="42"/>
    </row>
    <row r="22" spans="1:15" ht="12" customHeight="1">
      <c r="A22" s="5" t="s">
        <v>2826</v>
      </c>
      <c r="B22" s="10" t="s">
        <v>3095</v>
      </c>
      <c r="C22" s="25">
        <v>1.7016465393295448</v>
      </c>
      <c r="D22" s="26"/>
      <c r="E22" s="184">
        <v>3</v>
      </c>
      <c r="F22" s="26"/>
      <c r="G22" s="6"/>
      <c r="H22" s="6"/>
      <c r="I22" s="148" t="s">
        <v>3406</v>
      </c>
      <c r="J22" s="205">
        <v>5</v>
      </c>
      <c r="L22" s="206"/>
      <c r="M22" s="42"/>
      <c r="N22" s="43"/>
      <c r="O22" s="42"/>
    </row>
    <row r="23" spans="1:15" ht="12" customHeight="1">
      <c r="A23" s="5" t="s">
        <v>2827</v>
      </c>
      <c r="B23" s="10" t="s">
        <v>3096</v>
      </c>
      <c r="C23" s="25">
        <v>6.0166722745290855</v>
      </c>
      <c r="D23" s="26"/>
      <c r="E23" s="184">
        <v>3</v>
      </c>
      <c r="F23" s="177"/>
      <c r="G23" s="4"/>
      <c r="H23" s="4"/>
      <c r="I23" s="4" t="s">
        <v>31</v>
      </c>
      <c r="J23" s="110" t="s">
        <v>8</v>
      </c>
      <c r="L23" s="44"/>
      <c r="M23" s="42"/>
      <c r="N23" s="45"/>
      <c r="O23" s="42"/>
    </row>
    <row r="24" spans="1:15" ht="12" customHeight="1">
      <c r="A24" s="5" t="s">
        <v>2828</v>
      </c>
      <c r="B24" s="10" t="s">
        <v>3097</v>
      </c>
      <c r="C24" s="25">
        <v>8.009458338384604</v>
      </c>
      <c r="D24" s="26"/>
      <c r="E24" s="184">
        <v>3</v>
      </c>
      <c r="F24" s="177"/>
      <c r="G24" s="4"/>
      <c r="H24" s="4"/>
      <c r="L24" s="44"/>
      <c r="M24" s="42"/>
      <c r="N24" s="45"/>
      <c r="O24" s="46"/>
    </row>
    <row r="25" spans="1:15" ht="12" customHeight="1">
      <c r="A25" s="5" t="s">
        <v>2829</v>
      </c>
      <c r="B25" s="5" t="s">
        <v>3098</v>
      </c>
      <c r="C25" s="25">
        <v>0.6617678374278881</v>
      </c>
      <c r="D25" s="26"/>
      <c r="E25" s="184">
        <v>3</v>
      </c>
      <c r="F25" s="177"/>
      <c r="G25" s="4"/>
      <c r="H25" s="4"/>
      <c r="L25" s="44"/>
      <c r="M25" s="42"/>
      <c r="N25" s="47"/>
      <c r="O25" s="42"/>
    </row>
    <row r="26" spans="1:15" ht="12" customHeight="1">
      <c r="A26" s="5" t="s">
        <v>2830</v>
      </c>
      <c r="B26" s="5" t="s">
        <v>3099</v>
      </c>
      <c r="C26" s="25">
        <v>-3.530085178651788</v>
      </c>
      <c r="D26" s="26"/>
      <c r="E26" s="182">
        <v>2</v>
      </c>
      <c r="F26" s="177"/>
      <c r="G26" s="4"/>
      <c r="H26" s="7" t="s">
        <v>2723</v>
      </c>
      <c r="I26" s="48"/>
      <c r="L26" s="44"/>
      <c r="M26" s="42"/>
      <c r="N26" s="47"/>
      <c r="O26" s="42"/>
    </row>
    <row r="27" spans="1:15" ht="12" customHeight="1">
      <c r="A27" s="5" t="s">
        <v>2831</v>
      </c>
      <c r="B27" s="5" t="s">
        <v>3100</v>
      </c>
      <c r="C27" s="25">
        <v>22.222919759632376</v>
      </c>
      <c r="D27" s="26"/>
      <c r="E27" s="183">
        <v>4</v>
      </c>
      <c r="F27" s="178"/>
      <c r="G27" s="33"/>
      <c r="H27" s="33"/>
      <c r="I27" s="148" t="s">
        <v>3446</v>
      </c>
      <c r="J27" s="5"/>
      <c r="L27" s="44"/>
      <c r="M27" s="42"/>
      <c r="N27" s="47"/>
      <c r="O27" s="42"/>
    </row>
    <row r="28" spans="1:15" ht="12" customHeight="1">
      <c r="A28" s="5" t="s">
        <v>2832</v>
      </c>
      <c r="B28" s="5" t="s">
        <v>3101</v>
      </c>
      <c r="C28" s="25">
        <v>3.348649570982843</v>
      </c>
      <c r="D28" s="26"/>
      <c r="E28" s="184">
        <v>3</v>
      </c>
      <c r="F28" s="26"/>
      <c r="G28" s="6"/>
      <c r="H28" s="33"/>
      <c r="I28" s="148"/>
      <c r="J28" s="5"/>
      <c r="L28" s="44"/>
      <c r="M28" s="49"/>
      <c r="N28" s="42"/>
      <c r="O28" s="42"/>
    </row>
    <row r="29" spans="1:15" ht="12" customHeight="1">
      <c r="A29" s="5" t="s">
        <v>2833</v>
      </c>
      <c r="B29" s="5" t="s">
        <v>3102</v>
      </c>
      <c r="C29" s="25">
        <v>3.2912066403036278</v>
      </c>
      <c r="D29" s="26"/>
      <c r="E29" s="184">
        <v>3</v>
      </c>
      <c r="F29" s="26"/>
      <c r="G29" s="6"/>
      <c r="H29" s="6"/>
      <c r="L29" s="44"/>
      <c r="M29" s="50"/>
      <c r="N29" s="42"/>
      <c r="O29" s="42"/>
    </row>
    <row r="30" spans="1:15" ht="12" customHeight="1">
      <c r="A30" s="5" t="s">
        <v>2834</v>
      </c>
      <c r="B30" s="5" t="s">
        <v>3103</v>
      </c>
      <c r="C30" s="25">
        <v>9.966010524264263</v>
      </c>
      <c r="D30" s="26"/>
      <c r="E30" s="183">
        <v>4</v>
      </c>
      <c r="F30" s="26"/>
      <c r="G30" s="6"/>
      <c r="H30" s="41" t="s">
        <v>29</v>
      </c>
      <c r="L30" s="42"/>
      <c r="M30" s="42"/>
      <c r="N30" s="42"/>
      <c r="O30" s="42"/>
    </row>
    <row r="31" spans="1:15" ht="12" customHeight="1">
      <c r="A31" s="5" t="s">
        <v>2835</v>
      </c>
      <c r="B31" s="5" t="s">
        <v>30</v>
      </c>
      <c r="C31" s="25">
        <v>3.0238641200620577</v>
      </c>
      <c r="D31" s="26"/>
      <c r="E31" s="184">
        <v>3</v>
      </c>
      <c r="F31" s="26"/>
      <c r="G31" s="6"/>
      <c r="H31" s="6"/>
      <c r="I31" s="16" t="s">
        <v>2796</v>
      </c>
      <c r="K31" s="5"/>
      <c r="L31" s="42"/>
      <c r="M31" s="42"/>
      <c r="N31" s="42"/>
      <c r="O31" s="42"/>
    </row>
    <row r="32" spans="1:15" ht="12" customHeight="1">
      <c r="A32" s="5" t="s">
        <v>2836</v>
      </c>
      <c r="B32" s="5" t="s">
        <v>3104</v>
      </c>
      <c r="C32" s="25">
        <v>10.391044755267089</v>
      </c>
      <c r="D32" s="26"/>
      <c r="E32" s="183">
        <v>4</v>
      </c>
      <c r="F32" s="26"/>
      <c r="G32" s="6"/>
      <c r="H32" s="6"/>
      <c r="K32" s="14"/>
      <c r="L32" s="42"/>
      <c r="M32" s="42"/>
      <c r="N32" s="42"/>
      <c r="O32" s="42"/>
    </row>
    <row r="33" spans="1:15" ht="12" customHeight="1">
      <c r="A33" s="5" t="s">
        <v>2837</v>
      </c>
      <c r="B33" s="5" t="s">
        <v>3105</v>
      </c>
      <c r="C33" s="25">
        <v>12.476913319021364</v>
      </c>
      <c r="D33" s="26"/>
      <c r="E33" s="183">
        <v>4</v>
      </c>
      <c r="F33" s="26"/>
      <c r="G33" s="6"/>
      <c r="H33" s="41" t="s">
        <v>27</v>
      </c>
      <c r="K33" s="14"/>
      <c r="L33" s="42"/>
      <c r="M33" s="42"/>
      <c r="N33" s="42"/>
      <c r="O33" s="42"/>
    </row>
    <row r="34" spans="1:15" ht="12" customHeight="1">
      <c r="A34" s="5" t="s">
        <v>2838</v>
      </c>
      <c r="B34" s="5" t="s">
        <v>28</v>
      </c>
      <c r="C34" s="25">
        <v>12.21059105995468</v>
      </c>
      <c r="D34" s="26"/>
      <c r="E34" s="183">
        <v>4</v>
      </c>
      <c r="F34" s="26"/>
      <c r="G34" s="6"/>
      <c r="H34" s="6"/>
      <c r="I34" s="4" t="s">
        <v>3330</v>
      </c>
      <c r="J34" s="14"/>
      <c r="K34" s="14"/>
      <c r="L34" s="42"/>
      <c r="M34" s="42"/>
      <c r="N34" s="42"/>
      <c r="O34" s="42"/>
    </row>
    <row r="35" spans="1:15" ht="12" customHeight="1">
      <c r="A35" s="5" t="s">
        <v>2839</v>
      </c>
      <c r="B35" s="5" t="s">
        <v>3106</v>
      </c>
      <c r="C35" s="25">
        <v>6.609864391902278</v>
      </c>
      <c r="D35" s="26"/>
      <c r="E35" s="184">
        <v>3</v>
      </c>
      <c r="F35" s="26"/>
      <c r="G35" s="6"/>
      <c r="H35" s="6"/>
      <c r="I35" s="4" t="s">
        <v>2799</v>
      </c>
      <c r="J35" s="14"/>
      <c r="K35" s="14"/>
      <c r="L35" s="42"/>
      <c r="M35" s="42"/>
      <c r="N35" s="42"/>
      <c r="O35" s="42"/>
    </row>
    <row r="36" spans="1:15" ht="12" customHeight="1">
      <c r="A36" s="5" t="s">
        <v>2840</v>
      </c>
      <c r="B36" s="5" t="s">
        <v>3107</v>
      </c>
      <c r="C36" s="25">
        <v>27.445039014561786</v>
      </c>
      <c r="D36" s="26"/>
      <c r="E36" s="184">
        <v>5</v>
      </c>
      <c r="F36" s="26"/>
      <c r="G36" s="6"/>
      <c r="H36" s="6"/>
      <c r="I36" s="48"/>
      <c r="J36" s="14"/>
      <c r="K36" s="14"/>
      <c r="L36" s="42"/>
      <c r="M36" s="42"/>
      <c r="N36" s="42"/>
      <c r="O36" s="42"/>
    </row>
    <row r="37" spans="1:15" ht="12" customHeight="1">
      <c r="A37" s="5" t="s">
        <v>2841</v>
      </c>
      <c r="B37" s="5" t="s">
        <v>3108</v>
      </c>
      <c r="C37" s="25">
        <v>14.702085410476997</v>
      </c>
      <c r="D37" s="26"/>
      <c r="E37" s="183">
        <v>4</v>
      </c>
      <c r="F37" s="26"/>
      <c r="G37" s="6"/>
      <c r="H37" s="6"/>
      <c r="J37" s="14"/>
      <c r="K37" s="14"/>
      <c r="L37" s="42"/>
      <c r="M37" s="42"/>
      <c r="N37" s="42"/>
      <c r="O37" s="42"/>
    </row>
    <row r="38" spans="1:11" ht="12" customHeight="1">
      <c r="A38" s="5" t="s">
        <v>2842</v>
      </c>
      <c r="B38" s="5" t="s">
        <v>3109</v>
      </c>
      <c r="C38" s="25">
        <v>8.43815024737684</v>
      </c>
      <c r="D38" s="26"/>
      <c r="E38" s="184">
        <v>3</v>
      </c>
      <c r="F38" s="26"/>
      <c r="G38" s="6"/>
      <c r="H38" s="6"/>
      <c r="I38" s="48"/>
      <c r="J38" s="14"/>
      <c r="K38" s="14"/>
    </row>
    <row r="39" spans="1:11" ht="12" customHeight="1">
      <c r="A39" s="5" t="s">
        <v>2843</v>
      </c>
      <c r="B39" s="5" t="s">
        <v>3110</v>
      </c>
      <c r="C39" s="25">
        <v>0.3025697117774939</v>
      </c>
      <c r="D39" s="26"/>
      <c r="E39" s="184">
        <v>3</v>
      </c>
      <c r="F39" s="26"/>
      <c r="G39" s="6"/>
      <c r="H39" s="6"/>
      <c r="I39" s="18"/>
      <c r="J39" s="14"/>
      <c r="K39" s="14"/>
    </row>
    <row r="40" spans="1:11" ht="12" customHeight="1">
      <c r="A40" s="5" t="s">
        <v>2844</v>
      </c>
      <c r="B40" s="5" t="s">
        <v>3111</v>
      </c>
      <c r="C40" s="25">
        <v>17.35196289634706</v>
      </c>
      <c r="D40" s="26"/>
      <c r="E40" s="183">
        <v>4</v>
      </c>
      <c r="F40" s="26"/>
      <c r="G40" s="6"/>
      <c r="H40" s="6"/>
      <c r="I40" s="14"/>
      <c r="J40" s="14"/>
      <c r="K40" s="14"/>
    </row>
    <row r="41" spans="1:11" ht="12" customHeight="1">
      <c r="A41" s="5" t="s">
        <v>2845</v>
      </c>
      <c r="B41" s="5" t="s">
        <v>3112</v>
      </c>
      <c r="C41" s="25">
        <v>-0.8877090408507797</v>
      </c>
      <c r="D41" s="26"/>
      <c r="E41" s="182">
        <v>2</v>
      </c>
      <c r="F41" s="26"/>
      <c r="G41" s="6"/>
      <c r="H41" s="6"/>
      <c r="J41" s="14"/>
      <c r="K41" s="14"/>
    </row>
    <row r="42" spans="1:11" ht="12" customHeight="1">
      <c r="A42" s="5" t="s">
        <v>2846</v>
      </c>
      <c r="B42" s="5" t="s">
        <v>3113</v>
      </c>
      <c r="C42" s="25">
        <v>12.508572310216337</v>
      </c>
      <c r="D42" s="26"/>
      <c r="E42" s="183">
        <v>4</v>
      </c>
      <c r="F42" s="26"/>
      <c r="G42" s="6"/>
      <c r="H42" s="6"/>
      <c r="I42" s="13"/>
      <c r="J42" s="14"/>
      <c r="K42" s="14"/>
    </row>
    <row r="43" spans="1:11" ht="12" customHeight="1">
      <c r="A43" s="5" t="s">
        <v>2847</v>
      </c>
      <c r="B43" s="5" t="s">
        <v>26</v>
      </c>
      <c r="C43" s="25">
        <v>30.707733967674102</v>
      </c>
      <c r="D43" s="26"/>
      <c r="E43" s="184">
        <v>5</v>
      </c>
      <c r="F43" s="26"/>
      <c r="G43" s="6"/>
      <c r="H43" s="6"/>
      <c r="J43" s="14"/>
      <c r="K43" s="14"/>
    </row>
    <row r="44" spans="1:11" ht="12" customHeight="1">
      <c r="A44" s="5" t="s">
        <v>2848</v>
      </c>
      <c r="B44" s="5" t="s">
        <v>3114</v>
      </c>
      <c r="C44" s="25">
        <v>1.7020414407259636</v>
      </c>
      <c r="D44" s="26"/>
      <c r="E44" s="184">
        <v>3</v>
      </c>
      <c r="F44" s="26"/>
      <c r="G44" s="6"/>
      <c r="H44" s="6"/>
      <c r="I44" s="17"/>
      <c r="J44" s="14"/>
      <c r="K44" s="14"/>
    </row>
    <row r="45" spans="1:11" ht="12" customHeight="1">
      <c r="A45" s="5" t="s">
        <v>2849</v>
      </c>
      <c r="B45" s="5" t="s">
        <v>3115</v>
      </c>
      <c r="C45" s="25">
        <v>10.74094106555792</v>
      </c>
      <c r="D45" s="26"/>
      <c r="E45" s="183">
        <v>4</v>
      </c>
      <c r="F45" s="26"/>
      <c r="G45" s="6"/>
      <c r="H45" s="6"/>
      <c r="J45" s="14"/>
      <c r="K45" s="14"/>
    </row>
    <row r="46" spans="1:11" ht="12" customHeight="1">
      <c r="A46" s="5" t="s">
        <v>2850</v>
      </c>
      <c r="B46" s="5" t="s">
        <v>25</v>
      </c>
      <c r="C46" s="25">
        <v>18.866048215585394</v>
      </c>
      <c r="D46" s="26"/>
      <c r="E46" s="183">
        <v>4</v>
      </c>
      <c r="F46" s="26"/>
      <c r="G46" s="6"/>
      <c r="H46" s="6"/>
      <c r="I46" s="19"/>
      <c r="J46" s="14"/>
      <c r="K46" s="14"/>
    </row>
    <row r="47" spans="1:10" ht="12" customHeight="1">
      <c r="A47" s="5" t="s">
        <v>2851</v>
      </c>
      <c r="B47" s="5" t="s">
        <v>3116</v>
      </c>
      <c r="C47" s="25">
        <v>19.361910938869272</v>
      </c>
      <c r="D47" s="26"/>
      <c r="E47" s="183">
        <v>4</v>
      </c>
      <c r="F47" s="26"/>
      <c r="G47" s="6"/>
      <c r="H47" s="6"/>
      <c r="I47" s="20"/>
      <c r="J47" s="14"/>
    </row>
    <row r="48" spans="1:10" ht="12" customHeight="1">
      <c r="A48" s="5" t="s">
        <v>2852</v>
      </c>
      <c r="B48" s="5" t="s">
        <v>3117</v>
      </c>
      <c r="C48" s="25">
        <v>-1.8052127266719822</v>
      </c>
      <c r="D48" s="26"/>
      <c r="E48" s="182">
        <v>2</v>
      </c>
      <c r="F48" s="26"/>
      <c r="G48" s="6"/>
      <c r="H48" s="6"/>
      <c r="I48" s="14"/>
      <c r="J48" s="14"/>
    </row>
    <row r="49" spans="1:8" ht="12" customHeight="1">
      <c r="A49" s="5" t="s">
        <v>2853</v>
      </c>
      <c r="B49" s="5" t="s">
        <v>3118</v>
      </c>
      <c r="C49" s="25">
        <v>0.6615045168810667</v>
      </c>
      <c r="D49" s="26"/>
      <c r="E49" s="184">
        <v>3</v>
      </c>
      <c r="F49" s="26"/>
      <c r="G49" s="6"/>
      <c r="H49" s="6"/>
    </row>
    <row r="50" spans="1:8" ht="12" customHeight="1">
      <c r="A50" s="5" t="s">
        <v>2854</v>
      </c>
      <c r="B50" s="5" t="s">
        <v>3119</v>
      </c>
      <c r="C50" s="25">
        <v>-5.387152328316887</v>
      </c>
      <c r="D50" s="26"/>
      <c r="E50" s="182">
        <v>2</v>
      </c>
      <c r="F50" s="26"/>
      <c r="G50" s="6"/>
      <c r="H50" s="6"/>
    </row>
    <row r="51" spans="1:8" ht="12" customHeight="1">
      <c r="A51" s="5" t="s">
        <v>2855</v>
      </c>
      <c r="B51" s="5" t="s">
        <v>3120</v>
      </c>
      <c r="C51" s="25">
        <v>3.5951800090393817</v>
      </c>
      <c r="D51" s="26"/>
      <c r="E51" s="184">
        <v>3</v>
      </c>
      <c r="F51" s="26"/>
      <c r="G51" s="6"/>
      <c r="H51" s="6"/>
    </row>
    <row r="52" spans="1:8" ht="12" customHeight="1">
      <c r="A52" s="5" t="s">
        <v>2856</v>
      </c>
      <c r="B52" s="5" t="s">
        <v>3121</v>
      </c>
      <c r="C52" s="25">
        <v>6.145285577351302</v>
      </c>
      <c r="D52" s="26"/>
      <c r="E52" s="184">
        <v>3</v>
      </c>
      <c r="F52" s="26"/>
      <c r="G52" s="6"/>
      <c r="H52" s="6"/>
    </row>
    <row r="53" spans="1:8" ht="12" customHeight="1">
      <c r="A53" s="5" t="s">
        <v>2857</v>
      </c>
      <c r="B53" s="5" t="s">
        <v>3122</v>
      </c>
      <c r="C53" s="25">
        <v>5.062600024437984</v>
      </c>
      <c r="D53" s="26"/>
      <c r="E53" s="184">
        <v>3</v>
      </c>
      <c r="F53" s="26"/>
      <c r="G53" s="6"/>
      <c r="H53" s="6"/>
    </row>
    <row r="54" spans="1:8" ht="12" customHeight="1">
      <c r="A54" s="5" t="s">
        <v>2858</v>
      </c>
      <c r="B54" s="5" t="s">
        <v>3123</v>
      </c>
      <c r="C54" s="25">
        <v>6.417357855413769</v>
      </c>
      <c r="D54" s="26"/>
      <c r="E54" s="184">
        <v>3</v>
      </c>
      <c r="F54" s="26"/>
      <c r="G54" s="6"/>
      <c r="H54" s="6"/>
    </row>
    <row r="55" spans="1:8" ht="12" customHeight="1">
      <c r="A55" s="5" t="s">
        <v>2859</v>
      </c>
      <c r="B55" s="5" t="s">
        <v>3124</v>
      </c>
      <c r="C55" s="25">
        <v>5.282413488662542</v>
      </c>
      <c r="D55" s="26"/>
      <c r="E55" s="184">
        <v>3</v>
      </c>
      <c r="F55" s="26"/>
      <c r="G55" s="6"/>
      <c r="H55" s="6"/>
    </row>
    <row r="56" spans="1:8" ht="12" customHeight="1">
      <c r="A56" s="5" t="s">
        <v>2860</v>
      </c>
      <c r="B56" s="5" t="s">
        <v>3125</v>
      </c>
      <c r="C56" s="25">
        <v>9.90583081368743</v>
      </c>
      <c r="D56" s="26"/>
      <c r="E56" s="184">
        <v>3</v>
      </c>
      <c r="F56" s="26"/>
      <c r="G56" s="6"/>
      <c r="H56" s="6"/>
    </row>
    <row r="57" spans="1:8" ht="12" customHeight="1">
      <c r="A57" s="5" t="s">
        <v>2861</v>
      </c>
      <c r="B57" s="5" t="s">
        <v>3126</v>
      </c>
      <c r="C57" s="25">
        <v>5.432594092063141</v>
      </c>
      <c r="D57" s="26"/>
      <c r="E57" s="184">
        <v>3</v>
      </c>
      <c r="F57" s="26"/>
      <c r="G57" s="6"/>
      <c r="H57" s="6"/>
    </row>
    <row r="58" spans="1:11" ht="12" customHeight="1">
      <c r="A58" s="5" t="s">
        <v>2862</v>
      </c>
      <c r="B58" s="5" t="s">
        <v>3127</v>
      </c>
      <c r="C58" s="25">
        <v>-2.883554192648191</v>
      </c>
      <c r="D58" s="26"/>
      <c r="E58" s="182">
        <v>2</v>
      </c>
      <c r="F58" s="26"/>
      <c r="G58" s="6"/>
      <c r="H58" s="6"/>
      <c r="K58" s="14"/>
    </row>
    <row r="59" spans="1:11" ht="12" customHeight="1">
      <c r="A59" s="5" t="s">
        <v>2863</v>
      </c>
      <c r="B59" s="5" t="s">
        <v>3128</v>
      </c>
      <c r="C59" s="25">
        <v>-1.923113679010342</v>
      </c>
      <c r="D59" s="26"/>
      <c r="E59" s="182">
        <v>2</v>
      </c>
      <c r="F59" s="26"/>
      <c r="G59" s="6"/>
      <c r="H59" s="6"/>
      <c r="K59" s="14"/>
    </row>
    <row r="60" spans="1:11" ht="12" customHeight="1">
      <c r="A60" s="5" t="s">
        <v>2864</v>
      </c>
      <c r="B60" s="5" t="s">
        <v>3129</v>
      </c>
      <c r="C60" s="25">
        <v>-1.7981968613635786</v>
      </c>
      <c r="D60" s="26"/>
      <c r="E60" s="182">
        <v>2</v>
      </c>
      <c r="F60" s="26"/>
      <c r="G60" s="6"/>
      <c r="H60" s="6"/>
      <c r="I60" s="14"/>
      <c r="J60" s="14"/>
      <c r="K60" s="14"/>
    </row>
    <row r="61" spans="1:11" ht="12" customHeight="1">
      <c r="A61" s="5" t="s">
        <v>2865</v>
      </c>
      <c r="B61" s="5" t="s">
        <v>3130</v>
      </c>
      <c r="C61" s="25">
        <v>3.946821292178228</v>
      </c>
      <c r="D61" s="26"/>
      <c r="E61" s="184">
        <v>3</v>
      </c>
      <c r="F61" s="26"/>
      <c r="G61" s="6"/>
      <c r="H61" s="6"/>
      <c r="I61" s="14"/>
      <c r="J61" s="14"/>
      <c r="K61" s="14"/>
    </row>
    <row r="62" spans="1:10" ht="12" customHeight="1">
      <c r="A62" s="5" t="s">
        <v>2866</v>
      </c>
      <c r="B62" s="5" t="s">
        <v>3131</v>
      </c>
      <c r="C62" s="25">
        <v>8.42541951198426</v>
      </c>
      <c r="D62" s="26"/>
      <c r="E62" s="184">
        <v>3</v>
      </c>
      <c r="F62" s="26"/>
      <c r="G62" s="6"/>
      <c r="H62" s="6"/>
      <c r="I62" s="14"/>
      <c r="J62" s="14"/>
    </row>
    <row r="63" spans="1:10" ht="12" customHeight="1">
      <c r="A63" s="5" t="s">
        <v>2867</v>
      </c>
      <c r="B63" s="5" t="s">
        <v>3132</v>
      </c>
      <c r="C63" s="25">
        <v>0.43314948409307874</v>
      </c>
      <c r="D63" s="26"/>
      <c r="E63" s="184">
        <v>3</v>
      </c>
      <c r="F63" s="26"/>
      <c r="G63" s="6"/>
      <c r="H63" s="6"/>
      <c r="I63" s="14"/>
      <c r="J63" s="14"/>
    </row>
    <row r="64" spans="1:8" ht="12" customHeight="1">
      <c r="A64" s="5" t="s">
        <v>2868</v>
      </c>
      <c r="B64" s="5" t="s">
        <v>3133</v>
      </c>
      <c r="C64" s="25">
        <v>2.2023336775983893</v>
      </c>
      <c r="D64" s="26"/>
      <c r="E64" s="184">
        <v>3</v>
      </c>
      <c r="F64" s="26"/>
      <c r="G64" s="6"/>
      <c r="H64" s="6"/>
    </row>
    <row r="65" spans="1:8" ht="12" customHeight="1">
      <c r="A65" s="5" t="s">
        <v>2869</v>
      </c>
      <c r="B65" s="5" t="s">
        <v>3134</v>
      </c>
      <c r="C65" s="25">
        <v>-10.015163929665064</v>
      </c>
      <c r="D65" s="26"/>
      <c r="E65" s="182">
        <v>2</v>
      </c>
      <c r="F65" s="26"/>
      <c r="G65" s="6"/>
      <c r="H65" s="6"/>
    </row>
    <row r="66" spans="1:8" ht="12" customHeight="1">
      <c r="A66" s="5" t="s">
        <v>2870</v>
      </c>
      <c r="B66" s="5" t="s">
        <v>24</v>
      </c>
      <c r="C66" s="25">
        <v>23.036966756341286</v>
      </c>
      <c r="D66" s="26"/>
      <c r="E66" s="183">
        <v>4</v>
      </c>
      <c r="F66" s="26"/>
      <c r="G66" s="6"/>
      <c r="H66" s="6"/>
    </row>
    <row r="67" spans="1:8" ht="12" customHeight="1">
      <c r="A67" s="5" t="s">
        <v>2871</v>
      </c>
      <c r="B67" s="5" t="s">
        <v>3135</v>
      </c>
      <c r="C67" s="25">
        <v>-11.347419066823889</v>
      </c>
      <c r="D67" s="26"/>
      <c r="E67" s="183">
        <v>1</v>
      </c>
      <c r="F67" s="26"/>
      <c r="G67" s="6"/>
      <c r="H67" s="6"/>
    </row>
    <row r="68" spans="1:8" ht="12" customHeight="1">
      <c r="A68" s="5" t="s">
        <v>2872</v>
      </c>
      <c r="B68" s="5" t="s">
        <v>3136</v>
      </c>
      <c r="C68" s="25">
        <v>10.38393225531145</v>
      </c>
      <c r="D68" s="26"/>
      <c r="E68" s="183">
        <v>4</v>
      </c>
      <c r="F68" s="26"/>
      <c r="G68" s="6"/>
      <c r="H68" s="6"/>
    </row>
    <row r="69" spans="1:8" ht="12" customHeight="1">
      <c r="A69" s="5" t="s">
        <v>2873</v>
      </c>
      <c r="B69" s="5" t="s">
        <v>3137</v>
      </c>
      <c r="C69" s="25">
        <v>-6.872858766324839</v>
      </c>
      <c r="D69" s="26"/>
      <c r="E69" s="182">
        <v>2</v>
      </c>
      <c r="F69" s="26"/>
      <c r="G69" s="6"/>
      <c r="H69" s="6"/>
    </row>
    <row r="70" spans="1:8" ht="12" customHeight="1">
      <c r="A70" s="5" t="s">
        <v>2874</v>
      </c>
      <c r="B70" s="5" t="s">
        <v>3138</v>
      </c>
      <c r="C70" s="25">
        <v>-3.6090799233364663</v>
      </c>
      <c r="D70" s="26"/>
      <c r="E70" s="182">
        <v>2</v>
      </c>
      <c r="F70" s="26"/>
      <c r="G70" s="6"/>
      <c r="H70" s="6"/>
    </row>
    <row r="71" spans="1:8" ht="12" customHeight="1">
      <c r="A71" s="5" t="s">
        <v>2875</v>
      </c>
      <c r="B71" s="5" t="s">
        <v>3139</v>
      </c>
      <c r="C71" s="25">
        <v>-2.080362289947743</v>
      </c>
      <c r="D71" s="167" t="s">
        <v>3370</v>
      </c>
      <c r="E71" s="182">
        <v>2</v>
      </c>
      <c r="F71" s="26"/>
      <c r="G71" s="6"/>
      <c r="H71" s="6"/>
    </row>
    <row r="72" spans="1:8" ht="12" customHeight="1">
      <c r="A72" s="5" t="s">
        <v>2876</v>
      </c>
      <c r="B72" s="5" t="s">
        <v>3140</v>
      </c>
      <c r="C72" s="25">
        <v>-8.59987044926595</v>
      </c>
      <c r="D72" s="167" t="s">
        <v>3370</v>
      </c>
      <c r="E72" s="182">
        <v>2</v>
      </c>
      <c r="F72" s="26"/>
      <c r="G72" s="6"/>
      <c r="H72" s="6"/>
    </row>
    <row r="73" spans="1:8" ht="12" customHeight="1">
      <c r="A73" s="5" t="s">
        <v>3332</v>
      </c>
      <c r="B73" s="10" t="s">
        <v>3319</v>
      </c>
      <c r="C73" s="25">
        <v>10.9306006694257</v>
      </c>
      <c r="D73" s="26"/>
      <c r="E73" s="183">
        <v>4</v>
      </c>
      <c r="F73" s="26"/>
      <c r="G73" s="6"/>
      <c r="H73" s="6"/>
    </row>
    <row r="74" spans="1:8" ht="12" customHeight="1">
      <c r="A74" s="5" t="s">
        <v>3333</v>
      </c>
      <c r="B74" s="5" t="s">
        <v>3320</v>
      </c>
      <c r="C74" s="25">
        <v>-4.107339543518634</v>
      </c>
      <c r="D74" s="26"/>
      <c r="E74" s="182">
        <v>2</v>
      </c>
      <c r="F74" s="26"/>
      <c r="G74" s="6"/>
      <c r="H74" s="6"/>
    </row>
    <row r="75" spans="1:8" ht="12" customHeight="1">
      <c r="A75" s="5" t="s">
        <v>3334</v>
      </c>
      <c r="B75" s="5" t="s">
        <v>3321</v>
      </c>
      <c r="C75" s="25">
        <v>-6.27697405787508</v>
      </c>
      <c r="D75" s="26"/>
      <c r="E75" s="182">
        <v>2</v>
      </c>
      <c r="F75" s="26"/>
      <c r="G75" s="6"/>
      <c r="H75" s="6"/>
    </row>
    <row r="76" spans="1:8" ht="12" customHeight="1">
      <c r="A76" s="5" t="s">
        <v>3336</v>
      </c>
      <c r="B76" s="5" t="s">
        <v>3323</v>
      </c>
      <c r="C76" s="25">
        <v>6.088010331955346</v>
      </c>
      <c r="D76" s="26"/>
      <c r="E76" s="184">
        <v>3</v>
      </c>
      <c r="F76" s="26"/>
      <c r="G76" s="6"/>
      <c r="H76" s="6"/>
    </row>
    <row r="77" spans="1:8" ht="12" customHeight="1">
      <c r="A77" s="5" t="s">
        <v>3335</v>
      </c>
      <c r="B77" s="5" t="s">
        <v>3322</v>
      </c>
      <c r="C77" s="25">
        <v>-2.659122785256997</v>
      </c>
      <c r="D77" s="26"/>
      <c r="E77" s="182">
        <v>2</v>
      </c>
      <c r="F77" s="26"/>
      <c r="G77" s="6"/>
      <c r="H77" s="6"/>
    </row>
    <row r="78" spans="1:8" ht="12" customHeight="1">
      <c r="A78" s="5" t="s">
        <v>3337</v>
      </c>
      <c r="B78" s="5" t="s">
        <v>3324</v>
      </c>
      <c r="C78" s="25">
        <v>6.545960330147452</v>
      </c>
      <c r="D78" s="26"/>
      <c r="E78" s="184">
        <v>3</v>
      </c>
      <c r="F78" s="26"/>
      <c r="G78" s="6"/>
      <c r="H78" s="6"/>
    </row>
    <row r="79" spans="1:8" ht="12" customHeight="1">
      <c r="A79" s="5" t="s">
        <v>3338</v>
      </c>
      <c r="B79" s="5" t="s">
        <v>3325</v>
      </c>
      <c r="C79" s="25">
        <v>-11.051847494961109</v>
      </c>
      <c r="D79" s="26"/>
      <c r="E79" s="183">
        <v>1</v>
      </c>
      <c r="F79" s="26"/>
      <c r="G79" s="6"/>
      <c r="H79" s="6"/>
    </row>
    <row r="80" spans="1:8" ht="12" customHeight="1">
      <c r="A80" s="5" t="s">
        <v>3339</v>
      </c>
      <c r="B80" s="5" t="s">
        <v>3326</v>
      </c>
      <c r="C80" s="25">
        <v>12.232117084085601</v>
      </c>
      <c r="D80" s="26"/>
      <c r="E80" s="183">
        <v>4</v>
      </c>
      <c r="F80" s="26"/>
      <c r="G80" s="6"/>
      <c r="H80" s="6"/>
    </row>
    <row r="81" spans="1:8" ht="12" customHeight="1">
      <c r="A81" s="5" t="s">
        <v>3340</v>
      </c>
      <c r="B81" s="5" t="s">
        <v>3327</v>
      </c>
      <c r="C81" s="25">
        <v>9.595307757044111</v>
      </c>
      <c r="D81" s="26"/>
      <c r="E81" s="184">
        <v>3</v>
      </c>
      <c r="F81" s="26"/>
      <c r="G81" s="6"/>
      <c r="H81" s="6"/>
    </row>
    <row r="82" spans="1:8" ht="12" customHeight="1">
      <c r="A82" s="5" t="s">
        <v>2877</v>
      </c>
      <c r="B82" s="5" t="s">
        <v>3141</v>
      </c>
      <c r="C82" s="25">
        <v>-11.454171672757681</v>
      </c>
      <c r="D82" s="26"/>
      <c r="E82" s="183">
        <v>1</v>
      </c>
      <c r="F82" s="26"/>
      <c r="G82" s="6"/>
      <c r="H82" s="6"/>
    </row>
    <row r="83" spans="1:8" ht="12" customHeight="1">
      <c r="A83" s="5" t="s">
        <v>2878</v>
      </c>
      <c r="B83" s="5" t="s">
        <v>3142</v>
      </c>
      <c r="C83" s="25">
        <v>17.604390601684415</v>
      </c>
      <c r="D83" s="26"/>
      <c r="E83" s="183">
        <v>4</v>
      </c>
      <c r="F83" s="26"/>
      <c r="G83" s="6"/>
      <c r="H83" s="6"/>
    </row>
    <row r="84" spans="1:8" ht="12" customHeight="1">
      <c r="A84" s="5" t="s">
        <v>2879</v>
      </c>
      <c r="B84" s="5" t="s">
        <v>3143</v>
      </c>
      <c r="C84" s="25">
        <v>18.54747435533723</v>
      </c>
      <c r="D84" s="26"/>
      <c r="E84" s="183">
        <v>4</v>
      </c>
      <c r="F84" s="26"/>
      <c r="G84" s="6"/>
      <c r="H84" s="6"/>
    </row>
    <row r="85" spans="1:8" ht="12" customHeight="1">
      <c r="A85" s="5" t="s">
        <v>2880</v>
      </c>
      <c r="B85" s="5" t="s">
        <v>3144</v>
      </c>
      <c r="C85" s="25">
        <v>4.045522419966005</v>
      </c>
      <c r="D85" s="26"/>
      <c r="E85" s="184">
        <v>3</v>
      </c>
      <c r="F85" s="26"/>
      <c r="G85" s="6"/>
      <c r="H85" s="6"/>
    </row>
    <row r="86" spans="1:8" ht="12" customHeight="1">
      <c r="A86" s="5" t="s">
        <v>2881</v>
      </c>
      <c r="B86" s="5" t="s">
        <v>3145</v>
      </c>
      <c r="C86" s="25">
        <v>12.111212525451108</v>
      </c>
      <c r="D86" s="26"/>
      <c r="E86" s="183">
        <v>4</v>
      </c>
      <c r="F86" s="26"/>
      <c r="G86" s="6"/>
      <c r="H86" s="6"/>
    </row>
    <row r="87" spans="1:8" ht="12" customHeight="1">
      <c r="A87" s="5" t="s">
        <v>2882</v>
      </c>
      <c r="B87" s="5" t="s">
        <v>3146</v>
      </c>
      <c r="C87" s="25">
        <v>12.576449577330635</v>
      </c>
      <c r="D87" s="26"/>
      <c r="E87" s="183">
        <v>4</v>
      </c>
      <c r="F87" s="26"/>
      <c r="G87" s="6"/>
      <c r="H87" s="6"/>
    </row>
    <row r="88" spans="1:8" ht="12" customHeight="1">
      <c r="A88" s="5" t="s">
        <v>2883</v>
      </c>
      <c r="B88" s="5" t="s">
        <v>23</v>
      </c>
      <c r="C88" s="25">
        <v>12.594834964526044</v>
      </c>
      <c r="D88" s="26"/>
      <c r="E88" s="183">
        <v>4</v>
      </c>
      <c r="F88" s="26"/>
      <c r="G88" s="6"/>
      <c r="H88" s="6"/>
    </row>
    <row r="89" spans="1:8" ht="12" customHeight="1">
      <c r="A89" s="5" t="s">
        <v>2884</v>
      </c>
      <c r="B89" s="5" t="s">
        <v>3147</v>
      </c>
      <c r="C89" s="25">
        <v>3.9682231767585847</v>
      </c>
      <c r="D89" s="26"/>
      <c r="E89" s="184">
        <v>3</v>
      </c>
      <c r="F89" s="26"/>
      <c r="G89" s="6"/>
      <c r="H89" s="6"/>
    </row>
    <row r="90" spans="1:8" ht="12" customHeight="1">
      <c r="A90" s="5" t="s">
        <v>2885</v>
      </c>
      <c r="B90" s="5" t="s">
        <v>3148</v>
      </c>
      <c r="C90" s="25">
        <v>11.7355068023042</v>
      </c>
      <c r="D90" s="26"/>
      <c r="E90" s="183">
        <v>4</v>
      </c>
      <c r="F90" s="26"/>
      <c r="G90" s="6"/>
      <c r="H90" s="6"/>
    </row>
    <row r="91" spans="1:8" ht="12" customHeight="1">
      <c r="A91" s="5" t="s">
        <v>2886</v>
      </c>
      <c r="B91" s="5" t="s">
        <v>22</v>
      </c>
      <c r="C91" s="25">
        <v>-0.1932588999550262</v>
      </c>
      <c r="D91" s="26"/>
      <c r="E91" s="182">
        <v>2</v>
      </c>
      <c r="F91" s="26"/>
      <c r="G91" s="6"/>
      <c r="H91" s="6"/>
    </row>
    <row r="92" spans="1:8" ht="12" customHeight="1">
      <c r="A92" s="5" t="s">
        <v>2887</v>
      </c>
      <c r="B92" s="5" t="s">
        <v>3149</v>
      </c>
      <c r="C92" s="25">
        <v>5.157708479248015</v>
      </c>
      <c r="D92" s="26"/>
      <c r="E92" s="184">
        <v>3</v>
      </c>
      <c r="F92" s="26"/>
      <c r="G92" s="6"/>
      <c r="H92" s="6"/>
    </row>
    <row r="93" spans="1:8" ht="12" customHeight="1">
      <c r="A93" s="5" t="s">
        <v>2888</v>
      </c>
      <c r="B93" s="5" t="s">
        <v>3150</v>
      </c>
      <c r="C93" s="25">
        <v>2.2956328741430667</v>
      </c>
      <c r="D93" s="26"/>
      <c r="E93" s="184">
        <v>3</v>
      </c>
      <c r="F93" s="26"/>
      <c r="G93" s="6"/>
      <c r="H93" s="6"/>
    </row>
    <row r="94" spans="1:8" ht="12" customHeight="1">
      <c r="A94" s="5" t="s">
        <v>2889</v>
      </c>
      <c r="B94" s="5" t="s">
        <v>3151</v>
      </c>
      <c r="C94" s="25">
        <v>4.429963693651402</v>
      </c>
      <c r="D94" s="26"/>
      <c r="E94" s="184">
        <v>3</v>
      </c>
      <c r="F94" s="26"/>
      <c r="G94" s="6"/>
      <c r="H94" s="6"/>
    </row>
    <row r="95" spans="1:8" ht="12" customHeight="1">
      <c r="A95" s="5" t="s">
        <v>2890</v>
      </c>
      <c r="B95" s="5" t="s">
        <v>3152</v>
      </c>
      <c r="C95" s="25">
        <v>10.566777537162466</v>
      </c>
      <c r="D95" s="26"/>
      <c r="E95" s="183">
        <v>4</v>
      </c>
      <c r="F95" s="26"/>
      <c r="G95" s="6"/>
      <c r="H95" s="6"/>
    </row>
    <row r="96" spans="1:8" ht="12" customHeight="1">
      <c r="A96" s="5" t="s">
        <v>2891</v>
      </c>
      <c r="B96" s="5" t="s">
        <v>3153</v>
      </c>
      <c r="C96" s="25">
        <v>10.687572541069585</v>
      </c>
      <c r="D96" s="26"/>
      <c r="E96" s="183">
        <v>4</v>
      </c>
      <c r="F96" s="26"/>
      <c r="G96" s="6"/>
      <c r="H96" s="6"/>
    </row>
    <row r="97" spans="1:8" ht="12" customHeight="1">
      <c r="A97" s="5" t="s">
        <v>2892</v>
      </c>
      <c r="B97" s="5" t="s">
        <v>3154</v>
      </c>
      <c r="C97" s="25">
        <v>3.476237837791075</v>
      </c>
      <c r="D97" s="26"/>
      <c r="E97" s="184">
        <v>3</v>
      </c>
      <c r="F97" s="26"/>
      <c r="G97" s="6"/>
      <c r="H97" s="6"/>
    </row>
    <row r="98" spans="1:8" ht="12" customHeight="1">
      <c r="A98" s="5" t="s">
        <v>2893</v>
      </c>
      <c r="B98" s="5" t="s">
        <v>3155</v>
      </c>
      <c r="C98" s="25">
        <v>1.8450610303433024</v>
      </c>
      <c r="D98" s="26"/>
      <c r="E98" s="184">
        <v>3</v>
      </c>
      <c r="F98" s="26"/>
      <c r="G98" s="6"/>
      <c r="H98" s="6"/>
    </row>
    <row r="99" spans="1:8" ht="12" customHeight="1">
      <c r="A99" s="5" t="s">
        <v>2894</v>
      </c>
      <c r="B99" s="5" t="s">
        <v>3156</v>
      </c>
      <c r="C99" s="25">
        <v>24.32042753064077</v>
      </c>
      <c r="D99" s="26"/>
      <c r="E99" s="183">
        <v>4</v>
      </c>
      <c r="F99" s="26"/>
      <c r="G99" s="6"/>
      <c r="H99" s="6"/>
    </row>
    <row r="100" spans="1:8" ht="12" customHeight="1">
      <c r="A100" s="5" t="s">
        <v>2895</v>
      </c>
      <c r="B100" s="5" t="s">
        <v>3157</v>
      </c>
      <c r="C100" s="25">
        <v>12.095371479988742</v>
      </c>
      <c r="D100" s="26"/>
      <c r="E100" s="183">
        <v>4</v>
      </c>
      <c r="F100" s="26"/>
      <c r="G100" s="6"/>
      <c r="H100" s="6"/>
    </row>
    <row r="101" spans="1:8" ht="12" customHeight="1">
      <c r="A101" s="5" t="s">
        <v>2896</v>
      </c>
      <c r="B101" s="5" t="s">
        <v>3158</v>
      </c>
      <c r="C101" s="25">
        <v>1.7785544616549203</v>
      </c>
      <c r="D101" s="26"/>
      <c r="E101" s="184">
        <v>3</v>
      </c>
      <c r="F101" s="26"/>
      <c r="G101" s="6"/>
      <c r="H101" s="6"/>
    </row>
    <row r="102" spans="1:8" ht="12" customHeight="1">
      <c r="A102" s="5" t="s">
        <v>2897</v>
      </c>
      <c r="B102" s="5" t="s">
        <v>3159</v>
      </c>
      <c r="C102" s="25">
        <v>50.4156236716573</v>
      </c>
      <c r="D102" s="26"/>
      <c r="E102" s="184">
        <v>5</v>
      </c>
      <c r="F102" s="26"/>
      <c r="G102" s="6"/>
      <c r="H102" s="6"/>
    </row>
    <row r="103" spans="1:8" ht="12" customHeight="1">
      <c r="A103" s="5" t="s">
        <v>2898</v>
      </c>
      <c r="B103" s="5" t="s">
        <v>3160</v>
      </c>
      <c r="C103" s="25">
        <v>64.18469906586259</v>
      </c>
      <c r="D103" s="26"/>
      <c r="E103" s="184">
        <v>5</v>
      </c>
      <c r="F103" s="26"/>
      <c r="G103" s="6"/>
      <c r="H103" s="6"/>
    </row>
    <row r="104" spans="1:8" ht="12" customHeight="1">
      <c r="A104" s="5" t="s">
        <v>2899</v>
      </c>
      <c r="B104" s="5" t="s">
        <v>3161</v>
      </c>
      <c r="C104" s="25">
        <v>27.98912021010807</v>
      </c>
      <c r="D104" s="26"/>
      <c r="E104" s="184">
        <v>5</v>
      </c>
      <c r="F104" s="26"/>
      <c r="G104" s="6"/>
      <c r="H104" s="6"/>
    </row>
    <row r="105" spans="1:8" ht="12" customHeight="1">
      <c r="A105" s="5" t="s">
        <v>2900</v>
      </c>
      <c r="B105" s="5" t="s">
        <v>3162</v>
      </c>
      <c r="C105" s="25">
        <v>-8.754360847691984</v>
      </c>
      <c r="D105" s="167" t="s">
        <v>3370</v>
      </c>
      <c r="E105" s="182">
        <v>2</v>
      </c>
      <c r="F105" s="26"/>
      <c r="G105" s="6"/>
      <c r="H105" s="6"/>
    </row>
    <row r="106" spans="1:8" ht="12" customHeight="1">
      <c r="A106" s="5" t="s">
        <v>2901</v>
      </c>
      <c r="B106" s="5" t="s">
        <v>3163</v>
      </c>
      <c r="C106" s="25">
        <v>-4.633037761045529</v>
      </c>
      <c r="D106" s="167" t="s">
        <v>3370</v>
      </c>
      <c r="E106" s="182">
        <v>2</v>
      </c>
      <c r="F106" s="26"/>
      <c r="G106" s="6"/>
      <c r="H106" s="6"/>
    </row>
    <row r="107" spans="1:8" ht="12" customHeight="1">
      <c r="A107" s="5" t="s">
        <v>2902</v>
      </c>
      <c r="B107" s="5" t="s">
        <v>3164</v>
      </c>
      <c r="C107" s="25">
        <v>-4.022871969526108</v>
      </c>
      <c r="D107" s="167" t="s">
        <v>3370</v>
      </c>
      <c r="E107" s="182">
        <v>2</v>
      </c>
      <c r="F107" s="26"/>
      <c r="G107" s="6"/>
      <c r="H107" s="6"/>
    </row>
    <row r="108" spans="1:8" ht="12" customHeight="1">
      <c r="A108" s="5" t="s">
        <v>2903</v>
      </c>
      <c r="B108" s="5" t="s">
        <v>3165</v>
      </c>
      <c r="C108" s="25">
        <v>-2.3110821220362254</v>
      </c>
      <c r="D108" s="167" t="s">
        <v>3370</v>
      </c>
      <c r="E108" s="182">
        <v>2</v>
      </c>
      <c r="F108" s="26"/>
      <c r="G108" s="6"/>
      <c r="H108" s="6"/>
    </row>
    <row r="109" spans="1:8" ht="12" customHeight="1">
      <c r="A109" s="5" t="s">
        <v>2904</v>
      </c>
      <c r="B109" s="5" t="s">
        <v>3166</v>
      </c>
      <c r="C109" s="25">
        <v>5.14840220665171</v>
      </c>
      <c r="D109" s="167" t="s">
        <v>3370</v>
      </c>
      <c r="E109" s="184">
        <v>3</v>
      </c>
      <c r="F109" s="26"/>
      <c r="G109" s="6"/>
      <c r="H109" s="6"/>
    </row>
    <row r="110" spans="1:8" ht="12" customHeight="1">
      <c r="A110" s="5" t="s">
        <v>2905</v>
      </c>
      <c r="B110" s="5" t="s">
        <v>3167</v>
      </c>
      <c r="C110" s="25">
        <v>2.1864726619949835</v>
      </c>
      <c r="D110" s="167" t="s">
        <v>3370</v>
      </c>
      <c r="E110" s="184">
        <v>3</v>
      </c>
      <c r="F110" s="26"/>
      <c r="G110" s="6"/>
      <c r="H110" s="6"/>
    </row>
    <row r="111" spans="1:8" ht="12" customHeight="1">
      <c r="A111" s="5" t="s">
        <v>2906</v>
      </c>
      <c r="B111" s="5" t="s">
        <v>3168</v>
      </c>
      <c r="C111" s="25">
        <v>2.7833101279160672</v>
      </c>
      <c r="D111" s="167" t="s">
        <v>3370</v>
      </c>
      <c r="E111" s="184">
        <v>3</v>
      </c>
      <c r="F111" s="26"/>
      <c r="G111" s="6"/>
      <c r="H111" s="6"/>
    </row>
    <row r="112" spans="1:8" ht="12" customHeight="1">
      <c r="A112" s="5" t="s">
        <v>2907</v>
      </c>
      <c r="B112" s="5" t="s">
        <v>3169</v>
      </c>
      <c r="C112" s="25">
        <v>-7.963851644848845</v>
      </c>
      <c r="D112" s="167" t="s">
        <v>3370</v>
      </c>
      <c r="E112" s="182">
        <v>2</v>
      </c>
      <c r="F112" s="26"/>
      <c r="G112" s="6"/>
      <c r="H112" s="6"/>
    </row>
    <row r="113" spans="1:8" ht="12" customHeight="1">
      <c r="A113" s="5" t="s">
        <v>2908</v>
      </c>
      <c r="B113" s="5" t="s">
        <v>3170</v>
      </c>
      <c r="C113" s="25">
        <v>-3.3908659998058965</v>
      </c>
      <c r="D113" s="167" t="s">
        <v>3370</v>
      </c>
      <c r="E113" s="182">
        <v>2</v>
      </c>
      <c r="F113" s="26"/>
      <c r="G113" s="6"/>
      <c r="H113" s="6"/>
    </row>
    <row r="114" spans="1:8" ht="12" customHeight="1">
      <c r="A114" s="5" t="s">
        <v>2909</v>
      </c>
      <c r="B114" s="5" t="s">
        <v>3171</v>
      </c>
      <c r="C114" s="25">
        <v>-0.33788146514501705</v>
      </c>
      <c r="D114" s="167" t="s">
        <v>3370</v>
      </c>
      <c r="E114" s="182">
        <v>2</v>
      </c>
      <c r="F114" s="26"/>
      <c r="G114" s="6"/>
      <c r="H114" s="6"/>
    </row>
    <row r="115" spans="1:8" ht="12" customHeight="1">
      <c r="A115" s="5" t="s">
        <v>2910</v>
      </c>
      <c r="B115" s="5" t="s">
        <v>3172</v>
      </c>
      <c r="C115" s="25">
        <v>-0.8814570075577706</v>
      </c>
      <c r="D115" s="167" t="s">
        <v>3370</v>
      </c>
      <c r="E115" s="182">
        <v>2</v>
      </c>
      <c r="F115" s="26"/>
      <c r="G115" s="6"/>
      <c r="H115" s="6"/>
    </row>
    <row r="116" spans="1:8" ht="12" customHeight="1">
      <c r="A116" s="5" t="s">
        <v>2911</v>
      </c>
      <c r="B116" s="5" t="s">
        <v>3173</v>
      </c>
      <c r="C116" s="25">
        <v>14.272666700394069</v>
      </c>
      <c r="D116" s="167" t="s">
        <v>3370</v>
      </c>
      <c r="E116" s="183">
        <v>4</v>
      </c>
      <c r="F116" s="26"/>
      <c r="G116" s="6"/>
      <c r="H116" s="6"/>
    </row>
    <row r="117" spans="1:8" ht="12" customHeight="1">
      <c r="A117" s="5" t="s">
        <v>2912</v>
      </c>
      <c r="B117" s="5" t="s">
        <v>3174</v>
      </c>
      <c r="C117" s="25">
        <v>16.15346741130594</v>
      </c>
      <c r="D117" s="167" t="s">
        <v>3370</v>
      </c>
      <c r="E117" s="183">
        <v>4</v>
      </c>
      <c r="F117" s="26"/>
      <c r="G117" s="6"/>
      <c r="H117" s="6"/>
    </row>
    <row r="118" spans="1:8" ht="12" customHeight="1">
      <c r="A118" s="5" t="s">
        <v>2913</v>
      </c>
      <c r="B118" s="5" t="s">
        <v>3175</v>
      </c>
      <c r="C118" s="25">
        <v>14.411119442361638</v>
      </c>
      <c r="D118" s="167" t="s">
        <v>3370</v>
      </c>
      <c r="E118" s="183">
        <v>4</v>
      </c>
      <c r="F118" s="26"/>
      <c r="G118" s="6"/>
      <c r="H118" s="6"/>
    </row>
    <row r="119" spans="1:8" ht="12" customHeight="1">
      <c r="A119" s="5" t="s">
        <v>2914</v>
      </c>
      <c r="B119" s="5" t="s">
        <v>3176</v>
      </c>
      <c r="C119" s="25">
        <v>22.412350753618583</v>
      </c>
      <c r="D119" s="167" t="s">
        <v>3370</v>
      </c>
      <c r="E119" s="183">
        <v>4</v>
      </c>
      <c r="F119" s="26"/>
      <c r="G119" s="6"/>
      <c r="H119" s="6"/>
    </row>
    <row r="120" spans="1:8" ht="12" customHeight="1">
      <c r="A120" s="5" t="s">
        <v>2915</v>
      </c>
      <c r="B120" s="5" t="s">
        <v>3177</v>
      </c>
      <c r="C120" s="25">
        <v>19.278871257047058</v>
      </c>
      <c r="D120" s="167" t="s">
        <v>3370</v>
      </c>
      <c r="E120" s="183">
        <v>4</v>
      </c>
      <c r="F120" s="26"/>
      <c r="G120" s="6"/>
      <c r="H120" s="6"/>
    </row>
    <row r="121" spans="1:8" ht="12" customHeight="1">
      <c r="A121" s="5" t="s">
        <v>2916</v>
      </c>
      <c r="B121" s="5" t="s">
        <v>3178</v>
      </c>
      <c r="C121" s="25">
        <v>7.671070015011111</v>
      </c>
      <c r="D121" s="167" t="s">
        <v>3370</v>
      </c>
      <c r="E121" s="184">
        <v>3</v>
      </c>
      <c r="F121" s="26"/>
      <c r="G121" s="6"/>
      <c r="H121" s="6"/>
    </row>
    <row r="122" spans="1:8" ht="12" customHeight="1">
      <c r="A122" s="5" t="s">
        <v>2917</v>
      </c>
      <c r="B122" s="5" t="s">
        <v>3179</v>
      </c>
      <c r="C122" s="25">
        <v>12.766718566956058</v>
      </c>
      <c r="D122" s="167" t="s">
        <v>3370</v>
      </c>
      <c r="E122" s="183">
        <v>4</v>
      </c>
      <c r="F122" s="26"/>
      <c r="G122" s="6"/>
      <c r="H122" s="6"/>
    </row>
    <row r="123" spans="1:8" ht="12" customHeight="1">
      <c r="A123" s="5" t="s">
        <v>2918</v>
      </c>
      <c r="B123" s="5" t="s">
        <v>3180</v>
      </c>
      <c r="C123" s="25">
        <v>10.89591466432067</v>
      </c>
      <c r="D123" s="167" t="s">
        <v>3370</v>
      </c>
      <c r="E123" s="183">
        <v>4</v>
      </c>
      <c r="F123" s="26"/>
      <c r="G123" s="6"/>
      <c r="H123" s="6"/>
    </row>
    <row r="124" spans="1:8" ht="12" customHeight="1">
      <c r="A124" s="5" t="s">
        <v>2919</v>
      </c>
      <c r="B124" s="5" t="s">
        <v>3181</v>
      </c>
      <c r="C124" s="25">
        <v>27.26545009445347</v>
      </c>
      <c r="D124" s="167" t="s">
        <v>3370</v>
      </c>
      <c r="E124" s="184">
        <v>5</v>
      </c>
      <c r="F124" s="26"/>
      <c r="G124" s="6"/>
      <c r="H124" s="6"/>
    </row>
    <row r="125" spans="1:8" ht="12" customHeight="1">
      <c r="A125" s="5" t="s">
        <v>2920</v>
      </c>
      <c r="B125" s="5" t="s">
        <v>3182</v>
      </c>
      <c r="C125" s="25">
        <v>3.9173172914368024</v>
      </c>
      <c r="D125" s="167" t="s">
        <v>3370</v>
      </c>
      <c r="E125" s="184">
        <v>3</v>
      </c>
      <c r="F125" s="26"/>
      <c r="G125" s="6"/>
      <c r="H125" s="6"/>
    </row>
    <row r="126" spans="1:8" ht="12" customHeight="1">
      <c r="A126" s="5" t="s">
        <v>2921</v>
      </c>
      <c r="B126" s="5" t="s">
        <v>3183</v>
      </c>
      <c r="C126" s="25">
        <v>33.17732136629775</v>
      </c>
      <c r="D126" s="167" t="s">
        <v>3370</v>
      </c>
      <c r="E126" s="184">
        <v>5</v>
      </c>
      <c r="F126" s="26"/>
      <c r="G126" s="6"/>
      <c r="H126" s="6"/>
    </row>
    <row r="127" spans="1:8" ht="12" customHeight="1">
      <c r="A127" s="155" t="s">
        <v>3341</v>
      </c>
      <c r="B127" s="155" t="s">
        <v>21</v>
      </c>
      <c r="C127" s="162" t="s">
        <v>8</v>
      </c>
      <c r="D127" s="167"/>
      <c r="E127" s="200" t="s">
        <v>8</v>
      </c>
      <c r="F127" s="26"/>
      <c r="G127" s="6"/>
      <c r="H127" s="6"/>
    </row>
    <row r="128" spans="1:8" ht="12" customHeight="1">
      <c r="A128" s="155" t="s">
        <v>3342</v>
      </c>
      <c r="B128" s="155" t="s">
        <v>20</v>
      </c>
      <c r="C128" s="25">
        <v>-15.629899297541527</v>
      </c>
      <c r="D128" s="167" t="s">
        <v>3370</v>
      </c>
      <c r="E128" s="183">
        <v>1</v>
      </c>
      <c r="F128" s="26"/>
      <c r="G128" s="6"/>
      <c r="H128" s="6"/>
    </row>
    <row r="129" spans="1:8" ht="12" customHeight="1">
      <c r="A129" s="155" t="s">
        <v>3343</v>
      </c>
      <c r="B129" s="155" t="s">
        <v>19</v>
      </c>
      <c r="C129" s="25">
        <v>0.9149802978694908</v>
      </c>
      <c r="D129" s="167" t="s">
        <v>3370</v>
      </c>
      <c r="E129" s="184">
        <v>3</v>
      </c>
      <c r="F129" s="26"/>
      <c r="G129" s="6"/>
      <c r="H129" s="6"/>
    </row>
    <row r="130" spans="1:8" ht="12" customHeight="1">
      <c r="A130" s="155" t="s">
        <v>3344</v>
      </c>
      <c r="B130" s="155" t="s">
        <v>40</v>
      </c>
      <c r="C130" s="25">
        <v>-11.866337731127203</v>
      </c>
      <c r="D130" s="167" t="s">
        <v>3370</v>
      </c>
      <c r="E130" s="183">
        <v>1</v>
      </c>
      <c r="F130" s="26"/>
      <c r="G130" s="6"/>
      <c r="H130" s="6"/>
    </row>
    <row r="131" spans="1:8" ht="12" customHeight="1">
      <c r="A131" s="155" t="s">
        <v>3345</v>
      </c>
      <c r="B131" s="155" t="s">
        <v>41</v>
      </c>
      <c r="C131" s="25" t="s">
        <v>8</v>
      </c>
      <c r="D131" s="26"/>
      <c r="E131" s="26" t="s">
        <v>8</v>
      </c>
      <c r="F131" s="26"/>
      <c r="G131" s="6"/>
      <c r="H131" s="6"/>
    </row>
    <row r="132" spans="1:8" ht="12" customHeight="1">
      <c r="A132" s="5" t="s">
        <v>2922</v>
      </c>
      <c r="B132" s="5" t="s">
        <v>3184</v>
      </c>
      <c r="C132" s="25">
        <v>6.401807408062439</v>
      </c>
      <c r="D132" s="26"/>
      <c r="E132" s="184">
        <v>3</v>
      </c>
      <c r="F132" s="26"/>
      <c r="G132" s="6"/>
      <c r="H132" s="6"/>
    </row>
    <row r="133" spans="1:8" ht="12" customHeight="1">
      <c r="A133" s="5" t="s">
        <v>2923</v>
      </c>
      <c r="B133" s="5" t="s">
        <v>3185</v>
      </c>
      <c r="C133" s="25">
        <v>1.4652754236762746</v>
      </c>
      <c r="D133" s="26"/>
      <c r="E133" s="184">
        <v>3</v>
      </c>
      <c r="F133" s="26"/>
      <c r="G133" s="6"/>
      <c r="H133" s="6"/>
    </row>
    <row r="134" spans="1:8" ht="12" customHeight="1">
      <c r="A134" s="5" t="s">
        <v>2924</v>
      </c>
      <c r="B134" s="5" t="s">
        <v>3186</v>
      </c>
      <c r="C134" s="25">
        <v>21.246966018731754</v>
      </c>
      <c r="D134" s="26"/>
      <c r="E134" s="183">
        <v>4</v>
      </c>
      <c r="F134" s="26"/>
      <c r="G134" s="6"/>
      <c r="H134" s="6"/>
    </row>
    <row r="135" spans="1:8" ht="12" customHeight="1">
      <c r="A135" s="5" t="s">
        <v>2925</v>
      </c>
      <c r="B135" s="5" t="s">
        <v>18</v>
      </c>
      <c r="C135" s="25">
        <v>19.074342546259487</v>
      </c>
      <c r="D135" s="26"/>
      <c r="E135" s="183">
        <v>4</v>
      </c>
      <c r="F135" s="26"/>
      <c r="G135" s="6"/>
      <c r="H135" s="6"/>
    </row>
    <row r="136" spans="1:8" ht="12" customHeight="1">
      <c r="A136" s="5" t="s">
        <v>2926</v>
      </c>
      <c r="B136" s="5" t="s">
        <v>3187</v>
      </c>
      <c r="C136" s="25">
        <v>23.082962211584544</v>
      </c>
      <c r="D136" s="26"/>
      <c r="E136" s="183">
        <v>4</v>
      </c>
      <c r="F136" s="26"/>
      <c r="G136" s="6"/>
      <c r="H136" s="6"/>
    </row>
    <row r="137" spans="1:8" ht="12" customHeight="1">
      <c r="A137" s="5" t="s">
        <v>2927</v>
      </c>
      <c r="B137" s="5" t="s">
        <v>3188</v>
      </c>
      <c r="C137" s="25">
        <v>26.047098683694216</v>
      </c>
      <c r="D137" s="26"/>
      <c r="E137" s="184">
        <v>5</v>
      </c>
      <c r="F137" s="26"/>
      <c r="G137" s="6"/>
      <c r="H137" s="6"/>
    </row>
    <row r="138" spans="1:8" ht="12" customHeight="1">
      <c r="A138" s="5" t="s">
        <v>2928</v>
      </c>
      <c r="B138" s="5" t="s">
        <v>3189</v>
      </c>
      <c r="C138" s="25">
        <v>22.415229558086708</v>
      </c>
      <c r="D138" s="26"/>
      <c r="E138" s="183">
        <v>4</v>
      </c>
      <c r="F138" s="26"/>
      <c r="G138" s="6"/>
      <c r="H138" s="6"/>
    </row>
    <row r="139" spans="1:8" ht="12" customHeight="1">
      <c r="A139" s="5" t="s">
        <v>2929</v>
      </c>
      <c r="B139" s="5" t="s">
        <v>3190</v>
      </c>
      <c r="C139" s="25">
        <v>28.427884543817072</v>
      </c>
      <c r="D139" s="26"/>
      <c r="E139" s="184">
        <v>5</v>
      </c>
      <c r="F139" s="26"/>
      <c r="G139" s="6"/>
      <c r="H139" s="6"/>
    </row>
    <row r="140" spans="1:8" ht="12" customHeight="1">
      <c r="A140" s="5" t="s">
        <v>2930</v>
      </c>
      <c r="B140" s="5" t="s">
        <v>3191</v>
      </c>
      <c r="C140" s="25">
        <v>19.753181876111597</v>
      </c>
      <c r="D140" s="26"/>
      <c r="E140" s="183">
        <v>4</v>
      </c>
      <c r="F140" s="26"/>
      <c r="G140" s="6"/>
      <c r="H140" s="6"/>
    </row>
    <row r="141" spans="1:8" ht="12" customHeight="1">
      <c r="A141" s="5" t="s">
        <v>2931</v>
      </c>
      <c r="B141" s="5" t="s">
        <v>3192</v>
      </c>
      <c r="C141" s="25">
        <v>23.754850780932955</v>
      </c>
      <c r="D141" s="26"/>
      <c r="E141" s="183">
        <v>4</v>
      </c>
      <c r="F141" s="26"/>
      <c r="G141" s="6"/>
      <c r="H141" s="6"/>
    </row>
    <row r="142" spans="1:8" ht="12" customHeight="1">
      <c r="A142" s="5" t="s">
        <v>2932</v>
      </c>
      <c r="B142" s="5" t="s">
        <v>3193</v>
      </c>
      <c r="C142" s="25">
        <v>34.24964071517229</v>
      </c>
      <c r="D142" s="26"/>
      <c r="E142" s="184">
        <v>5</v>
      </c>
      <c r="F142" s="26"/>
      <c r="G142" s="6"/>
      <c r="H142" s="6"/>
    </row>
    <row r="143" spans="1:8" ht="12" customHeight="1">
      <c r="A143" s="5" t="s">
        <v>2933</v>
      </c>
      <c r="B143" s="5" t="s">
        <v>3194</v>
      </c>
      <c r="C143" s="25">
        <v>28.52226717411196</v>
      </c>
      <c r="D143" s="26"/>
      <c r="E143" s="184">
        <v>5</v>
      </c>
      <c r="F143" s="26"/>
      <c r="G143" s="6"/>
      <c r="H143" s="6"/>
    </row>
    <row r="144" spans="1:8" ht="12" customHeight="1">
      <c r="A144" s="5" t="s">
        <v>2934</v>
      </c>
      <c r="B144" s="5" t="s">
        <v>3195</v>
      </c>
      <c r="C144" s="25">
        <v>29.04604799935626</v>
      </c>
      <c r="D144" s="26"/>
      <c r="E144" s="184">
        <v>5</v>
      </c>
      <c r="F144" s="26"/>
      <c r="G144" s="6"/>
      <c r="H144" s="6"/>
    </row>
    <row r="145" spans="1:8" ht="12" customHeight="1">
      <c r="A145" s="5" t="s">
        <v>2935</v>
      </c>
      <c r="B145" s="5" t="s">
        <v>3196</v>
      </c>
      <c r="C145" s="25">
        <v>22.329178047918603</v>
      </c>
      <c r="D145" s="26"/>
      <c r="E145" s="183">
        <v>4</v>
      </c>
      <c r="F145" s="26"/>
      <c r="G145" s="6"/>
      <c r="H145" s="6"/>
    </row>
    <row r="146" spans="1:8" ht="12" customHeight="1">
      <c r="A146" s="5" t="s">
        <v>2936</v>
      </c>
      <c r="B146" s="5" t="s">
        <v>3197</v>
      </c>
      <c r="C146" s="25">
        <v>28.95123824231959</v>
      </c>
      <c r="D146" s="26"/>
      <c r="E146" s="184">
        <v>5</v>
      </c>
      <c r="F146" s="26"/>
      <c r="G146" s="6"/>
      <c r="H146" s="6"/>
    </row>
    <row r="147" spans="1:8" ht="12" customHeight="1">
      <c r="A147" s="5" t="s">
        <v>2937</v>
      </c>
      <c r="B147" s="5" t="s">
        <v>3198</v>
      </c>
      <c r="C147" s="25">
        <v>20.427854554084107</v>
      </c>
      <c r="D147" s="26"/>
      <c r="E147" s="183">
        <v>4</v>
      </c>
      <c r="F147" s="26"/>
      <c r="G147" s="6"/>
      <c r="H147" s="6"/>
    </row>
    <row r="148" spans="1:8" ht="12" customHeight="1">
      <c r="A148" s="5" t="s">
        <v>2938</v>
      </c>
      <c r="B148" s="5" t="s">
        <v>3199</v>
      </c>
      <c r="C148" s="25">
        <v>9.166485824067806</v>
      </c>
      <c r="D148" s="26"/>
      <c r="E148" s="184">
        <v>3</v>
      </c>
      <c r="F148" s="26"/>
      <c r="G148" s="6"/>
      <c r="H148" s="6"/>
    </row>
    <row r="149" spans="1:8" ht="12" customHeight="1">
      <c r="A149" s="5" t="s">
        <v>2939</v>
      </c>
      <c r="B149" s="5" t="s">
        <v>3200</v>
      </c>
      <c r="C149" s="25">
        <v>3.8893947296004114</v>
      </c>
      <c r="D149" s="26"/>
      <c r="E149" s="184">
        <v>3</v>
      </c>
      <c r="F149" s="26"/>
      <c r="G149" s="6"/>
      <c r="H149" s="6"/>
    </row>
    <row r="150" spans="1:8" ht="12" customHeight="1">
      <c r="A150" s="5" t="s">
        <v>2940</v>
      </c>
      <c r="B150" s="5" t="s">
        <v>3201</v>
      </c>
      <c r="C150" s="25">
        <v>5.918723357957802</v>
      </c>
      <c r="D150" s="26"/>
      <c r="E150" s="184">
        <v>3</v>
      </c>
      <c r="F150" s="26"/>
      <c r="G150" s="6"/>
      <c r="H150" s="6"/>
    </row>
    <row r="151" spans="1:8" ht="12" customHeight="1">
      <c r="A151" s="5" t="s">
        <v>2941</v>
      </c>
      <c r="B151" s="5" t="s">
        <v>3202</v>
      </c>
      <c r="C151" s="25">
        <v>2.394301956751349</v>
      </c>
      <c r="D151" s="26"/>
      <c r="E151" s="184">
        <v>3</v>
      </c>
      <c r="F151" s="26"/>
      <c r="G151" s="6"/>
      <c r="H151" s="6"/>
    </row>
    <row r="152" spans="1:8" ht="12" customHeight="1">
      <c r="A152" s="5" t="s">
        <v>2942</v>
      </c>
      <c r="B152" s="5" t="s">
        <v>3203</v>
      </c>
      <c r="C152" s="25">
        <v>3.0846930964858927</v>
      </c>
      <c r="D152" s="26"/>
      <c r="E152" s="184">
        <v>3</v>
      </c>
      <c r="F152" s="26"/>
      <c r="G152" s="6"/>
      <c r="H152" s="6"/>
    </row>
    <row r="153" spans="1:8" ht="12" customHeight="1">
      <c r="A153" s="5" t="s">
        <v>2943</v>
      </c>
      <c r="B153" s="5" t="s">
        <v>3204</v>
      </c>
      <c r="C153" s="25">
        <v>8.631521892821794</v>
      </c>
      <c r="D153" s="26"/>
      <c r="E153" s="184">
        <v>3</v>
      </c>
      <c r="F153" s="26"/>
      <c r="G153" s="6"/>
      <c r="H153" s="6"/>
    </row>
    <row r="154" spans="1:8" ht="12" customHeight="1">
      <c r="A154" s="5" t="s">
        <v>2944</v>
      </c>
      <c r="B154" s="5" t="s">
        <v>3205</v>
      </c>
      <c r="C154" s="25">
        <v>8.612289167347043</v>
      </c>
      <c r="D154" s="26"/>
      <c r="E154" s="184">
        <v>3</v>
      </c>
      <c r="F154" s="26"/>
      <c r="G154" s="6"/>
      <c r="H154" s="6"/>
    </row>
    <row r="155" spans="1:8" ht="12" customHeight="1">
      <c r="A155" s="5" t="s">
        <v>2945</v>
      </c>
      <c r="B155" s="5" t="s">
        <v>42</v>
      </c>
      <c r="C155" s="25">
        <v>14.449804488269294</v>
      </c>
      <c r="D155" s="26"/>
      <c r="E155" s="183">
        <v>4</v>
      </c>
      <c r="F155" s="26"/>
      <c r="G155" s="6"/>
      <c r="H155" s="6"/>
    </row>
    <row r="156" spans="1:8" ht="12" customHeight="1">
      <c r="A156" s="5" t="s">
        <v>2946</v>
      </c>
      <c r="B156" s="5" t="s">
        <v>3206</v>
      </c>
      <c r="C156" s="25">
        <v>-11.085617210849833</v>
      </c>
      <c r="D156" s="26"/>
      <c r="E156" s="183">
        <v>1</v>
      </c>
      <c r="F156" s="26"/>
      <c r="G156" s="6"/>
      <c r="H156" s="6"/>
    </row>
    <row r="157" spans="1:8" ht="12" customHeight="1">
      <c r="A157" s="5" t="s">
        <v>2947</v>
      </c>
      <c r="B157" s="10" t="s">
        <v>3207</v>
      </c>
      <c r="C157" s="25">
        <v>-19.071038475836815</v>
      </c>
      <c r="D157" s="26"/>
      <c r="E157" s="183">
        <v>1</v>
      </c>
      <c r="F157" s="26"/>
      <c r="G157" s="26"/>
      <c r="H157" s="6"/>
    </row>
    <row r="158" spans="1:8" ht="12" customHeight="1">
      <c r="A158" s="5" t="s">
        <v>2948</v>
      </c>
      <c r="B158" s="10" t="s">
        <v>17</v>
      </c>
      <c r="C158" s="25">
        <v>62.347102270506866</v>
      </c>
      <c r="D158" s="26"/>
      <c r="E158" s="184">
        <v>5</v>
      </c>
      <c r="F158" s="26"/>
      <c r="G158" s="26"/>
      <c r="H158" s="26"/>
    </row>
    <row r="159" spans="1:8" ht="12" customHeight="1">
      <c r="A159" s="5" t="s">
        <v>2949</v>
      </c>
      <c r="B159" s="5" t="s">
        <v>3208</v>
      </c>
      <c r="C159" s="25">
        <v>31.58808110511228</v>
      </c>
      <c r="D159" s="26"/>
      <c r="E159" s="184">
        <v>5</v>
      </c>
      <c r="F159" s="26"/>
      <c r="G159" s="26"/>
      <c r="H159" s="26"/>
    </row>
    <row r="160" spans="1:8" ht="12" customHeight="1">
      <c r="A160" s="5" t="s">
        <v>2950</v>
      </c>
      <c r="B160" s="10" t="s">
        <v>3209</v>
      </c>
      <c r="C160" s="25">
        <v>2.4843710034154327</v>
      </c>
      <c r="D160" s="26"/>
      <c r="E160" s="184">
        <v>3</v>
      </c>
      <c r="F160" s="26"/>
      <c r="G160" s="26"/>
      <c r="H160" s="26"/>
    </row>
    <row r="161" spans="1:8" ht="12" customHeight="1">
      <c r="A161" s="5" t="s">
        <v>2951</v>
      </c>
      <c r="B161" s="10" t="s">
        <v>3210</v>
      </c>
      <c r="C161" s="25">
        <v>14.02251187844601</v>
      </c>
      <c r="D161" s="26"/>
      <c r="E161" s="183">
        <v>4</v>
      </c>
      <c r="F161" s="26"/>
      <c r="G161" s="26"/>
      <c r="H161" s="26"/>
    </row>
    <row r="162" spans="1:8" ht="12" customHeight="1">
      <c r="A162" s="5" t="s">
        <v>2952</v>
      </c>
      <c r="B162" s="10" t="s">
        <v>3211</v>
      </c>
      <c r="C162" s="25">
        <v>-2.187365943264439</v>
      </c>
      <c r="D162" s="26"/>
      <c r="E162" s="182">
        <v>2</v>
      </c>
      <c r="F162" s="26"/>
      <c r="G162" s="26"/>
      <c r="H162" s="26"/>
    </row>
    <row r="163" spans="1:8" ht="12" customHeight="1">
      <c r="A163" s="5" t="s">
        <v>2953</v>
      </c>
      <c r="B163" s="10" t="s">
        <v>3212</v>
      </c>
      <c r="C163" s="25">
        <v>-17.33926389901211</v>
      </c>
      <c r="D163" s="26"/>
      <c r="E163" s="183">
        <v>1</v>
      </c>
      <c r="F163" s="26"/>
      <c r="G163" s="26"/>
      <c r="H163" s="26"/>
    </row>
    <row r="164" spans="1:8" ht="12" customHeight="1">
      <c r="A164" s="5" t="s">
        <v>2954</v>
      </c>
      <c r="B164" s="10" t="s">
        <v>3213</v>
      </c>
      <c r="C164" s="25">
        <v>-8.78587814172414</v>
      </c>
      <c r="D164" s="26"/>
      <c r="E164" s="182">
        <v>2</v>
      </c>
      <c r="F164" s="26"/>
      <c r="G164" s="26"/>
      <c r="H164" s="26"/>
    </row>
    <row r="165" spans="1:8" ht="12" customHeight="1">
      <c r="A165" s="5" t="s">
        <v>2955</v>
      </c>
      <c r="B165" s="10" t="s">
        <v>3214</v>
      </c>
      <c r="C165" s="25">
        <v>-0.4325591641490405</v>
      </c>
      <c r="D165" s="26"/>
      <c r="E165" s="182">
        <v>2</v>
      </c>
      <c r="F165" s="26"/>
      <c r="G165" s="26"/>
      <c r="H165" s="26"/>
    </row>
    <row r="166" spans="1:8" ht="12" customHeight="1">
      <c r="A166" s="5" t="s">
        <v>2956</v>
      </c>
      <c r="B166" s="10" t="s">
        <v>16</v>
      </c>
      <c r="C166" s="25">
        <v>12.018800775136015</v>
      </c>
      <c r="D166" s="26"/>
      <c r="E166" s="183">
        <v>4</v>
      </c>
      <c r="F166" s="26"/>
      <c r="G166" s="26"/>
      <c r="H166" s="26"/>
    </row>
    <row r="167" spans="1:8" ht="12" customHeight="1">
      <c r="A167" s="5" t="s">
        <v>2957</v>
      </c>
      <c r="B167" s="10" t="s">
        <v>3215</v>
      </c>
      <c r="C167" s="25">
        <v>4.874285459857305</v>
      </c>
      <c r="D167" s="26"/>
      <c r="E167" s="184">
        <v>3</v>
      </c>
      <c r="F167" s="26"/>
      <c r="G167" s="26"/>
      <c r="H167" s="26"/>
    </row>
    <row r="168" spans="1:8" ht="12" customHeight="1">
      <c r="A168" s="5" t="s">
        <v>2958</v>
      </c>
      <c r="B168" s="5" t="s">
        <v>3216</v>
      </c>
      <c r="C168" s="25">
        <v>-3.087780867363904</v>
      </c>
      <c r="D168" s="26"/>
      <c r="E168" s="182">
        <v>2</v>
      </c>
      <c r="F168" s="26"/>
      <c r="G168" s="26"/>
      <c r="H168" s="26"/>
    </row>
    <row r="169" spans="1:8" ht="12" customHeight="1">
      <c r="A169" s="5" t="s">
        <v>2959</v>
      </c>
      <c r="B169" s="5" t="s">
        <v>3217</v>
      </c>
      <c r="C169" s="25">
        <v>0.6080937254388203</v>
      </c>
      <c r="D169" s="26"/>
      <c r="E169" s="184">
        <v>3</v>
      </c>
      <c r="F169" s="26"/>
      <c r="G169" s="26"/>
      <c r="H169" s="26"/>
    </row>
    <row r="170" spans="1:8" ht="12" customHeight="1">
      <c r="A170" s="5" t="s">
        <v>2960</v>
      </c>
      <c r="B170" s="5" t="s">
        <v>3218</v>
      </c>
      <c r="C170" s="25">
        <v>-0.6487517665335218</v>
      </c>
      <c r="D170" s="26"/>
      <c r="E170" s="182">
        <v>2</v>
      </c>
      <c r="F170" s="26"/>
      <c r="G170" s="26"/>
      <c r="H170" s="26"/>
    </row>
    <row r="171" spans="1:8" ht="12" customHeight="1">
      <c r="A171" s="5" t="s">
        <v>2961</v>
      </c>
      <c r="B171" s="5" t="s">
        <v>3219</v>
      </c>
      <c r="C171" s="25">
        <v>2.125750896338559</v>
      </c>
      <c r="D171" s="26"/>
      <c r="E171" s="184">
        <v>3</v>
      </c>
      <c r="F171" s="26"/>
      <c r="G171" s="26"/>
      <c r="H171" s="26"/>
    </row>
    <row r="172" spans="1:8" ht="12" customHeight="1">
      <c r="A172" s="5" t="s">
        <v>2962</v>
      </c>
      <c r="B172" s="5" t="s">
        <v>15</v>
      </c>
      <c r="C172" s="25">
        <v>5.237051103683271</v>
      </c>
      <c r="D172" s="26"/>
      <c r="E172" s="184">
        <v>3</v>
      </c>
      <c r="F172" s="26"/>
      <c r="G172" s="26"/>
      <c r="H172" s="26"/>
    </row>
    <row r="173" spans="1:8" ht="12" customHeight="1">
      <c r="A173" s="5" t="s">
        <v>2963</v>
      </c>
      <c r="B173" s="5" t="s">
        <v>14</v>
      </c>
      <c r="C173" s="25">
        <v>4.305730104813961</v>
      </c>
      <c r="D173" s="26"/>
      <c r="E173" s="184">
        <v>3</v>
      </c>
      <c r="F173" s="26"/>
      <c r="G173" s="26"/>
      <c r="H173" s="26"/>
    </row>
    <row r="174" spans="1:8" ht="12" customHeight="1">
      <c r="A174" s="5" t="s">
        <v>2964</v>
      </c>
      <c r="B174" s="5" t="s">
        <v>3220</v>
      </c>
      <c r="C174" s="25">
        <v>9.447744674102765</v>
      </c>
      <c r="D174" s="26"/>
      <c r="E174" s="184">
        <v>3</v>
      </c>
      <c r="F174" s="26"/>
      <c r="G174" s="26"/>
      <c r="H174" s="26"/>
    </row>
    <row r="175" spans="1:8" ht="12" customHeight="1">
      <c r="A175" s="5" t="s">
        <v>2965</v>
      </c>
      <c r="B175" s="5" t="s">
        <v>3221</v>
      </c>
      <c r="C175" s="25">
        <v>5.217511835380506</v>
      </c>
      <c r="D175" s="26"/>
      <c r="E175" s="184">
        <v>3</v>
      </c>
      <c r="F175" s="26"/>
      <c r="G175" s="26"/>
      <c r="H175" s="26"/>
    </row>
    <row r="176" spans="1:8" ht="12" customHeight="1">
      <c r="A176" s="5" t="s">
        <v>2966</v>
      </c>
      <c r="B176" s="5" t="s">
        <v>3222</v>
      </c>
      <c r="C176" s="25">
        <v>-1.029086534673226</v>
      </c>
      <c r="D176" s="26"/>
      <c r="E176" s="182">
        <v>2</v>
      </c>
      <c r="F176" s="26"/>
      <c r="G176" s="26"/>
      <c r="H176" s="26"/>
    </row>
    <row r="177" spans="1:8" ht="12" customHeight="1">
      <c r="A177" s="5" t="s">
        <v>2967</v>
      </c>
      <c r="B177" s="5" t="s">
        <v>3223</v>
      </c>
      <c r="C177" s="25">
        <v>3.32813527749461</v>
      </c>
      <c r="D177" s="26"/>
      <c r="E177" s="184">
        <v>3</v>
      </c>
      <c r="F177" s="26"/>
      <c r="G177" s="26"/>
      <c r="H177" s="26"/>
    </row>
    <row r="178" spans="1:8" ht="12" customHeight="1">
      <c r="A178" s="5" t="s">
        <v>2968</v>
      </c>
      <c r="B178" s="5" t="s">
        <v>3224</v>
      </c>
      <c r="C178" s="25">
        <v>1.0606999832728263</v>
      </c>
      <c r="D178" s="26"/>
      <c r="E178" s="184">
        <v>3</v>
      </c>
      <c r="F178" s="26"/>
      <c r="G178" s="26"/>
      <c r="H178" s="26"/>
    </row>
    <row r="179" spans="1:8" ht="12" customHeight="1">
      <c r="A179" s="5" t="s">
        <v>2969</v>
      </c>
      <c r="B179" s="5" t="s">
        <v>3225</v>
      </c>
      <c r="C179" s="25">
        <v>28.58823366113998</v>
      </c>
      <c r="D179" s="26"/>
      <c r="E179" s="184">
        <v>5</v>
      </c>
      <c r="F179" s="26"/>
      <c r="G179" s="26"/>
      <c r="H179" s="26"/>
    </row>
    <row r="180" spans="1:8" ht="12" customHeight="1">
      <c r="A180" s="5" t="s">
        <v>2970</v>
      </c>
      <c r="B180" s="5" t="s">
        <v>3226</v>
      </c>
      <c r="C180" s="25">
        <v>19.676590073332733</v>
      </c>
      <c r="D180" s="26"/>
      <c r="E180" s="183">
        <v>4</v>
      </c>
      <c r="F180" s="26"/>
      <c r="G180" s="26"/>
      <c r="H180" s="26"/>
    </row>
    <row r="181" spans="1:8" ht="12" customHeight="1">
      <c r="A181" s="5" t="s">
        <v>2971</v>
      </c>
      <c r="B181" s="5" t="s">
        <v>13</v>
      </c>
      <c r="C181" s="25">
        <v>33.47299614051488</v>
      </c>
      <c r="D181" s="26"/>
      <c r="E181" s="184">
        <v>5</v>
      </c>
      <c r="F181" s="26"/>
      <c r="G181" s="26"/>
      <c r="H181" s="26"/>
    </row>
    <row r="182" spans="1:8" ht="12" customHeight="1">
      <c r="A182" s="5" t="s">
        <v>2972</v>
      </c>
      <c r="B182" s="5" t="s">
        <v>3227</v>
      </c>
      <c r="C182" s="25">
        <v>7.754821406452223</v>
      </c>
      <c r="D182" s="26"/>
      <c r="E182" s="184">
        <v>3</v>
      </c>
      <c r="F182" s="26"/>
      <c r="G182" s="26"/>
      <c r="H182" s="26"/>
    </row>
    <row r="183" spans="1:8" ht="12" customHeight="1">
      <c r="A183" s="5" t="s">
        <v>2973</v>
      </c>
      <c r="B183" s="5" t="s">
        <v>3228</v>
      </c>
      <c r="C183" s="25">
        <v>14.777774591456748</v>
      </c>
      <c r="D183" s="26"/>
      <c r="E183" s="183">
        <v>4</v>
      </c>
      <c r="F183" s="26"/>
      <c r="G183" s="26"/>
      <c r="H183" s="26"/>
    </row>
    <row r="184" spans="1:8" ht="12" customHeight="1">
      <c r="A184" s="5" t="s">
        <v>2974</v>
      </c>
      <c r="B184" s="5" t="s">
        <v>3229</v>
      </c>
      <c r="C184" s="25">
        <v>10.78584441959542</v>
      </c>
      <c r="D184" s="26"/>
      <c r="E184" s="183">
        <v>4</v>
      </c>
      <c r="F184" s="26"/>
      <c r="G184" s="26"/>
      <c r="H184" s="26"/>
    </row>
    <row r="185" spans="1:8" ht="12" customHeight="1">
      <c r="A185" s="5" t="s">
        <v>2975</v>
      </c>
      <c r="B185" s="5" t="s">
        <v>3230</v>
      </c>
      <c r="C185" s="25">
        <v>10.734396081040387</v>
      </c>
      <c r="D185" s="26"/>
      <c r="E185" s="183">
        <v>4</v>
      </c>
      <c r="F185" s="26"/>
      <c r="G185" s="26"/>
      <c r="H185" s="26"/>
    </row>
    <row r="186" spans="1:8" ht="12" customHeight="1">
      <c r="A186" s="5" t="s">
        <v>2976</v>
      </c>
      <c r="B186" s="5" t="s">
        <v>3231</v>
      </c>
      <c r="C186" s="25">
        <v>16.39391297782231</v>
      </c>
      <c r="D186" s="26"/>
      <c r="E186" s="183">
        <v>4</v>
      </c>
      <c r="F186" s="26"/>
      <c r="G186" s="26"/>
      <c r="H186" s="26"/>
    </row>
    <row r="187" spans="1:8" ht="12" customHeight="1">
      <c r="A187" s="5" t="s">
        <v>2977</v>
      </c>
      <c r="B187" s="5" t="s">
        <v>3232</v>
      </c>
      <c r="C187" s="25">
        <v>11.112051299001791</v>
      </c>
      <c r="D187" s="26"/>
      <c r="E187" s="183">
        <v>4</v>
      </c>
      <c r="F187" s="26"/>
      <c r="G187" s="26"/>
      <c r="H187" s="26"/>
    </row>
    <row r="188" spans="1:8" ht="12" customHeight="1">
      <c r="A188" s="5" t="s">
        <v>2978</v>
      </c>
      <c r="B188" s="5" t="s">
        <v>3233</v>
      </c>
      <c r="C188" s="25">
        <v>-0.45424532621321134</v>
      </c>
      <c r="D188" s="26"/>
      <c r="E188" s="182">
        <v>2</v>
      </c>
      <c r="F188" s="26"/>
      <c r="G188" s="26"/>
      <c r="H188" s="26"/>
    </row>
    <row r="189" spans="1:8" ht="12" customHeight="1">
      <c r="A189" s="5" t="s">
        <v>2979</v>
      </c>
      <c r="B189" s="10" t="s">
        <v>3234</v>
      </c>
      <c r="C189" s="25">
        <v>8.418996048422358</v>
      </c>
      <c r="D189" s="26"/>
      <c r="E189" s="184">
        <v>3</v>
      </c>
      <c r="F189" s="26"/>
      <c r="G189" s="26"/>
      <c r="H189" s="26"/>
    </row>
    <row r="190" spans="1:8" ht="12" customHeight="1">
      <c r="A190" s="5" t="s">
        <v>2980</v>
      </c>
      <c r="B190" s="10" t="s">
        <v>3235</v>
      </c>
      <c r="C190" s="25">
        <v>3.670961044992467</v>
      </c>
      <c r="D190" s="26"/>
      <c r="E190" s="184">
        <v>3</v>
      </c>
      <c r="F190" s="26"/>
      <c r="G190" s="26"/>
      <c r="H190" s="26"/>
    </row>
    <row r="191" spans="1:8" ht="12" customHeight="1">
      <c r="A191" s="5" t="s">
        <v>2981</v>
      </c>
      <c r="B191" s="10" t="s">
        <v>3236</v>
      </c>
      <c r="C191" s="25">
        <v>-2.609869909969902</v>
      </c>
      <c r="D191" s="26"/>
      <c r="E191" s="182">
        <v>2</v>
      </c>
      <c r="F191" s="26"/>
      <c r="G191" s="26"/>
      <c r="H191" s="26"/>
    </row>
    <row r="192" spans="1:8" ht="12" customHeight="1">
      <c r="A192" s="5" t="s">
        <v>2982</v>
      </c>
      <c r="B192" s="10" t="s">
        <v>3237</v>
      </c>
      <c r="C192" s="25">
        <v>-5.127615446477691</v>
      </c>
      <c r="D192" s="26"/>
      <c r="E192" s="182">
        <v>2</v>
      </c>
      <c r="F192" s="26"/>
      <c r="G192" s="26"/>
      <c r="H192" s="26"/>
    </row>
    <row r="193" spans="1:8" ht="12" customHeight="1">
      <c r="A193" s="5" t="s">
        <v>2983</v>
      </c>
      <c r="B193" s="10" t="s">
        <v>3238</v>
      </c>
      <c r="C193" s="25">
        <v>-1.0944390921687415</v>
      </c>
      <c r="D193" s="26"/>
      <c r="E193" s="182">
        <v>2</v>
      </c>
      <c r="F193" s="26"/>
      <c r="G193" s="26"/>
      <c r="H193" s="26"/>
    </row>
    <row r="194" spans="1:8" ht="12" customHeight="1">
      <c r="A194" s="5" t="s">
        <v>2984</v>
      </c>
      <c r="B194" s="10" t="s">
        <v>3239</v>
      </c>
      <c r="C194" s="25">
        <v>-3.545812295514807</v>
      </c>
      <c r="D194" s="26"/>
      <c r="E194" s="182">
        <v>2</v>
      </c>
      <c r="F194" s="26"/>
      <c r="G194" s="26"/>
      <c r="H194" s="26"/>
    </row>
    <row r="195" spans="1:8" ht="12" customHeight="1">
      <c r="A195" s="5" t="s">
        <v>2985</v>
      </c>
      <c r="B195" s="10" t="s">
        <v>3240</v>
      </c>
      <c r="C195" s="25">
        <v>-2.5461793974202607</v>
      </c>
      <c r="D195" s="26"/>
      <c r="E195" s="182">
        <v>2</v>
      </c>
      <c r="F195" s="26"/>
      <c r="G195" s="26"/>
      <c r="H195" s="26"/>
    </row>
    <row r="196" spans="1:8" ht="12" customHeight="1">
      <c r="A196" s="5" t="s">
        <v>2986</v>
      </c>
      <c r="B196" s="10" t="s">
        <v>3241</v>
      </c>
      <c r="C196" s="25">
        <v>2.0457471657101394</v>
      </c>
      <c r="D196" s="26"/>
      <c r="E196" s="184">
        <v>3</v>
      </c>
      <c r="F196" s="26"/>
      <c r="G196" s="26"/>
      <c r="H196" s="26"/>
    </row>
    <row r="197" spans="1:8" ht="12" customHeight="1">
      <c r="A197" s="5" t="s">
        <v>2987</v>
      </c>
      <c r="B197" s="10" t="s">
        <v>3242</v>
      </c>
      <c r="C197" s="25">
        <v>0.7958016826908931</v>
      </c>
      <c r="D197" s="26"/>
      <c r="E197" s="184">
        <v>3</v>
      </c>
      <c r="F197" s="26"/>
      <c r="G197" s="26"/>
      <c r="H197" s="26"/>
    </row>
    <row r="198" spans="1:8" ht="12" customHeight="1">
      <c r="A198" s="5" t="s">
        <v>2988</v>
      </c>
      <c r="B198" s="10" t="s">
        <v>3243</v>
      </c>
      <c r="C198" s="25">
        <v>0.7919066308532052</v>
      </c>
      <c r="D198" s="26"/>
      <c r="E198" s="184">
        <v>3</v>
      </c>
      <c r="F198" s="26"/>
      <c r="G198" s="26"/>
      <c r="H198" s="26"/>
    </row>
    <row r="199" spans="1:8" ht="12" customHeight="1">
      <c r="A199" s="5" t="s">
        <v>2989</v>
      </c>
      <c r="B199" s="10" t="s">
        <v>3244</v>
      </c>
      <c r="C199" s="25">
        <v>3.842225009744311</v>
      </c>
      <c r="D199" s="26"/>
      <c r="E199" s="184">
        <v>3</v>
      </c>
      <c r="F199" s="26"/>
      <c r="G199" s="26"/>
      <c r="H199" s="26"/>
    </row>
    <row r="200" spans="1:8" ht="12" customHeight="1">
      <c r="A200" s="5" t="s">
        <v>2990</v>
      </c>
      <c r="B200" s="10" t="s">
        <v>3245</v>
      </c>
      <c r="C200" s="25">
        <v>-4.99616997574492</v>
      </c>
      <c r="D200" s="26"/>
      <c r="E200" s="182">
        <v>2</v>
      </c>
      <c r="F200" s="26"/>
      <c r="G200" s="26"/>
      <c r="H200" s="26"/>
    </row>
    <row r="201" spans="1:8" ht="12" customHeight="1">
      <c r="A201" s="5" t="s">
        <v>2991</v>
      </c>
      <c r="B201" s="10" t="s">
        <v>3246</v>
      </c>
      <c r="C201" s="25">
        <v>-1.3431785331529937</v>
      </c>
      <c r="D201" s="26"/>
      <c r="E201" s="182">
        <v>2</v>
      </c>
      <c r="F201" s="26"/>
      <c r="G201" s="26"/>
      <c r="H201" s="26"/>
    </row>
    <row r="202" spans="1:8" ht="12" customHeight="1">
      <c r="A202" s="5" t="s">
        <v>2992</v>
      </c>
      <c r="B202" s="10" t="s">
        <v>3247</v>
      </c>
      <c r="C202" s="25">
        <v>-3.6034206977450793</v>
      </c>
      <c r="D202" s="26"/>
      <c r="E202" s="182">
        <v>2</v>
      </c>
      <c r="F202" s="26"/>
      <c r="G202" s="26"/>
      <c r="H202" s="26"/>
    </row>
    <row r="203" spans="1:8" ht="12" customHeight="1">
      <c r="A203" s="5" t="s">
        <v>2993</v>
      </c>
      <c r="B203" s="10" t="s">
        <v>3248</v>
      </c>
      <c r="C203" s="25">
        <v>4.066194186459612</v>
      </c>
      <c r="D203" s="26"/>
      <c r="E203" s="184">
        <v>3</v>
      </c>
      <c r="F203" s="26"/>
      <c r="G203" s="26"/>
      <c r="H203" s="26"/>
    </row>
    <row r="204" spans="1:8" ht="12" customHeight="1">
      <c r="A204" s="5" t="s">
        <v>2994</v>
      </c>
      <c r="B204" s="10" t="s">
        <v>3249</v>
      </c>
      <c r="C204" s="25">
        <v>-5.894579606464774</v>
      </c>
      <c r="D204" s="167" t="s">
        <v>3369</v>
      </c>
      <c r="E204" s="182">
        <v>2</v>
      </c>
      <c r="F204" s="26"/>
      <c r="G204" s="26"/>
      <c r="H204" s="26"/>
    </row>
    <row r="205" spans="1:8" ht="12" customHeight="1">
      <c r="A205" s="5" t="s">
        <v>2995</v>
      </c>
      <c r="B205" s="5" t="s">
        <v>12</v>
      </c>
      <c r="C205" s="25">
        <v>19.428361738563154</v>
      </c>
      <c r="D205" s="167" t="s">
        <v>3369</v>
      </c>
      <c r="E205" s="183">
        <v>4</v>
      </c>
      <c r="F205" s="26"/>
      <c r="G205" s="26"/>
      <c r="H205" s="26"/>
    </row>
    <row r="206" spans="1:8" ht="12" customHeight="1">
      <c r="A206" s="5" t="s">
        <v>2996</v>
      </c>
      <c r="B206" s="5" t="s">
        <v>3250</v>
      </c>
      <c r="C206" s="25">
        <v>2.123019869328175</v>
      </c>
      <c r="D206" s="167" t="s">
        <v>3369</v>
      </c>
      <c r="E206" s="184">
        <v>3</v>
      </c>
      <c r="F206" s="26"/>
      <c r="G206" s="26"/>
      <c r="H206" s="26"/>
    </row>
    <row r="207" spans="1:8" ht="12" customHeight="1">
      <c r="A207" s="5" t="s">
        <v>2997</v>
      </c>
      <c r="B207" s="5" t="s">
        <v>43</v>
      </c>
      <c r="C207" s="25">
        <v>8.220654656467687</v>
      </c>
      <c r="D207" s="167" t="s">
        <v>3369</v>
      </c>
      <c r="E207" s="184">
        <v>3</v>
      </c>
      <c r="F207" s="26"/>
      <c r="G207" s="26"/>
      <c r="H207" s="26"/>
    </row>
    <row r="208" spans="1:8" ht="12" customHeight="1">
      <c r="A208" s="5" t="s">
        <v>2998</v>
      </c>
      <c r="B208" s="5" t="s">
        <v>3251</v>
      </c>
      <c r="C208" s="25">
        <v>4.819668107503716</v>
      </c>
      <c r="D208" s="167" t="s">
        <v>3369</v>
      </c>
      <c r="E208" s="184">
        <v>3</v>
      </c>
      <c r="F208" s="26"/>
      <c r="G208" s="26"/>
      <c r="H208" s="26"/>
    </row>
    <row r="209" spans="1:8" ht="12" customHeight="1">
      <c r="A209" s="5" t="s">
        <v>2999</v>
      </c>
      <c r="B209" s="5" t="s">
        <v>44</v>
      </c>
      <c r="C209" s="25">
        <v>1.0781277272856329</v>
      </c>
      <c r="D209" s="167" t="s">
        <v>3369</v>
      </c>
      <c r="E209" s="184">
        <v>3</v>
      </c>
      <c r="F209" s="26"/>
      <c r="G209" s="26"/>
      <c r="H209" s="26"/>
    </row>
    <row r="210" spans="1:8" ht="12" customHeight="1">
      <c r="A210" s="5" t="s">
        <v>3000</v>
      </c>
      <c r="B210" s="5" t="s">
        <v>45</v>
      </c>
      <c r="C210" s="25">
        <v>4.865358001592668</v>
      </c>
      <c r="D210" s="167" t="s">
        <v>3369</v>
      </c>
      <c r="E210" s="184">
        <v>3</v>
      </c>
      <c r="F210" s="26"/>
      <c r="G210" s="26"/>
      <c r="H210" s="26"/>
    </row>
    <row r="211" spans="1:8" ht="12" customHeight="1">
      <c r="A211" s="5" t="s">
        <v>3001</v>
      </c>
      <c r="B211" s="5" t="s">
        <v>3252</v>
      </c>
      <c r="C211" s="25">
        <v>1.4760535794608813</v>
      </c>
      <c r="D211" s="167" t="s">
        <v>3369</v>
      </c>
      <c r="E211" s="184">
        <v>3</v>
      </c>
      <c r="F211" s="26"/>
      <c r="G211" s="26"/>
      <c r="H211" s="26"/>
    </row>
    <row r="212" spans="1:8" ht="12" customHeight="1">
      <c r="A212" s="5" t="s">
        <v>3002</v>
      </c>
      <c r="B212" s="10" t="s">
        <v>3253</v>
      </c>
      <c r="C212" s="25">
        <v>0.9457280757331432</v>
      </c>
      <c r="D212" s="167" t="s">
        <v>3369</v>
      </c>
      <c r="E212" s="184">
        <v>3</v>
      </c>
      <c r="F212" s="26"/>
      <c r="G212" s="26"/>
      <c r="H212" s="26"/>
    </row>
    <row r="213" spans="1:8" ht="12" customHeight="1">
      <c r="A213" s="5" t="s">
        <v>3003</v>
      </c>
      <c r="B213" s="10" t="s">
        <v>3254</v>
      </c>
      <c r="C213" s="25">
        <v>-5.80205884637806</v>
      </c>
      <c r="D213" s="167" t="s">
        <v>3369</v>
      </c>
      <c r="E213" s="182">
        <v>2</v>
      </c>
      <c r="F213" s="26"/>
      <c r="G213" s="26"/>
      <c r="H213" s="26"/>
    </row>
    <row r="214" spans="1:8" ht="12" customHeight="1">
      <c r="A214" s="5" t="s">
        <v>3004</v>
      </c>
      <c r="B214" s="10" t="s">
        <v>3255</v>
      </c>
      <c r="C214" s="25">
        <v>-3.331752497239563</v>
      </c>
      <c r="D214" s="167" t="s">
        <v>3369</v>
      </c>
      <c r="E214" s="182">
        <v>2</v>
      </c>
      <c r="F214" s="26"/>
      <c r="G214" s="26"/>
      <c r="H214" s="26"/>
    </row>
    <row r="215" spans="1:8" ht="12" customHeight="1">
      <c r="A215" s="5" t="s">
        <v>3005</v>
      </c>
      <c r="B215" s="10" t="s">
        <v>3256</v>
      </c>
      <c r="C215" s="25">
        <v>-1.7115356095444838</v>
      </c>
      <c r="D215" s="167" t="s">
        <v>3369</v>
      </c>
      <c r="E215" s="182">
        <v>2</v>
      </c>
      <c r="F215" s="26"/>
      <c r="G215" s="26"/>
      <c r="H215" s="26"/>
    </row>
    <row r="216" spans="1:8" ht="12" customHeight="1">
      <c r="A216" s="5" t="s">
        <v>3006</v>
      </c>
      <c r="B216" s="10" t="s">
        <v>3257</v>
      </c>
      <c r="C216" s="25">
        <v>10.637247176254277</v>
      </c>
      <c r="D216" s="167" t="s">
        <v>3369</v>
      </c>
      <c r="E216" s="183">
        <v>4</v>
      </c>
      <c r="F216" s="26"/>
      <c r="G216" s="26"/>
      <c r="H216" s="26"/>
    </row>
    <row r="217" spans="1:8" ht="12" customHeight="1">
      <c r="A217" s="5" t="s">
        <v>3007</v>
      </c>
      <c r="B217" s="10" t="s">
        <v>3258</v>
      </c>
      <c r="C217" s="25">
        <v>-5.8887291481253214</v>
      </c>
      <c r="D217" s="167" t="s">
        <v>3369</v>
      </c>
      <c r="E217" s="182">
        <v>2</v>
      </c>
      <c r="F217" s="26"/>
      <c r="G217" s="26"/>
      <c r="H217" s="26"/>
    </row>
    <row r="218" spans="1:8" ht="12" customHeight="1">
      <c r="A218" s="5" t="s">
        <v>3008</v>
      </c>
      <c r="B218" s="10" t="s">
        <v>3259</v>
      </c>
      <c r="C218" s="25">
        <v>3.4000182143832944</v>
      </c>
      <c r="D218" s="167" t="s">
        <v>3369</v>
      </c>
      <c r="E218" s="184">
        <v>3</v>
      </c>
      <c r="F218" s="26"/>
      <c r="G218" s="26"/>
      <c r="H218" s="26"/>
    </row>
    <row r="219" spans="1:8" ht="12" customHeight="1">
      <c r="A219" s="155" t="s">
        <v>3367</v>
      </c>
      <c r="B219" s="154" t="s">
        <v>2733</v>
      </c>
      <c r="C219" s="25">
        <v>8.072814917440425</v>
      </c>
      <c r="D219" s="26"/>
      <c r="E219" s="184">
        <v>3</v>
      </c>
      <c r="F219" s="26"/>
      <c r="G219" s="26"/>
      <c r="H219" s="26"/>
    </row>
    <row r="220" spans="1:8" ht="12" customHeight="1">
      <c r="A220" s="155" t="s">
        <v>3009</v>
      </c>
      <c r="B220" s="154" t="s">
        <v>11</v>
      </c>
      <c r="C220" s="25">
        <v>13.260616763200872</v>
      </c>
      <c r="D220" s="26"/>
      <c r="E220" s="183">
        <v>4</v>
      </c>
      <c r="F220" s="26"/>
      <c r="G220" s="26"/>
      <c r="H220" s="26"/>
    </row>
    <row r="221" spans="1:8" ht="12" customHeight="1">
      <c r="A221" s="5" t="s">
        <v>3010</v>
      </c>
      <c r="B221" s="5" t="s">
        <v>3260</v>
      </c>
      <c r="C221" s="25">
        <v>1.815806569756802</v>
      </c>
      <c r="D221" s="26"/>
      <c r="E221" s="184">
        <v>3</v>
      </c>
      <c r="F221" s="26"/>
      <c r="G221" s="26"/>
      <c r="H221" s="26"/>
    </row>
    <row r="222" spans="1:8" ht="12" customHeight="1">
      <c r="A222" s="5" t="s">
        <v>3011</v>
      </c>
      <c r="B222" s="10" t="s">
        <v>3261</v>
      </c>
      <c r="C222" s="25">
        <v>-0.17350171792706703</v>
      </c>
      <c r="D222" s="26"/>
      <c r="E222" s="182">
        <v>2</v>
      </c>
      <c r="F222" s="26"/>
      <c r="G222" s="26"/>
      <c r="H222" s="26"/>
    </row>
    <row r="223" spans="1:8" ht="12" customHeight="1">
      <c r="A223" s="5" t="s">
        <v>3012</v>
      </c>
      <c r="B223" s="10" t="s">
        <v>3262</v>
      </c>
      <c r="C223" s="25">
        <v>0.20977480003614346</v>
      </c>
      <c r="D223" s="26"/>
      <c r="E223" s="184">
        <v>3</v>
      </c>
      <c r="F223" s="26"/>
      <c r="G223" s="26"/>
      <c r="H223" s="26"/>
    </row>
    <row r="224" spans="1:8" ht="12" customHeight="1">
      <c r="A224" s="5" t="s">
        <v>3013</v>
      </c>
      <c r="B224" s="10" t="s">
        <v>3263</v>
      </c>
      <c r="C224" s="25">
        <v>10.768681191419915</v>
      </c>
      <c r="D224" s="26"/>
      <c r="E224" s="183">
        <v>4</v>
      </c>
      <c r="F224" s="26"/>
      <c r="G224" s="26"/>
      <c r="H224" s="26"/>
    </row>
    <row r="225" spans="1:8" ht="12" customHeight="1">
      <c r="A225" s="5" t="s">
        <v>3014</v>
      </c>
      <c r="B225" s="10" t="s">
        <v>10</v>
      </c>
      <c r="C225" s="25">
        <v>22.401190479160377</v>
      </c>
      <c r="D225" s="26"/>
      <c r="E225" s="183">
        <v>4</v>
      </c>
      <c r="F225" s="26"/>
      <c r="G225" s="26"/>
      <c r="H225" s="26"/>
    </row>
    <row r="226" spans="1:8" ht="12" customHeight="1">
      <c r="A226" s="5" t="s">
        <v>3015</v>
      </c>
      <c r="B226" s="5" t="s">
        <v>3264</v>
      </c>
      <c r="C226" s="25">
        <v>11.802900217438832</v>
      </c>
      <c r="D226" s="26"/>
      <c r="E226" s="183">
        <v>4</v>
      </c>
      <c r="F226" s="26"/>
      <c r="G226" s="26"/>
      <c r="H226" s="26"/>
    </row>
    <row r="227" spans="1:8" ht="12" customHeight="1">
      <c r="A227" s="5" t="s">
        <v>3016</v>
      </c>
      <c r="B227" s="5" t="s">
        <v>3265</v>
      </c>
      <c r="C227" s="25">
        <v>1.3752035814964358</v>
      </c>
      <c r="D227" s="26"/>
      <c r="E227" s="184">
        <v>3</v>
      </c>
      <c r="F227" s="26"/>
      <c r="G227" s="26"/>
      <c r="H227" s="26"/>
    </row>
    <row r="228" spans="1:8" ht="12" customHeight="1">
      <c r="A228" s="5" t="s">
        <v>3017</v>
      </c>
      <c r="B228" s="5" t="s">
        <v>9</v>
      </c>
      <c r="C228" s="25">
        <v>34.081477382763865</v>
      </c>
      <c r="D228" s="26"/>
      <c r="E228" s="184">
        <v>5</v>
      </c>
      <c r="F228" s="26"/>
      <c r="G228" s="26"/>
      <c r="H228" s="26"/>
    </row>
    <row r="229" spans="1:8" ht="12" customHeight="1">
      <c r="A229" s="5" t="s">
        <v>3018</v>
      </c>
      <c r="B229" s="5" t="s">
        <v>3266</v>
      </c>
      <c r="C229" s="25">
        <v>32.867722393182305</v>
      </c>
      <c r="D229" s="26"/>
      <c r="E229" s="184">
        <v>5</v>
      </c>
      <c r="F229" s="26"/>
      <c r="G229" s="26"/>
      <c r="H229" s="26"/>
    </row>
    <row r="230" spans="1:8" ht="12" customHeight="1">
      <c r="A230" s="5" t="s">
        <v>3019</v>
      </c>
      <c r="B230" s="5" t="s">
        <v>3267</v>
      </c>
      <c r="C230" s="25">
        <v>18.11014784473774</v>
      </c>
      <c r="D230" s="26"/>
      <c r="E230" s="183">
        <v>4</v>
      </c>
      <c r="F230" s="26"/>
      <c r="G230" s="26"/>
      <c r="H230" s="26"/>
    </row>
    <row r="231" spans="1:8" ht="12" customHeight="1">
      <c r="A231" s="5" t="s">
        <v>3020</v>
      </c>
      <c r="B231" s="23" t="s">
        <v>3268</v>
      </c>
      <c r="C231" s="25">
        <v>8.895446012855786</v>
      </c>
      <c r="D231" s="26"/>
      <c r="E231" s="184">
        <v>3</v>
      </c>
      <c r="F231" s="26"/>
      <c r="G231" s="26"/>
      <c r="H231" s="26"/>
    </row>
    <row r="232" spans="1:8" ht="12" customHeight="1">
      <c r="A232" s="5" t="s">
        <v>3021</v>
      </c>
      <c r="B232" s="23" t="s">
        <v>3269</v>
      </c>
      <c r="C232" s="25">
        <v>21.688905212169928</v>
      </c>
      <c r="D232" s="26"/>
      <c r="E232" s="183">
        <v>4</v>
      </c>
      <c r="F232" s="26"/>
      <c r="G232" s="26"/>
      <c r="H232" s="26"/>
    </row>
    <row r="233" spans="1:8" ht="12" customHeight="1">
      <c r="A233" s="5" t="s">
        <v>3022</v>
      </c>
      <c r="B233" s="23" t="s">
        <v>3270</v>
      </c>
      <c r="C233" s="25">
        <v>15.263474061822933</v>
      </c>
      <c r="D233" s="26"/>
      <c r="E233" s="183">
        <v>4</v>
      </c>
      <c r="F233" s="26"/>
      <c r="G233" s="26"/>
      <c r="H233" s="26"/>
    </row>
    <row r="234" spans="1:8" ht="12" customHeight="1">
      <c r="A234" s="5" t="s">
        <v>3023</v>
      </c>
      <c r="B234" s="23" t="s">
        <v>3271</v>
      </c>
      <c r="C234" s="25">
        <v>7.860866018462431</v>
      </c>
      <c r="D234" s="26"/>
      <c r="E234" s="184">
        <v>3</v>
      </c>
      <c r="F234" s="26"/>
      <c r="G234" s="26"/>
      <c r="H234" s="26"/>
    </row>
    <row r="235" spans="1:8" ht="12" customHeight="1">
      <c r="A235" s="5" t="s">
        <v>3024</v>
      </c>
      <c r="B235" s="23" t="s">
        <v>3272</v>
      </c>
      <c r="C235" s="25">
        <v>3.606290525814842</v>
      </c>
      <c r="D235" s="26"/>
      <c r="E235" s="184">
        <v>3</v>
      </c>
      <c r="F235" s="26"/>
      <c r="G235" s="26"/>
      <c r="H235" s="26"/>
    </row>
    <row r="236" spans="1:8" ht="12" customHeight="1">
      <c r="A236" s="5" t="s">
        <v>3025</v>
      </c>
      <c r="B236" s="23" t="s">
        <v>3273</v>
      </c>
      <c r="C236" s="25">
        <v>3.1898178780479753</v>
      </c>
      <c r="D236" s="26"/>
      <c r="E236" s="184">
        <v>3</v>
      </c>
      <c r="F236" s="26"/>
      <c r="G236" s="26"/>
      <c r="H236" s="26"/>
    </row>
    <row r="237" spans="1:8" ht="12" customHeight="1">
      <c r="A237" s="5" t="s">
        <v>3026</v>
      </c>
      <c r="B237" s="23" t="s">
        <v>3274</v>
      </c>
      <c r="C237" s="25">
        <v>2.4401304027763047</v>
      </c>
      <c r="D237" s="167" t="s">
        <v>3369</v>
      </c>
      <c r="E237" s="184">
        <v>3</v>
      </c>
      <c r="F237" s="26"/>
      <c r="G237" s="26"/>
      <c r="H237" s="26"/>
    </row>
    <row r="238" spans="1:8" ht="12" customHeight="1">
      <c r="A238" s="5" t="s">
        <v>3027</v>
      </c>
      <c r="B238" s="23" t="s">
        <v>3275</v>
      </c>
      <c r="C238" s="25">
        <v>6.4867994216266425</v>
      </c>
      <c r="D238" s="167" t="s">
        <v>3369</v>
      </c>
      <c r="E238" s="184">
        <v>3</v>
      </c>
      <c r="F238" s="26"/>
      <c r="G238" s="26"/>
      <c r="H238" s="26"/>
    </row>
    <row r="239" spans="1:8" ht="12" customHeight="1">
      <c r="A239" s="5" t="s">
        <v>3028</v>
      </c>
      <c r="B239" s="23" t="s">
        <v>3276</v>
      </c>
      <c r="C239" s="25">
        <v>-0.5481517421962536</v>
      </c>
      <c r="D239" s="167" t="s">
        <v>3369</v>
      </c>
      <c r="E239" s="182">
        <v>2</v>
      </c>
      <c r="F239" s="26"/>
      <c r="G239" s="26"/>
      <c r="H239" s="26"/>
    </row>
    <row r="240" spans="1:8" ht="12" customHeight="1">
      <c r="A240" s="5" t="s">
        <v>3029</v>
      </c>
      <c r="B240" s="23" t="s">
        <v>3277</v>
      </c>
      <c r="C240" s="25">
        <v>6.950802717421993</v>
      </c>
      <c r="D240" s="167" t="s">
        <v>3369</v>
      </c>
      <c r="E240" s="184">
        <v>3</v>
      </c>
      <c r="F240" s="26"/>
      <c r="G240" s="26"/>
      <c r="H240" s="26"/>
    </row>
    <row r="241" spans="1:8" ht="12" customHeight="1">
      <c r="A241" s="5" t="s">
        <v>3030</v>
      </c>
      <c r="B241" s="23" t="s">
        <v>3278</v>
      </c>
      <c r="C241" s="25">
        <v>0.9102603028643586</v>
      </c>
      <c r="D241" s="167" t="s">
        <v>3369</v>
      </c>
      <c r="E241" s="184">
        <v>3</v>
      </c>
      <c r="F241" s="26"/>
      <c r="G241" s="26"/>
      <c r="H241" s="26"/>
    </row>
    <row r="242" spans="1:8" ht="12" customHeight="1">
      <c r="A242" s="5" t="s">
        <v>3031</v>
      </c>
      <c r="B242" s="23" t="s">
        <v>3279</v>
      </c>
      <c r="C242" s="25">
        <v>4.082349795653343</v>
      </c>
      <c r="D242" s="167" t="s">
        <v>3369</v>
      </c>
      <c r="E242" s="184">
        <v>3</v>
      </c>
      <c r="F242" s="26"/>
      <c r="G242" s="26"/>
      <c r="H242" s="26"/>
    </row>
    <row r="243" spans="1:8" ht="12" customHeight="1">
      <c r="A243" s="5" t="s">
        <v>3032</v>
      </c>
      <c r="B243" s="23" t="s">
        <v>3280</v>
      </c>
      <c r="C243" s="25">
        <v>3.3077515804074835</v>
      </c>
      <c r="D243" s="167" t="s">
        <v>3369</v>
      </c>
      <c r="E243" s="184">
        <v>3</v>
      </c>
      <c r="F243" s="26"/>
      <c r="G243" s="26"/>
      <c r="H243" s="26"/>
    </row>
    <row r="244" spans="1:8" ht="12" customHeight="1">
      <c r="A244" s="5" t="s">
        <v>3033</v>
      </c>
      <c r="B244" s="23" t="s">
        <v>3281</v>
      </c>
      <c r="C244" s="25">
        <v>2.511081787089651</v>
      </c>
      <c r="D244" s="167" t="s">
        <v>3369</v>
      </c>
      <c r="E244" s="184">
        <v>3</v>
      </c>
      <c r="F244" s="26"/>
      <c r="G244" s="26"/>
      <c r="H244" s="26"/>
    </row>
    <row r="245" spans="1:8" ht="12" customHeight="1">
      <c r="A245" s="5" t="s">
        <v>3034</v>
      </c>
      <c r="B245" s="23" t="s">
        <v>3282</v>
      </c>
      <c r="C245" s="25">
        <v>14.144174627794627</v>
      </c>
      <c r="D245" s="167" t="s">
        <v>3369</v>
      </c>
      <c r="E245" s="183">
        <v>4</v>
      </c>
      <c r="F245" s="26"/>
      <c r="G245" s="26"/>
      <c r="H245" s="26"/>
    </row>
    <row r="246" spans="1:8" ht="12" customHeight="1">
      <c r="A246" s="5" t="s">
        <v>3035</v>
      </c>
      <c r="B246" s="23" t="s">
        <v>3283</v>
      </c>
      <c r="C246" s="25">
        <v>10.856186651506931</v>
      </c>
      <c r="D246" s="167" t="s">
        <v>3369</v>
      </c>
      <c r="E246" s="183">
        <v>4</v>
      </c>
      <c r="F246" s="26"/>
      <c r="G246" s="26"/>
      <c r="H246" s="26"/>
    </row>
    <row r="247" spans="1:9" ht="12" customHeight="1">
      <c r="A247" s="5" t="s">
        <v>3036</v>
      </c>
      <c r="B247" s="23" t="s">
        <v>3284</v>
      </c>
      <c r="C247" s="25">
        <v>2.8099232297136894</v>
      </c>
      <c r="D247" s="167" t="s">
        <v>3369</v>
      </c>
      <c r="E247" s="184">
        <v>3</v>
      </c>
      <c r="F247" s="26"/>
      <c r="G247" s="26"/>
      <c r="H247" s="26"/>
      <c r="I247" s="24"/>
    </row>
    <row r="248" spans="1:9" ht="12" customHeight="1">
      <c r="A248" s="5" t="s">
        <v>3037</v>
      </c>
      <c r="B248" s="23" t="s">
        <v>3285</v>
      </c>
      <c r="C248" s="25">
        <v>10.40234355251728</v>
      </c>
      <c r="D248" s="167" t="s">
        <v>3369</v>
      </c>
      <c r="E248" s="183">
        <v>4</v>
      </c>
      <c r="F248" s="26"/>
      <c r="G248" s="26"/>
      <c r="H248" s="26"/>
      <c r="I248" s="24"/>
    </row>
    <row r="249" spans="1:9" ht="12" customHeight="1">
      <c r="A249" s="5" t="s">
        <v>3038</v>
      </c>
      <c r="B249" s="23" t="s">
        <v>3286</v>
      </c>
      <c r="C249" s="25">
        <v>10.8495081216075</v>
      </c>
      <c r="D249" s="167" t="s">
        <v>3369</v>
      </c>
      <c r="E249" s="183">
        <v>4</v>
      </c>
      <c r="F249" s="26"/>
      <c r="G249" s="26"/>
      <c r="H249" s="26"/>
      <c r="I249" s="14"/>
    </row>
    <row r="250" spans="1:9" ht="12" customHeight="1">
      <c r="A250" s="5" t="s">
        <v>3039</v>
      </c>
      <c r="B250" s="23" t="s">
        <v>7</v>
      </c>
      <c r="C250" s="25">
        <v>18.78838850737033</v>
      </c>
      <c r="D250" s="167" t="s">
        <v>3369</v>
      </c>
      <c r="E250" s="183">
        <v>4</v>
      </c>
      <c r="F250" s="26"/>
      <c r="G250" s="26"/>
      <c r="H250" s="26"/>
      <c r="I250" s="14"/>
    </row>
    <row r="251" spans="1:9" ht="12" customHeight="1">
      <c r="A251" s="5" t="s">
        <v>3040</v>
      </c>
      <c r="B251" s="23" t="s">
        <v>3287</v>
      </c>
      <c r="C251" s="25">
        <v>7.832720906169683</v>
      </c>
      <c r="D251" s="167" t="s">
        <v>3369</v>
      </c>
      <c r="E251" s="184">
        <v>3</v>
      </c>
      <c r="F251" s="26"/>
      <c r="G251" s="26"/>
      <c r="H251" s="26"/>
      <c r="I251" s="14"/>
    </row>
    <row r="252" spans="1:9" ht="12" customHeight="1">
      <c r="A252" s="5" t="s">
        <v>3041</v>
      </c>
      <c r="B252" s="23" t="s">
        <v>3288</v>
      </c>
      <c r="C252" s="25">
        <v>8.509119040275252</v>
      </c>
      <c r="D252" s="167" t="s">
        <v>3369</v>
      </c>
      <c r="E252" s="184">
        <v>3</v>
      </c>
      <c r="F252" s="26"/>
      <c r="G252" s="26"/>
      <c r="H252" s="26"/>
      <c r="I252" s="14"/>
    </row>
    <row r="253" spans="1:9" ht="12" customHeight="1">
      <c r="A253" s="5" t="s">
        <v>3042</v>
      </c>
      <c r="B253" s="23" t="s">
        <v>3289</v>
      </c>
      <c r="C253" s="25">
        <v>7.638655614205774</v>
      </c>
      <c r="D253" s="167" t="s">
        <v>3369</v>
      </c>
      <c r="E253" s="184">
        <v>3</v>
      </c>
      <c r="F253" s="26"/>
      <c r="G253" s="26"/>
      <c r="H253" s="26"/>
      <c r="I253" s="14"/>
    </row>
    <row r="254" spans="1:9" ht="12" customHeight="1">
      <c r="A254" s="5" t="s">
        <v>3043</v>
      </c>
      <c r="B254" s="23" t="s">
        <v>3290</v>
      </c>
      <c r="C254" s="25">
        <v>16.72743972931174</v>
      </c>
      <c r="D254" s="167" t="s">
        <v>3369</v>
      </c>
      <c r="E254" s="183">
        <v>4</v>
      </c>
      <c r="F254" s="26"/>
      <c r="G254" s="26"/>
      <c r="H254" s="26"/>
      <c r="I254" s="14"/>
    </row>
    <row r="255" spans="1:9" ht="12" customHeight="1">
      <c r="A255" s="5" t="s">
        <v>3044</v>
      </c>
      <c r="B255" s="23" t="s">
        <v>3291</v>
      </c>
      <c r="C255" s="25">
        <v>14.137693323138592</v>
      </c>
      <c r="D255" s="167" t="s">
        <v>3369</v>
      </c>
      <c r="E255" s="183">
        <v>4</v>
      </c>
      <c r="F255" s="26"/>
      <c r="G255" s="26"/>
      <c r="H255" s="26"/>
      <c r="I255" s="14"/>
    </row>
    <row r="256" spans="1:9" ht="12" customHeight="1">
      <c r="A256" s="5" t="s">
        <v>3045</v>
      </c>
      <c r="B256" s="23" t="s">
        <v>3292</v>
      </c>
      <c r="C256" s="25">
        <v>11.23378656120262</v>
      </c>
      <c r="D256" s="167" t="s">
        <v>3369</v>
      </c>
      <c r="E256" s="183">
        <v>4</v>
      </c>
      <c r="F256" s="26"/>
      <c r="G256" s="26"/>
      <c r="H256" s="26"/>
      <c r="I256" s="14"/>
    </row>
    <row r="257" spans="1:9" ht="12" customHeight="1">
      <c r="A257" s="5" t="s">
        <v>3347</v>
      </c>
      <c r="B257" s="23" t="s">
        <v>3346</v>
      </c>
      <c r="C257" s="25">
        <v>13.739806117671563</v>
      </c>
      <c r="D257" s="167" t="s">
        <v>3369</v>
      </c>
      <c r="E257" s="183">
        <v>4</v>
      </c>
      <c r="F257" s="26"/>
      <c r="G257" s="26"/>
      <c r="H257" s="26"/>
      <c r="I257" s="14"/>
    </row>
    <row r="258" spans="1:9" ht="12" customHeight="1">
      <c r="A258" s="155" t="s">
        <v>3046</v>
      </c>
      <c r="B258" s="163" t="s">
        <v>3293</v>
      </c>
      <c r="C258" s="25">
        <v>8.453748738106711</v>
      </c>
      <c r="D258" s="167" t="s">
        <v>3369</v>
      </c>
      <c r="E258" s="184">
        <v>3</v>
      </c>
      <c r="F258" s="26"/>
      <c r="G258" s="26"/>
      <c r="H258" s="26"/>
      <c r="I258" s="14"/>
    </row>
    <row r="259" spans="1:9" ht="12" customHeight="1">
      <c r="A259" s="155" t="s">
        <v>3047</v>
      </c>
      <c r="B259" s="163" t="s">
        <v>3294</v>
      </c>
      <c r="C259" s="25">
        <v>18.008185297279297</v>
      </c>
      <c r="D259" s="167" t="s">
        <v>3369</v>
      </c>
      <c r="E259" s="183">
        <v>4</v>
      </c>
      <c r="F259" s="26"/>
      <c r="G259" s="26"/>
      <c r="H259" s="26"/>
      <c r="I259" s="14"/>
    </row>
    <row r="260" spans="1:9" ht="12" customHeight="1">
      <c r="A260" s="155" t="s">
        <v>3048</v>
      </c>
      <c r="B260" s="163" t="s">
        <v>3295</v>
      </c>
      <c r="C260" s="25">
        <v>12.839295088267903</v>
      </c>
      <c r="D260" s="167" t="s">
        <v>3369</v>
      </c>
      <c r="E260" s="183">
        <v>4</v>
      </c>
      <c r="F260" s="26"/>
      <c r="G260" s="26"/>
      <c r="H260" s="26"/>
      <c r="I260" s="14"/>
    </row>
    <row r="261" spans="1:9" ht="12" customHeight="1">
      <c r="A261" s="155" t="s">
        <v>3049</v>
      </c>
      <c r="B261" s="163" t="s">
        <v>3296</v>
      </c>
      <c r="C261" s="25">
        <v>19.02196160558465</v>
      </c>
      <c r="D261" s="167" t="s">
        <v>3369</v>
      </c>
      <c r="E261" s="183">
        <v>4</v>
      </c>
      <c r="F261" s="26"/>
      <c r="G261" s="26"/>
      <c r="H261" s="26"/>
      <c r="I261" s="14"/>
    </row>
    <row r="262" spans="1:9" ht="12" customHeight="1">
      <c r="A262" s="155" t="s">
        <v>3050</v>
      </c>
      <c r="B262" s="163" t="s">
        <v>3297</v>
      </c>
      <c r="C262" s="25">
        <v>12.178985022049687</v>
      </c>
      <c r="D262" s="167" t="s">
        <v>3369</v>
      </c>
      <c r="E262" s="183">
        <v>4</v>
      </c>
      <c r="F262" s="26"/>
      <c r="G262" s="26"/>
      <c r="H262" s="26"/>
      <c r="I262" s="14"/>
    </row>
    <row r="263" spans="1:9" ht="12" customHeight="1">
      <c r="A263" s="5" t="s">
        <v>3051</v>
      </c>
      <c r="B263" s="23" t="s">
        <v>3298</v>
      </c>
      <c r="C263" s="25">
        <v>19.507134486799487</v>
      </c>
      <c r="D263" s="167" t="s">
        <v>3369</v>
      </c>
      <c r="E263" s="183">
        <v>4</v>
      </c>
      <c r="F263" s="26"/>
      <c r="G263" s="26"/>
      <c r="H263" s="26"/>
      <c r="I263" s="14"/>
    </row>
    <row r="264" spans="1:9" ht="12" customHeight="1">
      <c r="A264" s="5" t="s">
        <v>3052</v>
      </c>
      <c r="B264" s="23" t="s">
        <v>6</v>
      </c>
      <c r="C264" s="25">
        <v>18.707671770539733</v>
      </c>
      <c r="D264" s="167" t="s">
        <v>3369</v>
      </c>
      <c r="E264" s="183">
        <v>4</v>
      </c>
      <c r="F264" s="26"/>
      <c r="G264" s="26"/>
      <c r="H264" s="26"/>
      <c r="I264" s="14"/>
    </row>
    <row r="265" spans="1:9" ht="12" customHeight="1">
      <c r="A265" s="5" t="s">
        <v>3053</v>
      </c>
      <c r="B265" s="23" t="s">
        <v>3299</v>
      </c>
      <c r="C265" s="25">
        <v>12.811149074155438</v>
      </c>
      <c r="D265" s="167" t="s">
        <v>3369</v>
      </c>
      <c r="E265" s="183">
        <v>4</v>
      </c>
      <c r="F265" s="26"/>
      <c r="G265" s="26"/>
      <c r="H265" s="26"/>
      <c r="I265" s="14"/>
    </row>
    <row r="266" spans="1:9" ht="12" customHeight="1">
      <c r="A266" s="5" t="s">
        <v>3054</v>
      </c>
      <c r="B266" s="23" t="s">
        <v>3300</v>
      </c>
      <c r="C266" s="25">
        <v>7.195312292243258</v>
      </c>
      <c r="D266" s="167" t="s">
        <v>3369</v>
      </c>
      <c r="E266" s="184">
        <v>3</v>
      </c>
      <c r="F266" s="26"/>
      <c r="G266" s="26"/>
      <c r="H266" s="26"/>
      <c r="I266" s="14"/>
    </row>
    <row r="267" spans="1:9" ht="12" customHeight="1">
      <c r="A267" s="5" t="s">
        <v>3055</v>
      </c>
      <c r="B267" s="23" t="s">
        <v>3301</v>
      </c>
      <c r="C267" s="25">
        <v>9.100324925003989</v>
      </c>
      <c r="D267" s="167" t="s">
        <v>3369</v>
      </c>
      <c r="E267" s="184">
        <v>3</v>
      </c>
      <c r="F267" s="26"/>
      <c r="G267" s="26"/>
      <c r="H267" s="26"/>
      <c r="I267" s="14"/>
    </row>
    <row r="268" spans="1:9" ht="12" customHeight="1">
      <c r="A268" s="5" t="s">
        <v>3056</v>
      </c>
      <c r="B268" s="23" t="s">
        <v>3302</v>
      </c>
      <c r="C268" s="25">
        <v>15.807084656379857</v>
      </c>
      <c r="D268" s="167" t="s">
        <v>3369</v>
      </c>
      <c r="E268" s="183">
        <v>4</v>
      </c>
      <c r="F268" s="26"/>
      <c r="G268" s="26"/>
      <c r="H268" s="26"/>
      <c r="I268" s="14"/>
    </row>
    <row r="269" spans="1:9" ht="12" customHeight="1">
      <c r="A269" s="5" t="s">
        <v>3057</v>
      </c>
      <c r="B269" s="23" t="s">
        <v>3303</v>
      </c>
      <c r="C269" s="25">
        <v>7.2851073441880345</v>
      </c>
      <c r="D269" s="167" t="s">
        <v>3369</v>
      </c>
      <c r="E269" s="184">
        <v>3</v>
      </c>
      <c r="F269" s="26"/>
      <c r="G269" s="26"/>
      <c r="H269" s="26"/>
      <c r="I269" s="14"/>
    </row>
    <row r="270" spans="1:9" ht="12" customHeight="1">
      <c r="A270" s="5" t="s">
        <v>3058</v>
      </c>
      <c r="B270" s="23" t="s">
        <v>3304</v>
      </c>
      <c r="C270" s="25">
        <v>22.143666310788007</v>
      </c>
      <c r="D270" s="167" t="s">
        <v>3369</v>
      </c>
      <c r="E270" s="183">
        <v>4</v>
      </c>
      <c r="F270" s="26"/>
      <c r="G270" s="26"/>
      <c r="H270" s="26"/>
      <c r="I270" s="14"/>
    </row>
    <row r="271" spans="1:9" ht="12" customHeight="1">
      <c r="A271" s="5" t="s">
        <v>3059</v>
      </c>
      <c r="B271" s="23" t="s">
        <v>3305</v>
      </c>
      <c r="C271" s="25">
        <v>13.444843698472326</v>
      </c>
      <c r="D271" s="167" t="s">
        <v>3369</v>
      </c>
      <c r="E271" s="183">
        <v>4</v>
      </c>
      <c r="F271" s="26"/>
      <c r="G271" s="26"/>
      <c r="H271" s="26"/>
      <c r="I271" s="14"/>
    </row>
    <row r="272" spans="1:9" ht="12" customHeight="1">
      <c r="A272" s="5" t="s">
        <v>3060</v>
      </c>
      <c r="B272" s="23" t="s">
        <v>3306</v>
      </c>
      <c r="C272" s="25">
        <v>0.8558877541297534</v>
      </c>
      <c r="D272" s="167" t="s">
        <v>3369</v>
      </c>
      <c r="E272" s="184">
        <v>3</v>
      </c>
      <c r="F272" s="26"/>
      <c r="G272" s="26"/>
      <c r="H272" s="26"/>
      <c r="I272" s="14"/>
    </row>
    <row r="273" spans="1:8" ht="12" customHeight="1">
      <c r="A273" s="155" t="s">
        <v>3380</v>
      </c>
      <c r="B273" s="163" t="s">
        <v>5</v>
      </c>
      <c r="C273" s="25">
        <v>2.7259191735034847</v>
      </c>
      <c r="D273" s="26"/>
      <c r="E273" s="184">
        <v>3</v>
      </c>
      <c r="F273" s="26"/>
      <c r="G273" s="26"/>
      <c r="H273" s="26"/>
    </row>
    <row r="274" spans="1:8" ht="12" customHeight="1">
      <c r="A274" s="5" t="s">
        <v>3360</v>
      </c>
      <c r="B274" s="23" t="s">
        <v>4</v>
      </c>
      <c r="C274" s="25" t="s">
        <v>8</v>
      </c>
      <c r="D274" s="26"/>
      <c r="E274" s="26" t="s">
        <v>8</v>
      </c>
      <c r="F274" s="26"/>
      <c r="G274" s="26"/>
      <c r="H274" s="26"/>
    </row>
    <row r="275" spans="1:8" ht="12" customHeight="1">
      <c r="A275" s="5" t="s">
        <v>3061</v>
      </c>
      <c r="B275" s="23" t="s">
        <v>3307</v>
      </c>
      <c r="C275" s="25">
        <v>41.61693112079777</v>
      </c>
      <c r="D275" s="26"/>
      <c r="E275" s="184">
        <v>5</v>
      </c>
      <c r="F275" s="26"/>
      <c r="G275" s="26"/>
      <c r="H275" s="26"/>
    </row>
    <row r="276" spans="1:8" ht="12" customHeight="1">
      <c r="A276" s="5" t="s">
        <v>3062</v>
      </c>
      <c r="B276" s="23" t="s">
        <v>3308</v>
      </c>
      <c r="C276" s="25">
        <v>21.907626599997386</v>
      </c>
      <c r="D276" s="26"/>
      <c r="E276" s="183">
        <v>4</v>
      </c>
      <c r="F276" s="26"/>
      <c r="G276" s="26"/>
      <c r="H276" s="26"/>
    </row>
    <row r="277" spans="1:8" ht="12" customHeight="1">
      <c r="A277" s="5" t="s">
        <v>3063</v>
      </c>
      <c r="B277" s="28" t="s">
        <v>3309</v>
      </c>
      <c r="C277" s="25">
        <v>33.36305982909485</v>
      </c>
      <c r="D277" s="26"/>
      <c r="E277" s="184">
        <v>5</v>
      </c>
      <c r="F277" s="26"/>
      <c r="G277" s="26"/>
      <c r="H277" s="26"/>
    </row>
    <row r="278" spans="1:8" ht="12" customHeight="1">
      <c r="A278" s="155" t="s">
        <v>3064</v>
      </c>
      <c r="B278" s="28" t="s">
        <v>3310</v>
      </c>
      <c r="C278" s="25">
        <v>33.50060561840661</v>
      </c>
      <c r="D278" s="26"/>
      <c r="E278" s="184">
        <v>5</v>
      </c>
      <c r="F278" s="26"/>
      <c r="G278" s="26"/>
      <c r="H278" s="26"/>
    </row>
    <row r="279" spans="1:8" ht="12" customHeight="1">
      <c r="A279" s="155" t="s">
        <v>3065</v>
      </c>
      <c r="B279" s="165" t="s">
        <v>3311</v>
      </c>
      <c r="C279" s="25">
        <v>28.455552087715233</v>
      </c>
      <c r="D279" s="26"/>
      <c r="E279" s="184">
        <v>5</v>
      </c>
      <c r="F279" s="26"/>
      <c r="G279" s="26"/>
      <c r="H279" s="26"/>
    </row>
    <row r="280" spans="1:8" ht="12" customHeight="1">
      <c r="A280" s="5" t="s">
        <v>3066</v>
      </c>
      <c r="B280" s="28" t="s">
        <v>3312</v>
      </c>
      <c r="C280" s="25">
        <v>26.897438082891085</v>
      </c>
      <c r="D280" s="26"/>
      <c r="E280" s="184">
        <v>5</v>
      </c>
      <c r="F280" s="26"/>
      <c r="G280" s="26"/>
      <c r="H280" s="26"/>
    </row>
    <row r="281" spans="1:8" ht="12" customHeight="1">
      <c r="A281" s="5" t="s">
        <v>3067</v>
      </c>
      <c r="B281" s="5" t="s">
        <v>3313</v>
      </c>
      <c r="C281" s="25">
        <v>14.495608242319364</v>
      </c>
      <c r="D281" s="26"/>
      <c r="E281" s="183">
        <v>4</v>
      </c>
      <c r="F281" s="26"/>
      <c r="G281" s="26"/>
      <c r="H281" s="26"/>
    </row>
    <row r="282" spans="1:8" ht="12" customHeight="1">
      <c r="A282" s="5" t="s">
        <v>3068</v>
      </c>
      <c r="B282" s="5" t="s">
        <v>3314</v>
      </c>
      <c r="C282" s="25">
        <v>34.81962875192443</v>
      </c>
      <c r="D282" s="26"/>
      <c r="E282" s="184">
        <v>5</v>
      </c>
      <c r="F282" s="26"/>
      <c r="G282" s="26"/>
      <c r="H282" s="26"/>
    </row>
    <row r="283" spans="1:8" ht="12" customHeight="1">
      <c r="A283" s="5" t="s">
        <v>3069</v>
      </c>
      <c r="B283" s="5" t="s">
        <v>3315</v>
      </c>
      <c r="C283" s="22">
        <v>22.71018605876192</v>
      </c>
      <c r="D283" s="26"/>
      <c r="E283" s="183">
        <v>4</v>
      </c>
      <c r="F283" s="26"/>
      <c r="G283" s="26"/>
      <c r="H283" s="26"/>
    </row>
    <row r="284" spans="1:8" ht="12" customHeight="1">
      <c r="A284" s="5" t="s">
        <v>3070</v>
      </c>
      <c r="B284" s="5" t="s">
        <v>3316</v>
      </c>
      <c r="C284" s="22">
        <v>27.453502548430933</v>
      </c>
      <c r="D284" s="26"/>
      <c r="E284" s="184">
        <v>5</v>
      </c>
      <c r="F284" s="26"/>
      <c r="G284" s="26"/>
      <c r="H284" s="26"/>
    </row>
    <row r="285" spans="1:8" ht="12" customHeight="1">
      <c r="A285" s="5" t="s">
        <v>3071</v>
      </c>
      <c r="B285" s="5" t="s">
        <v>3</v>
      </c>
      <c r="C285" s="22">
        <v>32.436388325403044</v>
      </c>
      <c r="D285" s="26"/>
      <c r="E285" s="184">
        <v>5</v>
      </c>
      <c r="F285" s="26"/>
      <c r="G285" s="26"/>
      <c r="H285" s="26"/>
    </row>
    <row r="286" spans="1:8" ht="12" customHeight="1">
      <c r="A286" s="5" t="s">
        <v>3072</v>
      </c>
      <c r="B286" s="5" t="s">
        <v>3317</v>
      </c>
      <c r="C286" s="22">
        <v>23.9805796402498</v>
      </c>
      <c r="D286" s="26"/>
      <c r="E286" s="183">
        <v>4</v>
      </c>
      <c r="F286" s="179"/>
      <c r="G286" s="34"/>
      <c r="H286" s="26"/>
    </row>
    <row r="287" spans="1:8" ht="12" customHeight="1">
      <c r="A287" s="5" t="s">
        <v>3073</v>
      </c>
      <c r="B287" s="5" t="s">
        <v>3318</v>
      </c>
      <c r="C287" s="22">
        <v>24.379900150056116</v>
      </c>
      <c r="D287" s="26"/>
      <c r="E287" s="183">
        <v>4</v>
      </c>
      <c r="H287" s="34"/>
    </row>
    <row r="288" spans="1:5" ht="12" customHeight="1">
      <c r="A288" s="5" t="s">
        <v>3074</v>
      </c>
      <c r="B288" s="5" t="s">
        <v>2</v>
      </c>
      <c r="C288" s="22">
        <v>33.51523990832365</v>
      </c>
      <c r="D288" s="26"/>
      <c r="E288" s="184">
        <v>5</v>
      </c>
    </row>
    <row r="289" spans="1:6" s="27" customFormat="1" ht="12" customHeight="1">
      <c r="A289" s="5" t="s">
        <v>3362</v>
      </c>
      <c r="B289" s="5" t="s">
        <v>1</v>
      </c>
      <c r="C289" s="22" t="s">
        <v>8</v>
      </c>
      <c r="D289" s="26"/>
      <c r="E289" s="182" t="s">
        <v>8</v>
      </c>
      <c r="F289" s="175"/>
    </row>
    <row r="290" spans="1:6" s="27" customFormat="1" ht="12" customHeight="1">
      <c r="A290" s="5" t="s">
        <v>3363</v>
      </c>
      <c r="B290" s="5" t="s">
        <v>3361</v>
      </c>
      <c r="C290" s="22" t="s">
        <v>8</v>
      </c>
      <c r="D290" s="26"/>
      <c r="E290" s="182" t="s">
        <v>8</v>
      </c>
      <c r="F290" s="175"/>
    </row>
    <row r="291" spans="1:6" s="27" customFormat="1" ht="12" customHeight="1">
      <c r="A291" s="5" t="s">
        <v>3364</v>
      </c>
      <c r="B291" s="5" t="s">
        <v>2756</v>
      </c>
      <c r="C291" s="22" t="s">
        <v>8</v>
      </c>
      <c r="D291" s="26"/>
      <c r="E291" s="182" t="s">
        <v>8</v>
      </c>
      <c r="F291" s="175"/>
    </row>
    <row r="292" spans="1:6" s="27" customFormat="1" ht="12" customHeight="1">
      <c r="A292" s="5" t="s">
        <v>3365</v>
      </c>
      <c r="B292" s="29" t="s">
        <v>0</v>
      </c>
      <c r="C292" s="35" t="s">
        <v>8</v>
      </c>
      <c r="D292" s="26"/>
      <c r="E292" s="185" t="s">
        <v>8</v>
      </c>
      <c r="F292" s="175"/>
    </row>
    <row r="293" spans="1:6" s="27" customFormat="1" ht="12" customHeight="1">
      <c r="A293" s="5" t="s">
        <v>3366</v>
      </c>
      <c r="B293" s="30" t="s">
        <v>2757</v>
      </c>
      <c r="C293" s="35" t="s">
        <v>8</v>
      </c>
      <c r="D293" s="26"/>
      <c r="E293" s="185" t="s">
        <v>8</v>
      </c>
      <c r="F293" s="175"/>
    </row>
    <row r="294" spans="1:6" s="27" customFormat="1" ht="12" customHeight="1">
      <c r="A294" s="148"/>
      <c r="B294" s="4"/>
      <c r="C294" s="35"/>
      <c r="D294" s="26"/>
      <c r="E294" s="22"/>
      <c r="F294" s="175"/>
    </row>
    <row r="295" spans="1:6" s="27" customFormat="1" ht="12" customHeight="1">
      <c r="A295" s="166"/>
      <c r="C295" s="35"/>
      <c r="D295" s="26"/>
      <c r="E295" s="22"/>
      <c r="F295" s="175"/>
    </row>
    <row r="296" spans="1:6" s="27" customFormat="1" ht="12" customHeight="1">
      <c r="A296" s="163"/>
      <c r="B296" s="23"/>
      <c r="C296" s="35"/>
      <c r="D296" s="26"/>
      <c r="E296" s="22"/>
      <c r="F296" s="175"/>
    </row>
    <row r="297" spans="1:6" s="27" customFormat="1" ht="12" customHeight="1">
      <c r="A297" s="163"/>
      <c r="B297" s="23"/>
      <c r="C297" s="35"/>
      <c r="D297" s="26"/>
      <c r="E297" s="22"/>
      <c r="F297" s="175"/>
    </row>
    <row r="298" spans="1:6" s="27" customFormat="1" ht="12" customHeight="1">
      <c r="A298" s="163"/>
      <c r="B298" s="163"/>
      <c r="C298" s="35"/>
      <c r="D298" s="26"/>
      <c r="E298" s="22"/>
      <c r="F298" s="175"/>
    </row>
    <row r="299" spans="1:6" s="27" customFormat="1" ht="12" customHeight="1">
      <c r="A299" s="23"/>
      <c r="B299" s="28"/>
      <c r="C299" s="35"/>
      <c r="D299" s="26"/>
      <c r="E299" s="22"/>
      <c r="F299" s="175"/>
    </row>
    <row r="300" spans="1:6" s="27" customFormat="1" ht="12" customHeight="1">
      <c r="A300" s="5"/>
      <c r="B300" s="5"/>
      <c r="C300" s="35"/>
      <c r="D300" s="26"/>
      <c r="E300" s="22"/>
      <c r="F300" s="175"/>
    </row>
    <row r="301" spans="1:6" s="27" customFormat="1" ht="12" customHeight="1">
      <c r="A301" s="5"/>
      <c r="B301" s="5"/>
      <c r="C301" s="35"/>
      <c r="D301" s="26"/>
      <c r="E301" s="22"/>
      <c r="F301" s="175"/>
    </row>
    <row r="302" spans="1:6" s="27" customFormat="1" ht="12" customHeight="1">
      <c r="A302" s="5"/>
      <c r="B302" s="5"/>
      <c r="C302" s="35"/>
      <c r="D302" s="26"/>
      <c r="E302" s="22"/>
      <c r="F302" s="175"/>
    </row>
    <row r="303" spans="1:6" s="27" customFormat="1" ht="12" customHeight="1">
      <c r="A303" s="5"/>
      <c r="B303" s="5"/>
      <c r="C303" s="35"/>
      <c r="D303" s="26"/>
      <c r="E303" s="22"/>
      <c r="F303" s="175"/>
    </row>
    <row r="304" spans="1:6" s="27" customFormat="1" ht="12" customHeight="1">
      <c r="A304" s="5"/>
      <c r="B304" s="5"/>
      <c r="C304" s="35"/>
      <c r="D304" s="26"/>
      <c r="E304" s="22"/>
      <c r="F304" s="175"/>
    </row>
    <row r="305" spans="1:6" s="27" customFormat="1" ht="12" customHeight="1">
      <c r="A305" s="5"/>
      <c r="B305" s="5"/>
      <c r="C305" s="35"/>
      <c r="D305" s="26"/>
      <c r="E305" s="22"/>
      <c r="F305" s="175"/>
    </row>
    <row r="306" spans="1:6" s="27" customFormat="1" ht="12" customHeight="1">
      <c r="A306" s="5"/>
      <c r="B306" s="5"/>
      <c r="C306" s="35"/>
      <c r="D306" s="26"/>
      <c r="E306" s="22"/>
      <c r="F306" s="175"/>
    </row>
    <row r="307" spans="1:6" s="27" customFormat="1" ht="12" customHeight="1">
      <c r="A307" s="5"/>
      <c r="B307" s="5"/>
      <c r="C307" s="35"/>
      <c r="D307" s="26"/>
      <c r="E307" s="22"/>
      <c r="F307" s="175"/>
    </row>
    <row r="308" spans="1:6" s="27" customFormat="1" ht="12" customHeight="1">
      <c r="A308" s="5"/>
      <c r="B308" s="5"/>
      <c r="C308" s="35"/>
      <c r="D308" s="26"/>
      <c r="E308" s="22"/>
      <c r="F308" s="175"/>
    </row>
    <row r="309" spans="1:6" s="27" customFormat="1" ht="12" customHeight="1">
      <c r="A309" s="5"/>
      <c r="B309" s="5"/>
      <c r="C309" s="35"/>
      <c r="D309" s="26"/>
      <c r="E309" s="22"/>
      <c r="F309" s="175"/>
    </row>
    <row r="310" spans="1:6" s="27" customFormat="1" ht="12" customHeight="1">
      <c r="A310" s="5"/>
      <c r="B310" s="5"/>
      <c r="C310" s="35"/>
      <c r="D310" s="26"/>
      <c r="E310" s="22"/>
      <c r="F310" s="175"/>
    </row>
    <row r="311" spans="1:6" s="27" customFormat="1" ht="12" customHeight="1">
      <c r="A311" s="5"/>
      <c r="B311" s="5"/>
      <c r="C311" s="35"/>
      <c r="D311" s="26"/>
      <c r="E311" s="22"/>
      <c r="F311" s="175"/>
    </row>
    <row r="312" spans="1:6" s="27" customFormat="1" ht="12" customHeight="1">
      <c r="A312" s="5"/>
      <c r="B312" s="5"/>
      <c r="C312" s="35"/>
      <c r="D312" s="26"/>
      <c r="E312" s="22"/>
      <c r="F312" s="175"/>
    </row>
    <row r="313" spans="1:6" s="27" customFormat="1" ht="12" customHeight="1">
      <c r="A313" s="5"/>
      <c r="B313" s="5"/>
      <c r="C313" s="35"/>
      <c r="D313" s="26"/>
      <c r="E313" s="22"/>
      <c r="F313" s="175"/>
    </row>
    <row r="314" spans="1:6" s="27" customFormat="1" ht="12" customHeight="1">
      <c r="A314" s="5"/>
      <c r="B314" s="5"/>
      <c r="C314" s="35"/>
      <c r="D314" s="26"/>
      <c r="E314" s="22"/>
      <c r="F314" s="175"/>
    </row>
    <row r="315" spans="1:6" s="27" customFormat="1" ht="12" customHeight="1">
      <c r="A315" s="5"/>
      <c r="B315" s="5"/>
      <c r="C315" s="35"/>
      <c r="D315" s="26"/>
      <c r="E315" s="22"/>
      <c r="F315" s="175"/>
    </row>
    <row r="316" spans="1:6" s="27" customFormat="1" ht="12" customHeight="1">
      <c r="A316" s="5"/>
      <c r="B316" s="5"/>
      <c r="C316" s="35"/>
      <c r="D316" s="26"/>
      <c r="E316" s="22"/>
      <c r="F316" s="175"/>
    </row>
    <row r="317" spans="1:6" s="27" customFormat="1" ht="12" customHeight="1">
      <c r="A317" s="5"/>
      <c r="B317" s="5"/>
      <c r="C317" s="25"/>
      <c r="D317" s="174"/>
      <c r="E317" s="22"/>
      <c r="F317" s="175"/>
    </row>
    <row r="318" spans="1:6" s="27" customFormat="1" ht="12" customHeight="1">
      <c r="A318" s="5"/>
      <c r="B318" s="5"/>
      <c r="C318" s="26"/>
      <c r="D318" s="174"/>
      <c r="E318" s="175"/>
      <c r="F318" s="175"/>
    </row>
    <row r="319" spans="1:6" s="27" customFormat="1" ht="12" customHeight="1">
      <c r="A319" s="4"/>
      <c r="B319" s="4"/>
      <c r="C319" s="26"/>
      <c r="D319" s="174"/>
      <c r="E319" s="175"/>
      <c r="F319" s="175"/>
    </row>
    <row r="320" spans="1:6" s="27" customFormat="1" ht="12" customHeight="1">
      <c r="A320" s="31"/>
      <c r="B320" s="31"/>
      <c r="C320" s="26"/>
      <c r="D320" s="174"/>
      <c r="E320" s="175"/>
      <c r="F320" s="175"/>
    </row>
    <row r="321" spans="1:8" s="26" customFormat="1" ht="12" customHeight="1">
      <c r="A321" s="31"/>
      <c r="B321" s="31"/>
      <c r="D321" s="174"/>
      <c r="E321" s="175"/>
      <c r="F321" s="175"/>
      <c r="G321" s="27"/>
      <c r="H321" s="27"/>
    </row>
    <row r="322" spans="1:8" s="26" customFormat="1" ht="12" customHeight="1">
      <c r="A322" s="31"/>
      <c r="B322" s="31"/>
      <c r="D322" s="174"/>
      <c r="E322" s="175"/>
      <c r="F322" s="175"/>
      <c r="G322" s="27"/>
      <c r="H322" s="27"/>
    </row>
    <row r="323" spans="1:8" s="26" customFormat="1" ht="12" customHeight="1">
      <c r="A323" s="31"/>
      <c r="B323" s="31"/>
      <c r="D323" s="174"/>
      <c r="E323" s="175"/>
      <c r="F323" s="175"/>
      <c r="G323" s="27"/>
      <c r="H323" s="27"/>
    </row>
    <row r="324" spans="1:8" s="26" customFormat="1" ht="12" customHeight="1">
      <c r="A324" s="31"/>
      <c r="B324" s="31"/>
      <c r="D324" s="174"/>
      <c r="E324" s="175"/>
      <c r="F324" s="175"/>
      <c r="G324" s="27"/>
      <c r="H324" s="27"/>
    </row>
    <row r="325" spans="1:8" s="26" customFormat="1" ht="12" customHeight="1">
      <c r="A325" s="31"/>
      <c r="B325" s="31"/>
      <c r="D325" s="174"/>
      <c r="E325" s="175"/>
      <c r="F325" s="175"/>
      <c r="G325" s="27"/>
      <c r="H325" s="27"/>
    </row>
    <row r="326" spans="1:2" ht="12" customHeight="1">
      <c r="A326" s="31"/>
      <c r="B326" s="31"/>
    </row>
    <row r="327" spans="1:2" ht="12" customHeight="1">
      <c r="A327" s="31"/>
      <c r="B327" s="31"/>
    </row>
    <row r="328" spans="1:2" ht="12" customHeight="1">
      <c r="A328" s="31"/>
      <c r="B328" s="31"/>
    </row>
    <row r="329" spans="1:2" ht="12" customHeight="1">
      <c r="A329" s="31"/>
      <c r="B329" s="31"/>
    </row>
    <row r="330" ht="12" customHeight="1"/>
    <row r="331" ht="12" customHeight="1"/>
    <row r="332" ht="12" customHeight="1"/>
    <row r="333" ht="12" customHeight="1"/>
    <row r="334" ht="12" customHeight="1"/>
    <row r="335" ht="12" customHeight="1"/>
    <row r="336" ht="12" customHeight="1"/>
    <row r="337" spans="1:8" ht="12" customHeight="1">
      <c r="A337" s="31"/>
      <c r="B337" s="31"/>
      <c r="C337" s="177"/>
      <c r="D337" s="177"/>
      <c r="E337" s="177"/>
      <c r="F337" s="177"/>
      <c r="G337" s="4"/>
      <c r="H337" s="4"/>
    </row>
    <row r="338" spans="1:8" ht="12" customHeight="1">
      <c r="A338" s="31"/>
      <c r="B338" s="31"/>
      <c r="C338" s="177"/>
      <c r="D338" s="177"/>
      <c r="E338" s="177"/>
      <c r="F338" s="177"/>
      <c r="G338" s="4"/>
      <c r="H338" s="4"/>
    </row>
    <row r="339" spans="1:8" ht="12" customHeight="1">
      <c r="A339" s="31"/>
      <c r="B339" s="31"/>
      <c r="C339" s="177"/>
      <c r="D339" s="177"/>
      <c r="E339" s="177"/>
      <c r="F339" s="177"/>
      <c r="G339" s="4"/>
      <c r="H339" s="4"/>
    </row>
    <row r="340" spans="1:8" ht="12" customHeight="1">
      <c r="A340" s="31"/>
      <c r="B340" s="31"/>
      <c r="C340" s="177"/>
      <c r="D340" s="177"/>
      <c r="E340" s="177"/>
      <c r="F340" s="177"/>
      <c r="G340" s="4"/>
      <c r="H340" s="4"/>
    </row>
    <row r="341" spans="1:8" ht="12" customHeight="1">
      <c r="A341" s="31"/>
      <c r="B341" s="31"/>
      <c r="C341" s="177"/>
      <c r="D341" s="177"/>
      <c r="E341" s="177"/>
      <c r="F341" s="177"/>
      <c r="G341" s="4"/>
      <c r="H341" s="4"/>
    </row>
    <row r="342" spans="1:8" ht="12" customHeight="1">
      <c r="A342" s="31"/>
      <c r="B342" s="31"/>
      <c r="C342" s="177"/>
      <c r="D342" s="177"/>
      <c r="E342" s="177"/>
      <c r="F342" s="177"/>
      <c r="G342" s="4"/>
      <c r="H342" s="4"/>
    </row>
    <row r="343" spans="1:8" ht="12" customHeight="1">
      <c r="A343" s="31"/>
      <c r="B343" s="31"/>
      <c r="C343" s="177"/>
      <c r="D343" s="177"/>
      <c r="E343" s="177"/>
      <c r="F343" s="177"/>
      <c r="G343" s="4"/>
      <c r="H343" s="4"/>
    </row>
    <row r="344" spans="1:8" ht="12" customHeight="1">
      <c r="A344" s="31"/>
      <c r="B344" s="31"/>
      <c r="C344" s="177"/>
      <c r="D344" s="177"/>
      <c r="E344" s="177"/>
      <c r="F344" s="177"/>
      <c r="G344" s="4"/>
      <c r="H344" s="4"/>
    </row>
    <row r="345" spans="1:8" ht="12" customHeight="1">
      <c r="A345" s="31"/>
      <c r="B345" s="31"/>
      <c r="C345" s="177"/>
      <c r="D345" s="177"/>
      <c r="E345" s="177"/>
      <c r="F345" s="177"/>
      <c r="G345" s="4"/>
      <c r="H345" s="4"/>
    </row>
    <row r="346" spans="1:8" ht="12" customHeight="1">
      <c r="A346" s="31"/>
      <c r="B346" s="31"/>
      <c r="C346" s="177"/>
      <c r="D346" s="177"/>
      <c r="E346" s="177"/>
      <c r="F346" s="177"/>
      <c r="G346" s="4"/>
      <c r="H346" s="4"/>
    </row>
    <row r="347" spans="1:8" ht="12" customHeight="1">
      <c r="A347" s="31"/>
      <c r="B347" s="31"/>
      <c r="C347" s="177"/>
      <c r="D347" s="177"/>
      <c r="E347" s="177"/>
      <c r="F347" s="177"/>
      <c r="G347" s="4"/>
      <c r="H347" s="4"/>
    </row>
    <row r="348" spans="1:8" ht="12" customHeight="1">
      <c r="A348" s="31"/>
      <c r="B348" s="31"/>
      <c r="C348" s="177"/>
      <c r="D348" s="177"/>
      <c r="E348" s="177"/>
      <c r="F348" s="177"/>
      <c r="G348" s="4"/>
      <c r="H348" s="4"/>
    </row>
    <row r="349" spans="1:8" ht="12" customHeight="1">
      <c r="A349" s="31"/>
      <c r="B349" s="31"/>
      <c r="C349" s="177"/>
      <c r="D349" s="177"/>
      <c r="E349" s="177"/>
      <c r="F349" s="177"/>
      <c r="G349" s="4"/>
      <c r="H349" s="4"/>
    </row>
    <row r="350" spans="1:8" ht="12" customHeight="1">
      <c r="A350" s="31"/>
      <c r="B350" s="31"/>
      <c r="C350" s="177"/>
      <c r="D350" s="177"/>
      <c r="E350" s="177"/>
      <c r="F350" s="177"/>
      <c r="G350" s="4"/>
      <c r="H350" s="4"/>
    </row>
    <row r="351" spans="1:8" ht="12" customHeight="1">
      <c r="A351" s="31"/>
      <c r="B351" s="31"/>
      <c r="C351" s="177"/>
      <c r="D351" s="177"/>
      <c r="E351" s="177"/>
      <c r="F351" s="177"/>
      <c r="G351" s="4"/>
      <c r="H351" s="4"/>
    </row>
    <row r="352" spans="1:8" ht="12" customHeight="1">
      <c r="A352" s="31"/>
      <c r="B352" s="31"/>
      <c r="C352" s="177"/>
      <c r="D352" s="177"/>
      <c r="E352" s="177"/>
      <c r="F352" s="177"/>
      <c r="G352" s="4"/>
      <c r="H352" s="4"/>
    </row>
    <row r="353" spans="1:8" ht="12" customHeight="1">
      <c r="A353" s="31"/>
      <c r="B353" s="31"/>
      <c r="C353" s="177"/>
      <c r="D353" s="177"/>
      <c r="E353" s="177"/>
      <c r="F353" s="177"/>
      <c r="G353" s="4"/>
      <c r="H353" s="4"/>
    </row>
    <row r="354" spans="1:8" ht="12" customHeight="1">
      <c r="A354" s="31"/>
      <c r="B354" s="31"/>
      <c r="C354" s="177"/>
      <c r="D354" s="177"/>
      <c r="E354" s="177"/>
      <c r="F354" s="177"/>
      <c r="G354" s="4"/>
      <c r="H354" s="4"/>
    </row>
    <row r="355" spans="1:8" ht="12" customHeight="1">
      <c r="A355" s="31"/>
      <c r="B355" s="31"/>
      <c r="C355" s="177"/>
      <c r="D355" s="177"/>
      <c r="E355" s="177"/>
      <c r="F355" s="177"/>
      <c r="G355" s="4"/>
      <c r="H355" s="4"/>
    </row>
    <row r="356" spans="1:8" ht="12" customHeight="1">
      <c r="A356" s="31"/>
      <c r="B356" s="31"/>
      <c r="C356" s="177"/>
      <c r="D356" s="177"/>
      <c r="E356" s="177"/>
      <c r="F356" s="177"/>
      <c r="G356" s="4"/>
      <c r="H356" s="4"/>
    </row>
    <row r="357" spans="1:8" ht="12" customHeight="1">
      <c r="A357" s="31"/>
      <c r="B357" s="31"/>
      <c r="C357" s="177"/>
      <c r="D357" s="177"/>
      <c r="E357" s="177"/>
      <c r="F357" s="177"/>
      <c r="G357" s="4"/>
      <c r="H357" s="4"/>
    </row>
    <row r="358" spans="1:8" ht="12" customHeight="1">
      <c r="A358" s="31"/>
      <c r="B358" s="31"/>
      <c r="C358" s="177"/>
      <c r="D358" s="177"/>
      <c r="E358" s="177"/>
      <c r="F358" s="177"/>
      <c r="G358" s="4"/>
      <c r="H358" s="4"/>
    </row>
    <row r="359" spans="1:8" ht="12" customHeight="1">
      <c r="A359" s="31"/>
      <c r="B359" s="31"/>
      <c r="C359" s="177"/>
      <c r="D359" s="177"/>
      <c r="E359" s="177"/>
      <c r="F359" s="177"/>
      <c r="G359" s="4"/>
      <c r="H359" s="4"/>
    </row>
    <row r="360" spans="1:8" ht="12" customHeight="1">
      <c r="A360" s="31"/>
      <c r="B360" s="31"/>
      <c r="C360" s="177"/>
      <c r="D360" s="177"/>
      <c r="E360" s="177"/>
      <c r="F360" s="177"/>
      <c r="G360" s="4"/>
      <c r="H360" s="4"/>
    </row>
    <row r="361" spans="1:8" ht="12" customHeight="1">
      <c r="A361" s="31"/>
      <c r="B361" s="31"/>
      <c r="C361" s="177"/>
      <c r="D361" s="177"/>
      <c r="E361" s="177"/>
      <c r="F361" s="177"/>
      <c r="G361" s="4"/>
      <c r="H361" s="4"/>
    </row>
    <row r="362" spans="1:8" ht="12" customHeight="1">
      <c r="A362" s="31"/>
      <c r="B362" s="31"/>
      <c r="C362" s="177"/>
      <c r="D362" s="177"/>
      <c r="E362" s="177"/>
      <c r="F362" s="177"/>
      <c r="G362" s="4"/>
      <c r="H362" s="4"/>
    </row>
    <row r="363" spans="1:8" ht="12" customHeight="1">
      <c r="A363" s="31"/>
      <c r="B363" s="31"/>
      <c r="C363" s="177"/>
      <c r="D363" s="177"/>
      <c r="E363" s="177"/>
      <c r="F363" s="177"/>
      <c r="G363" s="4"/>
      <c r="H363" s="4"/>
    </row>
    <row r="364" spans="1:8" ht="12" customHeight="1">
      <c r="A364" s="31"/>
      <c r="B364" s="31"/>
      <c r="C364" s="177"/>
      <c r="D364" s="177"/>
      <c r="E364" s="177"/>
      <c r="F364" s="177"/>
      <c r="G364" s="4"/>
      <c r="H364" s="4"/>
    </row>
    <row r="365" spans="1:8" ht="12" customHeight="1">
      <c r="A365" s="31"/>
      <c r="B365" s="31"/>
      <c r="C365" s="177"/>
      <c r="D365" s="177"/>
      <c r="E365" s="177"/>
      <c r="F365" s="177"/>
      <c r="G365" s="4"/>
      <c r="H365" s="4"/>
    </row>
    <row r="366" spans="1:8" ht="12" customHeight="1">
      <c r="A366" s="31"/>
      <c r="B366" s="31"/>
      <c r="C366" s="177"/>
      <c r="D366" s="177"/>
      <c r="E366" s="177"/>
      <c r="F366" s="177"/>
      <c r="G366" s="4"/>
      <c r="H366" s="4"/>
    </row>
    <row r="367" spans="1:8" ht="12" customHeight="1">
      <c r="A367" s="31"/>
      <c r="B367" s="31"/>
      <c r="C367" s="177"/>
      <c r="D367" s="177"/>
      <c r="E367" s="177"/>
      <c r="F367" s="177"/>
      <c r="G367" s="4"/>
      <c r="H367" s="4"/>
    </row>
    <row r="368" spans="1:8" ht="12" customHeight="1">
      <c r="A368" s="31"/>
      <c r="B368" s="31"/>
      <c r="C368" s="177"/>
      <c r="D368" s="177"/>
      <c r="E368" s="177"/>
      <c r="F368" s="177"/>
      <c r="G368" s="4"/>
      <c r="H368" s="4"/>
    </row>
    <row r="369" spans="1:8" ht="12" customHeight="1">
      <c r="A369" s="31"/>
      <c r="B369" s="31"/>
      <c r="C369" s="177"/>
      <c r="D369" s="177"/>
      <c r="E369" s="177"/>
      <c r="F369" s="177"/>
      <c r="G369" s="4"/>
      <c r="H369" s="4"/>
    </row>
    <row r="370" spans="3:8" ht="12" customHeight="1">
      <c r="C370" s="177"/>
      <c r="D370" s="177"/>
      <c r="E370" s="177"/>
      <c r="F370" s="177"/>
      <c r="G370" s="4"/>
      <c r="H370" s="4"/>
    </row>
    <row r="371" spans="1:8" ht="12" customHeight="1">
      <c r="A371" s="31"/>
      <c r="B371" s="31"/>
      <c r="C371" s="177"/>
      <c r="D371" s="177"/>
      <c r="E371" s="177"/>
      <c r="F371" s="177"/>
      <c r="G371" s="4"/>
      <c r="H371" s="4"/>
    </row>
    <row r="372" spans="1:8" ht="12" customHeight="1">
      <c r="A372" s="31"/>
      <c r="B372" s="31"/>
      <c r="C372" s="177"/>
      <c r="D372" s="177"/>
      <c r="E372" s="177"/>
      <c r="F372" s="177"/>
      <c r="G372" s="4"/>
      <c r="H372" s="4"/>
    </row>
    <row r="373" spans="1:8" ht="12" customHeight="1">
      <c r="A373" s="31"/>
      <c r="B373" s="31"/>
      <c r="C373" s="177"/>
      <c r="D373" s="177"/>
      <c r="E373" s="177"/>
      <c r="F373" s="177"/>
      <c r="G373" s="4"/>
      <c r="H373" s="4"/>
    </row>
    <row r="374" spans="1:8" ht="12" customHeight="1">
      <c r="A374" s="31"/>
      <c r="B374" s="31"/>
      <c r="C374" s="177"/>
      <c r="D374" s="177"/>
      <c r="E374" s="177"/>
      <c r="F374" s="177"/>
      <c r="G374" s="4"/>
      <c r="H374" s="4"/>
    </row>
    <row r="375" spans="1:8" ht="12" customHeight="1">
      <c r="A375" s="31"/>
      <c r="B375" s="31"/>
      <c r="C375" s="177"/>
      <c r="D375" s="177"/>
      <c r="E375" s="177"/>
      <c r="F375" s="177"/>
      <c r="G375" s="4"/>
      <c r="H375" s="4"/>
    </row>
    <row r="376" spans="1:8" ht="12" customHeight="1">
      <c r="A376" s="31"/>
      <c r="B376" s="31"/>
      <c r="C376" s="177"/>
      <c r="D376" s="177"/>
      <c r="E376" s="177"/>
      <c r="F376" s="177"/>
      <c r="G376" s="4"/>
      <c r="H376" s="4"/>
    </row>
    <row r="377" spans="1:8" ht="12" customHeight="1">
      <c r="A377" s="31"/>
      <c r="B377" s="31"/>
      <c r="C377" s="177"/>
      <c r="D377" s="177"/>
      <c r="E377" s="177"/>
      <c r="F377" s="177"/>
      <c r="G377" s="4"/>
      <c r="H377" s="4"/>
    </row>
    <row r="378" spans="1:8" ht="12" customHeight="1">
      <c r="A378" s="31"/>
      <c r="B378" s="31"/>
      <c r="C378" s="177"/>
      <c r="D378" s="177"/>
      <c r="E378" s="177"/>
      <c r="F378" s="177"/>
      <c r="G378" s="4"/>
      <c r="H378" s="4"/>
    </row>
    <row r="379" spans="1:8" ht="12" customHeight="1">
      <c r="A379" s="31"/>
      <c r="B379" s="31"/>
      <c r="C379" s="177"/>
      <c r="D379" s="177"/>
      <c r="E379" s="177"/>
      <c r="F379" s="177"/>
      <c r="G379" s="4"/>
      <c r="H379" s="4"/>
    </row>
    <row r="380" spans="1:8" ht="12" customHeight="1">
      <c r="A380" s="31"/>
      <c r="B380" s="31"/>
      <c r="C380" s="177"/>
      <c r="D380" s="177"/>
      <c r="E380" s="177"/>
      <c r="F380" s="177"/>
      <c r="G380" s="4"/>
      <c r="H380" s="4"/>
    </row>
    <row r="381" spans="1:8" ht="12" customHeight="1">
      <c r="A381" s="31"/>
      <c r="B381" s="31"/>
      <c r="C381" s="177"/>
      <c r="D381" s="177"/>
      <c r="E381" s="177"/>
      <c r="F381" s="177"/>
      <c r="G381" s="4"/>
      <c r="H381" s="4"/>
    </row>
    <row r="382" spans="1:8" ht="12" customHeight="1">
      <c r="A382" s="31"/>
      <c r="B382" s="31"/>
      <c r="C382" s="177"/>
      <c r="D382" s="177"/>
      <c r="E382" s="177"/>
      <c r="F382" s="177"/>
      <c r="G382" s="4"/>
      <c r="H382" s="4"/>
    </row>
    <row r="383" spans="1:8" ht="12" customHeight="1">
      <c r="A383" s="31"/>
      <c r="B383" s="31"/>
      <c r="C383" s="177"/>
      <c r="D383" s="177"/>
      <c r="E383" s="177"/>
      <c r="F383" s="177"/>
      <c r="G383" s="4"/>
      <c r="H383" s="4"/>
    </row>
    <row r="384" spans="1:8" ht="12" customHeight="1">
      <c r="A384" s="31"/>
      <c r="B384" s="31"/>
      <c r="C384" s="177"/>
      <c r="D384" s="177"/>
      <c r="E384" s="177"/>
      <c r="F384" s="177"/>
      <c r="G384" s="4"/>
      <c r="H384" s="4"/>
    </row>
    <row r="385" spans="1:8" ht="12" customHeight="1">
      <c r="A385" s="31"/>
      <c r="B385" s="31"/>
      <c r="C385" s="177"/>
      <c r="D385" s="177"/>
      <c r="E385" s="177"/>
      <c r="F385" s="177"/>
      <c r="G385" s="4"/>
      <c r="H385" s="4"/>
    </row>
    <row r="386" spans="1:8" ht="12" customHeight="1">
      <c r="A386" s="31"/>
      <c r="B386" s="31"/>
      <c r="C386" s="177"/>
      <c r="D386" s="177"/>
      <c r="E386" s="177"/>
      <c r="F386" s="177"/>
      <c r="G386" s="4"/>
      <c r="H386" s="4"/>
    </row>
    <row r="387" spans="1:8" ht="12" customHeight="1">
      <c r="A387" s="31"/>
      <c r="B387" s="31"/>
      <c r="C387" s="177"/>
      <c r="D387" s="177"/>
      <c r="E387" s="177"/>
      <c r="F387" s="177"/>
      <c r="G387" s="4"/>
      <c r="H387" s="4"/>
    </row>
    <row r="388" spans="1:8" ht="12" customHeight="1">
      <c r="A388" s="31"/>
      <c r="B388" s="31"/>
      <c r="C388" s="177"/>
      <c r="D388" s="177"/>
      <c r="E388" s="177"/>
      <c r="F388" s="177"/>
      <c r="G388" s="4"/>
      <c r="H388" s="4"/>
    </row>
    <row r="389" spans="1:8" ht="12" customHeight="1">
      <c r="A389" s="31"/>
      <c r="B389" s="31"/>
      <c r="C389" s="177"/>
      <c r="D389" s="177"/>
      <c r="E389" s="177"/>
      <c r="F389" s="177"/>
      <c r="G389" s="4"/>
      <c r="H389" s="4"/>
    </row>
    <row r="390" spans="1:8" ht="12" customHeight="1">
      <c r="A390" s="31"/>
      <c r="B390" s="31"/>
      <c r="C390" s="177"/>
      <c r="D390" s="177"/>
      <c r="E390" s="177"/>
      <c r="F390" s="177"/>
      <c r="G390" s="4"/>
      <c r="H390" s="4"/>
    </row>
    <row r="391" spans="1:8" ht="12" customHeight="1">
      <c r="A391" s="31"/>
      <c r="B391" s="31"/>
      <c r="C391" s="177"/>
      <c r="D391" s="177"/>
      <c r="E391" s="177"/>
      <c r="F391" s="177"/>
      <c r="G391" s="4"/>
      <c r="H391" s="4"/>
    </row>
    <row r="392" spans="1:8" ht="12" customHeight="1">
      <c r="A392" s="31"/>
      <c r="B392" s="31"/>
      <c r="C392" s="177"/>
      <c r="D392" s="177"/>
      <c r="E392" s="177"/>
      <c r="F392" s="177"/>
      <c r="G392" s="4"/>
      <c r="H392" s="4"/>
    </row>
    <row r="393" spans="1:8" ht="12" customHeight="1">
      <c r="A393" s="31"/>
      <c r="B393" s="31"/>
      <c r="C393" s="177"/>
      <c r="D393" s="177"/>
      <c r="E393" s="177"/>
      <c r="F393" s="177"/>
      <c r="G393" s="4"/>
      <c r="H393" s="4"/>
    </row>
    <row r="394" spans="1:8" ht="12" customHeight="1">
      <c r="A394" s="31"/>
      <c r="B394" s="31"/>
      <c r="C394" s="177"/>
      <c r="D394" s="177"/>
      <c r="E394" s="177"/>
      <c r="F394" s="177"/>
      <c r="G394" s="4"/>
      <c r="H394" s="4"/>
    </row>
    <row r="395" spans="1:8" ht="12" customHeight="1">
      <c r="A395" s="31"/>
      <c r="B395" s="31"/>
      <c r="C395" s="177"/>
      <c r="D395" s="177"/>
      <c r="E395" s="177"/>
      <c r="F395" s="177"/>
      <c r="G395" s="4"/>
      <c r="H395" s="4"/>
    </row>
    <row r="396" spans="1:8" ht="12" customHeight="1">
      <c r="A396" s="31"/>
      <c r="B396" s="31"/>
      <c r="C396" s="177"/>
      <c r="D396" s="177"/>
      <c r="E396" s="177"/>
      <c r="F396" s="177"/>
      <c r="G396" s="4"/>
      <c r="H396" s="4"/>
    </row>
    <row r="397" spans="1:8" ht="12" customHeight="1">
      <c r="A397" s="31"/>
      <c r="B397" s="31"/>
      <c r="C397" s="177"/>
      <c r="D397" s="177"/>
      <c r="E397" s="177"/>
      <c r="F397" s="177"/>
      <c r="G397" s="4"/>
      <c r="H397" s="4"/>
    </row>
    <row r="398" spans="1:8" ht="12" customHeight="1">
      <c r="A398" s="31"/>
      <c r="B398" s="31"/>
      <c r="C398" s="177"/>
      <c r="D398" s="177"/>
      <c r="E398" s="177"/>
      <c r="F398" s="177"/>
      <c r="G398" s="4"/>
      <c r="H398" s="4"/>
    </row>
    <row r="399" spans="1:8" ht="12" customHeight="1">
      <c r="A399" s="31"/>
      <c r="B399" s="31"/>
      <c r="C399" s="177"/>
      <c r="D399" s="177"/>
      <c r="E399" s="177"/>
      <c r="F399" s="177"/>
      <c r="G399" s="4"/>
      <c r="H399" s="4"/>
    </row>
    <row r="400" spans="1:8" ht="12" customHeight="1">
      <c r="A400" s="31"/>
      <c r="B400" s="31"/>
      <c r="C400" s="177"/>
      <c r="D400" s="177"/>
      <c r="E400" s="177"/>
      <c r="F400" s="177"/>
      <c r="G400" s="4"/>
      <c r="H400" s="4"/>
    </row>
    <row r="401" spans="1:8" ht="12" customHeight="1">
      <c r="A401" s="31"/>
      <c r="B401" s="31"/>
      <c r="C401" s="177"/>
      <c r="D401" s="177"/>
      <c r="E401" s="177"/>
      <c r="F401" s="177"/>
      <c r="G401" s="4"/>
      <c r="H401" s="4"/>
    </row>
    <row r="402" spans="1:8" ht="12" customHeight="1">
      <c r="A402" s="31"/>
      <c r="B402" s="31"/>
      <c r="C402" s="177"/>
      <c r="D402" s="177"/>
      <c r="E402" s="177"/>
      <c r="F402" s="177"/>
      <c r="G402" s="4"/>
      <c r="H402" s="4"/>
    </row>
    <row r="403" spans="1:8" ht="12" customHeight="1">
      <c r="A403" s="31"/>
      <c r="B403" s="31"/>
      <c r="C403" s="177"/>
      <c r="D403" s="177"/>
      <c r="E403" s="177"/>
      <c r="F403" s="177"/>
      <c r="G403" s="4"/>
      <c r="H403" s="4"/>
    </row>
    <row r="404" spans="1:8" ht="12" customHeight="1">
      <c r="A404" s="31"/>
      <c r="B404" s="31"/>
      <c r="C404" s="177"/>
      <c r="D404" s="177"/>
      <c r="E404" s="177"/>
      <c r="F404" s="177"/>
      <c r="G404" s="4"/>
      <c r="H404" s="4"/>
    </row>
    <row r="405" spans="1:8" ht="12" customHeight="1">
      <c r="A405" s="31"/>
      <c r="B405" s="31"/>
      <c r="C405" s="177"/>
      <c r="D405" s="177"/>
      <c r="E405" s="177"/>
      <c r="F405" s="177"/>
      <c r="G405" s="4"/>
      <c r="H405" s="4"/>
    </row>
    <row r="406" spans="1:8" ht="12" customHeight="1">
      <c r="A406" s="31"/>
      <c r="B406" s="31"/>
      <c r="C406" s="177"/>
      <c r="D406" s="177"/>
      <c r="E406" s="177"/>
      <c r="F406" s="177"/>
      <c r="G406" s="4"/>
      <c r="H406" s="4"/>
    </row>
    <row r="407" spans="1:8" ht="12" customHeight="1">
      <c r="A407" s="31"/>
      <c r="B407" s="31"/>
      <c r="C407" s="177"/>
      <c r="D407" s="177"/>
      <c r="E407" s="177"/>
      <c r="F407" s="177"/>
      <c r="G407" s="4"/>
      <c r="H407" s="4"/>
    </row>
    <row r="408" spans="1:8" ht="12" customHeight="1">
      <c r="A408" s="31"/>
      <c r="B408" s="31"/>
      <c r="C408" s="177"/>
      <c r="D408" s="177"/>
      <c r="E408" s="177"/>
      <c r="F408" s="177"/>
      <c r="G408" s="4"/>
      <c r="H408" s="4"/>
    </row>
    <row r="409" spans="1:8" ht="12" customHeight="1">
      <c r="A409" s="31"/>
      <c r="B409" s="31"/>
      <c r="C409" s="177"/>
      <c r="D409" s="177"/>
      <c r="E409" s="177"/>
      <c r="F409" s="177"/>
      <c r="G409" s="4"/>
      <c r="H409" s="4"/>
    </row>
    <row r="410" spans="1:8" ht="12" customHeight="1">
      <c r="A410" s="31"/>
      <c r="B410" s="31"/>
      <c r="C410" s="177"/>
      <c r="D410" s="177"/>
      <c r="E410" s="177"/>
      <c r="F410" s="177"/>
      <c r="G410" s="4"/>
      <c r="H410" s="4"/>
    </row>
    <row r="411" spans="1:8" ht="12" customHeight="1">
      <c r="A411" s="31"/>
      <c r="B411" s="31"/>
      <c r="C411" s="177"/>
      <c r="D411" s="177"/>
      <c r="E411" s="177"/>
      <c r="F411" s="177"/>
      <c r="G411" s="4"/>
      <c r="H411" s="4"/>
    </row>
    <row r="412" spans="1:8" ht="12" customHeight="1">
      <c r="A412" s="31"/>
      <c r="B412" s="31"/>
      <c r="C412" s="177"/>
      <c r="D412" s="177"/>
      <c r="E412" s="177"/>
      <c r="F412" s="177"/>
      <c r="G412" s="4"/>
      <c r="H412" s="4"/>
    </row>
    <row r="413" spans="1:8" ht="12" customHeight="1">
      <c r="A413" s="31"/>
      <c r="B413" s="31"/>
      <c r="C413" s="177"/>
      <c r="D413" s="177"/>
      <c r="E413" s="177"/>
      <c r="F413" s="177"/>
      <c r="G413" s="4"/>
      <c r="H413" s="4"/>
    </row>
    <row r="414" spans="1:8" ht="12" customHeight="1">
      <c r="A414" s="31"/>
      <c r="B414" s="31"/>
      <c r="C414" s="177"/>
      <c r="D414" s="177"/>
      <c r="E414" s="177"/>
      <c r="F414" s="177"/>
      <c r="G414" s="4"/>
      <c r="H414" s="4"/>
    </row>
    <row r="415" spans="1:8" ht="12" customHeight="1">
      <c r="A415" s="31"/>
      <c r="B415" s="31"/>
      <c r="C415" s="177"/>
      <c r="D415" s="177"/>
      <c r="E415" s="177"/>
      <c r="F415" s="177"/>
      <c r="G415" s="4"/>
      <c r="H415" s="4"/>
    </row>
    <row r="416" spans="1:8" ht="12" customHeight="1">
      <c r="A416" s="31"/>
      <c r="B416" s="31"/>
      <c r="C416" s="177"/>
      <c r="D416" s="177"/>
      <c r="E416" s="177"/>
      <c r="F416" s="177"/>
      <c r="G416" s="4"/>
      <c r="H416" s="4"/>
    </row>
    <row r="417" spans="1:8" ht="12" customHeight="1">
      <c r="A417" s="31"/>
      <c r="B417" s="31"/>
      <c r="C417" s="177"/>
      <c r="D417" s="177"/>
      <c r="E417" s="177"/>
      <c r="F417" s="177"/>
      <c r="G417" s="4"/>
      <c r="H417" s="4"/>
    </row>
    <row r="418" spans="1:8" ht="12" customHeight="1">
      <c r="A418" s="31"/>
      <c r="B418" s="31"/>
      <c r="C418" s="177"/>
      <c r="D418" s="177"/>
      <c r="E418" s="177"/>
      <c r="F418" s="177"/>
      <c r="G418" s="4"/>
      <c r="H418" s="4"/>
    </row>
    <row r="419" spans="1:8" ht="12" customHeight="1">
      <c r="A419" s="31"/>
      <c r="B419" s="31"/>
      <c r="C419" s="177"/>
      <c r="D419" s="177"/>
      <c r="E419" s="177"/>
      <c r="F419" s="177"/>
      <c r="G419" s="4"/>
      <c r="H419" s="4"/>
    </row>
    <row r="420" spans="1:8" ht="12" customHeight="1">
      <c r="A420" s="31"/>
      <c r="B420" s="31"/>
      <c r="C420" s="177"/>
      <c r="D420" s="177"/>
      <c r="E420" s="177"/>
      <c r="F420" s="177"/>
      <c r="G420" s="4"/>
      <c r="H420" s="4"/>
    </row>
    <row r="421" spans="1:8" ht="12" customHeight="1">
      <c r="A421" s="31"/>
      <c r="B421" s="31"/>
      <c r="C421" s="177"/>
      <c r="D421" s="177"/>
      <c r="E421" s="177"/>
      <c r="F421" s="177"/>
      <c r="G421" s="4"/>
      <c r="H421" s="4"/>
    </row>
    <row r="422" spans="1:8" ht="12" customHeight="1">
      <c r="A422" s="31"/>
      <c r="B422" s="31"/>
      <c r="C422" s="177"/>
      <c r="D422" s="177"/>
      <c r="E422" s="177"/>
      <c r="F422" s="177"/>
      <c r="G422" s="4"/>
      <c r="H422" s="4"/>
    </row>
    <row r="423" spans="1:8" ht="12" customHeight="1">
      <c r="A423" s="31"/>
      <c r="B423" s="31"/>
      <c r="C423" s="177"/>
      <c r="D423" s="177"/>
      <c r="E423" s="177"/>
      <c r="F423" s="177"/>
      <c r="G423" s="4"/>
      <c r="H423" s="4"/>
    </row>
    <row r="424" spans="1:8" ht="12" customHeight="1">
      <c r="A424" s="31"/>
      <c r="B424" s="31"/>
      <c r="C424" s="177"/>
      <c r="D424" s="177"/>
      <c r="E424" s="177"/>
      <c r="F424" s="177"/>
      <c r="G424" s="4"/>
      <c r="H424" s="4"/>
    </row>
    <row r="425" spans="1:8" ht="12" customHeight="1">
      <c r="A425" s="31"/>
      <c r="B425" s="31"/>
      <c r="C425" s="177"/>
      <c r="D425" s="177"/>
      <c r="E425" s="177"/>
      <c r="F425" s="177"/>
      <c r="G425" s="4"/>
      <c r="H425" s="4"/>
    </row>
    <row r="426" spans="1:8" ht="12" customHeight="1">
      <c r="A426" s="31"/>
      <c r="B426" s="31"/>
      <c r="C426" s="177"/>
      <c r="D426" s="177"/>
      <c r="E426" s="177"/>
      <c r="F426" s="177"/>
      <c r="G426" s="4"/>
      <c r="H426" s="4"/>
    </row>
    <row r="427" spans="1:8" ht="12" customHeight="1">
      <c r="A427" s="31"/>
      <c r="B427" s="31"/>
      <c r="C427" s="177"/>
      <c r="D427" s="177"/>
      <c r="E427" s="177"/>
      <c r="F427" s="177"/>
      <c r="G427" s="4"/>
      <c r="H427" s="4"/>
    </row>
    <row r="428" spans="1:8" ht="12" customHeight="1">
      <c r="A428" s="31"/>
      <c r="B428" s="31"/>
      <c r="C428" s="177"/>
      <c r="D428" s="177"/>
      <c r="E428" s="177"/>
      <c r="F428" s="177"/>
      <c r="G428" s="4"/>
      <c r="H428" s="4"/>
    </row>
    <row r="429" spans="1:8" ht="12" customHeight="1">
      <c r="A429" s="31"/>
      <c r="B429" s="31"/>
      <c r="C429" s="177"/>
      <c r="D429" s="177"/>
      <c r="E429" s="177"/>
      <c r="F429" s="177"/>
      <c r="G429" s="4"/>
      <c r="H429" s="4"/>
    </row>
    <row r="430" spans="1:8" ht="12" customHeight="1">
      <c r="A430" s="31"/>
      <c r="B430" s="31"/>
      <c r="C430" s="177"/>
      <c r="D430" s="177"/>
      <c r="E430" s="177"/>
      <c r="F430" s="177"/>
      <c r="G430" s="4"/>
      <c r="H430" s="4"/>
    </row>
    <row r="431" spans="1:8" ht="12" customHeight="1">
      <c r="A431" s="31"/>
      <c r="B431" s="31"/>
      <c r="C431" s="177"/>
      <c r="D431" s="177"/>
      <c r="E431" s="177"/>
      <c r="F431" s="177"/>
      <c r="G431" s="4"/>
      <c r="H431" s="4"/>
    </row>
    <row r="432" spans="1:8" ht="12" customHeight="1">
      <c r="A432" s="31"/>
      <c r="B432" s="31"/>
      <c r="C432" s="177"/>
      <c r="D432" s="177"/>
      <c r="E432" s="177"/>
      <c r="F432" s="177"/>
      <c r="G432" s="4"/>
      <c r="H432" s="4"/>
    </row>
    <row r="433" spans="1:8" ht="12" customHeight="1">
      <c r="A433" s="31"/>
      <c r="B433" s="31"/>
      <c r="C433" s="177"/>
      <c r="D433" s="177"/>
      <c r="E433" s="177"/>
      <c r="F433" s="177"/>
      <c r="G433" s="4"/>
      <c r="H433" s="4"/>
    </row>
    <row r="434" spans="1:8" ht="12" customHeight="1">
      <c r="A434" s="31"/>
      <c r="B434" s="31"/>
      <c r="C434" s="177"/>
      <c r="D434" s="177"/>
      <c r="E434" s="177"/>
      <c r="F434" s="177"/>
      <c r="G434" s="4"/>
      <c r="H434" s="4"/>
    </row>
    <row r="435" spans="1:8" ht="12" customHeight="1">
      <c r="A435" s="31"/>
      <c r="B435" s="31"/>
      <c r="C435" s="177"/>
      <c r="D435" s="177"/>
      <c r="E435" s="177"/>
      <c r="F435" s="177"/>
      <c r="G435" s="4"/>
      <c r="H435" s="4"/>
    </row>
    <row r="436" spans="1:8" ht="12" customHeight="1">
      <c r="A436" s="31"/>
      <c r="B436" s="31"/>
      <c r="C436" s="177"/>
      <c r="D436" s="177"/>
      <c r="E436" s="177"/>
      <c r="F436" s="177"/>
      <c r="G436" s="4"/>
      <c r="H436" s="4"/>
    </row>
    <row r="437" spans="1:8" ht="12" customHeight="1">
      <c r="A437" s="31"/>
      <c r="B437" s="31"/>
      <c r="C437" s="177"/>
      <c r="D437" s="177"/>
      <c r="E437" s="177"/>
      <c r="F437" s="177"/>
      <c r="G437" s="4"/>
      <c r="H437" s="4"/>
    </row>
    <row r="438" spans="1:8" ht="12" customHeight="1">
      <c r="A438" s="31"/>
      <c r="B438" s="31"/>
      <c r="C438" s="177"/>
      <c r="D438" s="177"/>
      <c r="E438" s="177"/>
      <c r="F438" s="177"/>
      <c r="G438" s="4"/>
      <c r="H438" s="4"/>
    </row>
    <row r="439" spans="1:8" ht="12" customHeight="1">
      <c r="A439" s="31"/>
      <c r="B439" s="31"/>
      <c r="C439" s="177"/>
      <c r="D439" s="177"/>
      <c r="E439" s="177"/>
      <c r="F439" s="177"/>
      <c r="G439" s="4"/>
      <c r="H439" s="4"/>
    </row>
    <row r="440" spans="1:8" ht="12" customHeight="1">
      <c r="A440" s="31"/>
      <c r="B440" s="31"/>
      <c r="C440" s="177"/>
      <c r="D440" s="177"/>
      <c r="E440" s="177"/>
      <c r="F440" s="177"/>
      <c r="G440" s="4"/>
      <c r="H440" s="4"/>
    </row>
    <row r="441" spans="1:8" ht="12" customHeight="1">
      <c r="A441" s="31"/>
      <c r="B441" s="31"/>
      <c r="C441" s="177"/>
      <c r="D441" s="177"/>
      <c r="E441" s="177"/>
      <c r="F441" s="177"/>
      <c r="G441" s="4"/>
      <c r="H441" s="4"/>
    </row>
    <row r="442" spans="1:8" ht="12" customHeight="1">
      <c r="A442" s="31"/>
      <c r="B442" s="31"/>
      <c r="C442" s="177"/>
      <c r="D442" s="177"/>
      <c r="E442" s="177"/>
      <c r="F442" s="177"/>
      <c r="G442" s="4"/>
      <c r="H442" s="4"/>
    </row>
    <row r="443" spans="1:8" ht="12" customHeight="1">
      <c r="A443" s="31"/>
      <c r="B443" s="31"/>
      <c r="C443" s="177"/>
      <c r="D443" s="177"/>
      <c r="E443" s="177"/>
      <c r="F443" s="177"/>
      <c r="G443" s="4"/>
      <c r="H443" s="4"/>
    </row>
    <row r="444" spans="1:8" ht="12" customHeight="1">
      <c r="A444" s="31"/>
      <c r="B444" s="31"/>
      <c r="C444" s="177"/>
      <c r="D444" s="177"/>
      <c r="E444" s="177"/>
      <c r="F444" s="177"/>
      <c r="G444" s="4"/>
      <c r="H444" s="4"/>
    </row>
    <row r="445" spans="1:8" ht="12" customHeight="1">
      <c r="A445" s="31"/>
      <c r="B445" s="31"/>
      <c r="C445" s="177"/>
      <c r="D445" s="177"/>
      <c r="E445" s="177"/>
      <c r="F445" s="177"/>
      <c r="G445" s="4"/>
      <c r="H445" s="4"/>
    </row>
    <row r="446" spans="1:8" ht="12" customHeight="1">
      <c r="A446" s="31"/>
      <c r="B446" s="31"/>
      <c r="C446" s="177"/>
      <c r="D446" s="177"/>
      <c r="E446" s="177"/>
      <c r="F446" s="177"/>
      <c r="G446" s="4"/>
      <c r="H446" s="4"/>
    </row>
    <row r="447" spans="1:8" ht="12" customHeight="1">
      <c r="A447" s="31"/>
      <c r="B447" s="31"/>
      <c r="C447" s="177"/>
      <c r="D447" s="177"/>
      <c r="E447" s="177"/>
      <c r="F447" s="177"/>
      <c r="G447" s="4"/>
      <c r="H447" s="4"/>
    </row>
    <row r="448" spans="1:8" ht="12" customHeight="1">
      <c r="A448" s="31"/>
      <c r="B448" s="31"/>
      <c r="C448" s="177"/>
      <c r="D448" s="177"/>
      <c r="E448" s="177"/>
      <c r="F448" s="177"/>
      <c r="G448" s="4"/>
      <c r="H448" s="4"/>
    </row>
    <row r="449" spans="1:8" ht="12" customHeight="1">
      <c r="A449" s="31"/>
      <c r="B449" s="31"/>
      <c r="C449" s="177"/>
      <c r="D449" s="177"/>
      <c r="E449" s="177"/>
      <c r="F449" s="177"/>
      <c r="G449" s="4"/>
      <c r="H449" s="4"/>
    </row>
    <row r="450" spans="3:8" ht="12" customHeight="1">
      <c r="C450" s="177"/>
      <c r="D450" s="177"/>
      <c r="E450" s="177"/>
      <c r="F450" s="177"/>
      <c r="G450" s="4"/>
      <c r="H450" s="4"/>
    </row>
    <row r="451" spans="3:8" ht="12" customHeight="1">
      <c r="C451" s="177"/>
      <c r="D451" s="177"/>
      <c r="E451" s="177"/>
      <c r="F451" s="177"/>
      <c r="G451" s="4"/>
      <c r="H451" s="4"/>
    </row>
    <row r="452" spans="1:8" ht="12" customHeight="1">
      <c r="A452" s="31"/>
      <c r="B452" s="31"/>
      <c r="C452" s="177"/>
      <c r="D452" s="177"/>
      <c r="E452" s="177"/>
      <c r="F452" s="177"/>
      <c r="G452" s="4"/>
      <c r="H452" s="4"/>
    </row>
    <row r="453" spans="1:8" ht="12" customHeight="1">
      <c r="A453" s="31"/>
      <c r="B453" s="31"/>
      <c r="C453" s="177"/>
      <c r="D453" s="177"/>
      <c r="E453" s="177"/>
      <c r="F453" s="177"/>
      <c r="G453" s="4"/>
      <c r="H453" s="4"/>
    </row>
    <row r="454" spans="1:8" ht="12" customHeight="1">
      <c r="A454" s="31"/>
      <c r="B454" s="31"/>
      <c r="C454" s="177"/>
      <c r="D454" s="177"/>
      <c r="E454" s="177"/>
      <c r="F454" s="177"/>
      <c r="G454" s="4"/>
      <c r="H454" s="4"/>
    </row>
    <row r="455" spans="1:8" ht="12" customHeight="1">
      <c r="A455" s="31"/>
      <c r="B455" s="31"/>
      <c r="C455" s="177"/>
      <c r="D455" s="177"/>
      <c r="E455" s="177"/>
      <c r="F455" s="177"/>
      <c r="G455" s="4"/>
      <c r="H455" s="4"/>
    </row>
    <row r="456" spans="1:8" ht="12" customHeight="1">
      <c r="A456" s="31"/>
      <c r="B456" s="31"/>
      <c r="C456" s="177"/>
      <c r="D456" s="177"/>
      <c r="E456" s="177"/>
      <c r="F456" s="177"/>
      <c r="G456" s="4"/>
      <c r="H456" s="4"/>
    </row>
    <row r="457" spans="1:8" ht="12" customHeight="1">
      <c r="A457" s="31"/>
      <c r="B457" s="31"/>
      <c r="C457" s="177"/>
      <c r="D457" s="177"/>
      <c r="E457" s="177"/>
      <c r="F457" s="177"/>
      <c r="G457" s="4"/>
      <c r="H457" s="4"/>
    </row>
    <row r="458" spans="1:8" ht="12" customHeight="1">
      <c r="A458" s="31"/>
      <c r="B458" s="31"/>
      <c r="C458" s="177"/>
      <c r="D458" s="177"/>
      <c r="E458" s="177"/>
      <c r="F458" s="177"/>
      <c r="G458" s="4"/>
      <c r="H458" s="4"/>
    </row>
    <row r="459" spans="1:8" ht="12" customHeight="1">
      <c r="A459" s="31"/>
      <c r="B459" s="31"/>
      <c r="C459" s="177"/>
      <c r="D459" s="177"/>
      <c r="E459" s="177"/>
      <c r="F459" s="177"/>
      <c r="G459" s="4"/>
      <c r="H459" s="4"/>
    </row>
    <row r="460" spans="1:8" ht="12" customHeight="1">
      <c r="A460" s="31"/>
      <c r="B460" s="31"/>
      <c r="C460" s="177"/>
      <c r="D460" s="177"/>
      <c r="E460" s="177"/>
      <c r="F460" s="177"/>
      <c r="G460" s="4"/>
      <c r="H460" s="4"/>
    </row>
    <row r="461" spans="1:8" ht="12" customHeight="1">
      <c r="A461" s="31"/>
      <c r="B461" s="31"/>
      <c r="C461" s="177"/>
      <c r="D461" s="177"/>
      <c r="E461" s="177"/>
      <c r="F461" s="177"/>
      <c r="G461" s="4"/>
      <c r="H461" s="4"/>
    </row>
    <row r="462" spans="1:8" ht="12" customHeight="1">
      <c r="A462" s="31"/>
      <c r="B462" s="31"/>
      <c r="C462" s="177"/>
      <c r="D462" s="177"/>
      <c r="E462" s="177"/>
      <c r="F462" s="177"/>
      <c r="G462" s="4"/>
      <c r="H462" s="4"/>
    </row>
    <row r="463" spans="1:8" ht="12" customHeight="1">
      <c r="A463" s="31"/>
      <c r="B463" s="31"/>
      <c r="C463" s="177"/>
      <c r="D463" s="177"/>
      <c r="E463" s="177"/>
      <c r="F463" s="177"/>
      <c r="G463" s="4"/>
      <c r="H463" s="4"/>
    </row>
    <row r="464" spans="1:8" ht="12" customHeight="1">
      <c r="A464" s="31"/>
      <c r="B464" s="31"/>
      <c r="C464" s="177"/>
      <c r="D464" s="177"/>
      <c r="E464" s="177"/>
      <c r="F464" s="177"/>
      <c r="G464" s="4"/>
      <c r="H464" s="4"/>
    </row>
    <row r="465" spans="1:8" ht="12" customHeight="1">
      <c r="A465" s="31"/>
      <c r="B465" s="31"/>
      <c r="C465" s="177"/>
      <c r="D465" s="177"/>
      <c r="E465" s="177"/>
      <c r="F465" s="177"/>
      <c r="G465" s="4"/>
      <c r="H465" s="4"/>
    </row>
    <row r="466" spans="1:8" ht="12" customHeight="1">
      <c r="A466" s="31"/>
      <c r="B466" s="31"/>
      <c r="C466" s="177"/>
      <c r="D466" s="177"/>
      <c r="E466" s="177"/>
      <c r="F466" s="177"/>
      <c r="G466" s="4"/>
      <c r="H466" s="4"/>
    </row>
    <row r="467" spans="1:8" ht="12" customHeight="1">
      <c r="A467" s="31"/>
      <c r="B467" s="31"/>
      <c r="C467" s="177"/>
      <c r="D467" s="177"/>
      <c r="E467" s="177"/>
      <c r="F467" s="177"/>
      <c r="G467" s="4"/>
      <c r="H467" s="4"/>
    </row>
    <row r="468" spans="1:8" ht="12" customHeight="1">
      <c r="A468" s="31"/>
      <c r="B468" s="31"/>
      <c r="C468" s="177"/>
      <c r="D468" s="177"/>
      <c r="E468" s="177"/>
      <c r="F468" s="177"/>
      <c r="G468" s="4"/>
      <c r="H468" s="4"/>
    </row>
    <row r="469" spans="1:8" ht="12" customHeight="1">
      <c r="A469" s="31"/>
      <c r="B469" s="31"/>
      <c r="C469" s="177"/>
      <c r="D469" s="177"/>
      <c r="E469" s="177"/>
      <c r="F469" s="177"/>
      <c r="G469" s="4"/>
      <c r="H469" s="4"/>
    </row>
    <row r="470" spans="1:8" ht="12" customHeight="1">
      <c r="A470" s="31"/>
      <c r="B470" s="31"/>
      <c r="C470" s="177"/>
      <c r="D470" s="177"/>
      <c r="E470" s="177"/>
      <c r="F470" s="177"/>
      <c r="G470" s="4"/>
      <c r="H470" s="4"/>
    </row>
    <row r="471" spans="1:8" ht="12" customHeight="1">
      <c r="A471" s="31"/>
      <c r="B471" s="31"/>
      <c r="C471" s="177"/>
      <c r="D471" s="177"/>
      <c r="E471" s="177"/>
      <c r="F471" s="177"/>
      <c r="G471" s="4"/>
      <c r="H471" s="4"/>
    </row>
    <row r="472" spans="1:8" ht="12" customHeight="1">
      <c r="A472" s="31"/>
      <c r="B472" s="31"/>
      <c r="C472" s="177"/>
      <c r="D472" s="177"/>
      <c r="E472" s="177"/>
      <c r="F472" s="177"/>
      <c r="G472" s="4"/>
      <c r="H472" s="4"/>
    </row>
    <row r="473" spans="1:8" ht="12" customHeight="1">
      <c r="A473" s="31"/>
      <c r="B473" s="31"/>
      <c r="C473" s="177"/>
      <c r="D473" s="177"/>
      <c r="E473" s="177"/>
      <c r="F473" s="177"/>
      <c r="G473" s="4"/>
      <c r="H473" s="4"/>
    </row>
    <row r="474" spans="1:8" ht="12" customHeight="1">
      <c r="A474" s="31"/>
      <c r="B474" s="31"/>
      <c r="C474" s="177"/>
      <c r="D474" s="177"/>
      <c r="E474" s="177"/>
      <c r="F474" s="177"/>
      <c r="G474" s="4"/>
      <c r="H474" s="4"/>
    </row>
    <row r="475" spans="1:8" ht="12" customHeight="1">
      <c r="A475" s="31"/>
      <c r="B475" s="31"/>
      <c r="C475" s="177"/>
      <c r="D475" s="177"/>
      <c r="E475" s="177"/>
      <c r="F475" s="177"/>
      <c r="G475" s="4"/>
      <c r="H475" s="4"/>
    </row>
    <row r="476" spans="1:8" ht="12" customHeight="1">
      <c r="A476" s="31"/>
      <c r="B476" s="31"/>
      <c r="C476" s="177"/>
      <c r="D476" s="177"/>
      <c r="E476" s="177"/>
      <c r="F476" s="177"/>
      <c r="G476" s="4"/>
      <c r="H476" s="4"/>
    </row>
    <row r="477" spans="1:8" ht="12" customHeight="1">
      <c r="A477" s="31"/>
      <c r="B477" s="31"/>
      <c r="C477" s="177"/>
      <c r="D477" s="177"/>
      <c r="E477" s="177"/>
      <c r="F477" s="177"/>
      <c r="G477" s="4"/>
      <c r="H477" s="4"/>
    </row>
    <row r="478" spans="1:8" ht="12" customHeight="1">
      <c r="A478" s="31"/>
      <c r="B478" s="31"/>
      <c r="C478" s="177"/>
      <c r="D478" s="177"/>
      <c r="E478" s="177"/>
      <c r="F478" s="177"/>
      <c r="G478" s="4"/>
      <c r="H478" s="4"/>
    </row>
    <row r="479" spans="1:8" ht="12" customHeight="1">
      <c r="A479" s="31"/>
      <c r="B479" s="31"/>
      <c r="C479" s="177"/>
      <c r="D479" s="177"/>
      <c r="E479" s="177"/>
      <c r="F479" s="177"/>
      <c r="G479" s="4"/>
      <c r="H479" s="4"/>
    </row>
    <row r="480" spans="1:8" ht="12" customHeight="1">
      <c r="A480" s="31"/>
      <c r="B480" s="31"/>
      <c r="C480" s="177"/>
      <c r="D480" s="177"/>
      <c r="E480" s="177"/>
      <c r="F480" s="177"/>
      <c r="G480" s="4"/>
      <c r="H480" s="4"/>
    </row>
    <row r="481" spans="1:8" ht="12" customHeight="1">
      <c r="A481" s="31"/>
      <c r="B481" s="31"/>
      <c r="C481" s="177"/>
      <c r="D481" s="177"/>
      <c r="E481" s="177"/>
      <c r="F481" s="177"/>
      <c r="G481" s="4"/>
      <c r="H481" s="4"/>
    </row>
    <row r="482" spans="1:8" ht="12" customHeight="1">
      <c r="A482" s="31"/>
      <c r="B482" s="31"/>
      <c r="C482" s="177"/>
      <c r="D482" s="177"/>
      <c r="E482" s="177"/>
      <c r="F482" s="177"/>
      <c r="G482" s="4"/>
      <c r="H482" s="4"/>
    </row>
    <row r="483" spans="1:8" ht="12" customHeight="1">
      <c r="A483" s="31"/>
      <c r="B483" s="31"/>
      <c r="C483" s="177"/>
      <c r="D483" s="177"/>
      <c r="E483" s="177"/>
      <c r="F483" s="177"/>
      <c r="G483" s="4"/>
      <c r="H483" s="4"/>
    </row>
    <row r="484" spans="1:8" ht="12" customHeight="1">
      <c r="A484" s="31"/>
      <c r="B484" s="31"/>
      <c r="C484" s="177"/>
      <c r="D484" s="177"/>
      <c r="E484" s="177"/>
      <c r="F484" s="177"/>
      <c r="G484" s="4"/>
      <c r="H484" s="4"/>
    </row>
    <row r="485" spans="1:8" ht="12" customHeight="1">
      <c r="A485" s="31"/>
      <c r="B485" s="31"/>
      <c r="C485" s="177"/>
      <c r="D485" s="177"/>
      <c r="E485" s="177"/>
      <c r="F485" s="177"/>
      <c r="G485" s="4"/>
      <c r="H485" s="4"/>
    </row>
    <row r="486" spans="1:8" ht="12" customHeight="1">
      <c r="A486" s="31"/>
      <c r="B486" s="31"/>
      <c r="C486" s="177"/>
      <c r="D486" s="177"/>
      <c r="E486" s="177"/>
      <c r="F486" s="177"/>
      <c r="G486" s="4"/>
      <c r="H486" s="4"/>
    </row>
    <row r="487" spans="1:8" ht="12" customHeight="1">
      <c r="A487" s="31"/>
      <c r="B487" s="31"/>
      <c r="C487" s="177"/>
      <c r="D487" s="177"/>
      <c r="E487" s="177"/>
      <c r="F487" s="177"/>
      <c r="G487" s="4"/>
      <c r="H487" s="4"/>
    </row>
    <row r="488" spans="1:8" ht="12" customHeight="1">
      <c r="A488" s="31"/>
      <c r="B488" s="31"/>
      <c r="C488" s="177"/>
      <c r="D488" s="177"/>
      <c r="E488" s="177"/>
      <c r="F488" s="177"/>
      <c r="G488" s="4"/>
      <c r="H488" s="4"/>
    </row>
    <row r="489" spans="1:8" ht="12" customHeight="1">
      <c r="A489" s="31"/>
      <c r="B489" s="31"/>
      <c r="C489" s="177"/>
      <c r="D489" s="177"/>
      <c r="E489" s="177"/>
      <c r="F489" s="177"/>
      <c r="G489" s="4"/>
      <c r="H489" s="4"/>
    </row>
    <row r="490" spans="1:8" ht="12" customHeight="1">
      <c r="A490" s="31"/>
      <c r="B490" s="31"/>
      <c r="C490" s="177"/>
      <c r="D490" s="177"/>
      <c r="E490" s="177"/>
      <c r="F490" s="177"/>
      <c r="G490" s="4"/>
      <c r="H490" s="4"/>
    </row>
    <row r="491" spans="1:8" ht="12" customHeight="1">
      <c r="A491" s="31"/>
      <c r="B491" s="31"/>
      <c r="C491" s="177"/>
      <c r="D491" s="177"/>
      <c r="E491" s="177"/>
      <c r="F491" s="177"/>
      <c r="G491" s="4"/>
      <c r="H491" s="4"/>
    </row>
    <row r="492" spans="1:8" ht="12" customHeight="1">
      <c r="A492" s="31"/>
      <c r="B492" s="31"/>
      <c r="C492" s="177"/>
      <c r="D492" s="177"/>
      <c r="E492" s="177"/>
      <c r="F492" s="177"/>
      <c r="G492" s="4"/>
      <c r="H492" s="4"/>
    </row>
    <row r="493" spans="1:8" ht="12" customHeight="1">
      <c r="A493" s="31"/>
      <c r="B493" s="31"/>
      <c r="C493" s="177"/>
      <c r="D493" s="177"/>
      <c r="E493" s="177"/>
      <c r="F493" s="177"/>
      <c r="G493" s="4"/>
      <c r="H493" s="4"/>
    </row>
    <row r="494" spans="1:8" ht="12" customHeight="1">
      <c r="A494" s="31"/>
      <c r="B494" s="31"/>
      <c r="C494" s="177"/>
      <c r="D494" s="177"/>
      <c r="E494" s="177"/>
      <c r="F494" s="177"/>
      <c r="G494" s="4"/>
      <c r="H494" s="4"/>
    </row>
    <row r="495" spans="1:8" ht="12" customHeight="1">
      <c r="A495" s="31"/>
      <c r="B495" s="31"/>
      <c r="C495" s="177"/>
      <c r="D495" s="177"/>
      <c r="E495" s="177"/>
      <c r="F495" s="177"/>
      <c r="G495" s="4"/>
      <c r="H495" s="4"/>
    </row>
    <row r="496" spans="1:8" ht="12" customHeight="1">
      <c r="A496" s="31"/>
      <c r="B496" s="31"/>
      <c r="C496" s="177"/>
      <c r="D496" s="177"/>
      <c r="E496" s="177"/>
      <c r="F496" s="177"/>
      <c r="G496" s="4"/>
      <c r="H496" s="4"/>
    </row>
    <row r="497" spans="1:8" ht="12" customHeight="1">
      <c r="A497" s="31"/>
      <c r="B497" s="31"/>
      <c r="C497" s="177"/>
      <c r="D497" s="177"/>
      <c r="E497" s="177"/>
      <c r="F497" s="177"/>
      <c r="G497" s="4"/>
      <c r="H497" s="4"/>
    </row>
    <row r="498" spans="1:8" ht="12" customHeight="1">
      <c r="A498" s="31"/>
      <c r="B498" s="31"/>
      <c r="C498" s="177"/>
      <c r="D498" s="177"/>
      <c r="E498" s="177"/>
      <c r="F498" s="177"/>
      <c r="G498" s="4"/>
      <c r="H498" s="4"/>
    </row>
    <row r="499" spans="1:8" ht="12" customHeight="1">
      <c r="A499" s="31"/>
      <c r="B499" s="31"/>
      <c r="C499" s="177"/>
      <c r="D499" s="177"/>
      <c r="E499" s="177"/>
      <c r="F499" s="177"/>
      <c r="G499" s="4"/>
      <c r="H499" s="4"/>
    </row>
    <row r="500" spans="1:8" ht="12" customHeight="1">
      <c r="A500" s="31"/>
      <c r="B500" s="31"/>
      <c r="C500" s="177"/>
      <c r="D500" s="177"/>
      <c r="E500" s="177"/>
      <c r="F500" s="177"/>
      <c r="G500" s="4"/>
      <c r="H500" s="4"/>
    </row>
    <row r="501" spans="1:8" ht="12" customHeight="1">
      <c r="A501" s="31"/>
      <c r="B501" s="31"/>
      <c r="C501" s="177"/>
      <c r="D501" s="177"/>
      <c r="E501" s="177"/>
      <c r="F501" s="177"/>
      <c r="G501" s="4"/>
      <c r="H501" s="4"/>
    </row>
    <row r="502" spans="1:8" ht="12" customHeight="1">
      <c r="A502" s="31"/>
      <c r="B502" s="31"/>
      <c r="C502" s="177"/>
      <c r="D502" s="177"/>
      <c r="E502" s="177"/>
      <c r="F502" s="177"/>
      <c r="G502" s="4"/>
      <c r="H502" s="4"/>
    </row>
    <row r="503" spans="1:8" ht="12" customHeight="1">
      <c r="A503" s="31"/>
      <c r="B503" s="31"/>
      <c r="C503" s="177"/>
      <c r="D503" s="177"/>
      <c r="E503" s="177"/>
      <c r="F503" s="177"/>
      <c r="G503" s="4"/>
      <c r="H503" s="4"/>
    </row>
    <row r="504" spans="1:8" ht="12" customHeight="1">
      <c r="A504" s="31"/>
      <c r="B504" s="31"/>
      <c r="C504" s="177"/>
      <c r="D504" s="177"/>
      <c r="E504" s="177"/>
      <c r="F504" s="177"/>
      <c r="G504" s="4"/>
      <c r="H504" s="4"/>
    </row>
    <row r="505" spans="1:8" ht="12" customHeight="1">
      <c r="A505" s="31"/>
      <c r="B505" s="31"/>
      <c r="C505" s="177"/>
      <c r="D505" s="177"/>
      <c r="E505" s="177"/>
      <c r="F505" s="177"/>
      <c r="G505" s="4"/>
      <c r="H505" s="4"/>
    </row>
    <row r="506" spans="1:8" ht="12" customHeight="1">
      <c r="A506" s="31"/>
      <c r="B506" s="31"/>
      <c r="C506" s="177"/>
      <c r="D506" s="177"/>
      <c r="E506" s="177"/>
      <c r="F506" s="177"/>
      <c r="G506" s="4"/>
      <c r="H506" s="4"/>
    </row>
    <row r="507" spans="1:8" ht="12" customHeight="1">
      <c r="A507" s="31"/>
      <c r="B507" s="31"/>
      <c r="C507" s="177"/>
      <c r="D507" s="177"/>
      <c r="E507" s="177"/>
      <c r="F507" s="177"/>
      <c r="G507" s="4"/>
      <c r="H507" s="4"/>
    </row>
    <row r="508" spans="1:8" ht="12" customHeight="1">
      <c r="A508" s="31"/>
      <c r="B508" s="31"/>
      <c r="C508" s="177"/>
      <c r="D508" s="177"/>
      <c r="E508" s="177"/>
      <c r="F508" s="177"/>
      <c r="G508" s="4"/>
      <c r="H508" s="4"/>
    </row>
    <row r="509" spans="1:8" ht="12" customHeight="1">
      <c r="A509" s="31"/>
      <c r="B509" s="31"/>
      <c r="C509" s="177"/>
      <c r="D509" s="177"/>
      <c r="E509" s="177"/>
      <c r="F509" s="177"/>
      <c r="G509" s="4"/>
      <c r="H509" s="4"/>
    </row>
    <row r="510" spans="1:8" ht="12" customHeight="1">
      <c r="A510" s="31"/>
      <c r="B510" s="31"/>
      <c r="C510" s="177"/>
      <c r="D510" s="177"/>
      <c r="E510" s="177"/>
      <c r="F510" s="177"/>
      <c r="G510" s="4"/>
      <c r="H510" s="4"/>
    </row>
    <row r="511" spans="1:8" ht="12" customHeight="1">
      <c r="A511" s="31"/>
      <c r="B511" s="31"/>
      <c r="C511" s="177"/>
      <c r="D511" s="177"/>
      <c r="E511" s="177"/>
      <c r="F511" s="177"/>
      <c r="G511" s="4"/>
      <c r="H511" s="4"/>
    </row>
    <row r="512" spans="1:8" ht="12" customHeight="1">
      <c r="A512" s="31"/>
      <c r="B512" s="31"/>
      <c r="C512" s="177"/>
      <c r="D512" s="177"/>
      <c r="E512" s="177"/>
      <c r="F512" s="177"/>
      <c r="G512" s="4"/>
      <c r="H512" s="4"/>
    </row>
    <row r="513" spans="1:8" ht="12" customHeight="1">
      <c r="A513" s="31"/>
      <c r="B513" s="31"/>
      <c r="C513" s="177"/>
      <c r="D513" s="177"/>
      <c r="E513" s="177"/>
      <c r="F513" s="177"/>
      <c r="G513" s="4"/>
      <c r="H513" s="4"/>
    </row>
    <row r="514" spans="1:8" ht="12" customHeight="1">
      <c r="A514" s="31"/>
      <c r="B514" s="31"/>
      <c r="C514" s="177"/>
      <c r="D514" s="177"/>
      <c r="E514" s="177"/>
      <c r="F514" s="177"/>
      <c r="G514" s="4"/>
      <c r="H514" s="4"/>
    </row>
    <row r="515" spans="1:8" ht="12" customHeight="1">
      <c r="A515" s="31"/>
      <c r="B515" s="31"/>
      <c r="C515" s="177"/>
      <c r="D515" s="177"/>
      <c r="E515" s="177"/>
      <c r="F515" s="177"/>
      <c r="G515" s="4"/>
      <c r="H515" s="4"/>
    </row>
    <row r="516" spans="1:8" ht="12" customHeight="1">
      <c r="A516" s="31"/>
      <c r="B516" s="31"/>
      <c r="C516" s="177"/>
      <c r="D516" s="177"/>
      <c r="E516" s="177"/>
      <c r="F516" s="177"/>
      <c r="G516" s="4"/>
      <c r="H516" s="4"/>
    </row>
    <row r="517" spans="1:8" ht="12" customHeight="1">
      <c r="A517" s="31"/>
      <c r="B517" s="31"/>
      <c r="C517" s="177"/>
      <c r="D517" s="177"/>
      <c r="E517" s="177"/>
      <c r="F517" s="177"/>
      <c r="G517" s="4"/>
      <c r="H517" s="4"/>
    </row>
    <row r="518" spans="1:8" ht="12" customHeight="1">
      <c r="A518" s="31"/>
      <c r="B518" s="31"/>
      <c r="C518" s="177"/>
      <c r="D518" s="177"/>
      <c r="E518" s="177"/>
      <c r="F518" s="177"/>
      <c r="G518" s="4"/>
      <c r="H518" s="4"/>
    </row>
    <row r="519" spans="1:8" ht="12" customHeight="1">
      <c r="A519" s="31"/>
      <c r="B519" s="31"/>
      <c r="C519" s="177"/>
      <c r="D519" s="177"/>
      <c r="E519" s="177"/>
      <c r="F519" s="177"/>
      <c r="G519" s="4"/>
      <c r="H519" s="4"/>
    </row>
    <row r="520" spans="1:8" ht="12" customHeight="1">
      <c r="A520" s="31"/>
      <c r="B520" s="31"/>
      <c r="C520" s="177"/>
      <c r="D520" s="177"/>
      <c r="E520" s="177"/>
      <c r="F520" s="177"/>
      <c r="G520" s="4"/>
      <c r="H520" s="4"/>
    </row>
    <row r="521" spans="1:8" ht="12" customHeight="1">
      <c r="A521" s="31"/>
      <c r="B521" s="31"/>
      <c r="C521" s="177"/>
      <c r="D521" s="177"/>
      <c r="E521" s="177"/>
      <c r="F521" s="177"/>
      <c r="G521" s="4"/>
      <c r="H521" s="4"/>
    </row>
    <row r="522" spans="1:8" ht="12" customHeight="1">
      <c r="A522" s="31"/>
      <c r="B522" s="31"/>
      <c r="C522" s="177"/>
      <c r="D522" s="177"/>
      <c r="E522" s="177"/>
      <c r="F522" s="177"/>
      <c r="G522" s="4"/>
      <c r="H522" s="4"/>
    </row>
    <row r="523" spans="1:8" ht="12" customHeight="1">
      <c r="A523" s="31"/>
      <c r="B523" s="31"/>
      <c r="C523" s="177"/>
      <c r="D523" s="177"/>
      <c r="E523" s="177"/>
      <c r="F523" s="177"/>
      <c r="G523" s="4"/>
      <c r="H523" s="4"/>
    </row>
    <row r="524" spans="1:8" ht="12" customHeight="1">
      <c r="A524" s="31"/>
      <c r="B524" s="31"/>
      <c r="C524" s="177"/>
      <c r="D524" s="177"/>
      <c r="E524" s="177"/>
      <c r="F524" s="177"/>
      <c r="G524" s="4"/>
      <c r="H524" s="4"/>
    </row>
    <row r="525" spans="1:8" ht="12" customHeight="1">
      <c r="A525" s="31"/>
      <c r="B525" s="31"/>
      <c r="C525" s="177"/>
      <c r="D525" s="177"/>
      <c r="E525" s="177"/>
      <c r="F525" s="177"/>
      <c r="G525" s="4"/>
      <c r="H525" s="4"/>
    </row>
    <row r="526" spans="1:8" ht="12" customHeight="1">
      <c r="A526" s="31"/>
      <c r="B526" s="31"/>
      <c r="C526" s="177"/>
      <c r="D526" s="177"/>
      <c r="E526" s="177"/>
      <c r="F526" s="177"/>
      <c r="G526" s="4"/>
      <c r="H526" s="4"/>
    </row>
    <row r="527" spans="1:8" ht="12" customHeight="1">
      <c r="A527" s="31"/>
      <c r="B527" s="31"/>
      <c r="C527" s="177"/>
      <c r="D527" s="177"/>
      <c r="E527" s="177"/>
      <c r="F527" s="177"/>
      <c r="G527" s="4"/>
      <c r="H527" s="4"/>
    </row>
    <row r="528" spans="1:8" ht="12" customHeight="1">
      <c r="A528" s="31"/>
      <c r="B528" s="31"/>
      <c r="C528" s="177"/>
      <c r="D528" s="177"/>
      <c r="E528" s="177"/>
      <c r="F528" s="177"/>
      <c r="G528" s="4"/>
      <c r="H528" s="4"/>
    </row>
    <row r="529" spans="1:8" ht="12" customHeight="1">
      <c r="A529" s="31"/>
      <c r="B529" s="31"/>
      <c r="C529" s="177"/>
      <c r="D529" s="177"/>
      <c r="E529" s="177"/>
      <c r="F529" s="177"/>
      <c r="G529" s="4"/>
      <c r="H529" s="4"/>
    </row>
    <row r="530" spans="1:8" ht="12" customHeight="1">
      <c r="A530" s="31"/>
      <c r="B530" s="31"/>
      <c r="C530" s="177"/>
      <c r="D530" s="177"/>
      <c r="E530" s="177"/>
      <c r="F530" s="177"/>
      <c r="G530" s="4"/>
      <c r="H530" s="4"/>
    </row>
    <row r="531" spans="1:8" ht="12" customHeight="1">
      <c r="A531" s="31"/>
      <c r="B531" s="31"/>
      <c r="C531" s="177"/>
      <c r="D531" s="177"/>
      <c r="E531" s="177"/>
      <c r="F531" s="177"/>
      <c r="G531" s="4"/>
      <c r="H531" s="4"/>
    </row>
    <row r="532" spans="1:8" ht="12" customHeight="1">
      <c r="A532" s="31"/>
      <c r="B532" s="31"/>
      <c r="C532" s="177"/>
      <c r="D532" s="177"/>
      <c r="E532" s="177"/>
      <c r="F532" s="177"/>
      <c r="G532" s="4"/>
      <c r="H532" s="4"/>
    </row>
    <row r="533" spans="1:8" ht="12" customHeight="1">
      <c r="A533" s="31"/>
      <c r="B533" s="31"/>
      <c r="C533" s="177"/>
      <c r="D533" s="177"/>
      <c r="E533" s="177"/>
      <c r="F533" s="177"/>
      <c r="G533" s="4"/>
      <c r="H533" s="4"/>
    </row>
    <row r="534" spans="1:8" ht="12" customHeight="1">
      <c r="A534" s="31"/>
      <c r="B534" s="31"/>
      <c r="C534" s="177"/>
      <c r="D534" s="177"/>
      <c r="E534" s="177"/>
      <c r="F534" s="177"/>
      <c r="G534" s="4"/>
      <c r="H534" s="4"/>
    </row>
    <row r="535" spans="1:8" ht="12" customHeight="1">
      <c r="A535" s="31"/>
      <c r="B535" s="31"/>
      <c r="C535" s="177"/>
      <c r="D535" s="177"/>
      <c r="E535" s="177"/>
      <c r="F535" s="177"/>
      <c r="G535" s="4"/>
      <c r="H535" s="4"/>
    </row>
    <row r="536" spans="1:8" ht="12" customHeight="1">
      <c r="A536" s="31"/>
      <c r="B536" s="31"/>
      <c r="C536" s="177"/>
      <c r="D536" s="177"/>
      <c r="E536" s="177"/>
      <c r="F536" s="177"/>
      <c r="G536" s="4"/>
      <c r="H536" s="4"/>
    </row>
    <row r="537" spans="1:8" ht="12" customHeight="1">
      <c r="A537" s="31"/>
      <c r="B537" s="31"/>
      <c r="C537" s="177"/>
      <c r="D537" s="177"/>
      <c r="E537" s="177"/>
      <c r="F537" s="177"/>
      <c r="G537" s="4"/>
      <c r="H537" s="4"/>
    </row>
    <row r="538" spans="1:8" ht="12" customHeight="1">
      <c r="A538" s="31"/>
      <c r="B538" s="31"/>
      <c r="C538" s="177"/>
      <c r="D538" s="177"/>
      <c r="E538" s="177"/>
      <c r="F538" s="177"/>
      <c r="G538" s="4"/>
      <c r="H538" s="4"/>
    </row>
    <row r="539" spans="1:8" ht="12" customHeight="1">
      <c r="A539" s="31"/>
      <c r="B539" s="31"/>
      <c r="C539" s="177"/>
      <c r="D539" s="177"/>
      <c r="E539" s="177"/>
      <c r="F539" s="177"/>
      <c r="G539" s="4"/>
      <c r="H539" s="4"/>
    </row>
    <row r="540" spans="1:8" ht="12" customHeight="1">
      <c r="A540" s="31"/>
      <c r="B540" s="31"/>
      <c r="C540" s="177"/>
      <c r="D540" s="177"/>
      <c r="E540" s="177"/>
      <c r="F540" s="177"/>
      <c r="G540" s="4"/>
      <c r="H540" s="4"/>
    </row>
    <row r="541" spans="1:8" ht="12" customHeight="1">
      <c r="A541" s="31"/>
      <c r="B541" s="31"/>
      <c r="C541" s="177"/>
      <c r="D541" s="177"/>
      <c r="E541" s="177"/>
      <c r="F541" s="177"/>
      <c r="G541" s="4"/>
      <c r="H541" s="4"/>
    </row>
    <row r="542" spans="1:8" ht="12" customHeight="1">
      <c r="A542" s="31"/>
      <c r="B542" s="31"/>
      <c r="C542" s="177"/>
      <c r="D542" s="177"/>
      <c r="E542" s="177"/>
      <c r="F542" s="177"/>
      <c r="G542" s="4"/>
      <c r="H542" s="4"/>
    </row>
    <row r="543" spans="1:8" ht="12" customHeight="1">
      <c r="A543" s="31"/>
      <c r="B543" s="31"/>
      <c r="C543" s="177"/>
      <c r="D543" s="177"/>
      <c r="E543" s="177"/>
      <c r="F543" s="177"/>
      <c r="G543" s="4"/>
      <c r="H543" s="4"/>
    </row>
    <row r="544" spans="1:8" ht="12" customHeight="1">
      <c r="A544" s="31"/>
      <c r="B544" s="31"/>
      <c r="C544" s="177"/>
      <c r="D544" s="177"/>
      <c r="E544" s="177"/>
      <c r="F544" s="177"/>
      <c r="G544" s="4"/>
      <c r="H544" s="4"/>
    </row>
    <row r="545" spans="1:8" ht="12" customHeight="1">
      <c r="A545" s="31"/>
      <c r="B545" s="31"/>
      <c r="C545" s="177"/>
      <c r="D545" s="177"/>
      <c r="E545" s="177"/>
      <c r="F545" s="177"/>
      <c r="G545" s="4"/>
      <c r="H545" s="4"/>
    </row>
    <row r="546" spans="1:8" ht="12" customHeight="1">
      <c r="A546" s="31"/>
      <c r="B546" s="31"/>
      <c r="C546" s="177"/>
      <c r="D546" s="177"/>
      <c r="E546" s="177"/>
      <c r="F546" s="177"/>
      <c r="G546" s="4"/>
      <c r="H546" s="4"/>
    </row>
    <row r="547" spans="1:8" ht="12" customHeight="1">
      <c r="A547" s="31"/>
      <c r="B547" s="31"/>
      <c r="C547" s="177"/>
      <c r="D547" s="177"/>
      <c r="E547" s="177"/>
      <c r="F547" s="177"/>
      <c r="G547" s="4"/>
      <c r="H547" s="4"/>
    </row>
    <row r="548" spans="1:8" ht="12" customHeight="1">
      <c r="A548" s="31"/>
      <c r="B548" s="31"/>
      <c r="C548" s="177"/>
      <c r="D548" s="177"/>
      <c r="E548" s="177"/>
      <c r="F548" s="177"/>
      <c r="G548" s="4"/>
      <c r="H548" s="4"/>
    </row>
    <row r="549" spans="1:8" ht="12" customHeight="1">
      <c r="A549" s="31"/>
      <c r="B549" s="31"/>
      <c r="C549" s="177"/>
      <c r="D549" s="177"/>
      <c r="E549" s="177"/>
      <c r="F549" s="177"/>
      <c r="G549" s="4"/>
      <c r="H549" s="4"/>
    </row>
    <row r="550" spans="1:8" ht="12" customHeight="1">
      <c r="A550" s="31"/>
      <c r="B550" s="31"/>
      <c r="C550" s="177"/>
      <c r="D550" s="177"/>
      <c r="E550" s="177"/>
      <c r="F550" s="177"/>
      <c r="G550" s="4"/>
      <c r="H550" s="4"/>
    </row>
    <row r="551" spans="1:8" ht="12" customHeight="1">
      <c r="A551" s="31"/>
      <c r="B551" s="31"/>
      <c r="C551" s="177"/>
      <c r="D551" s="177"/>
      <c r="E551" s="177"/>
      <c r="F551" s="177"/>
      <c r="G551" s="4"/>
      <c r="H551" s="4"/>
    </row>
    <row r="552" spans="1:8" ht="12" customHeight="1">
      <c r="A552" s="31"/>
      <c r="B552" s="31"/>
      <c r="C552" s="177"/>
      <c r="D552" s="177"/>
      <c r="E552" s="177"/>
      <c r="F552" s="177"/>
      <c r="G552" s="4"/>
      <c r="H552" s="4"/>
    </row>
    <row r="553" spans="1:8" ht="12" customHeight="1">
      <c r="A553" s="31"/>
      <c r="B553" s="31"/>
      <c r="C553" s="177"/>
      <c r="D553" s="177"/>
      <c r="E553" s="177"/>
      <c r="F553" s="177"/>
      <c r="G553" s="4"/>
      <c r="H553" s="4"/>
    </row>
    <row r="554" spans="1:8" ht="12" customHeight="1">
      <c r="A554" s="31"/>
      <c r="B554" s="31"/>
      <c r="C554" s="177"/>
      <c r="D554" s="177"/>
      <c r="E554" s="177"/>
      <c r="F554" s="177"/>
      <c r="G554" s="4"/>
      <c r="H554" s="4"/>
    </row>
    <row r="555" spans="1:8" ht="12" customHeight="1">
      <c r="A555" s="31"/>
      <c r="B555" s="31"/>
      <c r="C555" s="177"/>
      <c r="D555" s="177"/>
      <c r="E555" s="177"/>
      <c r="F555" s="177"/>
      <c r="G555" s="4"/>
      <c r="H555" s="4"/>
    </row>
    <row r="556" spans="1:8" ht="12" customHeight="1">
      <c r="A556" s="31"/>
      <c r="B556" s="31"/>
      <c r="C556" s="177"/>
      <c r="D556" s="177"/>
      <c r="E556" s="177"/>
      <c r="F556" s="177"/>
      <c r="G556" s="4"/>
      <c r="H556" s="4"/>
    </row>
    <row r="557" spans="1:8" ht="12" customHeight="1">
      <c r="A557" s="31"/>
      <c r="B557" s="31"/>
      <c r="C557" s="177"/>
      <c r="D557" s="177"/>
      <c r="E557" s="177"/>
      <c r="F557" s="177"/>
      <c r="G557" s="4"/>
      <c r="H557" s="4"/>
    </row>
    <row r="558" spans="1:8" ht="12" customHeight="1">
      <c r="A558" s="31"/>
      <c r="B558" s="31"/>
      <c r="C558" s="177"/>
      <c r="D558" s="177"/>
      <c r="E558" s="177"/>
      <c r="F558" s="177"/>
      <c r="G558" s="4"/>
      <c r="H558" s="4"/>
    </row>
    <row r="559" spans="1:8" ht="12" customHeight="1">
      <c r="A559" s="31"/>
      <c r="B559" s="31"/>
      <c r="C559" s="177"/>
      <c r="D559" s="177"/>
      <c r="E559" s="177"/>
      <c r="F559" s="177"/>
      <c r="G559" s="4"/>
      <c r="H559" s="4"/>
    </row>
    <row r="560" spans="1:8" ht="12" customHeight="1">
      <c r="A560" s="31"/>
      <c r="B560" s="31"/>
      <c r="C560" s="177"/>
      <c r="D560" s="177"/>
      <c r="E560" s="177"/>
      <c r="F560" s="177"/>
      <c r="G560" s="4"/>
      <c r="H560" s="4"/>
    </row>
    <row r="561" spans="1:8" ht="12" customHeight="1">
      <c r="A561" s="31"/>
      <c r="B561" s="31"/>
      <c r="C561" s="177"/>
      <c r="D561" s="177"/>
      <c r="E561" s="177"/>
      <c r="F561" s="177"/>
      <c r="G561" s="4"/>
      <c r="H561" s="4"/>
    </row>
    <row r="562" spans="1:8" ht="12" customHeight="1">
      <c r="A562" s="31"/>
      <c r="B562" s="31"/>
      <c r="C562" s="177"/>
      <c r="D562" s="177"/>
      <c r="E562" s="177"/>
      <c r="F562" s="177"/>
      <c r="G562" s="4"/>
      <c r="H562" s="4"/>
    </row>
    <row r="563" spans="1:8" ht="12" customHeight="1">
      <c r="A563" s="31"/>
      <c r="B563" s="31"/>
      <c r="C563" s="177"/>
      <c r="D563" s="177"/>
      <c r="E563" s="177"/>
      <c r="F563" s="177"/>
      <c r="G563" s="4"/>
      <c r="H563" s="4"/>
    </row>
    <row r="564" spans="1:8" ht="12" customHeight="1">
      <c r="A564" s="31"/>
      <c r="B564" s="31"/>
      <c r="C564" s="177"/>
      <c r="D564" s="177"/>
      <c r="E564" s="177"/>
      <c r="F564" s="177"/>
      <c r="G564" s="4"/>
      <c r="H564" s="4"/>
    </row>
    <row r="565" spans="1:8" ht="12" customHeight="1">
      <c r="A565" s="31"/>
      <c r="B565" s="31"/>
      <c r="C565" s="177"/>
      <c r="D565" s="177"/>
      <c r="E565" s="177"/>
      <c r="F565" s="177"/>
      <c r="G565" s="4"/>
      <c r="H565" s="4"/>
    </row>
    <row r="566" spans="1:8" ht="12" customHeight="1">
      <c r="A566" s="31"/>
      <c r="B566" s="31"/>
      <c r="C566" s="177"/>
      <c r="D566" s="177"/>
      <c r="E566" s="177"/>
      <c r="F566" s="177"/>
      <c r="G566" s="4"/>
      <c r="H566" s="4"/>
    </row>
    <row r="567" spans="1:8" ht="12" customHeight="1">
      <c r="A567" s="31"/>
      <c r="B567" s="31"/>
      <c r="C567" s="177"/>
      <c r="D567" s="177"/>
      <c r="E567" s="177"/>
      <c r="F567" s="177"/>
      <c r="G567" s="4"/>
      <c r="H567" s="4"/>
    </row>
    <row r="568" spans="1:8" ht="12" customHeight="1">
      <c r="A568" s="31"/>
      <c r="B568" s="31"/>
      <c r="C568" s="177"/>
      <c r="D568" s="177"/>
      <c r="E568" s="177"/>
      <c r="F568" s="177"/>
      <c r="G568" s="4"/>
      <c r="H568" s="4"/>
    </row>
    <row r="569" spans="1:8" ht="12" customHeight="1">
      <c r="A569" s="31"/>
      <c r="B569" s="31"/>
      <c r="C569" s="177"/>
      <c r="D569" s="177"/>
      <c r="E569" s="177"/>
      <c r="F569" s="177"/>
      <c r="G569" s="4"/>
      <c r="H569" s="4"/>
    </row>
    <row r="570" spans="1:8" ht="12" customHeight="1">
      <c r="A570" s="31"/>
      <c r="B570" s="31"/>
      <c r="C570" s="177"/>
      <c r="D570" s="177"/>
      <c r="E570" s="177"/>
      <c r="F570" s="177"/>
      <c r="G570" s="4"/>
      <c r="H570" s="4"/>
    </row>
    <row r="571" spans="1:8" ht="12" customHeight="1">
      <c r="A571" s="31"/>
      <c r="B571" s="31"/>
      <c r="C571" s="177"/>
      <c r="D571" s="177"/>
      <c r="E571" s="177"/>
      <c r="F571" s="177"/>
      <c r="G571" s="4"/>
      <c r="H571" s="4"/>
    </row>
    <row r="572" spans="1:8" ht="12" customHeight="1">
      <c r="A572" s="31"/>
      <c r="B572" s="31"/>
      <c r="C572" s="177"/>
      <c r="D572" s="177"/>
      <c r="E572" s="177"/>
      <c r="F572" s="177"/>
      <c r="G572" s="4"/>
      <c r="H572" s="4"/>
    </row>
    <row r="573" spans="1:8" ht="12" customHeight="1">
      <c r="A573" s="31"/>
      <c r="B573" s="31"/>
      <c r="C573" s="177"/>
      <c r="D573" s="177"/>
      <c r="E573" s="177"/>
      <c r="F573" s="177"/>
      <c r="G573" s="4"/>
      <c r="H573" s="4"/>
    </row>
    <row r="574" spans="1:8" ht="12" customHeight="1">
      <c r="A574" s="31"/>
      <c r="B574" s="31"/>
      <c r="C574" s="177"/>
      <c r="D574" s="177"/>
      <c r="E574" s="177"/>
      <c r="F574" s="177"/>
      <c r="G574" s="4"/>
      <c r="H574" s="4"/>
    </row>
    <row r="575" spans="1:8" ht="12" customHeight="1">
      <c r="A575" s="31"/>
      <c r="B575" s="31"/>
      <c r="C575" s="177"/>
      <c r="D575" s="177"/>
      <c r="E575" s="177"/>
      <c r="F575" s="177"/>
      <c r="G575" s="4"/>
      <c r="H575" s="4"/>
    </row>
    <row r="576" spans="1:8" ht="12" customHeight="1">
      <c r="A576" s="31"/>
      <c r="B576" s="31"/>
      <c r="C576" s="177"/>
      <c r="D576" s="177"/>
      <c r="E576" s="177"/>
      <c r="F576" s="177"/>
      <c r="G576" s="4"/>
      <c r="H576" s="4"/>
    </row>
    <row r="577" spans="1:8" ht="12" customHeight="1">
      <c r="A577" s="31"/>
      <c r="B577" s="31"/>
      <c r="C577" s="177"/>
      <c r="D577" s="177"/>
      <c r="E577" s="177"/>
      <c r="F577" s="177"/>
      <c r="G577" s="4"/>
      <c r="H577" s="4"/>
    </row>
    <row r="578" spans="1:8" ht="12" customHeight="1">
      <c r="A578" s="31"/>
      <c r="B578" s="31"/>
      <c r="C578" s="177"/>
      <c r="D578" s="177"/>
      <c r="E578" s="177"/>
      <c r="F578" s="177"/>
      <c r="G578" s="4"/>
      <c r="H578" s="4"/>
    </row>
    <row r="579" spans="1:8" ht="12" customHeight="1">
      <c r="A579" s="31"/>
      <c r="B579" s="31"/>
      <c r="C579" s="177"/>
      <c r="D579" s="177"/>
      <c r="E579" s="177"/>
      <c r="F579" s="177"/>
      <c r="G579" s="4"/>
      <c r="H579" s="4"/>
    </row>
    <row r="580" spans="1:8" ht="12" customHeight="1">
      <c r="A580" s="31"/>
      <c r="B580" s="31"/>
      <c r="C580" s="177"/>
      <c r="D580" s="177"/>
      <c r="E580" s="177"/>
      <c r="F580" s="177"/>
      <c r="G580" s="4"/>
      <c r="H580" s="4"/>
    </row>
    <row r="581" spans="1:8" ht="12" customHeight="1">
      <c r="A581" s="31"/>
      <c r="B581" s="31"/>
      <c r="C581" s="177"/>
      <c r="D581" s="177"/>
      <c r="E581" s="177"/>
      <c r="F581" s="177"/>
      <c r="G581" s="4"/>
      <c r="H581" s="4"/>
    </row>
    <row r="582" spans="1:8" ht="12" customHeight="1">
      <c r="A582" s="31"/>
      <c r="B582" s="31"/>
      <c r="C582" s="177"/>
      <c r="D582" s="177"/>
      <c r="E582" s="177"/>
      <c r="F582" s="177"/>
      <c r="G582" s="4"/>
      <c r="H582" s="4"/>
    </row>
    <row r="583" spans="1:8" ht="12" customHeight="1">
      <c r="A583" s="31"/>
      <c r="B583" s="31"/>
      <c r="C583" s="177"/>
      <c r="D583" s="177"/>
      <c r="E583" s="177"/>
      <c r="F583" s="177"/>
      <c r="G583" s="4"/>
      <c r="H583" s="4"/>
    </row>
    <row r="584" spans="1:8" ht="12" customHeight="1">
      <c r="A584" s="31"/>
      <c r="B584" s="31"/>
      <c r="C584" s="177"/>
      <c r="D584" s="177"/>
      <c r="E584" s="177"/>
      <c r="F584" s="177"/>
      <c r="G584" s="4"/>
      <c r="H584" s="4"/>
    </row>
    <row r="585" spans="1:8" ht="12" customHeight="1">
      <c r="A585" s="31"/>
      <c r="B585" s="31"/>
      <c r="C585" s="177"/>
      <c r="D585" s="177"/>
      <c r="E585" s="177"/>
      <c r="F585" s="177"/>
      <c r="G585" s="4"/>
      <c r="H585" s="4"/>
    </row>
    <row r="586" spans="1:8" ht="12" customHeight="1">
      <c r="A586" s="31"/>
      <c r="B586" s="31"/>
      <c r="C586" s="177"/>
      <c r="D586" s="177"/>
      <c r="E586" s="177"/>
      <c r="F586" s="177"/>
      <c r="G586" s="4"/>
      <c r="H586" s="4"/>
    </row>
    <row r="587" spans="1:8" ht="12" customHeight="1">
      <c r="A587" s="31"/>
      <c r="B587" s="31"/>
      <c r="C587" s="177"/>
      <c r="D587" s="177"/>
      <c r="E587" s="177"/>
      <c r="F587" s="177"/>
      <c r="G587" s="4"/>
      <c r="H587" s="4"/>
    </row>
    <row r="588" spans="1:8" ht="12" customHeight="1">
      <c r="A588" s="31"/>
      <c r="B588" s="31"/>
      <c r="C588" s="177"/>
      <c r="D588" s="177"/>
      <c r="E588" s="177"/>
      <c r="F588" s="177"/>
      <c r="G588" s="4"/>
      <c r="H588" s="4"/>
    </row>
    <row r="589" spans="1:8" ht="12" customHeight="1">
      <c r="A589" s="31"/>
      <c r="B589" s="31"/>
      <c r="C589" s="177"/>
      <c r="D589" s="177"/>
      <c r="E589" s="177"/>
      <c r="F589" s="177"/>
      <c r="G589" s="4"/>
      <c r="H589" s="4"/>
    </row>
    <row r="590" spans="1:8" ht="12" customHeight="1">
      <c r="A590" s="31"/>
      <c r="B590" s="31"/>
      <c r="C590" s="177"/>
      <c r="D590" s="177"/>
      <c r="E590" s="177"/>
      <c r="F590" s="177"/>
      <c r="G590" s="4"/>
      <c r="H590" s="4"/>
    </row>
    <row r="591" spans="1:8" ht="12" customHeight="1">
      <c r="A591" s="31"/>
      <c r="B591" s="31"/>
      <c r="C591" s="177"/>
      <c r="D591" s="177"/>
      <c r="E591" s="177"/>
      <c r="F591" s="177"/>
      <c r="G591" s="4"/>
      <c r="H591" s="4"/>
    </row>
    <row r="592" spans="1:8" ht="12" customHeight="1">
      <c r="A592" s="31"/>
      <c r="B592" s="31"/>
      <c r="C592" s="177"/>
      <c r="D592" s="177"/>
      <c r="E592" s="177"/>
      <c r="F592" s="177"/>
      <c r="G592" s="4"/>
      <c r="H592" s="4"/>
    </row>
    <row r="593" spans="1:8" ht="12" customHeight="1">
      <c r="A593" s="31"/>
      <c r="B593" s="31"/>
      <c r="C593" s="177"/>
      <c r="D593" s="177"/>
      <c r="E593" s="177"/>
      <c r="F593" s="177"/>
      <c r="G593" s="4"/>
      <c r="H593" s="4"/>
    </row>
    <row r="594" spans="1:8" ht="12" customHeight="1">
      <c r="A594" s="31"/>
      <c r="B594" s="31"/>
      <c r="C594" s="177"/>
      <c r="D594" s="177"/>
      <c r="E594" s="177"/>
      <c r="F594" s="177"/>
      <c r="G594" s="4"/>
      <c r="H594" s="4"/>
    </row>
    <row r="595" spans="1:8" ht="12" customHeight="1">
      <c r="A595" s="31"/>
      <c r="B595" s="31"/>
      <c r="C595" s="177"/>
      <c r="D595" s="177"/>
      <c r="E595" s="177"/>
      <c r="F595" s="177"/>
      <c r="G595" s="4"/>
      <c r="H595" s="4"/>
    </row>
    <row r="596" spans="1:8" ht="12" customHeight="1">
      <c r="A596" s="31"/>
      <c r="B596" s="31"/>
      <c r="C596" s="177"/>
      <c r="D596" s="177"/>
      <c r="E596" s="177"/>
      <c r="F596" s="177"/>
      <c r="G596" s="4"/>
      <c r="H596" s="4"/>
    </row>
    <row r="597" spans="1:8" ht="12" customHeight="1">
      <c r="A597" s="31"/>
      <c r="B597" s="31"/>
      <c r="C597" s="177"/>
      <c r="D597" s="177"/>
      <c r="E597" s="177"/>
      <c r="F597" s="177"/>
      <c r="G597" s="4"/>
      <c r="H597" s="4"/>
    </row>
    <row r="598" spans="1:8" ht="12" customHeight="1">
      <c r="A598" s="31"/>
      <c r="B598" s="31"/>
      <c r="C598" s="177"/>
      <c r="D598" s="177"/>
      <c r="E598" s="177"/>
      <c r="F598" s="177"/>
      <c r="G598" s="4"/>
      <c r="H598" s="4"/>
    </row>
    <row r="599" spans="1:8" ht="12" customHeight="1">
      <c r="A599" s="31"/>
      <c r="B599" s="31"/>
      <c r="C599" s="177"/>
      <c r="D599" s="177"/>
      <c r="E599" s="177"/>
      <c r="F599" s="177"/>
      <c r="G599" s="4"/>
      <c r="H599" s="4"/>
    </row>
    <row r="600" spans="1:8" ht="12" customHeight="1">
      <c r="A600" s="31"/>
      <c r="B600" s="31"/>
      <c r="C600" s="177"/>
      <c r="D600" s="177"/>
      <c r="E600" s="177"/>
      <c r="F600" s="177"/>
      <c r="G600" s="4"/>
      <c r="H600" s="4"/>
    </row>
    <row r="601" spans="1:8" ht="12" customHeight="1">
      <c r="A601" s="31"/>
      <c r="B601" s="31"/>
      <c r="C601" s="177"/>
      <c r="D601" s="177"/>
      <c r="E601" s="177"/>
      <c r="F601" s="177"/>
      <c r="G601" s="4"/>
      <c r="H601" s="4"/>
    </row>
    <row r="602" spans="1:8" ht="12" customHeight="1">
      <c r="A602" s="31"/>
      <c r="B602" s="31"/>
      <c r="C602" s="177"/>
      <c r="D602" s="177"/>
      <c r="E602" s="177"/>
      <c r="F602" s="177"/>
      <c r="G602" s="4"/>
      <c r="H602" s="4"/>
    </row>
    <row r="603" spans="1:8" ht="12" customHeight="1">
      <c r="A603" s="31"/>
      <c r="B603" s="31"/>
      <c r="C603" s="177"/>
      <c r="D603" s="177"/>
      <c r="E603" s="177"/>
      <c r="F603" s="177"/>
      <c r="G603" s="4"/>
      <c r="H603" s="4"/>
    </row>
    <row r="604" spans="1:8" ht="12" customHeight="1">
      <c r="A604" s="31"/>
      <c r="B604" s="31"/>
      <c r="C604" s="177"/>
      <c r="D604" s="177"/>
      <c r="E604" s="177"/>
      <c r="F604" s="177"/>
      <c r="G604" s="4"/>
      <c r="H604" s="4"/>
    </row>
    <row r="605" spans="1:8" ht="12" customHeight="1">
      <c r="A605" s="31"/>
      <c r="B605" s="31"/>
      <c r="C605" s="177"/>
      <c r="D605" s="177"/>
      <c r="E605" s="177"/>
      <c r="F605" s="177"/>
      <c r="G605" s="4"/>
      <c r="H605" s="4"/>
    </row>
    <row r="606" spans="1:8" ht="12" customHeight="1">
      <c r="A606" s="31"/>
      <c r="B606" s="31"/>
      <c r="C606" s="177"/>
      <c r="D606" s="177"/>
      <c r="E606" s="177"/>
      <c r="F606" s="177"/>
      <c r="G606" s="4"/>
      <c r="H606" s="4"/>
    </row>
    <row r="607" spans="1:8" ht="12" customHeight="1">
      <c r="A607" s="31"/>
      <c r="B607" s="31"/>
      <c r="C607" s="177"/>
      <c r="D607" s="177"/>
      <c r="E607" s="177"/>
      <c r="F607" s="177"/>
      <c r="G607" s="4"/>
      <c r="H607" s="4"/>
    </row>
    <row r="608" spans="1:8" ht="12" customHeight="1">
      <c r="A608" s="31"/>
      <c r="B608" s="31"/>
      <c r="C608" s="177"/>
      <c r="D608" s="177"/>
      <c r="E608" s="177"/>
      <c r="F608" s="177"/>
      <c r="G608" s="4"/>
      <c r="H608" s="4"/>
    </row>
    <row r="609" spans="1:8" ht="12" customHeight="1">
      <c r="A609" s="31"/>
      <c r="B609" s="31"/>
      <c r="C609" s="177"/>
      <c r="D609" s="177"/>
      <c r="E609" s="177"/>
      <c r="F609" s="177"/>
      <c r="G609" s="4"/>
      <c r="H609" s="4"/>
    </row>
    <row r="610" spans="1:8" ht="12" customHeight="1">
      <c r="A610" s="31"/>
      <c r="B610" s="31"/>
      <c r="C610" s="177"/>
      <c r="D610" s="177"/>
      <c r="E610" s="177"/>
      <c r="F610" s="177"/>
      <c r="G610" s="4"/>
      <c r="H610" s="4"/>
    </row>
    <row r="611" spans="1:8" ht="12" customHeight="1">
      <c r="A611" s="31"/>
      <c r="B611" s="31"/>
      <c r="C611" s="177"/>
      <c r="D611" s="177"/>
      <c r="E611" s="177"/>
      <c r="F611" s="177"/>
      <c r="G611" s="4"/>
      <c r="H611" s="4"/>
    </row>
    <row r="612" spans="1:8" ht="12" customHeight="1">
      <c r="A612" s="31"/>
      <c r="B612" s="31"/>
      <c r="C612" s="177"/>
      <c r="D612" s="177"/>
      <c r="E612" s="177"/>
      <c r="F612" s="177"/>
      <c r="G612" s="4"/>
      <c r="H612" s="4"/>
    </row>
    <row r="613" spans="1:8" ht="12" customHeight="1">
      <c r="A613" s="31"/>
      <c r="B613" s="31"/>
      <c r="C613" s="177"/>
      <c r="D613" s="177"/>
      <c r="E613" s="177"/>
      <c r="F613" s="177"/>
      <c r="G613" s="4"/>
      <c r="H613" s="4"/>
    </row>
    <row r="614" spans="1:8" ht="12" customHeight="1">
      <c r="A614" s="31"/>
      <c r="B614" s="31"/>
      <c r="C614" s="177"/>
      <c r="D614" s="177"/>
      <c r="E614" s="177"/>
      <c r="F614" s="177"/>
      <c r="G614" s="4"/>
      <c r="H614" s="4"/>
    </row>
    <row r="615" spans="1:8" ht="12" customHeight="1">
      <c r="A615" s="31"/>
      <c r="B615" s="31"/>
      <c r="C615" s="177"/>
      <c r="D615" s="177"/>
      <c r="E615" s="177"/>
      <c r="F615" s="177"/>
      <c r="G615" s="4"/>
      <c r="H615" s="4"/>
    </row>
    <row r="616" spans="1:8" ht="12" customHeight="1">
      <c r="A616" s="31"/>
      <c r="B616" s="31"/>
      <c r="C616" s="177"/>
      <c r="D616" s="177"/>
      <c r="E616" s="177"/>
      <c r="F616" s="177"/>
      <c r="G616" s="4"/>
      <c r="H616" s="4"/>
    </row>
    <row r="617" spans="1:8" ht="12" customHeight="1">
      <c r="A617" s="31"/>
      <c r="B617" s="31"/>
      <c r="C617" s="177"/>
      <c r="D617" s="177"/>
      <c r="E617" s="177"/>
      <c r="F617" s="177"/>
      <c r="G617" s="4"/>
      <c r="H617" s="4"/>
    </row>
    <row r="618" spans="1:8" ht="12" customHeight="1">
      <c r="A618" s="31"/>
      <c r="B618" s="31"/>
      <c r="C618" s="177"/>
      <c r="D618" s="177"/>
      <c r="E618" s="177"/>
      <c r="F618" s="177"/>
      <c r="G618" s="4"/>
      <c r="H618" s="4"/>
    </row>
    <row r="619" spans="1:8" ht="12" customHeight="1">
      <c r="A619" s="31"/>
      <c r="B619" s="31"/>
      <c r="C619" s="177"/>
      <c r="D619" s="177"/>
      <c r="E619" s="177"/>
      <c r="F619" s="177"/>
      <c r="G619" s="4"/>
      <c r="H619" s="4"/>
    </row>
    <row r="620" spans="1:8" ht="12" customHeight="1">
      <c r="A620" s="31"/>
      <c r="B620" s="31"/>
      <c r="C620" s="177"/>
      <c r="D620" s="177"/>
      <c r="E620" s="177"/>
      <c r="F620" s="177"/>
      <c r="G620" s="4"/>
      <c r="H620" s="4"/>
    </row>
    <row r="621" spans="3:8" ht="12" customHeight="1">
      <c r="C621" s="177"/>
      <c r="D621" s="177"/>
      <c r="E621" s="177"/>
      <c r="F621" s="177"/>
      <c r="G621" s="4"/>
      <c r="H621" s="4"/>
    </row>
    <row r="622" spans="3:8" ht="12" customHeight="1">
      <c r="C622" s="177"/>
      <c r="D622" s="177"/>
      <c r="E622" s="177"/>
      <c r="F622" s="177"/>
      <c r="G622" s="4"/>
      <c r="H622" s="4"/>
    </row>
    <row r="623" spans="3:8" ht="12" customHeight="1">
      <c r="C623" s="177"/>
      <c r="D623" s="177"/>
      <c r="E623" s="177"/>
      <c r="F623" s="177"/>
      <c r="G623" s="4"/>
      <c r="H623" s="4"/>
    </row>
    <row r="624" spans="3:8" ht="12" customHeight="1">
      <c r="C624" s="177"/>
      <c r="D624" s="177"/>
      <c r="E624" s="177"/>
      <c r="F624" s="177"/>
      <c r="G624" s="4"/>
      <c r="H624" s="4"/>
    </row>
    <row r="625" spans="3:8" ht="12" customHeight="1">
      <c r="C625" s="177"/>
      <c r="D625" s="177"/>
      <c r="E625" s="177"/>
      <c r="F625" s="177"/>
      <c r="G625" s="4"/>
      <c r="H625" s="4"/>
    </row>
    <row r="626" spans="3:8" ht="12" customHeight="1">
      <c r="C626" s="177"/>
      <c r="D626" s="177"/>
      <c r="E626" s="177"/>
      <c r="F626" s="177"/>
      <c r="G626" s="4"/>
      <c r="H626" s="4"/>
    </row>
    <row r="627" spans="3:8" ht="12" customHeight="1">
      <c r="C627" s="177"/>
      <c r="D627" s="177"/>
      <c r="E627" s="177"/>
      <c r="F627" s="177"/>
      <c r="G627" s="4"/>
      <c r="H627" s="4"/>
    </row>
    <row r="628" spans="3:8" ht="12" customHeight="1">
      <c r="C628" s="177"/>
      <c r="D628" s="177"/>
      <c r="E628" s="177"/>
      <c r="F628" s="177"/>
      <c r="G628" s="4"/>
      <c r="H628" s="4"/>
    </row>
    <row r="629" spans="3:8" ht="12" customHeight="1">
      <c r="C629" s="177"/>
      <c r="D629" s="177"/>
      <c r="E629" s="177"/>
      <c r="F629" s="177"/>
      <c r="G629" s="4"/>
      <c r="H629" s="4"/>
    </row>
    <row r="630" spans="3:8" ht="12" customHeight="1">
      <c r="C630" s="177"/>
      <c r="D630" s="177"/>
      <c r="E630" s="177"/>
      <c r="F630" s="177"/>
      <c r="G630" s="4"/>
      <c r="H630" s="4"/>
    </row>
    <row r="631" spans="3:8" ht="12" customHeight="1">
      <c r="C631" s="177"/>
      <c r="D631" s="177"/>
      <c r="E631" s="177"/>
      <c r="F631" s="177"/>
      <c r="G631" s="4"/>
      <c r="H631" s="4"/>
    </row>
    <row r="632" spans="3:8" ht="12" customHeight="1">
      <c r="C632" s="177"/>
      <c r="D632" s="177"/>
      <c r="E632" s="177"/>
      <c r="F632" s="177"/>
      <c r="G632" s="4"/>
      <c r="H632" s="4"/>
    </row>
    <row r="633" spans="3:8" ht="12" customHeight="1">
      <c r="C633" s="177"/>
      <c r="D633" s="177"/>
      <c r="E633" s="177"/>
      <c r="F633" s="177"/>
      <c r="G633" s="4"/>
      <c r="H633" s="4"/>
    </row>
    <row r="634" spans="3:8" ht="12" customHeight="1">
      <c r="C634" s="177"/>
      <c r="D634" s="177"/>
      <c r="E634" s="177"/>
      <c r="F634" s="177"/>
      <c r="G634" s="4"/>
      <c r="H634" s="4"/>
    </row>
    <row r="635" spans="3:8" ht="12" customHeight="1">
      <c r="C635" s="177"/>
      <c r="D635" s="177"/>
      <c r="E635" s="177"/>
      <c r="F635" s="177"/>
      <c r="G635" s="4"/>
      <c r="H635" s="4"/>
    </row>
    <row r="636" spans="3:8" ht="12" customHeight="1">
      <c r="C636" s="177"/>
      <c r="D636" s="177"/>
      <c r="E636" s="177"/>
      <c r="F636" s="177"/>
      <c r="G636" s="4"/>
      <c r="H636" s="4"/>
    </row>
    <row r="637" spans="3:8" ht="12" customHeight="1">
      <c r="C637" s="177"/>
      <c r="D637" s="177"/>
      <c r="E637" s="177"/>
      <c r="F637" s="177"/>
      <c r="G637" s="4"/>
      <c r="H637" s="4"/>
    </row>
    <row r="638" spans="3:8" ht="12" customHeight="1">
      <c r="C638" s="177"/>
      <c r="D638" s="177"/>
      <c r="E638" s="177"/>
      <c r="F638" s="177"/>
      <c r="G638" s="4"/>
      <c r="H638" s="4"/>
    </row>
    <row r="639" spans="3:8" ht="12" customHeight="1">
      <c r="C639" s="177"/>
      <c r="D639" s="177"/>
      <c r="E639" s="177"/>
      <c r="F639" s="177"/>
      <c r="G639" s="4"/>
      <c r="H639" s="4"/>
    </row>
    <row r="640" spans="3:8" ht="12" customHeight="1">
      <c r="C640" s="177"/>
      <c r="D640" s="177"/>
      <c r="E640" s="177"/>
      <c r="F640" s="177"/>
      <c r="G640" s="4"/>
      <c r="H640" s="4"/>
    </row>
    <row r="641" spans="3:8" ht="12" customHeight="1">
      <c r="C641" s="177"/>
      <c r="D641" s="177"/>
      <c r="E641" s="177"/>
      <c r="F641" s="177"/>
      <c r="G641" s="4"/>
      <c r="H641" s="4"/>
    </row>
    <row r="642" spans="3:8" ht="12" customHeight="1">
      <c r="C642" s="177"/>
      <c r="D642" s="177"/>
      <c r="E642" s="177"/>
      <c r="F642" s="177"/>
      <c r="G642" s="4"/>
      <c r="H642" s="4"/>
    </row>
    <row r="643" spans="3:8" ht="12" customHeight="1">
      <c r="C643" s="177"/>
      <c r="D643" s="177"/>
      <c r="E643" s="177"/>
      <c r="F643" s="177"/>
      <c r="G643" s="4"/>
      <c r="H643" s="4"/>
    </row>
    <row r="644" spans="3:8" ht="12" customHeight="1">
      <c r="C644" s="177"/>
      <c r="D644" s="177"/>
      <c r="E644" s="177"/>
      <c r="F644" s="177"/>
      <c r="G644" s="4"/>
      <c r="H644" s="4"/>
    </row>
    <row r="645" spans="3:8" ht="12" customHeight="1">
      <c r="C645" s="177"/>
      <c r="D645" s="177"/>
      <c r="E645" s="177"/>
      <c r="F645" s="177"/>
      <c r="G645" s="4"/>
      <c r="H645" s="4"/>
    </row>
    <row r="646" spans="3:8" ht="12" customHeight="1">
      <c r="C646" s="177"/>
      <c r="D646" s="177"/>
      <c r="E646" s="177"/>
      <c r="F646" s="177"/>
      <c r="G646" s="4"/>
      <c r="H646" s="4"/>
    </row>
    <row r="647" spans="3:8" ht="12" customHeight="1">
      <c r="C647" s="177"/>
      <c r="D647" s="177"/>
      <c r="E647" s="177"/>
      <c r="F647" s="177"/>
      <c r="G647" s="4"/>
      <c r="H647" s="4"/>
    </row>
    <row r="648" spans="3:8" ht="12" customHeight="1">
      <c r="C648" s="177"/>
      <c r="D648" s="177"/>
      <c r="E648" s="177"/>
      <c r="F648" s="177"/>
      <c r="G648" s="4"/>
      <c r="H648" s="4"/>
    </row>
    <row r="649" spans="3:8" ht="12" customHeight="1">
      <c r="C649" s="177"/>
      <c r="D649" s="177"/>
      <c r="E649" s="177"/>
      <c r="F649" s="177"/>
      <c r="G649" s="4"/>
      <c r="H649" s="4"/>
    </row>
    <row r="650" spans="3:8" ht="12" customHeight="1">
      <c r="C650" s="177"/>
      <c r="D650" s="177"/>
      <c r="E650" s="177"/>
      <c r="F650" s="177"/>
      <c r="G650" s="4"/>
      <c r="H650" s="4"/>
    </row>
    <row r="651" spans="3:8" ht="12" customHeight="1">
      <c r="C651" s="177"/>
      <c r="D651" s="177"/>
      <c r="E651" s="177"/>
      <c r="F651" s="177"/>
      <c r="G651" s="4"/>
      <c r="H651" s="4"/>
    </row>
    <row r="652" spans="3:8" ht="12" customHeight="1">
      <c r="C652" s="177"/>
      <c r="D652" s="177"/>
      <c r="E652" s="177"/>
      <c r="F652" s="177"/>
      <c r="G652" s="4"/>
      <c r="H652" s="4"/>
    </row>
    <row r="653" spans="3:8" ht="12" customHeight="1">
      <c r="C653" s="177"/>
      <c r="D653" s="177"/>
      <c r="E653" s="177"/>
      <c r="F653" s="177"/>
      <c r="G653" s="4"/>
      <c r="H653" s="4"/>
    </row>
    <row r="654" spans="3:8" ht="12" customHeight="1">
      <c r="C654" s="177"/>
      <c r="D654" s="177"/>
      <c r="E654" s="177"/>
      <c r="F654" s="177"/>
      <c r="G654" s="4"/>
      <c r="H654" s="4"/>
    </row>
    <row r="655" spans="3:8" ht="12" customHeight="1">
      <c r="C655" s="177"/>
      <c r="D655" s="177"/>
      <c r="E655" s="177"/>
      <c r="F655" s="177"/>
      <c r="G655" s="4"/>
      <c r="H655" s="4"/>
    </row>
    <row r="656" spans="3:8" ht="12" customHeight="1">
      <c r="C656" s="177"/>
      <c r="D656" s="177"/>
      <c r="E656" s="177"/>
      <c r="F656" s="177"/>
      <c r="G656" s="4"/>
      <c r="H656" s="4"/>
    </row>
    <row r="657" spans="3:8" ht="12" customHeight="1">
      <c r="C657" s="177"/>
      <c r="D657" s="177"/>
      <c r="E657" s="177"/>
      <c r="F657" s="177"/>
      <c r="G657" s="4"/>
      <c r="H657" s="4"/>
    </row>
    <row r="658" spans="3:8" ht="12" customHeight="1">
      <c r="C658" s="177"/>
      <c r="D658" s="177"/>
      <c r="E658" s="177"/>
      <c r="F658" s="177"/>
      <c r="G658" s="4"/>
      <c r="H658" s="4"/>
    </row>
    <row r="659" spans="3:8" ht="12" customHeight="1">
      <c r="C659" s="177"/>
      <c r="D659" s="177"/>
      <c r="E659" s="177"/>
      <c r="F659" s="177"/>
      <c r="G659" s="4"/>
      <c r="H659" s="4"/>
    </row>
    <row r="660" spans="3:8" ht="12" customHeight="1">
      <c r="C660" s="177"/>
      <c r="D660" s="177"/>
      <c r="E660" s="177"/>
      <c r="F660" s="177"/>
      <c r="G660" s="4"/>
      <c r="H660" s="4"/>
    </row>
    <row r="661" spans="3:8" ht="12" customHeight="1">
      <c r="C661" s="177"/>
      <c r="D661" s="177"/>
      <c r="E661" s="177"/>
      <c r="F661" s="177"/>
      <c r="G661" s="4"/>
      <c r="H661" s="4"/>
    </row>
    <row r="662" spans="3:8" ht="12" customHeight="1">
      <c r="C662" s="177"/>
      <c r="D662" s="177"/>
      <c r="E662" s="177"/>
      <c r="F662" s="177"/>
      <c r="G662" s="4"/>
      <c r="H662" s="4"/>
    </row>
    <row r="663" spans="3:8" ht="12" customHeight="1">
      <c r="C663" s="177"/>
      <c r="D663" s="177"/>
      <c r="E663" s="177"/>
      <c r="F663" s="177"/>
      <c r="G663" s="4"/>
      <c r="H663" s="4"/>
    </row>
    <row r="664" spans="3:8" ht="12" customHeight="1">
      <c r="C664" s="177"/>
      <c r="D664" s="177"/>
      <c r="E664" s="177"/>
      <c r="F664" s="177"/>
      <c r="G664" s="4"/>
      <c r="H664" s="4"/>
    </row>
    <row r="665" spans="3:8" ht="12" customHeight="1">
      <c r="C665" s="177"/>
      <c r="D665" s="177"/>
      <c r="E665" s="177"/>
      <c r="F665" s="177"/>
      <c r="G665" s="4"/>
      <c r="H665" s="4"/>
    </row>
    <row r="666" spans="3:8" ht="12" customHeight="1">
      <c r="C666" s="177"/>
      <c r="D666" s="177"/>
      <c r="E666" s="177"/>
      <c r="F666" s="177"/>
      <c r="G666" s="4"/>
      <c r="H666" s="4"/>
    </row>
    <row r="667" spans="3:8" ht="12" customHeight="1">
      <c r="C667" s="177"/>
      <c r="D667" s="177"/>
      <c r="E667" s="177"/>
      <c r="F667" s="177"/>
      <c r="G667" s="4"/>
      <c r="H667" s="4"/>
    </row>
    <row r="668" spans="3:8" ht="12" customHeight="1">
      <c r="C668" s="177"/>
      <c r="D668" s="177"/>
      <c r="E668" s="177"/>
      <c r="F668" s="177"/>
      <c r="G668" s="4"/>
      <c r="H668" s="4"/>
    </row>
    <row r="669" spans="3:8" ht="12" customHeight="1">
      <c r="C669" s="177"/>
      <c r="D669" s="177"/>
      <c r="E669" s="177"/>
      <c r="F669" s="177"/>
      <c r="G669" s="4"/>
      <c r="H669" s="4"/>
    </row>
    <row r="670" spans="3:8" ht="12" customHeight="1">
      <c r="C670" s="177"/>
      <c r="D670" s="177"/>
      <c r="E670" s="177"/>
      <c r="F670" s="177"/>
      <c r="G670" s="4"/>
      <c r="H670" s="4"/>
    </row>
    <row r="671" spans="3:8" ht="12" customHeight="1">
      <c r="C671" s="177"/>
      <c r="D671" s="177"/>
      <c r="E671" s="177"/>
      <c r="F671" s="177"/>
      <c r="G671" s="4"/>
      <c r="H671" s="4"/>
    </row>
    <row r="672" spans="3:8" ht="12" customHeight="1">
      <c r="C672" s="177"/>
      <c r="D672" s="177"/>
      <c r="E672" s="177"/>
      <c r="F672" s="177"/>
      <c r="G672" s="4"/>
      <c r="H672" s="4"/>
    </row>
    <row r="673" spans="3:8" ht="12" customHeight="1">
      <c r="C673" s="177"/>
      <c r="D673" s="177"/>
      <c r="E673" s="177"/>
      <c r="F673" s="177"/>
      <c r="G673" s="4"/>
      <c r="H673" s="4"/>
    </row>
    <row r="674" spans="3:8" ht="12" customHeight="1">
      <c r="C674" s="177"/>
      <c r="D674" s="177"/>
      <c r="E674" s="177"/>
      <c r="F674" s="177"/>
      <c r="G674" s="4"/>
      <c r="H674" s="4"/>
    </row>
    <row r="675" spans="3:8" ht="12" customHeight="1">
      <c r="C675" s="177"/>
      <c r="D675" s="177"/>
      <c r="E675" s="177"/>
      <c r="F675" s="177"/>
      <c r="G675" s="4"/>
      <c r="H675" s="4"/>
    </row>
    <row r="676" spans="3:8" ht="12" customHeight="1">
      <c r="C676" s="177"/>
      <c r="D676" s="177"/>
      <c r="E676" s="177"/>
      <c r="F676" s="177"/>
      <c r="G676" s="4"/>
      <c r="H676" s="4"/>
    </row>
    <row r="677" spans="3:8" ht="12" customHeight="1">
      <c r="C677" s="177"/>
      <c r="D677" s="177"/>
      <c r="E677" s="177"/>
      <c r="F677" s="177"/>
      <c r="G677" s="4"/>
      <c r="H677" s="4"/>
    </row>
    <row r="678" spans="3:8" ht="12" customHeight="1">
      <c r="C678" s="177"/>
      <c r="D678" s="177"/>
      <c r="E678" s="177"/>
      <c r="F678" s="177"/>
      <c r="G678" s="4"/>
      <c r="H678" s="4"/>
    </row>
    <row r="679" spans="3:8" ht="12" customHeight="1">
      <c r="C679" s="177"/>
      <c r="D679" s="177"/>
      <c r="E679" s="177"/>
      <c r="F679" s="177"/>
      <c r="G679" s="4"/>
      <c r="H679" s="4"/>
    </row>
    <row r="680" spans="3:8" ht="12" customHeight="1">
      <c r="C680" s="177"/>
      <c r="D680" s="177"/>
      <c r="E680" s="177"/>
      <c r="F680" s="177"/>
      <c r="G680" s="4"/>
      <c r="H680" s="4"/>
    </row>
    <row r="681" spans="3:8" ht="12" customHeight="1">
      <c r="C681" s="177"/>
      <c r="D681" s="177"/>
      <c r="E681" s="177"/>
      <c r="F681" s="177"/>
      <c r="G681" s="4"/>
      <c r="H681" s="4"/>
    </row>
    <row r="682" spans="3:8" ht="12" customHeight="1">
      <c r="C682" s="177"/>
      <c r="D682" s="177"/>
      <c r="E682" s="177"/>
      <c r="F682" s="177"/>
      <c r="G682" s="4"/>
      <c r="H682" s="4"/>
    </row>
    <row r="683" spans="3:8" ht="12" customHeight="1">
      <c r="C683" s="177"/>
      <c r="D683" s="177"/>
      <c r="E683" s="177"/>
      <c r="F683" s="177"/>
      <c r="G683" s="4"/>
      <c r="H683" s="4"/>
    </row>
    <row r="684" spans="3:8" ht="12" customHeight="1">
      <c r="C684" s="177"/>
      <c r="D684" s="177"/>
      <c r="E684" s="177"/>
      <c r="F684" s="177"/>
      <c r="G684" s="4"/>
      <c r="H684" s="4"/>
    </row>
    <row r="685" spans="3:8" ht="12" customHeight="1">
      <c r="C685" s="177"/>
      <c r="D685" s="177"/>
      <c r="E685" s="177"/>
      <c r="F685" s="177"/>
      <c r="G685" s="4"/>
      <c r="H685" s="4"/>
    </row>
    <row r="686" spans="3:8" ht="12" customHeight="1">
      <c r="C686" s="177"/>
      <c r="D686" s="177"/>
      <c r="E686" s="177"/>
      <c r="F686" s="177"/>
      <c r="G686" s="4"/>
      <c r="H686" s="4"/>
    </row>
    <row r="687" spans="3:8" ht="12" customHeight="1">
      <c r="C687" s="177"/>
      <c r="D687" s="177"/>
      <c r="E687" s="177"/>
      <c r="F687" s="177"/>
      <c r="G687" s="4"/>
      <c r="H687" s="4"/>
    </row>
    <row r="688" spans="3:8" ht="12" customHeight="1">
      <c r="C688" s="177"/>
      <c r="D688" s="177"/>
      <c r="E688" s="177"/>
      <c r="F688" s="177"/>
      <c r="G688" s="4"/>
      <c r="H688" s="4"/>
    </row>
    <row r="689" spans="3:8" ht="12" customHeight="1">
      <c r="C689" s="177"/>
      <c r="D689" s="177"/>
      <c r="E689" s="177"/>
      <c r="F689" s="177"/>
      <c r="G689" s="4"/>
      <c r="H689" s="4"/>
    </row>
    <row r="690" spans="3:8" ht="12" customHeight="1">
      <c r="C690" s="177"/>
      <c r="D690" s="177"/>
      <c r="E690" s="177"/>
      <c r="F690" s="177"/>
      <c r="G690" s="4"/>
      <c r="H690" s="4"/>
    </row>
    <row r="691" spans="3:8" ht="12" customHeight="1">
      <c r="C691" s="177"/>
      <c r="D691" s="177"/>
      <c r="E691" s="177"/>
      <c r="F691" s="177"/>
      <c r="G691" s="4"/>
      <c r="H691" s="4"/>
    </row>
    <row r="692" spans="3:8" ht="12" customHeight="1">
      <c r="C692" s="177"/>
      <c r="D692" s="177"/>
      <c r="E692" s="177"/>
      <c r="F692" s="177"/>
      <c r="G692" s="4"/>
      <c r="H692" s="4"/>
    </row>
    <row r="693" spans="3:8" ht="12" customHeight="1">
      <c r="C693" s="177"/>
      <c r="D693" s="177"/>
      <c r="E693" s="177"/>
      <c r="F693" s="177"/>
      <c r="G693" s="4"/>
      <c r="H693" s="4"/>
    </row>
    <row r="694" spans="3:8" ht="12" customHeight="1">
      <c r="C694" s="177"/>
      <c r="D694" s="177"/>
      <c r="E694" s="177"/>
      <c r="F694" s="177"/>
      <c r="G694" s="4"/>
      <c r="H694" s="4"/>
    </row>
    <row r="695" spans="3:8" ht="12" customHeight="1">
      <c r="C695" s="177"/>
      <c r="D695" s="177"/>
      <c r="E695" s="177"/>
      <c r="F695" s="177"/>
      <c r="G695" s="4"/>
      <c r="H695" s="4"/>
    </row>
    <row r="696" spans="3:8" ht="12" customHeight="1">
      <c r="C696" s="177"/>
      <c r="D696" s="177"/>
      <c r="E696" s="177"/>
      <c r="F696" s="177"/>
      <c r="G696" s="4"/>
      <c r="H696" s="4"/>
    </row>
    <row r="697" spans="3:8" ht="12" customHeight="1">
      <c r="C697" s="177"/>
      <c r="D697" s="177"/>
      <c r="E697" s="177"/>
      <c r="F697" s="177"/>
      <c r="G697" s="4"/>
      <c r="H697" s="4"/>
    </row>
    <row r="698" spans="3:8" ht="12" customHeight="1">
      <c r="C698" s="177"/>
      <c r="D698" s="177"/>
      <c r="E698" s="177"/>
      <c r="F698" s="177"/>
      <c r="G698" s="4"/>
      <c r="H698" s="4"/>
    </row>
    <row r="699" spans="3:8" ht="12" customHeight="1">
      <c r="C699" s="177"/>
      <c r="D699" s="177"/>
      <c r="E699" s="177"/>
      <c r="F699" s="177"/>
      <c r="G699" s="4"/>
      <c r="H699" s="4"/>
    </row>
    <row r="700" spans="3:8" ht="12" customHeight="1">
      <c r="C700" s="177"/>
      <c r="D700" s="177"/>
      <c r="E700" s="177"/>
      <c r="F700" s="177"/>
      <c r="G700" s="4"/>
      <c r="H700" s="4"/>
    </row>
    <row r="701" spans="3:8" ht="12" customHeight="1">
      <c r="C701" s="177"/>
      <c r="D701" s="177"/>
      <c r="E701" s="177"/>
      <c r="F701" s="177"/>
      <c r="G701" s="4"/>
      <c r="H701" s="4"/>
    </row>
    <row r="702" spans="3:8" ht="12" customHeight="1">
      <c r="C702" s="177"/>
      <c r="D702" s="177"/>
      <c r="E702" s="177"/>
      <c r="F702" s="177"/>
      <c r="G702" s="4"/>
      <c r="H702" s="4"/>
    </row>
    <row r="703" spans="3:8" ht="12" customHeight="1">
      <c r="C703" s="177"/>
      <c r="D703" s="177"/>
      <c r="E703" s="177"/>
      <c r="F703" s="177"/>
      <c r="G703" s="4"/>
      <c r="H703" s="4"/>
    </row>
    <row r="704" spans="3:8" ht="12" customHeight="1">
      <c r="C704" s="177"/>
      <c r="D704" s="177"/>
      <c r="E704" s="177"/>
      <c r="F704" s="177"/>
      <c r="G704" s="4"/>
      <c r="H704" s="4"/>
    </row>
    <row r="705" spans="3:8" ht="12" customHeight="1">
      <c r="C705" s="177"/>
      <c r="D705" s="177"/>
      <c r="E705" s="177"/>
      <c r="F705" s="177"/>
      <c r="G705" s="4"/>
      <c r="H705" s="4"/>
    </row>
    <row r="706" spans="3:8" ht="12" customHeight="1">
      <c r="C706" s="177"/>
      <c r="D706" s="177"/>
      <c r="E706" s="177"/>
      <c r="F706" s="177"/>
      <c r="G706" s="4"/>
      <c r="H706" s="4"/>
    </row>
    <row r="707" spans="3:8" ht="12" customHeight="1">
      <c r="C707" s="177"/>
      <c r="D707" s="177"/>
      <c r="E707" s="177"/>
      <c r="F707" s="177"/>
      <c r="G707" s="4"/>
      <c r="H707" s="4"/>
    </row>
    <row r="708" spans="3:8" ht="12" customHeight="1">
      <c r="C708" s="177"/>
      <c r="D708" s="177"/>
      <c r="E708" s="177"/>
      <c r="F708" s="177"/>
      <c r="G708" s="4"/>
      <c r="H708" s="4"/>
    </row>
    <row r="709" spans="3:8" ht="12" customHeight="1">
      <c r="C709" s="177"/>
      <c r="D709" s="177"/>
      <c r="E709" s="177"/>
      <c r="F709" s="177"/>
      <c r="G709" s="4"/>
      <c r="H709" s="4"/>
    </row>
    <row r="710" spans="3:8" ht="12" customHeight="1">
      <c r="C710" s="177"/>
      <c r="D710" s="177"/>
      <c r="E710" s="177"/>
      <c r="F710" s="177"/>
      <c r="G710" s="4"/>
      <c r="H710" s="4"/>
    </row>
    <row r="711" spans="3:8" ht="12" customHeight="1">
      <c r="C711" s="177"/>
      <c r="D711" s="177"/>
      <c r="E711" s="177"/>
      <c r="F711" s="177"/>
      <c r="G711" s="4"/>
      <c r="H711" s="4"/>
    </row>
    <row r="712" spans="3:8" ht="12" customHeight="1">
      <c r="C712" s="177"/>
      <c r="D712" s="177"/>
      <c r="E712" s="177"/>
      <c r="F712" s="177"/>
      <c r="G712" s="4"/>
      <c r="H712" s="4"/>
    </row>
    <row r="713" spans="3:8" ht="12" customHeight="1">
      <c r="C713" s="177"/>
      <c r="D713" s="177"/>
      <c r="E713" s="177"/>
      <c r="F713" s="177"/>
      <c r="G713" s="4"/>
      <c r="H713" s="4"/>
    </row>
    <row r="714" spans="3:8" ht="12" customHeight="1">
      <c r="C714" s="177"/>
      <c r="D714" s="177"/>
      <c r="E714" s="177"/>
      <c r="F714" s="177"/>
      <c r="G714" s="4"/>
      <c r="H714" s="4"/>
    </row>
    <row r="715" spans="3:8" ht="12" customHeight="1">
      <c r="C715" s="177"/>
      <c r="D715" s="177"/>
      <c r="E715" s="177"/>
      <c r="F715" s="177"/>
      <c r="G715" s="4"/>
      <c r="H715" s="4"/>
    </row>
    <row r="716" spans="3:8" ht="12" customHeight="1">
      <c r="C716" s="177"/>
      <c r="D716" s="177"/>
      <c r="E716" s="177"/>
      <c r="F716" s="177"/>
      <c r="G716" s="4"/>
      <c r="H716" s="4"/>
    </row>
    <row r="717" spans="3:8" ht="12" customHeight="1">
      <c r="C717" s="177"/>
      <c r="D717" s="177"/>
      <c r="E717" s="177"/>
      <c r="F717" s="177"/>
      <c r="G717" s="4"/>
      <c r="H717" s="4"/>
    </row>
    <row r="718" spans="3:8" ht="12" customHeight="1">
      <c r="C718" s="177"/>
      <c r="D718" s="177"/>
      <c r="E718" s="177"/>
      <c r="F718" s="177"/>
      <c r="G718" s="4"/>
      <c r="H718" s="4"/>
    </row>
    <row r="719" spans="3:8" ht="12" customHeight="1">
      <c r="C719" s="177"/>
      <c r="D719" s="177"/>
      <c r="E719" s="177"/>
      <c r="F719" s="177"/>
      <c r="G719" s="4"/>
      <c r="H719" s="4"/>
    </row>
    <row r="720" spans="3:8" ht="12" customHeight="1">
      <c r="C720" s="177"/>
      <c r="D720" s="177"/>
      <c r="E720" s="177"/>
      <c r="F720" s="177"/>
      <c r="G720" s="4"/>
      <c r="H720" s="4"/>
    </row>
    <row r="721" spans="3:8" ht="12" customHeight="1">
      <c r="C721" s="177"/>
      <c r="D721" s="177"/>
      <c r="E721" s="177"/>
      <c r="F721" s="177"/>
      <c r="G721" s="4"/>
      <c r="H721" s="4"/>
    </row>
    <row r="722" spans="3:8" ht="12" customHeight="1">
      <c r="C722" s="177"/>
      <c r="D722" s="177"/>
      <c r="E722" s="177"/>
      <c r="F722" s="177"/>
      <c r="G722" s="4"/>
      <c r="H722" s="4"/>
    </row>
    <row r="723" spans="3:8" ht="12" customHeight="1">
      <c r="C723" s="177"/>
      <c r="D723" s="177"/>
      <c r="E723" s="177"/>
      <c r="F723" s="177"/>
      <c r="G723" s="4"/>
      <c r="H723" s="4"/>
    </row>
    <row r="724" spans="3:8" ht="12" customHeight="1">
      <c r="C724" s="177"/>
      <c r="D724" s="177"/>
      <c r="E724" s="177"/>
      <c r="F724" s="177"/>
      <c r="G724" s="4"/>
      <c r="H724" s="4"/>
    </row>
    <row r="725" spans="3:8" ht="12" customHeight="1">
      <c r="C725" s="177"/>
      <c r="D725" s="177"/>
      <c r="E725" s="177"/>
      <c r="F725" s="177"/>
      <c r="G725" s="4"/>
      <c r="H725" s="4"/>
    </row>
    <row r="726" spans="3:8" ht="12" customHeight="1">
      <c r="C726" s="177"/>
      <c r="D726" s="177"/>
      <c r="E726" s="177"/>
      <c r="F726" s="177"/>
      <c r="G726" s="4"/>
      <c r="H726" s="4"/>
    </row>
    <row r="727" spans="3:8" ht="12" customHeight="1">
      <c r="C727" s="177"/>
      <c r="D727" s="177"/>
      <c r="E727" s="177"/>
      <c r="F727" s="177"/>
      <c r="G727" s="4"/>
      <c r="H727" s="4"/>
    </row>
    <row r="728" spans="3:8" ht="12" customHeight="1">
      <c r="C728" s="177"/>
      <c r="D728" s="177"/>
      <c r="E728" s="177"/>
      <c r="F728" s="177"/>
      <c r="G728" s="4"/>
      <c r="H728" s="4"/>
    </row>
    <row r="729" spans="3:8" ht="12" customHeight="1">
      <c r="C729" s="177"/>
      <c r="D729" s="177"/>
      <c r="E729" s="177"/>
      <c r="F729" s="177"/>
      <c r="G729" s="4"/>
      <c r="H729" s="4"/>
    </row>
    <row r="730" spans="3:8" ht="12" customHeight="1">
      <c r="C730" s="177"/>
      <c r="D730" s="177"/>
      <c r="E730" s="177"/>
      <c r="F730" s="177"/>
      <c r="G730" s="4"/>
      <c r="H730" s="4"/>
    </row>
    <row r="731" spans="3:8" ht="12" customHeight="1">
      <c r="C731" s="177"/>
      <c r="D731" s="177"/>
      <c r="E731" s="177"/>
      <c r="F731" s="177"/>
      <c r="G731" s="4"/>
      <c r="H731" s="4"/>
    </row>
    <row r="732" spans="3:8" ht="12" customHeight="1">
      <c r="C732" s="177"/>
      <c r="D732" s="177"/>
      <c r="E732" s="177"/>
      <c r="F732" s="177"/>
      <c r="G732" s="4"/>
      <c r="H732" s="4"/>
    </row>
    <row r="733" spans="3:8" ht="12" customHeight="1">
      <c r="C733" s="177"/>
      <c r="D733" s="177"/>
      <c r="E733" s="177"/>
      <c r="F733" s="177"/>
      <c r="G733" s="4"/>
      <c r="H733" s="4"/>
    </row>
    <row r="734" spans="3:8" ht="12" customHeight="1">
      <c r="C734" s="177"/>
      <c r="D734" s="177"/>
      <c r="E734" s="177"/>
      <c r="F734" s="177"/>
      <c r="G734" s="4"/>
      <c r="H734" s="4"/>
    </row>
    <row r="735" spans="3:8" ht="12" customHeight="1">
      <c r="C735" s="177"/>
      <c r="D735" s="177"/>
      <c r="E735" s="177"/>
      <c r="F735" s="177"/>
      <c r="G735" s="4"/>
      <c r="H735" s="4"/>
    </row>
    <row r="736" spans="3:8" ht="12" customHeight="1">
      <c r="C736" s="177"/>
      <c r="D736" s="177"/>
      <c r="E736" s="177"/>
      <c r="F736" s="177"/>
      <c r="G736" s="4"/>
      <c r="H736" s="4"/>
    </row>
    <row r="737" spans="3:8" ht="12" customHeight="1">
      <c r="C737" s="177"/>
      <c r="D737" s="177"/>
      <c r="E737" s="177"/>
      <c r="F737" s="177"/>
      <c r="G737" s="4"/>
      <c r="H737" s="4"/>
    </row>
    <row r="738" spans="3:8" ht="12" customHeight="1">
      <c r="C738" s="177"/>
      <c r="D738" s="177"/>
      <c r="E738" s="177"/>
      <c r="F738" s="177"/>
      <c r="G738" s="4"/>
      <c r="H738" s="4"/>
    </row>
    <row r="739" spans="3:8" ht="12" customHeight="1">
      <c r="C739" s="177"/>
      <c r="D739" s="177"/>
      <c r="E739" s="177"/>
      <c r="F739" s="177"/>
      <c r="G739" s="4"/>
      <c r="H739" s="4"/>
    </row>
    <row r="740" spans="3:8" ht="12" customHeight="1">
      <c r="C740" s="177"/>
      <c r="D740" s="177"/>
      <c r="E740" s="177"/>
      <c r="F740" s="177"/>
      <c r="G740" s="4"/>
      <c r="H740" s="4"/>
    </row>
    <row r="741" spans="3:8" ht="12" customHeight="1">
      <c r="C741" s="177"/>
      <c r="D741" s="177"/>
      <c r="E741" s="177"/>
      <c r="F741" s="177"/>
      <c r="G741" s="4"/>
      <c r="H741" s="4"/>
    </row>
    <row r="742" spans="3:8" ht="12" customHeight="1">
      <c r="C742" s="177"/>
      <c r="D742" s="177"/>
      <c r="E742" s="177"/>
      <c r="F742" s="177"/>
      <c r="G742" s="4"/>
      <c r="H742" s="4"/>
    </row>
    <row r="743" spans="3:8" ht="12" customHeight="1">
      <c r="C743" s="177"/>
      <c r="D743" s="177"/>
      <c r="E743" s="177"/>
      <c r="F743" s="177"/>
      <c r="G743" s="4"/>
      <c r="H743" s="4"/>
    </row>
    <row r="744" spans="3:8" ht="12" customHeight="1">
      <c r="C744" s="177"/>
      <c r="D744" s="177"/>
      <c r="E744" s="177"/>
      <c r="F744" s="177"/>
      <c r="G744" s="4"/>
      <c r="H744" s="4"/>
    </row>
    <row r="745" spans="3:8" ht="12" customHeight="1">
      <c r="C745" s="177"/>
      <c r="D745" s="177"/>
      <c r="E745" s="177"/>
      <c r="F745" s="177"/>
      <c r="G745" s="4"/>
      <c r="H745" s="4"/>
    </row>
    <row r="746" spans="3:8" ht="12" customHeight="1">
      <c r="C746" s="177"/>
      <c r="D746" s="177"/>
      <c r="E746" s="177"/>
      <c r="F746" s="177"/>
      <c r="G746" s="4"/>
      <c r="H746" s="4"/>
    </row>
    <row r="747" spans="3:8" ht="12" customHeight="1">
      <c r="C747" s="177"/>
      <c r="D747" s="177"/>
      <c r="E747" s="177"/>
      <c r="F747" s="177"/>
      <c r="G747" s="4"/>
      <c r="H747" s="4"/>
    </row>
    <row r="748" spans="3:8" ht="12" customHeight="1">
      <c r="C748" s="177"/>
      <c r="D748" s="177"/>
      <c r="E748" s="177"/>
      <c r="F748" s="177"/>
      <c r="G748" s="4"/>
      <c r="H748" s="4"/>
    </row>
    <row r="749" spans="3:8" ht="12" customHeight="1">
      <c r="C749" s="177"/>
      <c r="D749" s="177"/>
      <c r="E749" s="177"/>
      <c r="F749" s="177"/>
      <c r="G749" s="4"/>
      <c r="H749" s="4"/>
    </row>
    <row r="750" spans="3:8" ht="12" customHeight="1">
      <c r="C750" s="177"/>
      <c r="D750" s="177"/>
      <c r="E750" s="177"/>
      <c r="F750" s="177"/>
      <c r="G750" s="4"/>
      <c r="H750" s="4"/>
    </row>
    <row r="751" spans="3:8" ht="12" customHeight="1">
      <c r="C751" s="177"/>
      <c r="D751" s="177"/>
      <c r="E751" s="177"/>
      <c r="F751" s="177"/>
      <c r="G751" s="4"/>
      <c r="H751" s="4"/>
    </row>
    <row r="752" spans="3:8" ht="12" customHeight="1">
      <c r="C752" s="177"/>
      <c r="D752" s="177"/>
      <c r="E752" s="177"/>
      <c r="F752" s="177"/>
      <c r="G752" s="4"/>
      <c r="H752" s="4"/>
    </row>
    <row r="753" spans="3:8" ht="12" customHeight="1">
      <c r="C753" s="177"/>
      <c r="D753" s="177"/>
      <c r="E753" s="177"/>
      <c r="F753" s="177"/>
      <c r="G753" s="4"/>
      <c r="H753" s="4"/>
    </row>
    <row r="754" spans="3:8" ht="12" customHeight="1">
      <c r="C754" s="177"/>
      <c r="D754" s="177"/>
      <c r="E754" s="177"/>
      <c r="F754" s="177"/>
      <c r="G754" s="4"/>
      <c r="H754" s="4"/>
    </row>
    <row r="755" spans="3:8" ht="12" customHeight="1">
      <c r="C755" s="177"/>
      <c r="D755" s="177"/>
      <c r="E755" s="177"/>
      <c r="F755" s="177"/>
      <c r="G755" s="4"/>
      <c r="H755" s="4"/>
    </row>
    <row r="756" spans="3:8" ht="12" customHeight="1">
      <c r="C756" s="177"/>
      <c r="D756" s="177"/>
      <c r="E756" s="177"/>
      <c r="F756" s="177"/>
      <c r="G756" s="4"/>
      <c r="H756" s="4"/>
    </row>
    <row r="757" spans="3:8" ht="12" customHeight="1">
      <c r="C757" s="177"/>
      <c r="D757" s="177"/>
      <c r="E757" s="177"/>
      <c r="F757" s="177"/>
      <c r="G757" s="4"/>
      <c r="H757" s="4"/>
    </row>
    <row r="758" spans="3:8" ht="12" customHeight="1">
      <c r="C758" s="177"/>
      <c r="D758" s="177"/>
      <c r="E758" s="177"/>
      <c r="F758" s="177"/>
      <c r="G758" s="4"/>
      <c r="H758" s="4"/>
    </row>
    <row r="759" spans="3:8" ht="12" customHeight="1">
      <c r="C759" s="177"/>
      <c r="D759" s="177"/>
      <c r="E759" s="177"/>
      <c r="F759" s="177"/>
      <c r="G759" s="4"/>
      <c r="H759" s="4"/>
    </row>
    <row r="760" spans="3:8" ht="12" customHeight="1">
      <c r="C760" s="177"/>
      <c r="D760" s="177"/>
      <c r="E760" s="177"/>
      <c r="F760" s="177"/>
      <c r="G760" s="4"/>
      <c r="H760" s="4"/>
    </row>
    <row r="761" spans="3:8" ht="12" customHeight="1">
      <c r="C761" s="177"/>
      <c r="D761" s="177"/>
      <c r="E761" s="177"/>
      <c r="F761" s="177"/>
      <c r="G761" s="4"/>
      <c r="H761" s="4"/>
    </row>
    <row r="762" spans="3:8" ht="12" customHeight="1">
      <c r="C762" s="177"/>
      <c r="D762" s="177"/>
      <c r="E762" s="177"/>
      <c r="F762" s="177"/>
      <c r="G762" s="4"/>
      <c r="H762" s="4"/>
    </row>
    <row r="763" spans="3:8" ht="12" customHeight="1">
      <c r="C763" s="177"/>
      <c r="D763" s="177"/>
      <c r="E763" s="177"/>
      <c r="F763" s="177"/>
      <c r="G763" s="4"/>
      <c r="H763" s="4"/>
    </row>
    <row r="764" spans="3:8" ht="12" customHeight="1">
      <c r="C764" s="177"/>
      <c r="D764" s="177"/>
      <c r="E764" s="177"/>
      <c r="F764" s="177"/>
      <c r="G764" s="4"/>
      <c r="H764" s="4"/>
    </row>
    <row r="765" spans="3:8" ht="12" customHeight="1">
      <c r="C765" s="177"/>
      <c r="D765" s="177"/>
      <c r="E765" s="177"/>
      <c r="F765" s="177"/>
      <c r="G765" s="4"/>
      <c r="H765" s="4"/>
    </row>
    <row r="766" spans="3:8" ht="12" customHeight="1">
      <c r="C766" s="177"/>
      <c r="D766" s="177"/>
      <c r="E766" s="177"/>
      <c r="F766" s="177"/>
      <c r="G766" s="4"/>
      <c r="H766" s="4"/>
    </row>
    <row r="767" spans="3:8" ht="12" customHeight="1">
      <c r="C767" s="177"/>
      <c r="D767" s="177"/>
      <c r="E767" s="177"/>
      <c r="F767" s="177"/>
      <c r="G767" s="4"/>
      <c r="H767" s="4"/>
    </row>
    <row r="768" spans="3:8" ht="12" customHeight="1">
      <c r="C768" s="177"/>
      <c r="D768" s="177"/>
      <c r="E768" s="177"/>
      <c r="F768" s="177"/>
      <c r="G768" s="4"/>
      <c r="H768" s="4"/>
    </row>
    <row r="769" spans="3:8" ht="12" customHeight="1">
      <c r="C769" s="177"/>
      <c r="D769" s="177"/>
      <c r="E769" s="177"/>
      <c r="F769" s="177"/>
      <c r="G769" s="4"/>
      <c r="H769" s="4"/>
    </row>
    <row r="770" spans="3:8" ht="12" customHeight="1">
      <c r="C770" s="177"/>
      <c r="D770" s="177"/>
      <c r="E770" s="177"/>
      <c r="F770" s="177"/>
      <c r="G770" s="4"/>
      <c r="H770" s="4"/>
    </row>
    <row r="771" spans="3:8" ht="12" customHeight="1">
      <c r="C771" s="177"/>
      <c r="D771" s="177"/>
      <c r="E771" s="177"/>
      <c r="F771" s="177"/>
      <c r="G771" s="4"/>
      <c r="H771" s="4"/>
    </row>
    <row r="772" spans="3:8" ht="12" customHeight="1">
      <c r="C772" s="177"/>
      <c r="D772" s="177"/>
      <c r="E772" s="177"/>
      <c r="F772" s="177"/>
      <c r="G772" s="4"/>
      <c r="H772" s="4"/>
    </row>
    <row r="773" spans="3:8" ht="12" customHeight="1">
      <c r="C773" s="177"/>
      <c r="D773" s="177"/>
      <c r="E773" s="177"/>
      <c r="F773" s="177"/>
      <c r="G773" s="4"/>
      <c r="H773" s="4"/>
    </row>
    <row r="774" spans="3:8" ht="12" customHeight="1">
      <c r="C774" s="177"/>
      <c r="D774" s="177"/>
      <c r="E774" s="177"/>
      <c r="F774" s="177"/>
      <c r="G774" s="4"/>
      <c r="H774" s="4"/>
    </row>
    <row r="775" spans="3:8" ht="12" customHeight="1">
      <c r="C775" s="177"/>
      <c r="D775" s="177"/>
      <c r="E775" s="177"/>
      <c r="F775" s="177"/>
      <c r="G775" s="4"/>
      <c r="H775" s="4"/>
    </row>
    <row r="776" spans="3:8" ht="12" customHeight="1">
      <c r="C776" s="177"/>
      <c r="D776" s="177"/>
      <c r="E776" s="177"/>
      <c r="F776" s="177"/>
      <c r="G776" s="4"/>
      <c r="H776" s="4"/>
    </row>
    <row r="777" spans="3:8" ht="12" customHeight="1">
      <c r="C777" s="177"/>
      <c r="D777" s="177"/>
      <c r="E777" s="177"/>
      <c r="F777" s="177"/>
      <c r="G777" s="4"/>
      <c r="H777" s="4"/>
    </row>
    <row r="778" spans="3:8" ht="12" customHeight="1">
      <c r="C778" s="177"/>
      <c r="D778" s="177"/>
      <c r="E778" s="177"/>
      <c r="F778" s="177"/>
      <c r="G778" s="4"/>
      <c r="H778" s="4"/>
    </row>
    <row r="779" spans="3:8" ht="12" customHeight="1">
      <c r="C779" s="177"/>
      <c r="D779" s="177"/>
      <c r="E779" s="177"/>
      <c r="F779" s="177"/>
      <c r="G779" s="4"/>
      <c r="H779" s="4"/>
    </row>
    <row r="780" spans="3:8" ht="12" customHeight="1">
      <c r="C780" s="177"/>
      <c r="D780" s="177"/>
      <c r="E780" s="177"/>
      <c r="F780" s="177"/>
      <c r="G780" s="4"/>
      <c r="H780" s="4"/>
    </row>
    <row r="781" spans="3:8" ht="12" customHeight="1">
      <c r="C781" s="177"/>
      <c r="D781" s="177"/>
      <c r="E781" s="177"/>
      <c r="F781" s="177"/>
      <c r="G781" s="4"/>
      <c r="H781" s="4"/>
    </row>
    <row r="782" spans="3:8" ht="12" customHeight="1">
      <c r="C782" s="177"/>
      <c r="D782" s="177"/>
      <c r="E782" s="177"/>
      <c r="F782" s="177"/>
      <c r="G782" s="4"/>
      <c r="H782" s="4"/>
    </row>
    <row r="783" spans="3:8" ht="12" customHeight="1">
      <c r="C783" s="177"/>
      <c r="D783" s="177"/>
      <c r="E783" s="177"/>
      <c r="F783" s="177"/>
      <c r="G783" s="4"/>
      <c r="H783" s="4"/>
    </row>
    <row r="784" spans="3:8" ht="12" customHeight="1">
      <c r="C784" s="177"/>
      <c r="D784" s="177"/>
      <c r="E784" s="177"/>
      <c r="F784" s="177"/>
      <c r="G784" s="4"/>
      <c r="H784" s="4"/>
    </row>
    <row r="785" spans="3:8" ht="12" customHeight="1">
      <c r="C785" s="177"/>
      <c r="D785" s="177"/>
      <c r="E785" s="177"/>
      <c r="F785" s="177"/>
      <c r="G785" s="4"/>
      <c r="H785" s="4"/>
    </row>
    <row r="786" spans="3:8" ht="12" customHeight="1">
      <c r="C786" s="177"/>
      <c r="D786" s="177"/>
      <c r="E786" s="177"/>
      <c r="F786" s="177"/>
      <c r="G786" s="4"/>
      <c r="H786" s="4"/>
    </row>
    <row r="787" spans="3:8" ht="12" customHeight="1">
      <c r="C787" s="177"/>
      <c r="D787" s="177"/>
      <c r="E787" s="177"/>
      <c r="F787" s="177"/>
      <c r="G787" s="4"/>
      <c r="H787" s="4"/>
    </row>
    <row r="788" spans="3:8" ht="12" customHeight="1">
      <c r="C788" s="177"/>
      <c r="D788" s="177"/>
      <c r="E788" s="177"/>
      <c r="F788" s="177"/>
      <c r="G788" s="4"/>
      <c r="H788" s="4"/>
    </row>
    <row r="789" spans="3:8" ht="12" customHeight="1">
      <c r="C789" s="177"/>
      <c r="D789" s="177"/>
      <c r="E789" s="177"/>
      <c r="F789" s="177"/>
      <c r="G789" s="4"/>
      <c r="H789" s="4"/>
    </row>
    <row r="790" spans="3:8" ht="12" customHeight="1">
      <c r="C790" s="177"/>
      <c r="D790" s="177"/>
      <c r="E790" s="177"/>
      <c r="F790" s="177"/>
      <c r="G790" s="4"/>
      <c r="H790" s="4"/>
    </row>
    <row r="791" spans="3:8" ht="12" customHeight="1">
      <c r="C791" s="177"/>
      <c r="D791" s="177"/>
      <c r="E791" s="177"/>
      <c r="F791" s="177"/>
      <c r="G791" s="4"/>
      <c r="H791" s="4"/>
    </row>
    <row r="792" spans="3:8" ht="12" customHeight="1">
      <c r="C792" s="177"/>
      <c r="D792" s="177"/>
      <c r="E792" s="177"/>
      <c r="F792" s="177"/>
      <c r="G792" s="4"/>
      <c r="H792" s="4"/>
    </row>
    <row r="793" spans="3:8" ht="12" customHeight="1">
      <c r="C793" s="177"/>
      <c r="D793" s="177"/>
      <c r="E793" s="177"/>
      <c r="F793" s="177"/>
      <c r="G793" s="4"/>
      <c r="H793" s="4"/>
    </row>
    <row r="794" spans="3:8" ht="12" customHeight="1">
      <c r="C794" s="177"/>
      <c r="D794" s="177"/>
      <c r="E794" s="177"/>
      <c r="F794" s="177"/>
      <c r="G794" s="4"/>
      <c r="H794" s="4"/>
    </row>
    <row r="795" spans="3:8" ht="12" customHeight="1">
      <c r="C795" s="177"/>
      <c r="D795" s="177"/>
      <c r="E795" s="177"/>
      <c r="F795" s="177"/>
      <c r="G795" s="4"/>
      <c r="H795" s="4"/>
    </row>
    <row r="796" spans="3:8" ht="12" customHeight="1">
      <c r="C796" s="177"/>
      <c r="D796" s="177"/>
      <c r="E796" s="177"/>
      <c r="F796" s="177"/>
      <c r="G796" s="4"/>
      <c r="H796" s="4"/>
    </row>
    <row r="797" spans="3:8" ht="12" customHeight="1">
      <c r="C797" s="177"/>
      <c r="D797" s="177"/>
      <c r="E797" s="177"/>
      <c r="F797" s="177"/>
      <c r="G797" s="4"/>
      <c r="H797" s="4"/>
    </row>
    <row r="798" spans="3:8" ht="12" customHeight="1">
      <c r="C798" s="177"/>
      <c r="D798" s="177"/>
      <c r="E798" s="177"/>
      <c r="F798" s="177"/>
      <c r="G798" s="4"/>
      <c r="H798" s="4"/>
    </row>
    <row r="799" spans="3:8" ht="12" customHeight="1">
      <c r="C799" s="177"/>
      <c r="D799" s="177"/>
      <c r="E799" s="177"/>
      <c r="F799" s="177"/>
      <c r="G799" s="4"/>
      <c r="H799" s="4"/>
    </row>
    <row r="800" spans="3:8" ht="12" customHeight="1">
      <c r="C800" s="177"/>
      <c r="D800" s="177"/>
      <c r="E800" s="177"/>
      <c r="F800" s="177"/>
      <c r="G800" s="4"/>
      <c r="H800" s="4"/>
    </row>
    <row r="801" spans="3:8" ht="12" customHeight="1">
      <c r="C801" s="177"/>
      <c r="D801" s="177"/>
      <c r="E801" s="177"/>
      <c r="F801" s="177"/>
      <c r="G801" s="4"/>
      <c r="H801" s="4"/>
    </row>
    <row r="802" spans="3:8" ht="12" customHeight="1">
      <c r="C802" s="177"/>
      <c r="D802" s="177"/>
      <c r="E802" s="177"/>
      <c r="F802" s="177"/>
      <c r="G802" s="4"/>
      <c r="H802" s="4"/>
    </row>
    <row r="803" spans="3:8" ht="12" customHeight="1">
      <c r="C803" s="177"/>
      <c r="D803" s="177"/>
      <c r="E803" s="177"/>
      <c r="F803" s="177"/>
      <c r="G803" s="4"/>
      <c r="H803" s="4"/>
    </row>
    <row r="804" spans="3:8" ht="12" customHeight="1">
      <c r="C804" s="177"/>
      <c r="D804" s="177"/>
      <c r="E804" s="177"/>
      <c r="F804" s="177"/>
      <c r="G804" s="4"/>
      <c r="H804" s="4"/>
    </row>
    <row r="805" spans="3:8" ht="12" customHeight="1">
      <c r="C805" s="177"/>
      <c r="D805" s="177"/>
      <c r="E805" s="177"/>
      <c r="F805" s="177"/>
      <c r="G805" s="4"/>
      <c r="H805" s="4"/>
    </row>
    <row r="806" spans="3:8" ht="12" customHeight="1">
      <c r="C806" s="177"/>
      <c r="D806" s="177"/>
      <c r="E806" s="177"/>
      <c r="F806" s="177"/>
      <c r="G806" s="4"/>
      <c r="H806" s="4"/>
    </row>
    <row r="807" spans="3:8" ht="12" customHeight="1">
      <c r="C807" s="177"/>
      <c r="D807" s="177"/>
      <c r="E807" s="177"/>
      <c r="F807" s="177"/>
      <c r="G807" s="4"/>
      <c r="H807" s="4"/>
    </row>
    <row r="808" spans="3:8" ht="12" customHeight="1">
      <c r="C808" s="177"/>
      <c r="D808" s="177"/>
      <c r="E808" s="177"/>
      <c r="F808" s="177"/>
      <c r="G808" s="4"/>
      <c r="H808" s="4"/>
    </row>
    <row r="809" spans="3:8" ht="12" customHeight="1">
      <c r="C809" s="177"/>
      <c r="D809" s="177"/>
      <c r="E809" s="177"/>
      <c r="F809" s="177"/>
      <c r="G809" s="4"/>
      <c r="H809" s="4"/>
    </row>
    <row r="810" spans="3:8" ht="12" customHeight="1">
      <c r="C810" s="177"/>
      <c r="D810" s="177"/>
      <c r="E810" s="177"/>
      <c r="F810" s="177"/>
      <c r="G810" s="4"/>
      <c r="H810" s="4"/>
    </row>
    <row r="811" spans="3:8" ht="12" customHeight="1">
      <c r="C811" s="177"/>
      <c r="D811" s="177"/>
      <c r="E811" s="177"/>
      <c r="F811" s="177"/>
      <c r="G811" s="4"/>
      <c r="H811" s="4"/>
    </row>
    <row r="812" spans="3:8" ht="12" customHeight="1">
      <c r="C812" s="177"/>
      <c r="D812" s="177"/>
      <c r="E812" s="177"/>
      <c r="F812" s="177"/>
      <c r="G812" s="4"/>
      <c r="H812" s="4"/>
    </row>
    <row r="813" spans="3:8" ht="12" customHeight="1">
      <c r="C813" s="177"/>
      <c r="D813" s="177"/>
      <c r="E813" s="177"/>
      <c r="F813" s="177"/>
      <c r="G813" s="4"/>
      <c r="H813" s="4"/>
    </row>
    <row r="814" spans="3:8" ht="12" customHeight="1">
      <c r="C814" s="177"/>
      <c r="D814" s="177"/>
      <c r="E814" s="177"/>
      <c r="F814" s="177"/>
      <c r="G814" s="4"/>
      <c r="H814" s="4"/>
    </row>
    <row r="815" spans="3:8" ht="12" customHeight="1">
      <c r="C815" s="177"/>
      <c r="D815" s="177"/>
      <c r="E815" s="177"/>
      <c r="F815" s="177"/>
      <c r="G815" s="4"/>
      <c r="H815" s="4"/>
    </row>
    <row r="816" spans="3:8" ht="12" customHeight="1">
      <c r="C816" s="177"/>
      <c r="D816" s="177"/>
      <c r="E816" s="177"/>
      <c r="F816" s="177"/>
      <c r="G816" s="4"/>
      <c r="H816" s="4"/>
    </row>
    <row r="817" spans="3:8" ht="12" customHeight="1">
      <c r="C817" s="177"/>
      <c r="D817" s="177"/>
      <c r="E817" s="177"/>
      <c r="F817" s="177"/>
      <c r="G817" s="4"/>
      <c r="H817" s="4"/>
    </row>
    <row r="818" spans="3:8" ht="12" customHeight="1">
      <c r="C818" s="177"/>
      <c r="D818" s="177"/>
      <c r="E818" s="177"/>
      <c r="F818" s="177"/>
      <c r="G818" s="4"/>
      <c r="H818" s="4"/>
    </row>
    <row r="819" spans="3:8" ht="12" customHeight="1">
      <c r="C819" s="177"/>
      <c r="D819" s="177"/>
      <c r="E819" s="177"/>
      <c r="F819" s="177"/>
      <c r="G819" s="4"/>
      <c r="H819" s="4"/>
    </row>
    <row r="820" spans="3:8" ht="12" customHeight="1">
      <c r="C820" s="177"/>
      <c r="D820" s="177"/>
      <c r="E820" s="177"/>
      <c r="F820" s="177"/>
      <c r="G820" s="4"/>
      <c r="H820" s="4"/>
    </row>
    <row r="821" spans="3:8" ht="12" customHeight="1">
      <c r="C821" s="177"/>
      <c r="D821" s="177"/>
      <c r="E821" s="177"/>
      <c r="F821" s="177"/>
      <c r="G821" s="4"/>
      <c r="H821" s="4"/>
    </row>
    <row r="822" spans="3:8" ht="12" customHeight="1">
      <c r="C822" s="177"/>
      <c r="D822" s="177"/>
      <c r="E822" s="177"/>
      <c r="F822" s="177"/>
      <c r="G822" s="4"/>
      <c r="H822" s="4"/>
    </row>
    <row r="823" spans="3:8" ht="12" customHeight="1">
      <c r="C823" s="177"/>
      <c r="D823" s="177"/>
      <c r="E823" s="177"/>
      <c r="F823" s="177"/>
      <c r="G823" s="4"/>
      <c r="H823" s="4"/>
    </row>
    <row r="824" spans="3:8" ht="12" customHeight="1">
      <c r="C824" s="177"/>
      <c r="D824" s="177"/>
      <c r="E824" s="177"/>
      <c r="F824" s="177"/>
      <c r="G824" s="4"/>
      <c r="H824" s="4"/>
    </row>
    <row r="825" spans="3:8" ht="12" customHeight="1">
      <c r="C825" s="177"/>
      <c r="D825" s="177"/>
      <c r="E825" s="177"/>
      <c r="F825" s="177"/>
      <c r="G825" s="4"/>
      <c r="H825" s="4"/>
    </row>
    <row r="826" spans="3:8" ht="12" customHeight="1">
      <c r="C826" s="177"/>
      <c r="D826" s="177"/>
      <c r="E826" s="177"/>
      <c r="F826" s="177"/>
      <c r="G826" s="4"/>
      <c r="H826" s="4"/>
    </row>
    <row r="827" spans="3:8" ht="12" customHeight="1">
      <c r="C827" s="177"/>
      <c r="D827" s="177"/>
      <c r="E827" s="177"/>
      <c r="F827" s="177"/>
      <c r="G827" s="4"/>
      <c r="H827" s="4"/>
    </row>
    <row r="828" spans="3:8" ht="12" customHeight="1">
      <c r="C828" s="177"/>
      <c r="D828" s="177"/>
      <c r="E828" s="177"/>
      <c r="F828" s="177"/>
      <c r="G828" s="4"/>
      <c r="H828" s="4"/>
    </row>
    <row r="829" spans="3:8" ht="12" customHeight="1">
      <c r="C829" s="177"/>
      <c r="D829" s="177"/>
      <c r="E829" s="177"/>
      <c r="F829" s="177"/>
      <c r="G829" s="4"/>
      <c r="H829" s="4"/>
    </row>
    <row r="830" spans="3:8" ht="12" customHeight="1">
      <c r="C830" s="177"/>
      <c r="D830" s="177"/>
      <c r="E830" s="177"/>
      <c r="F830" s="177"/>
      <c r="G830" s="4"/>
      <c r="H830" s="4"/>
    </row>
    <row r="831" spans="3:8" ht="12" customHeight="1">
      <c r="C831" s="177"/>
      <c r="D831" s="177"/>
      <c r="E831" s="177"/>
      <c r="F831" s="177"/>
      <c r="G831" s="4"/>
      <c r="H831" s="4"/>
    </row>
    <row r="832" spans="3:8" ht="12" customHeight="1">
      <c r="C832" s="177"/>
      <c r="D832" s="177"/>
      <c r="E832" s="177"/>
      <c r="F832" s="177"/>
      <c r="G832" s="4"/>
      <c r="H832" s="4"/>
    </row>
    <row r="833" spans="3:8" ht="12" customHeight="1">
      <c r="C833" s="177"/>
      <c r="D833" s="177"/>
      <c r="E833" s="177"/>
      <c r="F833" s="177"/>
      <c r="G833" s="4"/>
      <c r="H833" s="4"/>
    </row>
    <row r="834" spans="3:8" ht="12" customHeight="1">
      <c r="C834" s="177"/>
      <c r="D834" s="177"/>
      <c r="E834" s="177"/>
      <c r="F834" s="177"/>
      <c r="G834" s="4"/>
      <c r="H834" s="4"/>
    </row>
    <row r="835" spans="3:8" ht="12" customHeight="1">
      <c r="C835" s="177"/>
      <c r="D835" s="177"/>
      <c r="E835" s="177"/>
      <c r="F835" s="177"/>
      <c r="G835" s="4"/>
      <c r="H835" s="4"/>
    </row>
    <row r="836" spans="3:8" ht="12" customHeight="1">
      <c r="C836" s="177"/>
      <c r="D836" s="177"/>
      <c r="E836" s="177"/>
      <c r="F836" s="177"/>
      <c r="G836" s="4"/>
      <c r="H836" s="4"/>
    </row>
    <row r="837" spans="3:8" ht="12" customHeight="1">
      <c r="C837" s="177"/>
      <c r="D837" s="177"/>
      <c r="E837" s="177"/>
      <c r="F837" s="177"/>
      <c r="G837" s="4"/>
      <c r="H837" s="4"/>
    </row>
    <row r="838" spans="3:8" ht="12" customHeight="1">
      <c r="C838" s="177"/>
      <c r="D838" s="177"/>
      <c r="E838" s="177"/>
      <c r="F838" s="177"/>
      <c r="G838" s="4"/>
      <c r="H838" s="4"/>
    </row>
    <row r="839" spans="3:8" ht="12" customHeight="1">
      <c r="C839" s="177"/>
      <c r="D839" s="177"/>
      <c r="E839" s="177"/>
      <c r="F839" s="177"/>
      <c r="G839" s="4"/>
      <c r="H839" s="4"/>
    </row>
    <row r="840" spans="3:8" ht="12" customHeight="1">
      <c r="C840" s="177"/>
      <c r="D840" s="177"/>
      <c r="E840" s="177"/>
      <c r="F840" s="177"/>
      <c r="G840" s="4"/>
      <c r="H840" s="4"/>
    </row>
    <row r="841" spans="3:8" ht="12" customHeight="1">
      <c r="C841" s="177"/>
      <c r="D841" s="177"/>
      <c r="E841" s="177"/>
      <c r="F841" s="177"/>
      <c r="G841" s="4"/>
      <c r="H841" s="4"/>
    </row>
    <row r="842" spans="3:8" ht="12" customHeight="1">
      <c r="C842" s="177"/>
      <c r="D842" s="177"/>
      <c r="E842" s="177"/>
      <c r="F842" s="177"/>
      <c r="G842" s="4"/>
      <c r="H842" s="4"/>
    </row>
    <row r="843" spans="3:8" ht="12" customHeight="1">
      <c r="C843" s="177"/>
      <c r="D843" s="177"/>
      <c r="E843" s="177"/>
      <c r="F843" s="177"/>
      <c r="G843" s="4"/>
      <c r="H843" s="4"/>
    </row>
    <row r="844" spans="3:8" ht="12" customHeight="1">
      <c r="C844" s="177"/>
      <c r="D844" s="177"/>
      <c r="E844" s="177"/>
      <c r="F844" s="177"/>
      <c r="G844" s="4"/>
      <c r="H844" s="4"/>
    </row>
    <row r="845" spans="3:8" ht="12" customHeight="1">
      <c r="C845" s="177"/>
      <c r="D845" s="177"/>
      <c r="E845" s="177"/>
      <c r="F845" s="177"/>
      <c r="G845" s="4"/>
      <c r="H845" s="4"/>
    </row>
    <row r="846" spans="3:8" ht="12" customHeight="1">
      <c r="C846" s="177"/>
      <c r="D846" s="177"/>
      <c r="E846" s="177"/>
      <c r="F846" s="177"/>
      <c r="G846" s="4"/>
      <c r="H846" s="4"/>
    </row>
    <row r="847" spans="3:8" ht="12" customHeight="1">
      <c r="C847" s="177"/>
      <c r="D847" s="177"/>
      <c r="E847" s="177"/>
      <c r="F847" s="177"/>
      <c r="G847" s="4"/>
      <c r="H847" s="4"/>
    </row>
    <row r="848" spans="3:8" ht="12" customHeight="1">
      <c r="C848" s="177"/>
      <c r="D848" s="177"/>
      <c r="E848" s="177"/>
      <c r="F848" s="177"/>
      <c r="G848" s="4"/>
      <c r="H848" s="4"/>
    </row>
    <row r="849" spans="3:8" ht="12" customHeight="1">
      <c r="C849" s="177"/>
      <c r="D849" s="177"/>
      <c r="E849" s="177"/>
      <c r="F849" s="177"/>
      <c r="G849" s="4"/>
      <c r="H849" s="4"/>
    </row>
    <row r="850" spans="3:8" ht="12" customHeight="1">
      <c r="C850" s="177"/>
      <c r="D850" s="177"/>
      <c r="E850" s="177"/>
      <c r="F850" s="177"/>
      <c r="G850" s="4"/>
      <c r="H850" s="4"/>
    </row>
    <row r="851" spans="3:8" ht="12" customHeight="1">
      <c r="C851" s="177"/>
      <c r="D851" s="177"/>
      <c r="E851" s="177"/>
      <c r="F851" s="177"/>
      <c r="G851" s="4"/>
      <c r="H851" s="4"/>
    </row>
    <row r="852" spans="3:8" ht="12" customHeight="1">
      <c r="C852" s="177"/>
      <c r="D852" s="177"/>
      <c r="E852" s="177"/>
      <c r="F852" s="177"/>
      <c r="G852" s="4"/>
      <c r="H852" s="4"/>
    </row>
    <row r="853" spans="3:8" ht="12" customHeight="1">
      <c r="C853" s="177"/>
      <c r="D853" s="177"/>
      <c r="E853" s="177"/>
      <c r="F853" s="177"/>
      <c r="G853" s="4"/>
      <c r="H853" s="4"/>
    </row>
    <row r="854" spans="3:8" ht="12" customHeight="1">
      <c r="C854" s="177"/>
      <c r="D854" s="177"/>
      <c r="E854" s="177"/>
      <c r="F854" s="177"/>
      <c r="G854" s="4"/>
      <c r="H854" s="4"/>
    </row>
    <row r="855" spans="3:8" ht="12" customHeight="1">
      <c r="C855" s="177"/>
      <c r="D855" s="177"/>
      <c r="E855" s="177"/>
      <c r="F855" s="177"/>
      <c r="G855" s="4"/>
      <c r="H855" s="4"/>
    </row>
    <row r="856" spans="3:8" ht="12" customHeight="1">
      <c r="C856" s="177"/>
      <c r="D856" s="177"/>
      <c r="E856" s="177"/>
      <c r="F856" s="177"/>
      <c r="G856" s="4"/>
      <c r="H856" s="4"/>
    </row>
    <row r="857" spans="3:8" ht="12" customHeight="1">
      <c r="C857" s="177"/>
      <c r="D857" s="177"/>
      <c r="E857" s="177"/>
      <c r="F857" s="177"/>
      <c r="G857" s="4"/>
      <c r="H857" s="4"/>
    </row>
    <row r="858" spans="3:8" ht="12" customHeight="1">
      <c r="C858" s="177"/>
      <c r="D858" s="177"/>
      <c r="E858" s="177"/>
      <c r="F858" s="177"/>
      <c r="G858" s="4"/>
      <c r="H858" s="4"/>
    </row>
    <row r="859" spans="3:8" ht="12" customHeight="1">
      <c r="C859" s="177"/>
      <c r="D859" s="177"/>
      <c r="E859" s="177"/>
      <c r="F859" s="177"/>
      <c r="G859" s="4"/>
      <c r="H859" s="4"/>
    </row>
    <row r="860" spans="3:8" ht="12" customHeight="1">
      <c r="C860" s="177"/>
      <c r="D860" s="177"/>
      <c r="E860" s="177"/>
      <c r="F860" s="177"/>
      <c r="G860" s="4"/>
      <c r="H860" s="4"/>
    </row>
    <row r="861" spans="3:8" ht="12" customHeight="1">
      <c r="C861" s="177"/>
      <c r="D861" s="177"/>
      <c r="E861" s="177"/>
      <c r="F861" s="177"/>
      <c r="G861" s="4"/>
      <c r="H861" s="4"/>
    </row>
    <row r="862" spans="3:8" ht="12" customHeight="1">
      <c r="C862" s="177"/>
      <c r="D862" s="177"/>
      <c r="E862" s="177"/>
      <c r="F862" s="177"/>
      <c r="G862" s="4"/>
      <c r="H862" s="4"/>
    </row>
    <row r="863" spans="3:8" ht="12" customHeight="1">
      <c r="C863" s="177"/>
      <c r="D863" s="177"/>
      <c r="E863" s="177"/>
      <c r="F863" s="177"/>
      <c r="G863" s="4"/>
      <c r="H863" s="4"/>
    </row>
    <row r="864" spans="3:8" ht="12" customHeight="1">
      <c r="C864" s="177"/>
      <c r="D864" s="177"/>
      <c r="E864" s="177"/>
      <c r="F864" s="177"/>
      <c r="G864" s="4"/>
      <c r="H864" s="4"/>
    </row>
    <row r="865" spans="3:8" ht="12" customHeight="1">
      <c r="C865" s="177"/>
      <c r="D865" s="177"/>
      <c r="E865" s="177"/>
      <c r="F865" s="177"/>
      <c r="G865" s="4"/>
      <c r="H865" s="4"/>
    </row>
    <row r="866" spans="3:8" ht="12" customHeight="1">
      <c r="C866" s="177"/>
      <c r="D866" s="177"/>
      <c r="E866" s="177"/>
      <c r="F866" s="177"/>
      <c r="G866" s="4"/>
      <c r="H866" s="4"/>
    </row>
    <row r="867" spans="3:8" ht="12" customHeight="1">
      <c r="C867" s="177"/>
      <c r="D867" s="177"/>
      <c r="E867" s="177"/>
      <c r="F867" s="177"/>
      <c r="G867" s="4"/>
      <c r="H867" s="4"/>
    </row>
    <row r="868" spans="3:8" ht="12" customHeight="1">
      <c r="C868" s="177"/>
      <c r="D868" s="177"/>
      <c r="E868" s="177"/>
      <c r="F868" s="177"/>
      <c r="G868" s="4"/>
      <c r="H868" s="4"/>
    </row>
    <row r="869" spans="3:8" ht="12" customHeight="1">
      <c r="C869" s="177"/>
      <c r="D869" s="177"/>
      <c r="E869" s="177"/>
      <c r="F869" s="177"/>
      <c r="G869" s="4"/>
      <c r="H869" s="4"/>
    </row>
    <row r="870" spans="3:8" ht="12" customHeight="1">
      <c r="C870" s="177"/>
      <c r="D870" s="177"/>
      <c r="E870" s="177"/>
      <c r="F870" s="177"/>
      <c r="G870" s="4"/>
      <c r="H870" s="4"/>
    </row>
    <row r="871" spans="3:8" ht="12" customHeight="1">
      <c r="C871" s="177"/>
      <c r="D871" s="177"/>
      <c r="E871" s="177"/>
      <c r="F871" s="177"/>
      <c r="G871" s="4"/>
      <c r="H871" s="4"/>
    </row>
    <row r="872" spans="3:8" ht="12" customHeight="1">
      <c r="C872" s="177"/>
      <c r="D872" s="177"/>
      <c r="E872" s="177"/>
      <c r="F872" s="177"/>
      <c r="G872" s="4"/>
      <c r="H872" s="4"/>
    </row>
    <row r="873" spans="3:8" ht="12" customHeight="1">
      <c r="C873" s="177"/>
      <c r="D873" s="177"/>
      <c r="E873" s="177"/>
      <c r="F873" s="177"/>
      <c r="G873" s="4"/>
      <c r="H873" s="4"/>
    </row>
    <row r="874" spans="3:8" ht="12" customHeight="1">
      <c r="C874" s="177"/>
      <c r="D874" s="177"/>
      <c r="E874" s="177"/>
      <c r="F874" s="177"/>
      <c r="G874" s="4"/>
      <c r="H874" s="4"/>
    </row>
    <row r="875" spans="3:8" ht="12" customHeight="1">
      <c r="C875" s="177"/>
      <c r="D875" s="177"/>
      <c r="E875" s="177"/>
      <c r="F875" s="177"/>
      <c r="G875" s="4"/>
      <c r="H875" s="4"/>
    </row>
    <row r="876" spans="3:8" ht="12" customHeight="1">
      <c r="C876" s="177"/>
      <c r="D876" s="177"/>
      <c r="E876" s="177"/>
      <c r="F876" s="177"/>
      <c r="G876" s="4"/>
      <c r="H876" s="4"/>
    </row>
    <row r="877" spans="3:8" ht="12" customHeight="1">
      <c r="C877" s="177"/>
      <c r="D877" s="177"/>
      <c r="E877" s="177"/>
      <c r="F877" s="177"/>
      <c r="G877" s="4"/>
      <c r="H877" s="4"/>
    </row>
    <row r="878" spans="3:8" ht="12" customHeight="1">
      <c r="C878" s="177"/>
      <c r="D878" s="177"/>
      <c r="E878" s="177"/>
      <c r="F878" s="177"/>
      <c r="G878" s="4"/>
      <c r="H878" s="4"/>
    </row>
    <row r="879" spans="3:8" ht="12" customHeight="1">
      <c r="C879" s="177"/>
      <c r="D879" s="177"/>
      <c r="E879" s="177"/>
      <c r="F879" s="177"/>
      <c r="G879" s="4"/>
      <c r="H879" s="4"/>
    </row>
    <row r="880" spans="3:8" ht="12" customHeight="1">
      <c r="C880" s="177"/>
      <c r="D880" s="177"/>
      <c r="E880" s="177"/>
      <c r="F880" s="177"/>
      <c r="G880" s="4"/>
      <c r="H880" s="4"/>
    </row>
    <row r="881" spans="3:8" ht="12" customHeight="1">
      <c r="C881" s="177"/>
      <c r="D881" s="177"/>
      <c r="E881" s="177"/>
      <c r="F881" s="177"/>
      <c r="G881" s="4"/>
      <c r="H881" s="4"/>
    </row>
    <row r="882" spans="3:8" ht="12" customHeight="1">
      <c r="C882" s="177"/>
      <c r="D882" s="177"/>
      <c r="E882" s="177"/>
      <c r="F882" s="177"/>
      <c r="G882" s="4"/>
      <c r="H882" s="4"/>
    </row>
    <row r="883" spans="3:8" ht="12" customHeight="1">
      <c r="C883" s="177"/>
      <c r="D883" s="177"/>
      <c r="E883" s="177"/>
      <c r="F883" s="177"/>
      <c r="G883" s="4"/>
      <c r="H883" s="4"/>
    </row>
    <row r="884" spans="3:8" ht="12" customHeight="1">
      <c r="C884" s="177"/>
      <c r="D884" s="177"/>
      <c r="E884" s="177"/>
      <c r="F884" s="177"/>
      <c r="G884" s="4"/>
      <c r="H884" s="4"/>
    </row>
    <row r="885" spans="3:8" ht="12" customHeight="1">
      <c r="C885" s="177"/>
      <c r="D885" s="177"/>
      <c r="E885" s="177"/>
      <c r="F885" s="177"/>
      <c r="G885" s="4"/>
      <c r="H885" s="4"/>
    </row>
    <row r="886" spans="3:8" ht="12" customHeight="1">
      <c r="C886" s="177"/>
      <c r="D886" s="177"/>
      <c r="E886" s="177"/>
      <c r="F886" s="177"/>
      <c r="G886" s="4"/>
      <c r="H886" s="4"/>
    </row>
    <row r="887" spans="3:8" ht="12" customHeight="1">
      <c r="C887" s="177"/>
      <c r="D887" s="177"/>
      <c r="E887" s="177"/>
      <c r="F887" s="177"/>
      <c r="G887" s="4"/>
      <c r="H887" s="4"/>
    </row>
    <row r="888" spans="3:8" ht="12" customHeight="1">
      <c r="C888" s="177"/>
      <c r="D888" s="177"/>
      <c r="E888" s="177"/>
      <c r="F888" s="177"/>
      <c r="G888" s="4"/>
      <c r="H888" s="4"/>
    </row>
    <row r="889" spans="3:8" ht="12" customHeight="1">
      <c r="C889" s="177"/>
      <c r="D889" s="177"/>
      <c r="E889" s="177"/>
      <c r="F889" s="177"/>
      <c r="G889" s="4"/>
      <c r="H889" s="4"/>
    </row>
    <row r="890" spans="3:8" ht="12" customHeight="1">
      <c r="C890" s="177"/>
      <c r="D890" s="177"/>
      <c r="E890" s="177"/>
      <c r="F890" s="177"/>
      <c r="G890" s="4"/>
      <c r="H890" s="4"/>
    </row>
    <row r="891" spans="3:8" ht="12" customHeight="1">
      <c r="C891" s="177"/>
      <c r="D891" s="177"/>
      <c r="E891" s="177"/>
      <c r="F891" s="177"/>
      <c r="G891" s="4"/>
      <c r="H891" s="4"/>
    </row>
    <row r="892" spans="3:8" ht="12" customHeight="1">
      <c r="C892" s="177"/>
      <c r="D892" s="177"/>
      <c r="E892" s="177"/>
      <c r="F892" s="177"/>
      <c r="G892" s="4"/>
      <c r="H892" s="4"/>
    </row>
    <row r="893" spans="3:8" ht="12" customHeight="1">
      <c r="C893" s="177"/>
      <c r="D893" s="177"/>
      <c r="E893" s="177"/>
      <c r="F893" s="177"/>
      <c r="G893" s="4"/>
      <c r="H893" s="4"/>
    </row>
    <row r="894" spans="3:8" ht="12" customHeight="1">
      <c r="C894" s="177"/>
      <c r="D894" s="177"/>
      <c r="E894" s="177"/>
      <c r="F894" s="177"/>
      <c r="G894" s="4"/>
      <c r="H894" s="4"/>
    </row>
    <row r="895" spans="3:8" ht="12" customHeight="1">
      <c r="C895" s="177"/>
      <c r="D895" s="177"/>
      <c r="E895" s="177"/>
      <c r="F895" s="177"/>
      <c r="G895" s="4"/>
      <c r="H895" s="4"/>
    </row>
    <row r="896" spans="3:8" ht="12" customHeight="1">
      <c r="C896" s="177"/>
      <c r="D896" s="177"/>
      <c r="E896" s="177"/>
      <c r="F896" s="177"/>
      <c r="G896" s="4"/>
      <c r="H896" s="4"/>
    </row>
    <row r="897" spans="3:8" ht="12" customHeight="1">
      <c r="C897" s="177"/>
      <c r="D897" s="177"/>
      <c r="E897" s="177"/>
      <c r="F897" s="177"/>
      <c r="G897" s="4"/>
      <c r="H897" s="4"/>
    </row>
    <row r="898" spans="3:8" ht="12" customHeight="1">
      <c r="C898" s="177"/>
      <c r="D898" s="177"/>
      <c r="E898" s="177"/>
      <c r="F898" s="177"/>
      <c r="G898" s="4"/>
      <c r="H898" s="4"/>
    </row>
    <row r="899" spans="3:8" ht="12" customHeight="1">
      <c r="C899" s="177"/>
      <c r="D899" s="177"/>
      <c r="E899" s="177"/>
      <c r="F899" s="177"/>
      <c r="G899" s="4"/>
      <c r="H899" s="4"/>
    </row>
    <row r="900" spans="3:8" ht="12" customHeight="1">
      <c r="C900" s="177"/>
      <c r="D900" s="177"/>
      <c r="E900" s="177"/>
      <c r="F900" s="177"/>
      <c r="G900" s="4"/>
      <c r="H900" s="4"/>
    </row>
    <row r="901" spans="3:8" ht="12" customHeight="1">
      <c r="C901" s="177"/>
      <c r="D901" s="177"/>
      <c r="E901" s="177"/>
      <c r="F901" s="177"/>
      <c r="G901" s="4"/>
      <c r="H901" s="4"/>
    </row>
    <row r="902" spans="3:8" ht="12" customHeight="1">
      <c r="C902" s="177"/>
      <c r="D902" s="177"/>
      <c r="E902" s="177"/>
      <c r="F902" s="177"/>
      <c r="G902" s="4"/>
      <c r="H902" s="4"/>
    </row>
    <row r="903" spans="3:8" ht="12" customHeight="1">
      <c r="C903" s="177"/>
      <c r="D903" s="177"/>
      <c r="E903" s="177"/>
      <c r="F903" s="177"/>
      <c r="G903" s="4"/>
      <c r="H903" s="4"/>
    </row>
    <row r="904" spans="3:8" ht="12" customHeight="1">
      <c r="C904" s="177"/>
      <c r="D904" s="177"/>
      <c r="E904" s="177"/>
      <c r="F904" s="177"/>
      <c r="G904" s="4"/>
      <c r="H904" s="4"/>
    </row>
    <row r="905" spans="3:8" ht="12" customHeight="1">
      <c r="C905" s="177"/>
      <c r="D905" s="177"/>
      <c r="E905" s="177"/>
      <c r="F905" s="177"/>
      <c r="G905" s="4"/>
      <c r="H905" s="4"/>
    </row>
    <row r="906" spans="3:8" ht="12" customHeight="1">
      <c r="C906" s="177"/>
      <c r="D906" s="177"/>
      <c r="E906" s="177"/>
      <c r="F906" s="177"/>
      <c r="G906" s="4"/>
      <c r="H906" s="4"/>
    </row>
    <row r="907" spans="3:8" ht="12" customHeight="1">
      <c r="C907" s="177"/>
      <c r="D907" s="177"/>
      <c r="E907" s="177"/>
      <c r="F907" s="177"/>
      <c r="G907" s="4"/>
      <c r="H907" s="4"/>
    </row>
    <row r="908" spans="3:8" ht="12" customHeight="1">
      <c r="C908" s="177"/>
      <c r="D908" s="177"/>
      <c r="E908" s="177"/>
      <c r="F908" s="177"/>
      <c r="G908" s="4"/>
      <c r="H908" s="4"/>
    </row>
    <row r="909" spans="3:8" ht="12" customHeight="1">
      <c r="C909" s="177"/>
      <c r="D909" s="177"/>
      <c r="E909" s="177"/>
      <c r="F909" s="177"/>
      <c r="G909" s="4"/>
      <c r="H909" s="4"/>
    </row>
    <row r="910" spans="3:8" ht="12" customHeight="1">
      <c r="C910" s="177"/>
      <c r="D910" s="177"/>
      <c r="E910" s="177"/>
      <c r="F910" s="177"/>
      <c r="G910" s="4"/>
      <c r="H910" s="4"/>
    </row>
    <row r="911" spans="3:8" ht="12" customHeight="1">
      <c r="C911" s="177"/>
      <c r="D911" s="177"/>
      <c r="E911" s="177"/>
      <c r="F911" s="177"/>
      <c r="G911" s="4"/>
      <c r="H911" s="4"/>
    </row>
    <row r="912" spans="3:8" ht="12" customHeight="1">
      <c r="C912" s="177"/>
      <c r="D912" s="177"/>
      <c r="E912" s="177"/>
      <c r="F912" s="177"/>
      <c r="G912" s="4"/>
      <c r="H912" s="4"/>
    </row>
    <row r="913" spans="3:8" ht="12" customHeight="1">
      <c r="C913" s="177"/>
      <c r="D913" s="177"/>
      <c r="E913" s="177"/>
      <c r="F913" s="177"/>
      <c r="G913" s="4"/>
      <c r="H913" s="4"/>
    </row>
    <row r="914" spans="3:8" ht="12" customHeight="1">
      <c r="C914" s="177"/>
      <c r="D914" s="177"/>
      <c r="E914" s="177"/>
      <c r="F914" s="177"/>
      <c r="G914" s="4"/>
      <c r="H914" s="4"/>
    </row>
    <row r="915" spans="3:8" ht="12" customHeight="1">
      <c r="C915" s="177"/>
      <c r="D915" s="177"/>
      <c r="E915" s="177"/>
      <c r="F915" s="177"/>
      <c r="G915" s="4"/>
      <c r="H915" s="4"/>
    </row>
    <row r="916" spans="3:8" ht="12" customHeight="1">
      <c r="C916" s="177"/>
      <c r="D916" s="177"/>
      <c r="E916" s="177"/>
      <c r="F916" s="177"/>
      <c r="G916" s="4"/>
      <c r="H916" s="4"/>
    </row>
    <row r="917" spans="3:8" ht="12" customHeight="1">
      <c r="C917" s="177"/>
      <c r="D917" s="177"/>
      <c r="E917" s="177"/>
      <c r="F917" s="177"/>
      <c r="G917" s="4"/>
      <c r="H917" s="4"/>
    </row>
    <row r="918" spans="3:8" ht="12" customHeight="1">
      <c r="C918" s="177"/>
      <c r="D918" s="177"/>
      <c r="E918" s="177"/>
      <c r="F918" s="177"/>
      <c r="G918" s="4"/>
      <c r="H918" s="4"/>
    </row>
    <row r="919" spans="3:8" ht="12" customHeight="1">
      <c r="C919" s="177"/>
      <c r="D919" s="177"/>
      <c r="E919" s="177"/>
      <c r="F919" s="177"/>
      <c r="G919" s="4"/>
      <c r="H919" s="4"/>
    </row>
    <row r="920" spans="3:8" ht="12" customHeight="1">
      <c r="C920" s="177"/>
      <c r="D920" s="177"/>
      <c r="E920" s="177"/>
      <c r="F920" s="177"/>
      <c r="G920" s="4"/>
      <c r="H920" s="4"/>
    </row>
    <row r="921" spans="3:8" ht="12" customHeight="1">
      <c r="C921" s="177"/>
      <c r="D921" s="177"/>
      <c r="E921" s="177"/>
      <c r="F921" s="177"/>
      <c r="G921" s="4"/>
      <c r="H921" s="4"/>
    </row>
    <row r="922" spans="3:8" ht="12" customHeight="1">
      <c r="C922" s="177"/>
      <c r="D922" s="177"/>
      <c r="E922" s="177"/>
      <c r="F922" s="177"/>
      <c r="G922" s="4"/>
      <c r="H922" s="4"/>
    </row>
    <row r="923" spans="3:8" ht="12" customHeight="1">
      <c r="C923" s="177"/>
      <c r="D923" s="177"/>
      <c r="E923" s="177"/>
      <c r="F923" s="177"/>
      <c r="G923" s="4"/>
      <c r="H923" s="4"/>
    </row>
    <row r="924" spans="3:8" ht="12" customHeight="1">
      <c r="C924" s="177"/>
      <c r="D924" s="177"/>
      <c r="E924" s="177"/>
      <c r="F924" s="177"/>
      <c r="G924" s="4"/>
      <c r="H924" s="4"/>
    </row>
    <row r="925" spans="3:8" ht="12" customHeight="1">
      <c r="C925" s="177"/>
      <c r="D925" s="177"/>
      <c r="E925" s="177"/>
      <c r="F925" s="177"/>
      <c r="G925" s="4"/>
      <c r="H925" s="4"/>
    </row>
    <row r="926" spans="3:8" ht="12" customHeight="1">
      <c r="C926" s="177"/>
      <c r="D926" s="177"/>
      <c r="E926" s="177"/>
      <c r="F926" s="177"/>
      <c r="G926" s="4"/>
      <c r="H926" s="4"/>
    </row>
    <row r="927" spans="3:8" ht="12" customHeight="1">
      <c r="C927" s="177"/>
      <c r="D927" s="177"/>
      <c r="E927" s="177"/>
      <c r="F927" s="177"/>
      <c r="G927" s="4"/>
      <c r="H927" s="4"/>
    </row>
    <row r="928" spans="3:8" ht="12" customHeight="1">
      <c r="C928" s="177"/>
      <c r="D928" s="177"/>
      <c r="E928" s="177"/>
      <c r="F928" s="177"/>
      <c r="G928" s="4"/>
      <c r="H928" s="4"/>
    </row>
    <row r="929" spans="3:8" ht="12" customHeight="1">
      <c r="C929" s="177"/>
      <c r="D929" s="177"/>
      <c r="E929" s="177"/>
      <c r="F929" s="177"/>
      <c r="G929" s="4"/>
      <c r="H929" s="4"/>
    </row>
    <row r="930" spans="3:8" ht="12" customHeight="1">
      <c r="C930" s="177"/>
      <c r="D930" s="177"/>
      <c r="E930" s="177"/>
      <c r="F930" s="177"/>
      <c r="G930" s="4"/>
      <c r="H930" s="4"/>
    </row>
    <row r="931" spans="3:8" ht="12" customHeight="1">
      <c r="C931" s="177"/>
      <c r="D931" s="177"/>
      <c r="E931" s="177"/>
      <c r="F931" s="177"/>
      <c r="G931" s="4"/>
      <c r="H931" s="4"/>
    </row>
    <row r="932" spans="3:8" ht="12" customHeight="1">
      <c r="C932" s="177"/>
      <c r="D932" s="177"/>
      <c r="E932" s="177"/>
      <c r="F932" s="177"/>
      <c r="G932" s="4"/>
      <c r="H932" s="4"/>
    </row>
    <row r="933" spans="3:8" ht="12" customHeight="1">
      <c r="C933" s="177"/>
      <c r="D933" s="177"/>
      <c r="E933" s="177"/>
      <c r="F933" s="177"/>
      <c r="G933" s="4"/>
      <c r="H933" s="4"/>
    </row>
    <row r="934" spans="3:8" ht="12" customHeight="1">
      <c r="C934" s="177"/>
      <c r="D934" s="177"/>
      <c r="E934" s="177"/>
      <c r="F934" s="177"/>
      <c r="G934" s="4"/>
      <c r="H934" s="4"/>
    </row>
    <row r="935" spans="3:8" ht="12" customHeight="1">
      <c r="C935" s="177"/>
      <c r="D935" s="177"/>
      <c r="E935" s="177"/>
      <c r="F935" s="177"/>
      <c r="G935" s="4"/>
      <c r="H935" s="4"/>
    </row>
    <row r="936" spans="3:8" ht="12" customHeight="1">
      <c r="C936" s="177"/>
      <c r="D936" s="177"/>
      <c r="E936" s="177"/>
      <c r="F936" s="177"/>
      <c r="G936" s="4"/>
      <c r="H936" s="4"/>
    </row>
    <row r="937" spans="3:8" ht="12" customHeight="1">
      <c r="C937" s="177"/>
      <c r="D937" s="177"/>
      <c r="E937" s="177"/>
      <c r="F937" s="177"/>
      <c r="G937" s="4"/>
      <c r="H937" s="4"/>
    </row>
    <row r="938" spans="3:8" ht="12" customHeight="1">
      <c r="C938" s="177"/>
      <c r="D938" s="177"/>
      <c r="E938" s="177"/>
      <c r="F938" s="177"/>
      <c r="G938" s="4"/>
      <c r="H938" s="4"/>
    </row>
    <row r="939" spans="3:8" ht="12" customHeight="1">
      <c r="C939" s="177"/>
      <c r="D939" s="177"/>
      <c r="E939" s="177"/>
      <c r="F939" s="177"/>
      <c r="G939" s="4"/>
      <c r="H939" s="4"/>
    </row>
    <row r="940" spans="3:8" ht="12" customHeight="1">
      <c r="C940" s="177"/>
      <c r="D940" s="177"/>
      <c r="E940" s="177"/>
      <c r="F940" s="177"/>
      <c r="G940" s="4"/>
      <c r="H940" s="4"/>
    </row>
    <row r="941" spans="3:8" ht="12" customHeight="1">
      <c r="C941" s="177"/>
      <c r="D941" s="177"/>
      <c r="E941" s="177"/>
      <c r="F941" s="177"/>
      <c r="G941" s="4"/>
      <c r="H941" s="4"/>
    </row>
    <row r="942" spans="3:8" ht="12" customHeight="1">
      <c r="C942" s="177"/>
      <c r="D942" s="177"/>
      <c r="E942" s="177"/>
      <c r="F942" s="177"/>
      <c r="G942" s="4"/>
      <c r="H942" s="4"/>
    </row>
    <row r="943" spans="3:8" ht="12" customHeight="1">
      <c r="C943" s="177"/>
      <c r="D943" s="177"/>
      <c r="E943" s="177"/>
      <c r="F943" s="177"/>
      <c r="G943" s="4"/>
      <c r="H943" s="4"/>
    </row>
    <row r="944" spans="3:8" ht="12" customHeight="1">
      <c r="C944" s="177"/>
      <c r="D944" s="177"/>
      <c r="E944" s="177"/>
      <c r="F944" s="177"/>
      <c r="G944" s="4"/>
      <c r="H944" s="4"/>
    </row>
    <row r="945" spans="3:8" ht="12" customHeight="1">
      <c r="C945" s="177"/>
      <c r="D945" s="177"/>
      <c r="E945" s="177"/>
      <c r="F945" s="177"/>
      <c r="G945" s="4"/>
      <c r="H945" s="4"/>
    </row>
    <row r="946" spans="3:8" ht="12" customHeight="1">
      <c r="C946" s="177"/>
      <c r="D946" s="177"/>
      <c r="E946" s="177"/>
      <c r="F946" s="177"/>
      <c r="G946" s="4"/>
      <c r="H946" s="4"/>
    </row>
    <row r="947" spans="3:8" ht="12" customHeight="1">
      <c r="C947" s="177"/>
      <c r="D947" s="177"/>
      <c r="E947" s="177"/>
      <c r="F947" s="177"/>
      <c r="G947" s="4"/>
      <c r="H947" s="4"/>
    </row>
    <row r="948" spans="3:8" ht="12" customHeight="1">
      <c r="C948" s="177"/>
      <c r="D948" s="177"/>
      <c r="E948" s="177"/>
      <c r="F948" s="177"/>
      <c r="G948" s="4"/>
      <c r="H948" s="4"/>
    </row>
    <row r="949" spans="3:8" ht="12" customHeight="1">
      <c r="C949" s="177"/>
      <c r="D949" s="177"/>
      <c r="E949" s="177"/>
      <c r="F949" s="177"/>
      <c r="G949" s="4"/>
      <c r="H949" s="4"/>
    </row>
    <row r="950" spans="3:8" ht="12" customHeight="1">
      <c r="C950" s="177"/>
      <c r="D950" s="177"/>
      <c r="E950" s="177"/>
      <c r="F950" s="177"/>
      <c r="G950" s="4"/>
      <c r="H950" s="4"/>
    </row>
    <row r="951" spans="3:8" ht="12" customHeight="1">
      <c r="C951" s="177"/>
      <c r="D951" s="177"/>
      <c r="E951" s="177"/>
      <c r="F951" s="177"/>
      <c r="G951" s="4"/>
      <c r="H951" s="4"/>
    </row>
    <row r="952" spans="3:8" ht="12" customHeight="1">
      <c r="C952" s="177"/>
      <c r="D952" s="177"/>
      <c r="E952" s="177"/>
      <c r="F952" s="177"/>
      <c r="G952" s="4"/>
      <c r="H952" s="4"/>
    </row>
    <row r="953" spans="3:8" ht="12" customHeight="1">
      <c r="C953" s="177"/>
      <c r="D953" s="177"/>
      <c r="E953" s="177"/>
      <c r="F953" s="177"/>
      <c r="G953" s="4"/>
      <c r="H953" s="4"/>
    </row>
    <row r="954" spans="3:8" ht="12" customHeight="1">
      <c r="C954" s="177"/>
      <c r="D954" s="177"/>
      <c r="E954" s="177"/>
      <c r="F954" s="177"/>
      <c r="G954" s="4"/>
      <c r="H954" s="4"/>
    </row>
    <row r="955" spans="3:8" ht="12" customHeight="1">
      <c r="C955" s="177"/>
      <c r="D955" s="177"/>
      <c r="E955" s="177"/>
      <c r="F955" s="177"/>
      <c r="G955" s="4"/>
      <c r="H955" s="4"/>
    </row>
    <row r="956" spans="3:8" ht="12" customHeight="1">
      <c r="C956" s="177"/>
      <c r="D956" s="177"/>
      <c r="E956" s="177"/>
      <c r="F956" s="177"/>
      <c r="G956" s="4"/>
      <c r="H956" s="4"/>
    </row>
    <row r="957" spans="3:8" ht="12" customHeight="1">
      <c r="C957" s="177"/>
      <c r="D957" s="177"/>
      <c r="E957" s="177"/>
      <c r="F957" s="177"/>
      <c r="G957" s="4"/>
      <c r="H957" s="4"/>
    </row>
    <row r="958" spans="3:8" ht="12" customHeight="1">
      <c r="C958" s="177"/>
      <c r="D958" s="177"/>
      <c r="E958" s="177"/>
      <c r="F958" s="177"/>
      <c r="G958" s="4"/>
      <c r="H958" s="4"/>
    </row>
    <row r="959" spans="3:8" ht="12" customHeight="1">
      <c r="C959" s="177"/>
      <c r="D959" s="177"/>
      <c r="E959" s="177"/>
      <c r="F959" s="177"/>
      <c r="G959" s="4"/>
      <c r="H959" s="4"/>
    </row>
    <row r="960" spans="3:8" ht="12" customHeight="1">
      <c r="C960" s="177"/>
      <c r="D960" s="177"/>
      <c r="E960" s="177"/>
      <c r="F960" s="177"/>
      <c r="G960" s="4"/>
      <c r="H960" s="4"/>
    </row>
    <row r="961" spans="3:8" ht="12" customHeight="1">
      <c r="C961" s="177"/>
      <c r="D961" s="177"/>
      <c r="E961" s="177"/>
      <c r="F961" s="177"/>
      <c r="G961" s="4"/>
      <c r="H961" s="4"/>
    </row>
    <row r="962" spans="3:8" ht="12" customHeight="1">
      <c r="C962" s="177"/>
      <c r="D962" s="177"/>
      <c r="E962" s="177"/>
      <c r="F962" s="177"/>
      <c r="G962" s="4"/>
      <c r="H962" s="4"/>
    </row>
    <row r="963" spans="3:8" ht="12" customHeight="1">
      <c r="C963" s="177"/>
      <c r="D963" s="177"/>
      <c r="E963" s="177"/>
      <c r="F963" s="177"/>
      <c r="G963" s="4"/>
      <c r="H963" s="4"/>
    </row>
    <row r="964" spans="3:8" ht="12" customHeight="1">
      <c r="C964" s="177"/>
      <c r="D964" s="177"/>
      <c r="E964" s="177"/>
      <c r="F964" s="177"/>
      <c r="G964" s="4"/>
      <c r="H964" s="4"/>
    </row>
    <row r="965" spans="3:8" ht="12" customHeight="1">
      <c r="C965" s="177"/>
      <c r="D965" s="177"/>
      <c r="E965" s="177"/>
      <c r="F965" s="177"/>
      <c r="G965" s="4"/>
      <c r="H965" s="4"/>
    </row>
    <row r="966" spans="3:8" ht="12" customHeight="1">
      <c r="C966" s="177"/>
      <c r="D966" s="177"/>
      <c r="E966" s="177"/>
      <c r="F966" s="177"/>
      <c r="G966" s="4"/>
      <c r="H966" s="4"/>
    </row>
    <row r="967" spans="3:8" ht="12" customHeight="1">
      <c r="C967" s="177"/>
      <c r="D967" s="177"/>
      <c r="E967" s="177"/>
      <c r="F967" s="177"/>
      <c r="G967" s="4"/>
      <c r="H967" s="4"/>
    </row>
    <row r="968" spans="3:8" ht="12" customHeight="1">
      <c r="C968" s="177"/>
      <c r="D968" s="177"/>
      <c r="E968" s="177"/>
      <c r="F968" s="177"/>
      <c r="G968" s="4"/>
      <c r="H968" s="4"/>
    </row>
    <row r="969" spans="3:8" ht="12" customHeight="1">
      <c r="C969" s="177"/>
      <c r="D969" s="177"/>
      <c r="E969" s="177"/>
      <c r="F969" s="177"/>
      <c r="G969" s="4"/>
      <c r="H969" s="4"/>
    </row>
    <row r="970" spans="3:8" ht="12" customHeight="1">
      <c r="C970" s="177"/>
      <c r="D970" s="177"/>
      <c r="E970" s="177"/>
      <c r="F970" s="177"/>
      <c r="G970" s="4"/>
      <c r="H970" s="4"/>
    </row>
    <row r="971" spans="3:8" ht="12" customHeight="1">
      <c r="C971" s="177"/>
      <c r="D971" s="177"/>
      <c r="E971" s="177"/>
      <c r="F971" s="177"/>
      <c r="G971" s="4"/>
      <c r="H971" s="4"/>
    </row>
    <row r="972" spans="3:8" ht="12" customHeight="1">
      <c r="C972" s="177"/>
      <c r="D972" s="177"/>
      <c r="E972" s="177"/>
      <c r="F972" s="177"/>
      <c r="G972" s="4"/>
      <c r="H972" s="4"/>
    </row>
    <row r="973" spans="3:8" ht="12" customHeight="1">
      <c r="C973" s="177"/>
      <c r="D973" s="177"/>
      <c r="E973" s="177"/>
      <c r="F973" s="177"/>
      <c r="G973" s="4"/>
      <c r="H973" s="4"/>
    </row>
    <row r="974" spans="3:8" ht="12" customHeight="1">
      <c r="C974" s="177"/>
      <c r="D974" s="177"/>
      <c r="E974" s="177"/>
      <c r="F974" s="177"/>
      <c r="G974" s="4"/>
      <c r="H974" s="4"/>
    </row>
    <row r="975" spans="3:8" ht="12" customHeight="1">
      <c r="C975" s="177"/>
      <c r="D975" s="177"/>
      <c r="E975" s="177"/>
      <c r="F975" s="177"/>
      <c r="G975" s="4"/>
      <c r="H975" s="4"/>
    </row>
    <row r="976" spans="3:8" ht="12" customHeight="1">
      <c r="C976" s="177"/>
      <c r="D976" s="177"/>
      <c r="E976" s="177"/>
      <c r="F976" s="177"/>
      <c r="G976" s="4"/>
      <c r="H976" s="4"/>
    </row>
    <row r="977" spans="3:8" ht="12" customHeight="1">
      <c r="C977" s="177"/>
      <c r="D977" s="177"/>
      <c r="E977" s="177"/>
      <c r="F977" s="177"/>
      <c r="G977" s="4"/>
      <c r="H977" s="4"/>
    </row>
    <row r="978" spans="3:8" ht="12" customHeight="1">
      <c r="C978" s="177"/>
      <c r="D978" s="177"/>
      <c r="E978" s="177"/>
      <c r="F978" s="177"/>
      <c r="G978" s="4"/>
      <c r="H978" s="4"/>
    </row>
    <row r="979" spans="3:8" ht="12" customHeight="1">
      <c r="C979" s="177"/>
      <c r="D979" s="177"/>
      <c r="E979" s="177"/>
      <c r="F979" s="177"/>
      <c r="G979" s="4"/>
      <c r="H979" s="4"/>
    </row>
    <row r="980" spans="3:8" ht="12" customHeight="1">
      <c r="C980" s="177"/>
      <c r="D980" s="177"/>
      <c r="E980" s="177"/>
      <c r="F980" s="177"/>
      <c r="G980" s="4"/>
      <c r="H980" s="4"/>
    </row>
    <row r="981" spans="3:8" ht="12" customHeight="1">
      <c r="C981" s="177"/>
      <c r="D981" s="177"/>
      <c r="E981" s="177"/>
      <c r="F981" s="177"/>
      <c r="G981" s="4"/>
      <c r="H981" s="4"/>
    </row>
    <row r="982" spans="3:8" ht="12" customHeight="1">
      <c r="C982" s="177"/>
      <c r="D982" s="177"/>
      <c r="E982" s="177"/>
      <c r="F982" s="177"/>
      <c r="G982" s="4"/>
      <c r="H982" s="4"/>
    </row>
    <row r="983" spans="3:8" ht="12" customHeight="1">
      <c r="C983" s="177"/>
      <c r="D983" s="177"/>
      <c r="E983" s="177"/>
      <c r="F983" s="177"/>
      <c r="G983" s="4"/>
      <c r="H983" s="4"/>
    </row>
    <row r="984" spans="3:8" ht="12" customHeight="1">
      <c r="C984" s="177"/>
      <c r="D984" s="177"/>
      <c r="E984" s="177"/>
      <c r="F984" s="177"/>
      <c r="G984" s="4"/>
      <c r="H984" s="4"/>
    </row>
    <row r="985" spans="3:8" ht="12" customHeight="1">
      <c r="C985" s="177"/>
      <c r="D985" s="177"/>
      <c r="E985" s="177"/>
      <c r="F985" s="177"/>
      <c r="G985" s="4"/>
      <c r="H985" s="4"/>
    </row>
    <row r="986" spans="3:8" ht="12" customHeight="1">
      <c r="C986" s="177"/>
      <c r="D986" s="177"/>
      <c r="E986" s="177"/>
      <c r="F986" s="177"/>
      <c r="G986" s="4"/>
      <c r="H986" s="4"/>
    </row>
    <row r="987" spans="3:8" ht="12" customHeight="1">
      <c r="C987" s="177"/>
      <c r="D987" s="177"/>
      <c r="E987" s="177"/>
      <c r="F987" s="177"/>
      <c r="G987" s="4"/>
      <c r="H987" s="4"/>
    </row>
    <row r="988" spans="3:8" ht="12" customHeight="1">
      <c r="C988" s="177"/>
      <c r="D988" s="177"/>
      <c r="E988" s="177"/>
      <c r="F988" s="177"/>
      <c r="G988" s="4"/>
      <c r="H988" s="4"/>
    </row>
    <row r="989" spans="3:8" ht="12" customHeight="1">
      <c r="C989" s="177"/>
      <c r="D989" s="177"/>
      <c r="E989" s="177"/>
      <c r="F989" s="177"/>
      <c r="G989" s="4"/>
      <c r="H989" s="4"/>
    </row>
    <row r="990" spans="3:8" ht="12" customHeight="1">
      <c r="C990" s="177"/>
      <c r="D990" s="177"/>
      <c r="E990" s="177"/>
      <c r="F990" s="177"/>
      <c r="G990" s="4"/>
      <c r="H990" s="4"/>
    </row>
    <row r="991" spans="3:8" ht="12" customHeight="1">
      <c r="C991" s="177"/>
      <c r="D991" s="177"/>
      <c r="E991" s="177"/>
      <c r="F991" s="177"/>
      <c r="G991" s="4"/>
      <c r="H991" s="4"/>
    </row>
    <row r="992" spans="3:8" ht="12" customHeight="1">
      <c r="C992" s="177"/>
      <c r="D992" s="177"/>
      <c r="E992" s="177"/>
      <c r="F992" s="177"/>
      <c r="G992" s="4"/>
      <c r="H992" s="4"/>
    </row>
    <row r="993" spans="3:8" ht="12" customHeight="1">
      <c r="C993" s="177"/>
      <c r="D993" s="177"/>
      <c r="E993" s="177"/>
      <c r="F993" s="177"/>
      <c r="G993" s="4"/>
      <c r="H993" s="4"/>
    </row>
    <row r="994" spans="3:8" ht="12" customHeight="1">
      <c r="C994" s="177"/>
      <c r="D994" s="177"/>
      <c r="E994" s="177"/>
      <c r="F994" s="177"/>
      <c r="G994" s="4"/>
      <c r="H994" s="4"/>
    </row>
    <row r="995" spans="3:8" ht="12" customHeight="1">
      <c r="C995" s="177"/>
      <c r="D995" s="177"/>
      <c r="E995" s="177"/>
      <c r="F995" s="177"/>
      <c r="G995" s="4"/>
      <c r="H995" s="4"/>
    </row>
    <row r="996" spans="3:8" ht="12" customHeight="1">
      <c r="C996" s="177"/>
      <c r="D996" s="177"/>
      <c r="E996" s="177"/>
      <c r="F996" s="177"/>
      <c r="G996" s="4"/>
      <c r="H996" s="4"/>
    </row>
    <row r="997" spans="3:8" ht="12" customHeight="1">
      <c r="C997" s="177"/>
      <c r="D997" s="177"/>
      <c r="E997" s="177"/>
      <c r="F997" s="177"/>
      <c r="G997" s="4"/>
      <c r="H997" s="4"/>
    </row>
    <row r="998" spans="3:8" ht="12" customHeight="1">
      <c r="C998" s="177"/>
      <c r="D998" s="177"/>
      <c r="E998" s="177"/>
      <c r="F998" s="177"/>
      <c r="G998" s="4"/>
      <c r="H998" s="4"/>
    </row>
    <row r="999" spans="3:8" ht="12" customHeight="1">
      <c r="C999" s="177"/>
      <c r="D999" s="177"/>
      <c r="E999" s="177"/>
      <c r="F999" s="177"/>
      <c r="G999" s="4"/>
      <c r="H999" s="4"/>
    </row>
    <row r="1000" spans="3:8" ht="12" customHeight="1">
      <c r="C1000" s="177"/>
      <c r="D1000" s="177"/>
      <c r="E1000" s="177"/>
      <c r="F1000" s="177"/>
      <c r="G1000" s="4"/>
      <c r="H1000" s="4"/>
    </row>
    <row r="1001" spans="3:8" ht="12" customHeight="1">
      <c r="C1001" s="177"/>
      <c r="D1001" s="177"/>
      <c r="E1001" s="177"/>
      <c r="F1001" s="177"/>
      <c r="G1001" s="4"/>
      <c r="H1001" s="4"/>
    </row>
    <row r="1002" spans="3:8" ht="12" customHeight="1">
      <c r="C1002" s="177"/>
      <c r="D1002" s="177"/>
      <c r="E1002" s="177"/>
      <c r="F1002" s="177"/>
      <c r="G1002" s="4"/>
      <c r="H1002" s="4"/>
    </row>
    <row r="1003" spans="3:8" ht="12" customHeight="1">
      <c r="C1003" s="177"/>
      <c r="D1003" s="177"/>
      <c r="E1003" s="177"/>
      <c r="F1003" s="177"/>
      <c r="G1003" s="4"/>
      <c r="H1003" s="4"/>
    </row>
    <row r="1004" spans="3:8" ht="12" customHeight="1">
      <c r="C1004" s="177"/>
      <c r="D1004" s="177"/>
      <c r="E1004" s="177"/>
      <c r="F1004" s="177"/>
      <c r="G1004" s="4"/>
      <c r="H1004" s="4"/>
    </row>
    <row r="1005" spans="3:8" ht="12" customHeight="1">
      <c r="C1005" s="177"/>
      <c r="D1005" s="177"/>
      <c r="E1005" s="177"/>
      <c r="F1005" s="177"/>
      <c r="G1005" s="4"/>
      <c r="H1005" s="4"/>
    </row>
    <row r="1006" spans="3:8" ht="12" customHeight="1">
      <c r="C1006" s="177"/>
      <c r="D1006" s="177"/>
      <c r="E1006" s="177"/>
      <c r="F1006" s="177"/>
      <c r="G1006" s="4"/>
      <c r="H1006" s="4"/>
    </row>
    <row r="1007" spans="3:8" ht="12" customHeight="1">
      <c r="C1007" s="177"/>
      <c r="D1007" s="177"/>
      <c r="E1007" s="177"/>
      <c r="F1007" s="177"/>
      <c r="G1007" s="4"/>
      <c r="H1007" s="4"/>
    </row>
    <row r="1008" spans="3:8" ht="12" customHeight="1">
      <c r="C1008" s="177"/>
      <c r="D1008" s="177"/>
      <c r="E1008" s="177"/>
      <c r="F1008" s="177"/>
      <c r="G1008" s="4"/>
      <c r="H1008" s="4"/>
    </row>
    <row r="1009" spans="3:8" ht="12" customHeight="1">
      <c r="C1009" s="177"/>
      <c r="D1009" s="177"/>
      <c r="E1009" s="177"/>
      <c r="F1009" s="177"/>
      <c r="G1009" s="4"/>
      <c r="H1009" s="4"/>
    </row>
    <row r="1010" spans="3:8" ht="12" customHeight="1">
      <c r="C1010" s="177"/>
      <c r="D1010" s="177"/>
      <c r="E1010" s="177"/>
      <c r="F1010" s="177"/>
      <c r="G1010" s="4"/>
      <c r="H1010" s="4"/>
    </row>
    <row r="1011" spans="3:8" ht="12" customHeight="1">
      <c r="C1011" s="177"/>
      <c r="D1011" s="177"/>
      <c r="E1011" s="177"/>
      <c r="F1011" s="177"/>
      <c r="G1011" s="4"/>
      <c r="H1011" s="4"/>
    </row>
    <row r="1012" spans="3:8" ht="12" customHeight="1">
      <c r="C1012" s="177"/>
      <c r="D1012" s="177"/>
      <c r="E1012" s="177"/>
      <c r="F1012" s="177"/>
      <c r="G1012" s="4"/>
      <c r="H1012" s="4"/>
    </row>
    <row r="1013" spans="3:8" ht="12" customHeight="1">
      <c r="C1013" s="177"/>
      <c r="D1013" s="177"/>
      <c r="E1013" s="177"/>
      <c r="F1013" s="177"/>
      <c r="G1013" s="4"/>
      <c r="H1013" s="4"/>
    </row>
    <row r="1014" spans="3:8" ht="12" customHeight="1">
      <c r="C1014" s="177"/>
      <c r="D1014" s="177"/>
      <c r="E1014" s="177"/>
      <c r="F1014" s="177"/>
      <c r="G1014" s="4"/>
      <c r="H1014" s="4"/>
    </row>
    <row r="1015" spans="3:8" ht="12" customHeight="1">
      <c r="C1015" s="177"/>
      <c r="D1015" s="177"/>
      <c r="E1015" s="177"/>
      <c r="F1015" s="177"/>
      <c r="G1015" s="4"/>
      <c r="H1015" s="4"/>
    </row>
    <row r="1016" spans="3:8" ht="12" customHeight="1">
      <c r="C1016" s="177"/>
      <c r="D1016" s="177"/>
      <c r="E1016" s="177"/>
      <c r="F1016" s="177"/>
      <c r="G1016" s="4"/>
      <c r="H1016" s="4"/>
    </row>
    <row r="1017" spans="3:8" ht="12" customHeight="1">
      <c r="C1017" s="177"/>
      <c r="D1017" s="177"/>
      <c r="E1017" s="177"/>
      <c r="F1017" s="177"/>
      <c r="G1017" s="4"/>
      <c r="H1017" s="4"/>
    </row>
    <row r="1018" spans="3:8" ht="12" customHeight="1">
      <c r="C1018" s="177"/>
      <c r="D1018" s="177"/>
      <c r="E1018" s="177"/>
      <c r="F1018" s="177"/>
      <c r="G1018" s="4"/>
      <c r="H1018" s="4"/>
    </row>
    <row r="1019" spans="3:8" ht="12" customHeight="1">
      <c r="C1019" s="177"/>
      <c r="D1019" s="177"/>
      <c r="E1019" s="177"/>
      <c r="F1019" s="177"/>
      <c r="G1019" s="4"/>
      <c r="H1019" s="4"/>
    </row>
    <row r="1020" spans="3:8" ht="12" customHeight="1">
      <c r="C1020" s="177"/>
      <c r="D1020" s="177"/>
      <c r="E1020" s="177"/>
      <c r="F1020" s="177"/>
      <c r="G1020" s="4"/>
      <c r="H1020" s="4"/>
    </row>
    <row r="1021" spans="3:8" ht="12" customHeight="1">
      <c r="C1021" s="177"/>
      <c r="D1021" s="177"/>
      <c r="E1021" s="177"/>
      <c r="F1021" s="177"/>
      <c r="G1021" s="4"/>
      <c r="H1021" s="4"/>
    </row>
    <row r="1022" spans="3:8" ht="12" customHeight="1">
      <c r="C1022" s="177"/>
      <c r="D1022" s="177"/>
      <c r="E1022" s="177"/>
      <c r="F1022" s="177"/>
      <c r="G1022" s="4"/>
      <c r="H1022" s="4"/>
    </row>
    <row r="1023" spans="3:8" ht="12" customHeight="1">
      <c r="C1023" s="177"/>
      <c r="D1023" s="177"/>
      <c r="E1023" s="177"/>
      <c r="F1023" s="177"/>
      <c r="G1023" s="4"/>
      <c r="H1023" s="4"/>
    </row>
    <row r="1024" spans="3:8" ht="12" customHeight="1">
      <c r="C1024" s="177"/>
      <c r="D1024" s="177"/>
      <c r="E1024" s="177"/>
      <c r="F1024" s="177"/>
      <c r="G1024" s="4"/>
      <c r="H1024" s="4"/>
    </row>
    <row r="1025" spans="3:8" ht="12" customHeight="1">
      <c r="C1025" s="177"/>
      <c r="D1025" s="177"/>
      <c r="E1025" s="177"/>
      <c r="F1025" s="177"/>
      <c r="G1025" s="4"/>
      <c r="H1025" s="4"/>
    </row>
    <row r="1026" spans="3:8" ht="12" customHeight="1">
      <c r="C1026" s="177"/>
      <c r="D1026" s="177"/>
      <c r="E1026" s="177"/>
      <c r="F1026" s="177"/>
      <c r="G1026" s="4"/>
      <c r="H1026" s="4"/>
    </row>
    <row r="1027" spans="3:8" ht="12" customHeight="1">
      <c r="C1027" s="177"/>
      <c r="D1027" s="177"/>
      <c r="E1027" s="177"/>
      <c r="F1027" s="177"/>
      <c r="G1027" s="4"/>
      <c r="H1027" s="4"/>
    </row>
    <row r="1028" spans="3:8" ht="12" customHeight="1">
      <c r="C1028" s="177"/>
      <c r="D1028" s="177"/>
      <c r="E1028" s="177"/>
      <c r="F1028" s="177"/>
      <c r="G1028" s="4"/>
      <c r="H1028" s="4"/>
    </row>
    <row r="1029" spans="3:8" ht="12" customHeight="1">
      <c r="C1029" s="177"/>
      <c r="D1029" s="177"/>
      <c r="E1029" s="177"/>
      <c r="F1029" s="177"/>
      <c r="G1029" s="4"/>
      <c r="H1029" s="4"/>
    </row>
    <row r="1030" spans="3:8" ht="12" customHeight="1">
      <c r="C1030" s="177"/>
      <c r="D1030" s="177"/>
      <c r="E1030" s="177"/>
      <c r="F1030" s="177"/>
      <c r="G1030" s="4"/>
      <c r="H1030" s="4"/>
    </row>
    <row r="1031" spans="3:8" ht="12" customHeight="1">
      <c r="C1031" s="177"/>
      <c r="D1031" s="177"/>
      <c r="E1031" s="177"/>
      <c r="F1031" s="177"/>
      <c r="G1031" s="4"/>
      <c r="H1031" s="4"/>
    </row>
    <row r="1032" spans="3:8" ht="12" customHeight="1">
      <c r="C1032" s="177"/>
      <c r="D1032" s="177"/>
      <c r="E1032" s="177"/>
      <c r="F1032" s="177"/>
      <c r="G1032" s="4"/>
      <c r="H1032" s="4"/>
    </row>
    <row r="1033" spans="3:8" ht="12" customHeight="1">
      <c r="C1033" s="177"/>
      <c r="D1033" s="177"/>
      <c r="E1033" s="177"/>
      <c r="F1033" s="177"/>
      <c r="G1033" s="4"/>
      <c r="H1033" s="4"/>
    </row>
    <row r="1034" spans="3:8" ht="12" customHeight="1">
      <c r="C1034" s="177"/>
      <c r="D1034" s="177"/>
      <c r="E1034" s="177"/>
      <c r="F1034" s="177"/>
      <c r="G1034" s="4"/>
      <c r="H1034" s="4"/>
    </row>
    <row r="1035" spans="3:8" ht="12" customHeight="1">
      <c r="C1035" s="177"/>
      <c r="D1035" s="177"/>
      <c r="E1035" s="177"/>
      <c r="F1035" s="177"/>
      <c r="G1035" s="4"/>
      <c r="H1035" s="4"/>
    </row>
    <row r="1036" spans="3:8" ht="12" customHeight="1">
      <c r="C1036" s="177"/>
      <c r="D1036" s="177"/>
      <c r="E1036" s="177"/>
      <c r="F1036" s="177"/>
      <c r="G1036" s="4"/>
      <c r="H1036" s="4"/>
    </row>
    <row r="1037" spans="3:8" ht="12" customHeight="1">
      <c r="C1037" s="177"/>
      <c r="D1037" s="177"/>
      <c r="E1037" s="177"/>
      <c r="F1037" s="177"/>
      <c r="G1037" s="4"/>
      <c r="H1037" s="4"/>
    </row>
    <row r="1038" spans="3:8" ht="12" customHeight="1">
      <c r="C1038" s="177"/>
      <c r="D1038" s="177"/>
      <c r="E1038" s="177"/>
      <c r="F1038" s="177"/>
      <c r="G1038" s="4"/>
      <c r="H1038" s="4"/>
    </row>
    <row r="1039" spans="3:8" ht="12" customHeight="1">
      <c r="C1039" s="177"/>
      <c r="D1039" s="177"/>
      <c r="E1039" s="177"/>
      <c r="F1039" s="177"/>
      <c r="G1039" s="4"/>
      <c r="H1039" s="4"/>
    </row>
    <row r="1040" spans="3:8" ht="12" customHeight="1">
      <c r="C1040" s="177"/>
      <c r="D1040" s="177"/>
      <c r="E1040" s="177"/>
      <c r="F1040" s="177"/>
      <c r="G1040" s="4"/>
      <c r="H1040" s="4"/>
    </row>
    <row r="1041" spans="3:8" ht="12" customHeight="1">
      <c r="C1041" s="177"/>
      <c r="D1041" s="177"/>
      <c r="E1041" s="177"/>
      <c r="F1041" s="177"/>
      <c r="G1041" s="4"/>
      <c r="H1041" s="4"/>
    </row>
    <row r="1042" spans="3:8" ht="12" customHeight="1">
      <c r="C1042" s="177"/>
      <c r="D1042" s="177"/>
      <c r="E1042" s="177"/>
      <c r="F1042" s="177"/>
      <c r="G1042" s="4"/>
      <c r="H1042" s="4"/>
    </row>
    <row r="1043" spans="3:8" ht="12" customHeight="1">
      <c r="C1043" s="177"/>
      <c r="D1043" s="177"/>
      <c r="E1043" s="177"/>
      <c r="F1043" s="177"/>
      <c r="G1043" s="4"/>
      <c r="H1043" s="4"/>
    </row>
    <row r="1044" spans="3:8" ht="12" customHeight="1">
      <c r="C1044" s="177"/>
      <c r="D1044" s="177"/>
      <c r="E1044" s="177"/>
      <c r="F1044" s="177"/>
      <c r="G1044" s="4"/>
      <c r="H1044" s="4"/>
    </row>
    <row r="1045" spans="3:8" ht="12" customHeight="1">
      <c r="C1045" s="177"/>
      <c r="D1045" s="177"/>
      <c r="E1045" s="177"/>
      <c r="F1045" s="177"/>
      <c r="G1045" s="4"/>
      <c r="H1045" s="4"/>
    </row>
    <row r="1046" spans="3:8" ht="12" customHeight="1">
      <c r="C1046" s="177"/>
      <c r="D1046" s="177"/>
      <c r="E1046" s="177"/>
      <c r="F1046" s="177"/>
      <c r="G1046" s="4"/>
      <c r="H1046" s="4"/>
    </row>
    <row r="1047" spans="3:8" ht="12" customHeight="1">
      <c r="C1047" s="177"/>
      <c r="D1047" s="177"/>
      <c r="E1047" s="177"/>
      <c r="F1047" s="177"/>
      <c r="G1047" s="4"/>
      <c r="H1047" s="4"/>
    </row>
    <row r="1048" spans="3:8" ht="12" customHeight="1">
      <c r="C1048" s="177"/>
      <c r="D1048" s="177"/>
      <c r="E1048" s="177"/>
      <c r="F1048" s="177"/>
      <c r="G1048" s="4"/>
      <c r="H1048" s="4"/>
    </row>
    <row r="1049" spans="3:8" ht="12" customHeight="1">
      <c r="C1049" s="177"/>
      <c r="D1049" s="177"/>
      <c r="E1049" s="177"/>
      <c r="F1049" s="177"/>
      <c r="G1049" s="4"/>
      <c r="H1049" s="4"/>
    </row>
    <row r="1050" spans="3:8" ht="12" customHeight="1">
      <c r="C1050" s="177"/>
      <c r="D1050" s="177"/>
      <c r="E1050" s="177"/>
      <c r="F1050" s="177"/>
      <c r="G1050" s="4"/>
      <c r="H1050" s="4"/>
    </row>
    <row r="1051" spans="3:8" ht="12" customHeight="1">
      <c r="C1051" s="177"/>
      <c r="D1051" s="177"/>
      <c r="E1051" s="177"/>
      <c r="F1051" s="177"/>
      <c r="G1051" s="4"/>
      <c r="H1051" s="4"/>
    </row>
    <row r="1052" spans="3:8" ht="12" customHeight="1">
      <c r="C1052" s="177"/>
      <c r="D1052" s="177"/>
      <c r="E1052" s="177"/>
      <c r="F1052" s="177"/>
      <c r="G1052" s="4"/>
      <c r="H1052" s="4"/>
    </row>
    <row r="1053" spans="3:8" ht="12" customHeight="1">
      <c r="C1053" s="177"/>
      <c r="D1053" s="177"/>
      <c r="E1053" s="177"/>
      <c r="F1053" s="177"/>
      <c r="G1053" s="4"/>
      <c r="H1053" s="4"/>
    </row>
    <row r="1054" spans="3:8" ht="12" customHeight="1">
      <c r="C1054" s="177"/>
      <c r="D1054" s="177"/>
      <c r="E1054" s="177"/>
      <c r="F1054" s="177"/>
      <c r="G1054" s="4"/>
      <c r="H1054" s="4"/>
    </row>
    <row r="1055" spans="3:8" ht="12" customHeight="1">
      <c r="C1055" s="177"/>
      <c r="D1055" s="177"/>
      <c r="E1055" s="177"/>
      <c r="F1055" s="177"/>
      <c r="G1055" s="4"/>
      <c r="H1055" s="4"/>
    </row>
    <row r="1056" spans="3:8" ht="12" customHeight="1">
      <c r="C1056" s="177"/>
      <c r="D1056" s="177"/>
      <c r="E1056" s="177"/>
      <c r="F1056" s="177"/>
      <c r="G1056" s="4"/>
      <c r="H1056" s="4"/>
    </row>
    <row r="1057" spans="3:8" ht="12" customHeight="1">
      <c r="C1057" s="177"/>
      <c r="D1057" s="177"/>
      <c r="E1057" s="177"/>
      <c r="F1057" s="177"/>
      <c r="G1057" s="4"/>
      <c r="H1057" s="4"/>
    </row>
    <row r="1058" spans="3:8" ht="12" customHeight="1">
      <c r="C1058" s="177"/>
      <c r="D1058" s="177"/>
      <c r="E1058" s="177"/>
      <c r="F1058" s="177"/>
      <c r="G1058" s="4"/>
      <c r="H1058" s="4"/>
    </row>
    <row r="1059" spans="3:8" ht="12" customHeight="1">
      <c r="C1059" s="177"/>
      <c r="D1059" s="177"/>
      <c r="E1059" s="177"/>
      <c r="F1059" s="177"/>
      <c r="G1059" s="4"/>
      <c r="H1059" s="4"/>
    </row>
    <row r="1060" spans="3:8" ht="12" customHeight="1">
      <c r="C1060" s="177"/>
      <c r="D1060" s="177"/>
      <c r="E1060" s="177"/>
      <c r="F1060" s="177"/>
      <c r="G1060" s="4"/>
      <c r="H1060" s="4"/>
    </row>
    <row r="1061" spans="3:8" ht="12" customHeight="1">
      <c r="C1061" s="177"/>
      <c r="D1061" s="177"/>
      <c r="E1061" s="177"/>
      <c r="F1061" s="177"/>
      <c r="G1061" s="4"/>
      <c r="H1061" s="4"/>
    </row>
    <row r="1062" spans="3:8" ht="12" customHeight="1">
      <c r="C1062" s="177"/>
      <c r="D1062" s="177"/>
      <c r="E1062" s="177"/>
      <c r="F1062" s="177"/>
      <c r="G1062" s="4"/>
      <c r="H1062" s="4"/>
    </row>
    <row r="1063" spans="3:8" ht="12" customHeight="1">
      <c r="C1063" s="177"/>
      <c r="D1063" s="177"/>
      <c r="E1063" s="177"/>
      <c r="F1063" s="177"/>
      <c r="G1063" s="4"/>
      <c r="H1063" s="4"/>
    </row>
    <row r="1064" spans="3:8" ht="12" customHeight="1">
      <c r="C1064" s="177"/>
      <c r="D1064" s="177"/>
      <c r="E1064" s="177"/>
      <c r="F1064" s="177"/>
      <c r="G1064" s="4"/>
      <c r="H1064" s="4"/>
    </row>
    <row r="1065" spans="3:8" ht="12" customHeight="1">
      <c r="C1065" s="177"/>
      <c r="D1065" s="177"/>
      <c r="E1065" s="177"/>
      <c r="F1065" s="177"/>
      <c r="G1065" s="4"/>
      <c r="H1065" s="4"/>
    </row>
    <row r="1066" spans="3:8" ht="12" customHeight="1">
      <c r="C1066" s="177"/>
      <c r="D1066" s="177"/>
      <c r="E1066" s="177"/>
      <c r="F1066" s="177"/>
      <c r="G1066" s="4"/>
      <c r="H1066" s="4"/>
    </row>
    <row r="1067" spans="3:8" ht="12" customHeight="1">
      <c r="C1067" s="177"/>
      <c r="D1067" s="177"/>
      <c r="E1067" s="177"/>
      <c r="F1067" s="177"/>
      <c r="G1067" s="4"/>
      <c r="H1067" s="4"/>
    </row>
    <row r="1068" spans="3:8" ht="12" customHeight="1">
      <c r="C1068" s="177"/>
      <c r="D1068" s="177"/>
      <c r="E1068" s="177"/>
      <c r="F1068" s="177"/>
      <c r="G1068" s="4"/>
      <c r="H1068" s="4"/>
    </row>
    <row r="1069" spans="3:8" ht="12" customHeight="1">
      <c r="C1069" s="177"/>
      <c r="D1069" s="177"/>
      <c r="E1069" s="177"/>
      <c r="F1069" s="177"/>
      <c r="G1069" s="4"/>
      <c r="H1069" s="4"/>
    </row>
    <row r="1070" spans="3:8" ht="12" customHeight="1">
      <c r="C1070" s="177"/>
      <c r="D1070" s="177"/>
      <c r="E1070" s="177"/>
      <c r="F1070" s="177"/>
      <c r="G1070" s="4"/>
      <c r="H1070" s="4"/>
    </row>
    <row r="1071" spans="3:8" ht="12" customHeight="1">
      <c r="C1071" s="177"/>
      <c r="D1071" s="177"/>
      <c r="E1071" s="177"/>
      <c r="F1071" s="177"/>
      <c r="G1071" s="4"/>
      <c r="H1071" s="4"/>
    </row>
    <row r="1072" spans="3:8" ht="12" customHeight="1">
      <c r="C1072" s="177"/>
      <c r="D1072" s="177"/>
      <c r="E1072" s="177"/>
      <c r="F1072" s="177"/>
      <c r="G1072" s="4"/>
      <c r="H1072" s="4"/>
    </row>
    <row r="1073" spans="3:8" ht="12" customHeight="1">
      <c r="C1073" s="177"/>
      <c r="D1073" s="177"/>
      <c r="E1073" s="177"/>
      <c r="F1073" s="177"/>
      <c r="G1073" s="4"/>
      <c r="H1073" s="4"/>
    </row>
    <row r="1074" spans="3:8" ht="12" customHeight="1">
      <c r="C1074" s="177"/>
      <c r="D1074" s="177"/>
      <c r="E1074" s="177"/>
      <c r="F1074" s="177"/>
      <c r="G1074" s="4"/>
      <c r="H1074" s="4"/>
    </row>
    <row r="1075" spans="3:8" ht="12" customHeight="1">
      <c r="C1075" s="177"/>
      <c r="D1075" s="177"/>
      <c r="E1075" s="177"/>
      <c r="F1075" s="177"/>
      <c r="G1075" s="4"/>
      <c r="H1075" s="4"/>
    </row>
    <row r="1076" spans="3:8" ht="12" customHeight="1">
      <c r="C1076" s="177"/>
      <c r="D1076" s="177"/>
      <c r="E1076" s="177"/>
      <c r="F1076" s="177"/>
      <c r="G1076" s="4"/>
      <c r="H1076" s="4"/>
    </row>
    <row r="1077" spans="3:8" ht="12" customHeight="1">
      <c r="C1077" s="177"/>
      <c r="D1077" s="177"/>
      <c r="E1077" s="177"/>
      <c r="F1077" s="177"/>
      <c r="G1077" s="4"/>
      <c r="H1077" s="4"/>
    </row>
    <row r="1078" spans="3:8" ht="12" customHeight="1">
      <c r="C1078" s="177"/>
      <c r="D1078" s="177"/>
      <c r="E1078" s="177"/>
      <c r="F1078" s="177"/>
      <c r="G1078" s="4"/>
      <c r="H1078" s="4"/>
    </row>
    <row r="1079" spans="3:8" ht="12" customHeight="1">
      <c r="C1079" s="177"/>
      <c r="D1079" s="177"/>
      <c r="E1079" s="177"/>
      <c r="F1079" s="177"/>
      <c r="G1079" s="4"/>
      <c r="H1079" s="4"/>
    </row>
    <row r="1080" spans="3:8" ht="12" customHeight="1">
      <c r="C1080" s="177"/>
      <c r="D1080" s="177"/>
      <c r="E1080" s="177"/>
      <c r="F1080" s="177"/>
      <c r="G1080" s="4"/>
      <c r="H1080" s="4"/>
    </row>
    <row r="1081" spans="3:8" ht="12" customHeight="1">
      <c r="C1081" s="177"/>
      <c r="D1081" s="177"/>
      <c r="E1081" s="177"/>
      <c r="F1081" s="177"/>
      <c r="G1081" s="4"/>
      <c r="H1081" s="4"/>
    </row>
    <row r="1082" spans="3:8" ht="12" customHeight="1">
      <c r="C1082" s="177"/>
      <c r="D1082" s="177"/>
      <c r="E1082" s="177"/>
      <c r="F1082" s="177"/>
      <c r="G1082" s="4"/>
      <c r="H1082" s="4"/>
    </row>
    <row r="1083" spans="3:8" ht="12" customHeight="1">
      <c r="C1083" s="177"/>
      <c r="D1083" s="177"/>
      <c r="E1083" s="177"/>
      <c r="F1083" s="177"/>
      <c r="G1083" s="4"/>
      <c r="H1083" s="4"/>
    </row>
    <row r="1084" spans="3:8" ht="12" customHeight="1">
      <c r="C1084" s="177"/>
      <c r="D1084" s="177"/>
      <c r="E1084" s="177"/>
      <c r="F1084" s="177"/>
      <c r="G1084" s="4"/>
      <c r="H1084" s="4"/>
    </row>
    <row r="1085" spans="3:8" ht="12" customHeight="1">
      <c r="C1085" s="177"/>
      <c r="D1085" s="177"/>
      <c r="E1085" s="177"/>
      <c r="F1085" s="177"/>
      <c r="G1085" s="4"/>
      <c r="H1085" s="4"/>
    </row>
    <row r="1086" spans="3:8" ht="12" customHeight="1">
      <c r="C1086" s="177"/>
      <c r="D1086" s="177"/>
      <c r="E1086" s="177"/>
      <c r="F1086" s="177"/>
      <c r="G1086" s="4"/>
      <c r="H1086" s="4"/>
    </row>
    <row r="1087" spans="3:8" ht="12" customHeight="1">
      <c r="C1087" s="177"/>
      <c r="D1087" s="177"/>
      <c r="E1087" s="177"/>
      <c r="F1087" s="177"/>
      <c r="G1087" s="4"/>
      <c r="H1087" s="4"/>
    </row>
    <row r="1088" spans="3:8" ht="12" customHeight="1">
      <c r="C1088" s="177"/>
      <c r="D1088" s="177"/>
      <c r="E1088" s="177"/>
      <c r="F1088" s="177"/>
      <c r="G1088" s="4"/>
      <c r="H1088" s="4"/>
    </row>
    <row r="1089" spans="3:8" ht="12" customHeight="1">
      <c r="C1089" s="177"/>
      <c r="D1089" s="177"/>
      <c r="E1089" s="177"/>
      <c r="F1089" s="177"/>
      <c r="G1089" s="4"/>
      <c r="H1089" s="4"/>
    </row>
    <row r="1090" spans="3:8" ht="12" customHeight="1">
      <c r="C1090" s="177"/>
      <c r="D1090" s="177"/>
      <c r="E1090" s="177"/>
      <c r="F1090" s="177"/>
      <c r="G1090" s="4"/>
      <c r="H1090" s="4"/>
    </row>
    <row r="1091" spans="3:8" ht="12" customHeight="1">
      <c r="C1091" s="177"/>
      <c r="D1091" s="177"/>
      <c r="E1091" s="177"/>
      <c r="F1091" s="177"/>
      <c r="G1091" s="4"/>
      <c r="H1091" s="4"/>
    </row>
    <row r="1092" spans="3:8" ht="12" customHeight="1">
      <c r="C1092" s="177"/>
      <c r="D1092" s="177"/>
      <c r="E1092" s="177"/>
      <c r="F1092" s="177"/>
      <c r="G1092" s="4"/>
      <c r="H1092" s="4"/>
    </row>
    <row r="1093" spans="3:8" ht="12" customHeight="1">
      <c r="C1093" s="177"/>
      <c r="D1093" s="177"/>
      <c r="E1093" s="177"/>
      <c r="F1093" s="177"/>
      <c r="G1093" s="4"/>
      <c r="H1093" s="4"/>
    </row>
    <row r="1094" spans="3:8" ht="12" customHeight="1">
      <c r="C1094" s="177"/>
      <c r="D1094" s="177"/>
      <c r="E1094" s="177"/>
      <c r="F1094" s="177"/>
      <c r="G1094" s="4"/>
      <c r="H1094" s="4"/>
    </row>
    <row r="1095" spans="3:8" ht="12" customHeight="1">
      <c r="C1095" s="177"/>
      <c r="D1095" s="177"/>
      <c r="E1095" s="177"/>
      <c r="F1095" s="177"/>
      <c r="G1095" s="4"/>
      <c r="H1095" s="4"/>
    </row>
    <row r="1096" spans="3:8" ht="12" customHeight="1">
      <c r="C1096" s="177"/>
      <c r="D1096" s="177"/>
      <c r="E1096" s="177"/>
      <c r="F1096" s="177"/>
      <c r="G1096" s="4"/>
      <c r="H1096" s="4"/>
    </row>
    <row r="1097" spans="3:8" ht="12" customHeight="1">
      <c r="C1097" s="177"/>
      <c r="D1097" s="177"/>
      <c r="E1097" s="177"/>
      <c r="F1097" s="177"/>
      <c r="G1097" s="4"/>
      <c r="H1097" s="4"/>
    </row>
    <row r="1098" spans="3:8" ht="12" customHeight="1">
      <c r="C1098" s="177"/>
      <c r="D1098" s="177"/>
      <c r="E1098" s="177"/>
      <c r="F1098" s="177"/>
      <c r="G1098" s="4"/>
      <c r="H1098" s="4"/>
    </row>
    <row r="1099" spans="3:8" ht="12" customHeight="1">
      <c r="C1099" s="177"/>
      <c r="D1099" s="177"/>
      <c r="E1099" s="177"/>
      <c r="F1099" s="177"/>
      <c r="G1099" s="4"/>
      <c r="H1099" s="4"/>
    </row>
    <row r="1100" spans="3:8" ht="12" customHeight="1">
      <c r="C1100" s="177"/>
      <c r="D1100" s="177"/>
      <c r="E1100" s="177"/>
      <c r="F1100" s="177"/>
      <c r="G1100" s="4"/>
      <c r="H1100" s="4"/>
    </row>
    <row r="1101" spans="3:8" ht="12" customHeight="1">
      <c r="C1101" s="177"/>
      <c r="D1101" s="177"/>
      <c r="E1101" s="177"/>
      <c r="F1101" s="177"/>
      <c r="G1101" s="4"/>
      <c r="H1101" s="4"/>
    </row>
    <row r="1102" spans="3:8" ht="12" customHeight="1">
      <c r="C1102" s="177"/>
      <c r="D1102" s="177"/>
      <c r="E1102" s="177"/>
      <c r="F1102" s="177"/>
      <c r="G1102" s="4"/>
      <c r="H1102" s="4"/>
    </row>
    <row r="1103" spans="3:8" ht="12" customHeight="1">
      <c r="C1103" s="177"/>
      <c r="D1103" s="177"/>
      <c r="E1103" s="177"/>
      <c r="F1103" s="177"/>
      <c r="G1103" s="4"/>
      <c r="H1103" s="4"/>
    </row>
    <row r="1104" spans="3:8" ht="12" customHeight="1">
      <c r="C1104" s="177"/>
      <c r="D1104" s="177"/>
      <c r="E1104" s="177"/>
      <c r="F1104" s="177"/>
      <c r="G1104" s="4"/>
      <c r="H1104" s="4"/>
    </row>
    <row r="1105" spans="3:8" ht="12" customHeight="1">
      <c r="C1105" s="177"/>
      <c r="D1105" s="177"/>
      <c r="E1105" s="177"/>
      <c r="F1105" s="177"/>
      <c r="G1105" s="4"/>
      <c r="H1105" s="4"/>
    </row>
    <row r="1106" spans="3:8" ht="12" customHeight="1">
      <c r="C1106" s="177"/>
      <c r="D1106" s="177"/>
      <c r="E1106" s="177"/>
      <c r="F1106" s="177"/>
      <c r="G1106" s="4"/>
      <c r="H1106" s="4"/>
    </row>
    <row r="1107" spans="3:8" ht="12" customHeight="1">
      <c r="C1107" s="177"/>
      <c r="D1107" s="177"/>
      <c r="E1107" s="177"/>
      <c r="F1107" s="177"/>
      <c r="G1107" s="4"/>
      <c r="H1107" s="4"/>
    </row>
    <row r="1108" spans="3:8" ht="12" customHeight="1">
      <c r="C1108" s="177"/>
      <c r="D1108" s="177"/>
      <c r="E1108" s="177"/>
      <c r="F1108" s="177"/>
      <c r="G1108" s="4"/>
      <c r="H1108" s="4"/>
    </row>
    <row r="1109" spans="3:8" ht="12" customHeight="1">
      <c r="C1109" s="177"/>
      <c r="D1109" s="177"/>
      <c r="E1109" s="177"/>
      <c r="F1109" s="177"/>
      <c r="G1109" s="4"/>
      <c r="H1109" s="4"/>
    </row>
    <row r="1110" spans="3:8" ht="12" customHeight="1">
      <c r="C1110" s="177"/>
      <c r="D1110" s="177"/>
      <c r="E1110" s="177"/>
      <c r="F1110" s="177"/>
      <c r="G1110" s="4"/>
      <c r="H1110" s="4"/>
    </row>
    <row r="1111" spans="3:8" ht="12" customHeight="1">
      <c r="C1111" s="177"/>
      <c r="D1111" s="177"/>
      <c r="E1111" s="177"/>
      <c r="F1111" s="177"/>
      <c r="G1111" s="4"/>
      <c r="H1111" s="4"/>
    </row>
    <row r="1112" spans="3:8" ht="12" customHeight="1">
      <c r="C1112" s="177"/>
      <c r="D1112" s="177"/>
      <c r="E1112" s="177"/>
      <c r="F1112" s="177"/>
      <c r="G1112" s="4"/>
      <c r="H1112" s="4"/>
    </row>
    <row r="1113" spans="3:8" ht="12" customHeight="1">
      <c r="C1113" s="177"/>
      <c r="D1113" s="177"/>
      <c r="E1113" s="177"/>
      <c r="F1113" s="177"/>
      <c r="G1113" s="4"/>
      <c r="H1113" s="4"/>
    </row>
    <row r="1114" spans="3:8" ht="12" customHeight="1">
      <c r="C1114" s="177"/>
      <c r="D1114" s="177"/>
      <c r="E1114" s="177"/>
      <c r="F1114" s="177"/>
      <c r="G1114" s="4"/>
      <c r="H1114" s="4"/>
    </row>
    <row r="1115" spans="3:8" ht="12" customHeight="1">
      <c r="C1115" s="177"/>
      <c r="D1115" s="177"/>
      <c r="E1115" s="177"/>
      <c r="F1115" s="177"/>
      <c r="G1115" s="4"/>
      <c r="H1115" s="4"/>
    </row>
    <row r="1116" spans="3:8" ht="12" customHeight="1">
      <c r="C1116" s="177"/>
      <c r="D1116" s="177"/>
      <c r="E1116" s="177"/>
      <c r="F1116" s="177"/>
      <c r="G1116" s="4"/>
      <c r="H1116" s="4"/>
    </row>
    <row r="1117" spans="3:8" ht="12" customHeight="1">
      <c r="C1117" s="177"/>
      <c r="D1117" s="177"/>
      <c r="E1117" s="177"/>
      <c r="F1117" s="177"/>
      <c r="G1117" s="4"/>
      <c r="H1117" s="4"/>
    </row>
    <row r="1118" spans="3:8" ht="12" customHeight="1">
      <c r="C1118" s="177"/>
      <c r="D1118" s="177"/>
      <c r="E1118" s="177"/>
      <c r="F1118" s="177"/>
      <c r="G1118" s="4"/>
      <c r="H1118" s="4"/>
    </row>
    <row r="1119" spans="3:8" ht="12" customHeight="1">
      <c r="C1119" s="177"/>
      <c r="D1119" s="177"/>
      <c r="E1119" s="177"/>
      <c r="F1119" s="177"/>
      <c r="G1119" s="4"/>
      <c r="H1119" s="4"/>
    </row>
    <row r="1120" spans="3:8" ht="12" customHeight="1">
      <c r="C1120" s="177"/>
      <c r="D1120" s="177"/>
      <c r="E1120" s="177"/>
      <c r="F1120" s="177"/>
      <c r="G1120" s="4"/>
      <c r="H1120" s="4"/>
    </row>
    <row r="1121" spans="3:8" ht="12" customHeight="1">
      <c r="C1121" s="177"/>
      <c r="D1121" s="177"/>
      <c r="E1121" s="177"/>
      <c r="F1121" s="177"/>
      <c r="G1121" s="4"/>
      <c r="H1121" s="4"/>
    </row>
    <row r="1122" spans="3:8" ht="12" customHeight="1">
      <c r="C1122" s="177"/>
      <c r="D1122" s="177"/>
      <c r="E1122" s="177"/>
      <c r="F1122" s="177"/>
      <c r="G1122" s="4"/>
      <c r="H1122" s="4"/>
    </row>
    <row r="1123" spans="3:8" ht="12" customHeight="1">
      <c r="C1123" s="177"/>
      <c r="D1123" s="177"/>
      <c r="E1123" s="177"/>
      <c r="F1123" s="177"/>
      <c r="G1123" s="4"/>
      <c r="H1123" s="4"/>
    </row>
    <row r="1124" spans="3:8" ht="12" customHeight="1">
      <c r="C1124" s="177"/>
      <c r="D1124" s="177"/>
      <c r="E1124" s="177"/>
      <c r="F1124" s="177"/>
      <c r="G1124" s="4"/>
      <c r="H1124" s="4"/>
    </row>
    <row r="1125" spans="3:8" ht="12" customHeight="1">
      <c r="C1125" s="177"/>
      <c r="D1125" s="177"/>
      <c r="E1125" s="177"/>
      <c r="F1125" s="177"/>
      <c r="G1125" s="4"/>
      <c r="H1125" s="4"/>
    </row>
    <row r="1126" spans="3:8" ht="12" customHeight="1">
      <c r="C1126" s="177"/>
      <c r="D1126" s="177"/>
      <c r="E1126" s="177"/>
      <c r="F1126" s="177"/>
      <c r="G1126" s="4"/>
      <c r="H1126" s="4"/>
    </row>
    <row r="1127" spans="3:8" ht="12" customHeight="1">
      <c r="C1127" s="177"/>
      <c r="D1127" s="177"/>
      <c r="E1127" s="177"/>
      <c r="F1127" s="177"/>
      <c r="G1127" s="4"/>
      <c r="H1127" s="4"/>
    </row>
    <row r="1128" spans="3:8" ht="12" customHeight="1">
      <c r="C1128" s="177"/>
      <c r="D1128" s="177"/>
      <c r="E1128" s="177"/>
      <c r="F1128" s="177"/>
      <c r="G1128" s="4"/>
      <c r="H1128" s="4"/>
    </row>
    <row r="1129" spans="3:8" ht="12" customHeight="1">
      <c r="C1129" s="177"/>
      <c r="D1129" s="177"/>
      <c r="E1129" s="177"/>
      <c r="F1129" s="177"/>
      <c r="G1129" s="4"/>
      <c r="H1129" s="4"/>
    </row>
    <row r="1130" spans="3:8" ht="12" customHeight="1">
      <c r="C1130" s="177"/>
      <c r="D1130" s="177"/>
      <c r="E1130" s="177"/>
      <c r="F1130" s="177"/>
      <c r="G1130" s="4"/>
      <c r="H1130" s="4"/>
    </row>
    <row r="1131" spans="3:8" ht="12" customHeight="1">
      <c r="C1131" s="177"/>
      <c r="D1131" s="177"/>
      <c r="E1131" s="177"/>
      <c r="F1131" s="177"/>
      <c r="G1131" s="4"/>
      <c r="H1131" s="4"/>
    </row>
    <row r="1132" spans="3:8" ht="12" customHeight="1">
      <c r="C1132" s="177"/>
      <c r="D1132" s="177"/>
      <c r="E1132" s="177"/>
      <c r="F1132" s="177"/>
      <c r="G1132" s="4"/>
      <c r="H1132" s="4"/>
    </row>
    <row r="1133" spans="3:8" ht="12" customHeight="1">
      <c r="C1133" s="177"/>
      <c r="D1133" s="177"/>
      <c r="E1133" s="177"/>
      <c r="F1133" s="177"/>
      <c r="G1133" s="4"/>
      <c r="H1133" s="4"/>
    </row>
    <row r="1134" spans="3:8" ht="12" customHeight="1">
      <c r="C1134" s="177"/>
      <c r="D1134" s="177"/>
      <c r="E1134" s="177"/>
      <c r="F1134" s="177"/>
      <c r="G1134" s="4"/>
      <c r="H1134" s="4"/>
    </row>
    <row r="1135" spans="3:8" ht="12" customHeight="1">
      <c r="C1135" s="177"/>
      <c r="D1135" s="177"/>
      <c r="E1135" s="177"/>
      <c r="F1135" s="177"/>
      <c r="G1135" s="4"/>
      <c r="H1135" s="4"/>
    </row>
    <row r="1136" spans="3:8" ht="12" customHeight="1">
      <c r="C1136" s="177"/>
      <c r="D1136" s="177"/>
      <c r="E1136" s="177"/>
      <c r="F1136" s="177"/>
      <c r="G1136" s="4"/>
      <c r="H1136" s="4"/>
    </row>
    <row r="1137" spans="3:8" ht="12" customHeight="1">
      <c r="C1137" s="177"/>
      <c r="D1137" s="177"/>
      <c r="E1137" s="177"/>
      <c r="F1137" s="177"/>
      <c r="G1137" s="4"/>
      <c r="H1137" s="4"/>
    </row>
    <row r="1138" spans="3:8" ht="12" customHeight="1">
      <c r="C1138" s="177"/>
      <c r="D1138" s="177"/>
      <c r="E1138" s="177"/>
      <c r="F1138" s="177"/>
      <c r="G1138" s="4"/>
      <c r="H1138" s="4"/>
    </row>
    <row r="1139" spans="3:8" ht="12" customHeight="1">
      <c r="C1139" s="177"/>
      <c r="D1139" s="177"/>
      <c r="E1139" s="177"/>
      <c r="F1139" s="177"/>
      <c r="G1139" s="4"/>
      <c r="H1139" s="4"/>
    </row>
    <row r="1140" spans="3:8" ht="12" customHeight="1">
      <c r="C1140" s="177"/>
      <c r="D1140" s="177"/>
      <c r="E1140" s="177"/>
      <c r="F1140" s="177"/>
      <c r="G1140" s="4"/>
      <c r="H1140" s="4"/>
    </row>
    <row r="1141" spans="3:8" ht="12" customHeight="1">
      <c r="C1141" s="177"/>
      <c r="D1141" s="177"/>
      <c r="E1141" s="177"/>
      <c r="F1141" s="177"/>
      <c r="G1141" s="4"/>
      <c r="H1141" s="4"/>
    </row>
    <row r="1142" spans="3:8" ht="12" customHeight="1">
      <c r="C1142" s="177"/>
      <c r="D1142" s="177"/>
      <c r="E1142" s="177"/>
      <c r="F1142" s="177"/>
      <c r="G1142" s="4"/>
      <c r="H1142" s="4"/>
    </row>
    <row r="1143" spans="3:8" ht="12" customHeight="1">
      <c r="C1143" s="177"/>
      <c r="D1143" s="177"/>
      <c r="E1143" s="177"/>
      <c r="F1143" s="177"/>
      <c r="G1143" s="4"/>
      <c r="H1143" s="4"/>
    </row>
    <row r="1144" spans="3:8" ht="12" customHeight="1">
      <c r="C1144" s="177"/>
      <c r="D1144" s="177"/>
      <c r="E1144" s="177"/>
      <c r="F1144" s="177"/>
      <c r="G1144" s="4"/>
      <c r="H1144" s="4"/>
    </row>
    <row r="1145" spans="3:8" ht="12" customHeight="1">
      <c r="C1145" s="177"/>
      <c r="D1145" s="177"/>
      <c r="E1145" s="177"/>
      <c r="F1145" s="177"/>
      <c r="G1145" s="4"/>
      <c r="H1145" s="4"/>
    </row>
    <row r="1146" spans="3:8" ht="12" customHeight="1">
      <c r="C1146" s="177"/>
      <c r="D1146" s="177"/>
      <c r="E1146" s="177"/>
      <c r="F1146" s="177"/>
      <c r="G1146" s="4"/>
      <c r="H1146" s="4"/>
    </row>
    <row r="1147" spans="3:8" ht="12" customHeight="1">
      <c r="C1147" s="177"/>
      <c r="D1147" s="177"/>
      <c r="E1147" s="177"/>
      <c r="F1147" s="177"/>
      <c r="G1147" s="4"/>
      <c r="H1147" s="4"/>
    </row>
    <row r="1148" spans="3:8" ht="12" customHeight="1">
      <c r="C1148" s="177"/>
      <c r="D1148" s="177"/>
      <c r="E1148" s="177"/>
      <c r="F1148" s="177"/>
      <c r="G1148" s="4"/>
      <c r="H1148" s="4"/>
    </row>
    <row r="1149" spans="3:8" ht="12" customHeight="1">
      <c r="C1149" s="177"/>
      <c r="D1149" s="177"/>
      <c r="E1149" s="177"/>
      <c r="F1149" s="177"/>
      <c r="G1149" s="4"/>
      <c r="H1149" s="4"/>
    </row>
    <row r="1150" spans="3:8" ht="12" customHeight="1">
      <c r="C1150" s="177"/>
      <c r="D1150" s="177"/>
      <c r="E1150" s="177"/>
      <c r="F1150" s="177"/>
      <c r="G1150" s="4"/>
      <c r="H1150" s="4"/>
    </row>
    <row r="1151" spans="3:8" ht="12" customHeight="1">
      <c r="C1151" s="177"/>
      <c r="D1151" s="177"/>
      <c r="E1151" s="177"/>
      <c r="F1151" s="177"/>
      <c r="G1151" s="4"/>
      <c r="H1151" s="4"/>
    </row>
    <row r="1152" spans="3:8" ht="12" customHeight="1">
      <c r="C1152" s="177"/>
      <c r="D1152" s="177"/>
      <c r="E1152" s="177"/>
      <c r="F1152" s="177"/>
      <c r="G1152" s="4"/>
      <c r="H1152" s="4"/>
    </row>
    <row r="1153" spans="3:8" ht="12" customHeight="1">
      <c r="C1153" s="177"/>
      <c r="D1153" s="177"/>
      <c r="E1153" s="177"/>
      <c r="F1153" s="177"/>
      <c r="G1153" s="4"/>
      <c r="H1153" s="4"/>
    </row>
    <row r="1154" spans="3:8" ht="12" customHeight="1">
      <c r="C1154" s="177"/>
      <c r="D1154" s="177"/>
      <c r="E1154" s="177"/>
      <c r="F1154" s="177"/>
      <c r="G1154" s="4"/>
      <c r="H1154" s="4"/>
    </row>
    <row r="1155" spans="3:8" ht="12" customHeight="1">
      <c r="C1155" s="177"/>
      <c r="D1155" s="177"/>
      <c r="E1155" s="177"/>
      <c r="F1155" s="177"/>
      <c r="G1155" s="4"/>
      <c r="H1155" s="4"/>
    </row>
    <row r="1156" spans="3:8" ht="12" customHeight="1">
      <c r="C1156" s="177"/>
      <c r="D1156" s="177"/>
      <c r="E1156" s="177"/>
      <c r="F1156" s="177"/>
      <c r="G1156" s="4"/>
      <c r="H1156" s="4"/>
    </row>
    <row r="1157" spans="3:8" ht="12" customHeight="1">
      <c r="C1157" s="177"/>
      <c r="D1157" s="177"/>
      <c r="E1157" s="177"/>
      <c r="F1157" s="177"/>
      <c r="G1157" s="4"/>
      <c r="H1157" s="4"/>
    </row>
    <row r="1158" spans="3:8" ht="12" customHeight="1">
      <c r="C1158" s="177"/>
      <c r="D1158" s="177"/>
      <c r="E1158" s="177"/>
      <c r="F1158" s="177"/>
      <c r="G1158" s="4"/>
      <c r="H1158" s="4"/>
    </row>
    <row r="1159" spans="3:8" ht="12" customHeight="1">
      <c r="C1159" s="177"/>
      <c r="D1159" s="177"/>
      <c r="E1159" s="177"/>
      <c r="F1159" s="177"/>
      <c r="G1159" s="4"/>
      <c r="H1159" s="4"/>
    </row>
    <row r="1160" spans="3:8" ht="12" customHeight="1">
      <c r="C1160" s="177"/>
      <c r="D1160" s="177"/>
      <c r="E1160" s="177"/>
      <c r="F1160" s="177"/>
      <c r="G1160" s="4"/>
      <c r="H1160" s="4"/>
    </row>
    <row r="1161" spans="3:8" ht="12" customHeight="1">
      <c r="C1161" s="177"/>
      <c r="D1161" s="177"/>
      <c r="E1161" s="177"/>
      <c r="F1161" s="177"/>
      <c r="G1161" s="4"/>
      <c r="H1161" s="4"/>
    </row>
    <row r="1162" spans="3:8" ht="12" customHeight="1">
      <c r="C1162" s="177"/>
      <c r="D1162" s="177"/>
      <c r="E1162" s="177"/>
      <c r="F1162" s="177"/>
      <c r="G1162" s="4"/>
      <c r="H1162" s="4"/>
    </row>
    <row r="1163" spans="3:8" ht="12" customHeight="1">
      <c r="C1163" s="177"/>
      <c r="D1163" s="177"/>
      <c r="E1163" s="177"/>
      <c r="F1163" s="177"/>
      <c r="G1163" s="4"/>
      <c r="H1163" s="4"/>
    </row>
    <row r="1164" spans="3:8" ht="12" customHeight="1">
      <c r="C1164" s="177"/>
      <c r="D1164" s="177"/>
      <c r="E1164" s="177"/>
      <c r="F1164" s="177"/>
      <c r="G1164" s="4"/>
      <c r="H1164" s="4"/>
    </row>
    <row r="1165" spans="3:8" ht="12" customHeight="1">
      <c r="C1165" s="177"/>
      <c r="D1165" s="177"/>
      <c r="E1165" s="177"/>
      <c r="F1165" s="177"/>
      <c r="G1165" s="4"/>
      <c r="H1165" s="4"/>
    </row>
    <row r="1166" spans="3:8" ht="12" customHeight="1">
      <c r="C1166" s="177"/>
      <c r="D1166" s="177"/>
      <c r="E1166" s="177"/>
      <c r="F1166" s="177"/>
      <c r="G1166" s="4"/>
      <c r="H1166" s="4"/>
    </row>
    <row r="1167" spans="3:8" ht="12" customHeight="1">
      <c r="C1167" s="177"/>
      <c r="D1167" s="177"/>
      <c r="E1167" s="177"/>
      <c r="F1167" s="177"/>
      <c r="G1167" s="4"/>
      <c r="H1167" s="4"/>
    </row>
    <row r="1168" spans="3:8" ht="12" customHeight="1">
      <c r="C1168" s="177"/>
      <c r="D1168" s="177"/>
      <c r="E1168" s="177"/>
      <c r="F1168" s="177"/>
      <c r="G1168" s="4"/>
      <c r="H1168" s="4"/>
    </row>
    <row r="1169" spans="3:8" ht="12" customHeight="1">
      <c r="C1169" s="177"/>
      <c r="D1169" s="177"/>
      <c r="E1169" s="177"/>
      <c r="F1169" s="177"/>
      <c r="G1169" s="4"/>
      <c r="H1169" s="4"/>
    </row>
    <row r="1170" spans="3:8" ht="12" customHeight="1">
      <c r="C1170" s="177"/>
      <c r="D1170" s="177"/>
      <c r="E1170" s="177"/>
      <c r="F1170" s="177"/>
      <c r="G1170" s="4"/>
      <c r="H1170" s="4"/>
    </row>
    <row r="1171" spans="3:8" ht="12" customHeight="1">
      <c r="C1171" s="177"/>
      <c r="D1171" s="177"/>
      <c r="E1171" s="177"/>
      <c r="F1171" s="177"/>
      <c r="G1171" s="4"/>
      <c r="H1171" s="4"/>
    </row>
    <row r="1172" spans="3:8" ht="12" customHeight="1">
      <c r="C1172" s="177"/>
      <c r="D1172" s="177"/>
      <c r="E1172" s="177"/>
      <c r="F1172" s="177"/>
      <c r="G1172" s="4"/>
      <c r="H1172" s="4"/>
    </row>
    <row r="1173" spans="3:8" ht="12" customHeight="1">
      <c r="C1173" s="177"/>
      <c r="D1173" s="177"/>
      <c r="E1173" s="177"/>
      <c r="F1173" s="177"/>
      <c r="G1173" s="4"/>
      <c r="H1173" s="4"/>
    </row>
    <row r="1174" spans="3:8" ht="12" customHeight="1">
      <c r="C1174" s="177"/>
      <c r="D1174" s="177"/>
      <c r="E1174" s="177"/>
      <c r="F1174" s="177"/>
      <c r="G1174" s="4"/>
      <c r="H1174" s="4"/>
    </row>
    <row r="1175" spans="3:8" ht="12" customHeight="1">
      <c r="C1175" s="177"/>
      <c r="D1175" s="177"/>
      <c r="E1175" s="177"/>
      <c r="F1175" s="177"/>
      <c r="G1175" s="4"/>
      <c r="H1175" s="4"/>
    </row>
    <row r="1176" spans="3:8" ht="12" customHeight="1">
      <c r="C1176" s="177"/>
      <c r="D1176" s="177"/>
      <c r="E1176" s="177"/>
      <c r="F1176" s="177"/>
      <c r="G1176" s="4"/>
      <c r="H1176" s="4"/>
    </row>
    <row r="1177" spans="3:8" ht="12" customHeight="1">
      <c r="C1177" s="177"/>
      <c r="D1177" s="177"/>
      <c r="E1177" s="177"/>
      <c r="F1177" s="177"/>
      <c r="G1177" s="4"/>
      <c r="H1177" s="4"/>
    </row>
    <row r="1178" spans="3:8" ht="12" customHeight="1">
      <c r="C1178" s="177"/>
      <c r="D1178" s="177"/>
      <c r="E1178" s="177"/>
      <c r="F1178" s="177"/>
      <c r="G1178" s="4"/>
      <c r="H1178" s="4"/>
    </row>
    <row r="1179" spans="3:8" ht="12" customHeight="1">
      <c r="C1179" s="177"/>
      <c r="D1179" s="177"/>
      <c r="E1179" s="177"/>
      <c r="F1179" s="177"/>
      <c r="G1179" s="4"/>
      <c r="H1179" s="4"/>
    </row>
    <row r="1180" spans="3:8" ht="12" customHeight="1">
      <c r="C1180" s="177"/>
      <c r="D1180" s="177"/>
      <c r="E1180" s="177"/>
      <c r="F1180" s="177"/>
      <c r="G1180" s="4"/>
      <c r="H1180" s="4"/>
    </row>
    <row r="1181" spans="3:8" ht="12" customHeight="1">
      <c r="C1181" s="177"/>
      <c r="D1181" s="177"/>
      <c r="E1181" s="177"/>
      <c r="F1181" s="177"/>
      <c r="G1181" s="4"/>
      <c r="H1181" s="4"/>
    </row>
    <row r="1182" spans="3:8" ht="12" customHeight="1">
      <c r="C1182" s="177"/>
      <c r="D1182" s="177"/>
      <c r="E1182" s="177"/>
      <c r="F1182" s="177"/>
      <c r="G1182" s="4"/>
      <c r="H1182" s="4"/>
    </row>
    <row r="1183" spans="3:8" ht="12" customHeight="1">
      <c r="C1183" s="177"/>
      <c r="D1183" s="177"/>
      <c r="E1183" s="177"/>
      <c r="F1183" s="177"/>
      <c r="G1183" s="4"/>
      <c r="H1183" s="4"/>
    </row>
    <row r="1184" spans="3:8" ht="12" customHeight="1">
      <c r="C1184" s="177"/>
      <c r="D1184" s="177"/>
      <c r="E1184" s="177"/>
      <c r="F1184" s="177"/>
      <c r="G1184" s="4"/>
      <c r="H1184" s="4"/>
    </row>
    <row r="1185" spans="3:8" ht="12" customHeight="1">
      <c r="C1185" s="177"/>
      <c r="D1185" s="177"/>
      <c r="E1185" s="177"/>
      <c r="F1185" s="177"/>
      <c r="G1185" s="4"/>
      <c r="H1185" s="4"/>
    </row>
    <row r="1186" spans="3:8" ht="12" customHeight="1">
      <c r="C1186" s="177"/>
      <c r="D1186" s="177"/>
      <c r="E1186" s="177"/>
      <c r="F1186" s="177"/>
      <c r="G1186" s="4"/>
      <c r="H1186" s="4"/>
    </row>
    <row r="1187" spans="3:8" ht="12" customHeight="1">
      <c r="C1187" s="177"/>
      <c r="D1187" s="177"/>
      <c r="E1187" s="177"/>
      <c r="F1187" s="177"/>
      <c r="G1187" s="4"/>
      <c r="H1187" s="4"/>
    </row>
    <row r="1188" spans="3:8" ht="12" customHeight="1">
      <c r="C1188" s="177"/>
      <c r="D1188" s="177"/>
      <c r="E1188" s="177"/>
      <c r="F1188" s="177"/>
      <c r="G1188" s="4"/>
      <c r="H1188" s="4"/>
    </row>
    <row r="1189" spans="3:8" ht="12" customHeight="1">
      <c r="C1189" s="177"/>
      <c r="D1189" s="177"/>
      <c r="E1189" s="177"/>
      <c r="F1189" s="177"/>
      <c r="G1189" s="4"/>
      <c r="H1189" s="4"/>
    </row>
    <row r="1190" spans="3:8" ht="12" customHeight="1">
      <c r="C1190" s="177"/>
      <c r="D1190" s="177"/>
      <c r="E1190" s="177"/>
      <c r="F1190" s="177"/>
      <c r="G1190" s="4"/>
      <c r="H1190" s="4"/>
    </row>
    <row r="1191" spans="3:8" ht="12" customHeight="1">
      <c r="C1191" s="177"/>
      <c r="D1191" s="177"/>
      <c r="E1191" s="177"/>
      <c r="F1191" s="177"/>
      <c r="G1191" s="4"/>
      <c r="H1191" s="4"/>
    </row>
    <row r="1192" spans="3:8" ht="12" customHeight="1">
      <c r="C1192" s="177"/>
      <c r="D1192" s="177"/>
      <c r="E1192" s="177"/>
      <c r="F1192" s="177"/>
      <c r="G1192" s="4"/>
      <c r="H1192" s="4"/>
    </row>
    <row r="1193" spans="3:8" ht="12" customHeight="1">
      <c r="C1193" s="177"/>
      <c r="D1193" s="177"/>
      <c r="E1193" s="177"/>
      <c r="F1193" s="177"/>
      <c r="G1193" s="4"/>
      <c r="H1193" s="4"/>
    </row>
    <row r="1194" spans="3:8" ht="12" customHeight="1">
      <c r="C1194" s="177"/>
      <c r="D1194" s="177"/>
      <c r="E1194" s="177"/>
      <c r="F1194" s="177"/>
      <c r="G1194" s="4"/>
      <c r="H1194" s="4"/>
    </row>
    <row r="1195" spans="3:8" ht="12" customHeight="1">
      <c r="C1195" s="177"/>
      <c r="D1195" s="177"/>
      <c r="E1195" s="177"/>
      <c r="F1195" s="177"/>
      <c r="G1195" s="4"/>
      <c r="H1195" s="4"/>
    </row>
    <row r="1196" spans="3:8" ht="12" customHeight="1">
      <c r="C1196" s="177"/>
      <c r="D1196" s="177"/>
      <c r="E1196" s="177"/>
      <c r="F1196" s="177"/>
      <c r="G1196" s="4"/>
      <c r="H1196" s="4"/>
    </row>
    <row r="1197" spans="3:8" ht="12" customHeight="1">
      <c r="C1197" s="177"/>
      <c r="D1197" s="177"/>
      <c r="E1197" s="177"/>
      <c r="F1197" s="177"/>
      <c r="G1197" s="4"/>
      <c r="H1197" s="4"/>
    </row>
    <row r="1198" spans="3:8" ht="12" customHeight="1">
      <c r="C1198" s="177"/>
      <c r="D1198" s="177"/>
      <c r="E1198" s="177"/>
      <c r="F1198" s="177"/>
      <c r="G1198" s="4"/>
      <c r="H1198" s="4"/>
    </row>
    <row r="1199" spans="3:8" ht="12" customHeight="1">
      <c r="C1199" s="177"/>
      <c r="D1199" s="177"/>
      <c r="E1199" s="177"/>
      <c r="F1199" s="177"/>
      <c r="G1199" s="4"/>
      <c r="H1199" s="4"/>
    </row>
    <row r="1200" spans="3:8" ht="12" customHeight="1">
      <c r="C1200" s="177"/>
      <c r="D1200" s="177"/>
      <c r="E1200" s="177"/>
      <c r="F1200" s="177"/>
      <c r="G1200" s="4"/>
      <c r="H1200" s="4"/>
    </row>
    <row r="1201" spans="3:8" ht="12" customHeight="1">
      <c r="C1201" s="177"/>
      <c r="D1201" s="177"/>
      <c r="E1201" s="177"/>
      <c r="F1201" s="177"/>
      <c r="G1201" s="4"/>
      <c r="H1201" s="4"/>
    </row>
    <row r="1202" spans="3:8" ht="12" customHeight="1">
      <c r="C1202" s="177"/>
      <c r="D1202" s="177"/>
      <c r="E1202" s="177"/>
      <c r="F1202" s="177"/>
      <c r="G1202" s="4"/>
      <c r="H1202" s="4"/>
    </row>
    <row r="1203" spans="3:8" ht="12" customHeight="1">
      <c r="C1203" s="177"/>
      <c r="D1203" s="177"/>
      <c r="E1203" s="177"/>
      <c r="F1203" s="177"/>
      <c r="G1203" s="4"/>
      <c r="H1203" s="4"/>
    </row>
    <row r="1204" spans="3:8" ht="12" customHeight="1">
      <c r="C1204" s="177"/>
      <c r="D1204" s="177"/>
      <c r="E1204" s="177"/>
      <c r="F1204" s="177"/>
      <c r="G1204" s="4"/>
      <c r="H1204" s="4"/>
    </row>
    <row r="1205" spans="3:8" ht="12" customHeight="1">
      <c r="C1205" s="177"/>
      <c r="D1205" s="177"/>
      <c r="E1205" s="177"/>
      <c r="F1205" s="177"/>
      <c r="G1205" s="4"/>
      <c r="H1205" s="4"/>
    </row>
    <row r="1206" spans="3:8" ht="12" customHeight="1">
      <c r="C1206" s="177"/>
      <c r="D1206" s="177"/>
      <c r="E1206" s="177"/>
      <c r="F1206" s="177"/>
      <c r="G1206" s="4"/>
      <c r="H1206" s="4"/>
    </row>
    <row r="1207" spans="3:8" ht="12" customHeight="1">
      <c r="C1207" s="177"/>
      <c r="D1207" s="177"/>
      <c r="E1207" s="177"/>
      <c r="F1207" s="177"/>
      <c r="G1207" s="4"/>
      <c r="H1207" s="4"/>
    </row>
    <row r="1208" spans="3:8" ht="12" customHeight="1">
      <c r="C1208" s="177"/>
      <c r="D1208" s="177"/>
      <c r="E1208" s="177"/>
      <c r="F1208" s="177"/>
      <c r="G1208" s="4"/>
      <c r="H1208" s="4"/>
    </row>
    <row r="1209" spans="3:8" ht="12" customHeight="1">
      <c r="C1209" s="177"/>
      <c r="D1209" s="177"/>
      <c r="E1209" s="177"/>
      <c r="F1209" s="177"/>
      <c r="G1209" s="4"/>
      <c r="H1209" s="4"/>
    </row>
    <row r="1210" spans="3:8" ht="12" customHeight="1">
      <c r="C1210" s="177"/>
      <c r="D1210" s="177"/>
      <c r="E1210" s="177"/>
      <c r="F1210" s="177"/>
      <c r="G1210" s="4"/>
      <c r="H1210" s="4"/>
    </row>
    <row r="1211" spans="3:8" ht="12" customHeight="1">
      <c r="C1211" s="177"/>
      <c r="D1211" s="177"/>
      <c r="E1211" s="177"/>
      <c r="F1211" s="177"/>
      <c r="G1211" s="4"/>
      <c r="H1211" s="4"/>
    </row>
    <row r="1212" spans="3:8" ht="12" customHeight="1">
      <c r="C1212" s="177"/>
      <c r="D1212" s="177"/>
      <c r="E1212" s="177"/>
      <c r="F1212" s="177"/>
      <c r="G1212" s="4"/>
      <c r="H1212" s="4"/>
    </row>
    <row r="1213" spans="3:8" ht="12" customHeight="1">
      <c r="C1213" s="177"/>
      <c r="D1213" s="177"/>
      <c r="E1213" s="177"/>
      <c r="F1213" s="177"/>
      <c r="G1213" s="4"/>
      <c r="H1213" s="4"/>
    </row>
    <row r="1214" spans="3:8" ht="12" customHeight="1">
      <c r="C1214" s="177"/>
      <c r="D1214" s="177"/>
      <c r="E1214" s="177"/>
      <c r="F1214" s="177"/>
      <c r="G1214" s="4"/>
      <c r="H1214" s="4"/>
    </row>
    <row r="1215" spans="3:8" ht="12" customHeight="1">
      <c r="C1215" s="177"/>
      <c r="D1215" s="177"/>
      <c r="E1215" s="177"/>
      <c r="F1215" s="177"/>
      <c r="G1215" s="4"/>
      <c r="H1215" s="4"/>
    </row>
    <row r="1216" spans="3:8" ht="12" customHeight="1">
      <c r="C1216" s="177"/>
      <c r="D1216" s="177"/>
      <c r="E1216" s="177"/>
      <c r="F1216" s="177"/>
      <c r="G1216" s="4"/>
      <c r="H1216" s="4"/>
    </row>
    <row r="1217" spans="3:8" ht="12" customHeight="1">
      <c r="C1217" s="177"/>
      <c r="D1217" s="177"/>
      <c r="E1217" s="177"/>
      <c r="F1217" s="177"/>
      <c r="G1217" s="4"/>
      <c r="H1217" s="4"/>
    </row>
    <row r="1218" spans="3:8" ht="12" customHeight="1">
      <c r="C1218" s="177"/>
      <c r="D1218" s="177"/>
      <c r="E1218" s="177"/>
      <c r="F1218" s="177"/>
      <c r="G1218" s="4"/>
      <c r="H1218" s="4"/>
    </row>
    <row r="1219" spans="3:8" ht="12" customHeight="1">
      <c r="C1219" s="177"/>
      <c r="D1219" s="177"/>
      <c r="E1219" s="177"/>
      <c r="F1219" s="177"/>
      <c r="G1219" s="4"/>
      <c r="H1219" s="4"/>
    </row>
    <row r="1220" spans="3:8" ht="12" customHeight="1">
      <c r="C1220" s="177"/>
      <c r="D1220" s="177"/>
      <c r="E1220" s="177"/>
      <c r="F1220" s="177"/>
      <c r="G1220" s="4"/>
      <c r="H1220" s="4"/>
    </row>
    <row r="1221" spans="3:8" ht="12" customHeight="1">
      <c r="C1221" s="177"/>
      <c r="D1221" s="177"/>
      <c r="E1221" s="177"/>
      <c r="F1221" s="177"/>
      <c r="G1221" s="4"/>
      <c r="H1221" s="4"/>
    </row>
    <row r="1222" spans="3:8" ht="12" customHeight="1">
      <c r="C1222" s="177"/>
      <c r="D1222" s="177"/>
      <c r="E1222" s="177"/>
      <c r="F1222" s="177"/>
      <c r="G1222" s="4"/>
      <c r="H1222" s="4"/>
    </row>
    <row r="1223" spans="3:8" ht="12" customHeight="1">
      <c r="C1223" s="177"/>
      <c r="D1223" s="177"/>
      <c r="E1223" s="177"/>
      <c r="F1223" s="177"/>
      <c r="G1223" s="4"/>
      <c r="H1223" s="4"/>
    </row>
    <row r="1224" spans="3:8" ht="12" customHeight="1">
      <c r="C1224" s="177"/>
      <c r="D1224" s="177"/>
      <c r="E1224" s="177"/>
      <c r="F1224" s="177"/>
      <c r="G1224" s="4"/>
      <c r="H1224" s="4"/>
    </row>
    <row r="1225" spans="3:8" ht="12" customHeight="1">
      <c r="C1225" s="177"/>
      <c r="D1225" s="177"/>
      <c r="E1225" s="177"/>
      <c r="F1225" s="177"/>
      <c r="G1225" s="4"/>
      <c r="H1225" s="4"/>
    </row>
    <row r="1226" spans="3:8" ht="12" customHeight="1">
      <c r="C1226" s="177"/>
      <c r="D1226" s="177"/>
      <c r="E1226" s="177"/>
      <c r="F1226" s="177"/>
      <c r="G1226" s="4"/>
      <c r="H1226" s="4"/>
    </row>
    <row r="1227" spans="3:8" ht="12" customHeight="1">
      <c r="C1227" s="177"/>
      <c r="D1227" s="177"/>
      <c r="E1227" s="177"/>
      <c r="F1227" s="177"/>
      <c r="G1227" s="4"/>
      <c r="H1227" s="4"/>
    </row>
    <row r="1228" spans="3:8" ht="12" customHeight="1">
      <c r="C1228" s="177"/>
      <c r="D1228" s="177"/>
      <c r="E1228" s="177"/>
      <c r="F1228" s="177"/>
      <c r="G1228" s="4"/>
      <c r="H1228" s="4"/>
    </row>
    <row r="1229" spans="3:8" ht="12" customHeight="1">
      <c r="C1229" s="177"/>
      <c r="D1229" s="177"/>
      <c r="E1229" s="177"/>
      <c r="F1229" s="177"/>
      <c r="G1229" s="4"/>
      <c r="H1229" s="4"/>
    </row>
    <row r="1230" spans="3:8" ht="12" customHeight="1">
      <c r="C1230" s="177"/>
      <c r="D1230" s="177"/>
      <c r="E1230" s="177"/>
      <c r="F1230" s="177"/>
      <c r="G1230" s="4"/>
      <c r="H1230" s="4"/>
    </row>
    <row r="1231" spans="3:8" ht="12" customHeight="1">
      <c r="C1231" s="177"/>
      <c r="D1231" s="177"/>
      <c r="E1231" s="177"/>
      <c r="F1231" s="177"/>
      <c r="G1231" s="4"/>
      <c r="H1231" s="4"/>
    </row>
    <row r="1232" spans="3:8" ht="12" customHeight="1">
      <c r="C1232" s="177"/>
      <c r="D1232" s="177"/>
      <c r="E1232" s="177"/>
      <c r="F1232" s="177"/>
      <c r="G1232" s="4"/>
      <c r="H1232" s="4"/>
    </row>
    <row r="1233" spans="3:8" ht="12" customHeight="1">
      <c r="C1233" s="177"/>
      <c r="D1233" s="177"/>
      <c r="E1233" s="177"/>
      <c r="F1233" s="177"/>
      <c r="G1233" s="4"/>
      <c r="H1233" s="4"/>
    </row>
    <row r="1234" spans="3:8" ht="12" customHeight="1">
      <c r="C1234" s="177"/>
      <c r="D1234" s="177"/>
      <c r="E1234" s="177"/>
      <c r="F1234" s="177"/>
      <c r="G1234" s="4"/>
      <c r="H1234" s="4"/>
    </row>
    <row r="1235" spans="3:8" ht="12" customHeight="1">
      <c r="C1235" s="177"/>
      <c r="D1235" s="177"/>
      <c r="E1235" s="177"/>
      <c r="F1235" s="177"/>
      <c r="G1235" s="4"/>
      <c r="H1235" s="4"/>
    </row>
    <row r="1236" spans="3:8" ht="12" customHeight="1">
      <c r="C1236" s="177"/>
      <c r="D1236" s="177"/>
      <c r="E1236" s="177"/>
      <c r="F1236" s="177"/>
      <c r="G1236" s="4"/>
      <c r="H1236" s="4"/>
    </row>
    <row r="1237" spans="3:8" ht="12" customHeight="1">
      <c r="C1237" s="177"/>
      <c r="D1237" s="177"/>
      <c r="E1237" s="177"/>
      <c r="F1237" s="177"/>
      <c r="G1237" s="4"/>
      <c r="H1237" s="4"/>
    </row>
    <row r="1238" spans="3:8" ht="12" customHeight="1">
      <c r="C1238" s="177"/>
      <c r="D1238" s="177"/>
      <c r="E1238" s="177"/>
      <c r="F1238" s="177"/>
      <c r="G1238" s="4"/>
      <c r="H1238" s="4"/>
    </row>
    <row r="1239" spans="3:8" ht="12" customHeight="1">
      <c r="C1239" s="177"/>
      <c r="D1239" s="177"/>
      <c r="E1239" s="177"/>
      <c r="F1239" s="177"/>
      <c r="G1239" s="4"/>
      <c r="H1239" s="4"/>
    </row>
    <row r="1240" spans="3:8" ht="12" customHeight="1">
      <c r="C1240" s="177"/>
      <c r="D1240" s="177"/>
      <c r="E1240" s="177"/>
      <c r="F1240" s="177"/>
      <c r="G1240" s="4"/>
      <c r="H1240" s="4"/>
    </row>
    <row r="1241" spans="3:8" ht="12" customHeight="1">
      <c r="C1241" s="177"/>
      <c r="D1241" s="177"/>
      <c r="E1241" s="177"/>
      <c r="F1241" s="177"/>
      <c r="G1241" s="4"/>
      <c r="H1241" s="4"/>
    </row>
    <row r="1242" spans="3:8" ht="12" customHeight="1">
      <c r="C1242" s="177"/>
      <c r="D1242" s="177"/>
      <c r="E1242" s="177"/>
      <c r="F1242" s="177"/>
      <c r="G1242" s="4"/>
      <c r="H1242" s="4"/>
    </row>
    <row r="1243" spans="3:8" ht="12" customHeight="1">
      <c r="C1243" s="177"/>
      <c r="D1243" s="177"/>
      <c r="E1243" s="177"/>
      <c r="F1243" s="177"/>
      <c r="G1243" s="4"/>
      <c r="H1243" s="4"/>
    </row>
    <row r="1244" spans="3:8" ht="12" customHeight="1">
      <c r="C1244" s="177"/>
      <c r="D1244" s="177"/>
      <c r="E1244" s="177"/>
      <c r="F1244" s="177"/>
      <c r="G1244" s="4"/>
      <c r="H1244" s="4"/>
    </row>
    <row r="1245" spans="3:8" ht="12" customHeight="1">
      <c r="C1245" s="177"/>
      <c r="D1245" s="177"/>
      <c r="E1245" s="177"/>
      <c r="F1245" s="177"/>
      <c r="G1245" s="4"/>
      <c r="H1245" s="4"/>
    </row>
    <row r="1246" spans="3:8" ht="12" customHeight="1">
      <c r="C1246" s="177"/>
      <c r="D1246" s="177"/>
      <c r="E1246" s="177"/>
      <c r="F1246" s="177"/>
      <c r="G1246" s="4"/>
      <c r="H1246" s="4"/>
    </row>
    <row r="1247" spans="3:8" ht="12" customHeight="1">
      <c r="C1247" s="177"/>
      <c r="D1247" s="177"/>
      <c r="E1247" s="177"/>
      <c r="F1247" s="177"/>
      <c r="G1247" s="4"/>
      <c r="H1247" s="4"/>
    </row>
    <row r="1248" spans="3:8" ht="12" customHeight="1">
      <c r="C1248" s="177"/>
      <c r="D1248" s="177"/>
      <c r="E1248" s="177"/>
      <c r="F1248" s="177"/>
      <c r="G1248" s="4"/>
      <c r="H1248" s="4"/>
    </row>
    <row r="1249" spans="3:8" ht="12" customHeight="1">
      <c r="C1249" s="177"/>
      <c r="D1249" s="177"/>
      <c r="E1249" s="177"/>
      <c r="F1249" s="177"/>
      <c r="G1249" s="4"/>
      <c r="H1249" s="4"/>
    </row>
    <row r="1250" spans="3:8" ht="12" customHeight="1">
      <c r="C1250" s="177"/>
      <c r="D1250" s="177"/>
      <c r="E1250" s="177"/>
      <c r="F1250" s="177"/>
      <c r="G1250" s="4"/>
      <c r="H1250" s="4"/>
    </row>
    <row r="1251" spans="3:8" ht="12" customHeight="1">
      <c r="C1251" s="177"/>
      <c r="D1251" s="177"/>
      <c r="E1251" s="177"/>
      <c r="F1251" s="177"/>
      <c r="G1251" s="4"/>
      <c r="H1251" s="4"/>
    </row>
    <row r="1252" spans="3:8" ht="12" customHeight="1">
      <c r="C1252" s="177"/>
      <c r="D1252" s="177"/>
      <c r="E1252" s="177"/>
      <c r="F1252" s="177"/>
      <c r="G1252" s="4"/>
      <c r="H1252" s="4"/>
    </row>
    <row r="1253" spans="3:8" ht="12" customHeight="1">
      <c r="C1253" s="177"/>
      <c r="D1253" s="177"/>
      <c r="E1253" s="177"/>
      <c r="F1253" s="177"/>
      <c r="G1253" s="4"/>
      <c r="H1253" s="4"/>
    </row>
    <row r="1254" spans="3:8" ht="12" customHeight="1">
      <c r="C1254" s="177"/>
      <c r="D1254" s="177"/>
      <c r="E1254" s="177"/>
      <c r="F1254" s="177"/>
      <c r="G1254" s="4"/>
      <c r="H1254" s="4"/>
    </row>
    <row r="1255" spans="3:8" ht="12" customHeight="1">
      <c r="C1255" s="177"/>
      <c r="D1255" s="177"/>
      <c r="E1255" s="177"/>
      <c r="F1255" s="177"/>
      <c r="G1255" s="4"/>
      <c r="H1255" s="4"/>
    </row>
    <row r="1256" spans="3:8" ht="12" customHeight="1">
      <c r="C1256" s="177"/>
      <c r="D1256" s="177"/>
      <c r="E1256" s="177"/>
      <c r="F1256" s="177"/>
      <c r="G1256" s="4"/>
      <c r="H1256" s="4"/>
    </row>
    <row r="1257" spans="3:8" ht="12" customHeight="1">
      <c r="C1257" s="177"/>
      <c r="D1257" s="177"/>
      <c r="E1257" s="177"/>
      <c r="F1257" s="177"/>
      <c r="G1257" s="4"/>
      <c r="H1257" s="4"/>
    </row>
    <row r="1258" spans="3:8" ht="12" customHeight="1">
      <c r="C1258" s="177"/>
      <c r="D1258" s="177"/>
      <c r="E1258" s="177"/>
      <c r="F1258" s="177"/>
      <c r="G1258" s="4"/>
      <c r="H1258" s="4"/>
    </row>
    <row r="1259" spans="3:8" ht="12" customHeight="1">
      <c r="C1259" s="177"/>
      <c r="D1259" s="177"/>
      <c r="E1259" s="177"/>
      <c r="F1259" s="177"/>
      <c r="G1259" s="4"/>
      <c r="H1259" s="4"/>
    </row>
    <row r="1260" spans="3:8" ht="12" customHeight="1">
      <c r="C1260" s="177"/>
      <c r="D1260" s="177"/>
      <c r="E1260" s="177"/>
      <c r="F1260" s="177"/>
      <c r="G1260" s="4"/>
      <c r="H1260" s="4"/>
    </row>
    <row r="1261" spans="3:8" ht="12" customHeight="1">
      <c r="C1261" s="177"/>
      <c r="D1261" s="177"/>
      <c r="E1261" s="177"/>
      <c r="F1261" s="177"/>
      <c r="G1261" s="4"/>
      <c r="H1261" s="4"/>
    </row>
    <row r="1262" spans="3:8" ht="12" customHeight="1">
      <c r="C1262" s="177"/>
      <c r="D1262" s="177"/>
      <c r="E1262" s="177"/>
      <c r="F1262" s="177"/>
      <c r="G1262" s="4"/>
      <c r="H1262" s="4"/>
    </row>
    <row r="1263" spans="3:8" ht="12" customHeight="1">
      <c r="C1263" s="177"/>
      <c r="D1263" s="177"/>
      <c r="E1263" s="177"/>
      <c r="F1263" s="177"/>
      <c r="G1263" s="4"/>
      <c r="H1263" s="4"/>
    </row>
    <row r="1264" spans="3:8" ht="12" customHeight="1">
      <c r="C1264" s="177"/>
      <c r="D1264" s="177"/>
      <c r="E1264" s="177"/>
      <c r="F1264" s="177"/>
      <c r="G1264" s="4"/>
      <c r="H1264" s="4"/>
    </row>
    <row r="1265" spans="3:8" ht="12" customHeight="1">
      <c r="C1265" s="177"/>
      <c r="D1265" s="177"/>
      <c r="E1265" s="177"/>
      <c r="F1265" s="177"/>
      <c r="G1265" s="4"/>
      <c r="H1265" s="4"/>
    </row>
    <row r="1266" spans="3:8" ht="12" customHeight="1">
      <c r="C1266" s="177"/>
      <c r="D1266" s="177"/>
      <c r="E1266" s="177"/>
      <c r="F1266" s="177"/>
      <c r="G1266" s="4"/>
      <c r="H1266" s="4"/>
    </row>
    <row r="1267" spans="3:8" ht="12" customHeight="1">
      <c r="C1267" s="177"/>
      <c r="D1267" s="177"/>
      <c r="E1267" s="177"/>
      <c r="F1267" s="177"/>
      <c r="G1267" s="4"/>
      <c r="H1267" s="4"/>
    </row>
    <row r="1268" spans="3:8" ht="12" customHeight="1">
      <c r="C1268" s="177"/>
      <c r="D1268" s="177"/>
      <c r="E1268" s="177"/>
      <c r="F1268" s="177"/>
      <c r="G1268" s="4"/>
      <c r="H1268" s="4"/>
    </row>
    <row r="1269" spans="3:8" ht="12" customHeight="1">
      <c r="C1269" s="177"/>
      <c r="D1269" s="177"/>
      <c r="E1269" s="177"/>
      <c r="F1269" s="177"/>
      <c r="G1269" s="4"/>
      <c r="H1269" s="4"/>
    </row>
    <row r="1270" spans="3:8" ht="12" customHeight="1">
      <c r="C1270" s="177"/>
      <c r="D1270" s="177"/>
      <c r="E1270" s="177"/>
      <c r="F1270" s="177"/>
      <c r="G1270" s="4"/>
      <c r="H1270" s="4"/>
    </row>
    <row r="1271" spans="3:8" ht="12" customHeight="1">
      <c r="C1271" s="177"/>
      <c r="D1271" s="177"/>
      <c r="E1271" s="177"/>
      <c r="F1271" s="177"/>
      <c r="G1271" s="4"/>
      <c r="H1271" s="4"/>
    </row>
    <row r="1272" spans="3:8" ht="12" customHeight="1">
      <c r="C1272" s="177"/>
      <c r="D1272" s="177"/>
      <c r="E1272" s="177"/>
      <c r="F1272" s="177"/>
      <c r="G1272" s="4"/>
      <c r="H1272" s="4"/>
    </row>
    <row r="1273" spans="3:8" ht="12" customHeight="1">
      <c r="C1273" s="177"/>
      <c r="D1273" s="177"/>
      <c r="E1273" s="177"/>
      <c r="F1273" s="177"/>
      <c r="G1273" s="4"/>
      <c r="H1273" s="4"/>
    </row>
    <row r="1274" spans="3:8" ht="12" customHeight="1">
      <c r="C1274" s="177"/>
      <c r="D1274" s="177"/>
      <c r="E1274" s="177"/>
      <c r="F1274" s="177"/>
      <c r="G1274" s="4"/>
      <c r="H1274" s="4"/>
    </row>
    <row r="1275" spans="3:8" ht="12" customHeight="1">
      <c r="C1275" s="177"/>
      <c r="D1275" s="177"/>
      <c r="E1275" s="177"/>
      <c r="F1275" s="177"/>
      <c r="G1275" s="4"/>
      <c r="H1275" s="4"/>
    </row>
    <row r="1276" spans="3:8" ht="12" customHeight="1">
      <c r="C1276" s="177"/>
      <c r="D1276" s="177"/>
      <c r="E1276" s="177"/>
      <c r="F1276" s="177"/>
      <c r="G1276" s="4"/>
      <c r="H1276" s="4"/>
    </row>
    <row r="1277" spans="3:8" ht="12" customHeight="1">
      <c r="C1277" s="177"/>
      <c r="D1277" s="177"/>
      <c r="E1277" s="177"/>
      <c r="F1277" s="177"/>
      <c r="G1277" s="4"/>
      <c r="H1277" s="4"/>
    </row>
    <row r="1278" spans="3:8" ht="12" customHeight="1">
      <c r="C1278" s="177"/>
      <c r="D1278" s="177"/>
      <c r="E1278" s="177"/>
      <c r="F1278" s="177"/>
      <c r="G1278" s="4"/>
      <c r="H1278" s="4"/>
    </row>
    <row r="1279" spans="3:8" ht="12" customHeight="1">
      <c r="C1279" s="177"/>
      <c r="D1279" s="177"/>
      <c r="E1279" s="177"/>
      <c r="F1279" s="177"/>
      <c r="G1279" s="4"/>
      <c r="H1279" s="4"/>
    </row>
    <row r="1280" spans="3:8" ht="12" customHeight="1">
      <c r="C1280" s="177"/>
      <c r="D1280" s="177"/>
      <c r="E1280" s="177"/>
      <c r="F1280" s="177"/>
      <c r="G1280" s="4"/>
      <c r="H1280" s="4"/>
    </row>
    <row r="1281" spans="3:8" ht="12" customHeight="1">
      <c r="C1281" s="177"/>
      <c r="D1281" s="177"/>
      <c r="E1281" s="177"/>
      <c r="F1281" s="177"/>
      <c r="G1281" s="4"/>
      <c r="H1281" s="4"/>
    </row>
    <row r="1282" spans="3:8" ht="12" customHeight="1">
      <c r="C1282" s="177"/>
      <c r="D1282" s="177"/>
      <c r="E1282" s="177"/>
      <c r="F1282" s="177"/>
      <c r="G1282" s="4"/>
      <c r="H1282" s="4"/>
    </row>
    <row r="1283" spans="3:8" ht="12" customHeight="1">
      <c r="C1283" s="177"/>
      <c r="D1283" s="177"/>
      <c r="E1283" s="177"/>
      <c r="F1283" s="177"/>
      <c r="G1283" s="4"/>
      <c r="H1283" s="4"/>
    </row>
    <row r="1284" spans="3:8" ht="12" customHeight="1">
      <c r="C1284" s="177"/>
      <c r="D1284" s="177"/>
      <c r="E1284" s="177"/>
      <c r="F1284" s="177"/>
      <c r="G1284" s="4"/>
      <c r="H1284" s="4"/>
    </row>
    <row r="1285" spans="3:8" ht="12" customHeight="1">
      <c r="C1285" s="177"/>
      <c r="D1285" s="177"/>
      <c r="E1285" s="177"/>
      <c r="F1285" s="177"/>
      <c r="G1285" s="4"/>
      <c r="H1285" s="4"/>
    </row>
    <row r="1286" spans="3:8" ht="12" customHeight="1">
      <c r="C1286" s="177"/>
      <c r="D1286" s="177"/>
      <c r="E1286" s="177"/>
      <c r="F1286" s="177"/>
      <c r="G1286" s="4"/>
      <c r="H1286" s="4"/>
    </row>
    <row r="1287" spans="3:8" ht="12" customHeight="1">
      <c r="C1287" s="177"/>
      <c r="D1287" s="177"/>
      <c r="E1287" s="177"/>
      <c r="F1287" s="177"/>
      <c r="G1287" s="4"/>
      <c r="H1287" s="4"/>
    </row>
    <row r="1288" spans="3:8" ht="12" customHeight="1">
      <c r="C1288" s="177"/>
      <c r="D1288" s="177"/>
      <c r="E1288" s="177"/>
      <c r="F1288" s="177"/>
      <c r="G1288" s="4"/>
      <c r="H1288" s="4"/>
    </row>
    <row r="1289" spans="3:8" ht="12" customHeight="1">
      <c r="C1289" s="177"/>
      <c r="D1289" s="177"/>
      <c r="E1289" s="177"/>
      <c r="F1289" s="177"/>
      <c r="G1289" s="4"/>
      <c r="H1289" s="4"/>
    </row>
    <row r="1290" spans="3:8" ht="12" customHeight="1">
      <c r="C1290" s="177"/>
      <c r="D1290" s="177"/>
      <c r="E1290" s="177"/>
      <c r="F1290" s="177"/>
      <c r="G1290" s="4"/>
      <c r="H1290" s="4"/>
    </row>
    <row r="1291" spans="3:8" ht="12" customHeight="1">
      <c r="C1291" s="177"/>
      <c r="D1291" s="177"/>
      <c r="E1291" s="177"/>
      <c r="F1291" s="177"/>
      <c r="G1291" s="4"/>
      <c r="H1291" s="4"/>
    </row>
    <row r="1292" spans="3:8" ht="12" customHeight="1">
      <c r="C1292" s="177"/>
      <c r="D1292" s="177"/>
      <c r="E1292" s="177"/>
      <c r="F1292" s="177"/>
      <c r="G1292" s="4"/>
      <c r="H1292" s="4"/>
    </row>
    <row r="1293" spans="3:8" ht="12" customHeight="1">
      <c r="C1293" s="177"/>
      <c r="D1293" s="177"/>
      <c r="E1293" s="177"/>
      <c r="F1293" s="177"/>
      <c r="G1293" s="4"/>
      <c r="H1293" s="4"/>
    </row>
    <row r="1294" spans="3:8" ht="12" customHeight="1">
      <c r="C1294" s="177"/>
      <c r="D1294" s="177"/>
      <c r="E1294" s="177"/>
      <c r="F1294" s="177"/>
      <c r="G1294" s="4"/>
      <c r="H1294" s="4"/>
    </row>
    <row r="1295" spans="3:8" ht="12" customHeight="1">
      <c r="C1295" s="177"/>
      <c r="D1295" s="177"/>
      <c r="E1295" s="177"/>
      <c r="F1295" s="177"/>
      <c r="G1295" s="4"/>
      <c r="H1295" s="4"/>
    </row>
    <row r="1296" spans="3:8" ht="12" customHeight="1">
      <c r="C1296" s="177"/>
      <c r="D1296" s="177"/>
      <c r="E1296" s="177"/>
      <c r="F1296" s="177"/>
      <c r="G1296" s="4"/>
      <c r="H1296" s="4"/>
    </row>
    <row r="1297" spans="3:8" ht="12" customHeight="1">
      <c r="C1297" s="177"/>
      <c r="D1297" s="177"/>
      <c r="E1297" s="177"/>
      <c r="F1297" s="177"/>
      <c r="G1297" s="4"/>
      <c r="H1297" s="4"/>
    </row>
    <row r="1298" spans="3:8" ht="12" customHeight="1">
      <c r="C1298" s="177"/>
      <c r="D1298" s="177"/>
      <c r="E1298" s="177"/>
      <c r="F1298" s="177"/>
      <c r="G1298" s="4"/>
      <c r="H1298" s="4"/>
    </row>
    <row r="1299" spans="3:8" ht="12" customHeight="1">
      <c r="C1299" s="177"/>
      <c r="D1299" s="177"/>
      <c r="E1299" s="177"/>
      <c r="F1299" s="177"/>
      <c r="G1299" s="4"/>
      <c r="H1299" s="4"/>
    </row>
    <row r="1300" spans="3:8" ht="12" customHeight="1">
      <c r="C1300" s="177"/>
      <c r="D1300" s="177"/>
      <c r="E1300" s="177"/>
      <c r="F1300" s="177"/>
      <c r="G1300" s="4"/>
      <c r="H1300" s="4"/>
    </row>
    <row r="1301" spans="3:8" ht="12" customHeight="1">
      <c r="C1301" s="177"/>
      <c r="D1301" s="177"/>
      <c r="E1301" s="177"/>
      <c r="F1301" s="177"/>
      <c r="G1301" s="4"/>
      <c r="H1301" s="4"/>
    </row>
    <row r="1302" spans="3:8" ht="12" customHeight="1">
      <c r="C1302" s="177"/>
      <c r="D1302" s="177"/>
      <c r="E1302" s="177"/>
      <c r="F1302" s="177"/>
      <c r="G1302" s="4"/>
      <c r="H1302" s="4"/>
    </row>
    <row r="1303" spans="3:8" ht="12" customHeight="1">
      <c r="C1303" s="177"/>
      <c r="D1303" s="177"/>
      <c r="E1303" s="177"/>
      <c r="F1303" s="177"/>
      <c r="G1303" s="4"/>
      <c r="H1303" s="4"/>
    </row>
    <row r="1304" spans="3:8" ht="12" customHeight="1">
      <c r="C1304" s="177"/>
      <c r="D1304" s="177"/>
      <c r="E1304" s="177"/>
      <c r="F1304" s="177"/>
      <c r="G1304" s="4"/>
      <c r="H1304" s="4"/>
    </row>
    <row r="1305" spans="3:8" ht="12" customHeight="1">
      <c r="C1305" s="177"/>
      <c r="D1305" s="177"/>
      <c r="E1305" s="177"/>
      <c r="F1305" s="177"/>
      <c r="G1305" s="4"/>
      <c r="H1305" s="4"/>
    </row>
    <row r="1306" spans="3:8" ht="12" customHeight="1">
      <c r="C1306" s="177"/>
      <c r="D1306" s="177"/>
      <c r="E1306" s="177"/>
      <c r="F1306" s="177"/>
      <c r="G1306" s="4"/>
      <c r="H1306" s="4"/>
    </row>
    <row r="1307" spans="3:8" ht="12" customHeight="1">
      <c r="C1307" s="177"/>
      <c r="D1307" s="177"/>
      <c r="E1307" s="177"/>
      <c r="F1307" s="177"/>
      <c r="G1307" s="4"/>
      <c r="H1307" s="4"/>
    </row>
    <row r="1308" spans="3:8" ht="12" customHeight="1">
      <c r="C1308" s="177"/>
      <c r="D1308" s="177"/>
      <c r="E1308" s="177"/>
      <c r="F1308" s="177"/>
      <c r="G1308" s="4"/>
      <c r="H1308" s="4"/>
    </row>
    <row r="1309" spans="3:8" ht="12" customHeight="1">
      <c r="C1309" s="177"/>
      <c r="D1309" s="177"/>
      <c r="E1309" s="177"/>
      <c r="F1309" s="177"/>
      <c r="G1309" s="4"/>
      <c r="H1309" s="4"/>
    </row>
    <row r="1310" spans="3:8" ht="12" customHeight="1">
      <c r="C1310" s="177"/>
      <c r="D1310" s="177"/>
      <c r="E1310" s="177"/>
      <c r="F1310" s="177"/>
      <c r="G1310" s="4"/>
      <c r="H1310" s="4"/>
    </row>
    <row r="1311" spans="3:8" ht="12" customHeight="1">
      <c r="C1311" s="177"/>
      <c r="D1311" s="177"/>
      <c r="E1311" s="177"/>
      <c r="F1311" s="177"/>
      <c r="G1311" s="4"/>
      <c r="H1311" s="4"/>
    </row>
    <row r="1312" spans="3:8" ht="12" customHeight="1">
      <c r="C1312" s="177"/>
      <c r="D1312" s="177"/>
      <c r="E1312" s="177"/>
      <c r="F1312" s="177"/>
      <c r="G1312" s="4"/>
      <c r="H1312" s="4"/>
    </row>
    <row r="1313" spans="3:8" ht="12" customHeight="1">
      <c r="C1313" s="177"/>
      <c r="D1313" s="177"/>
      <c r="E1313" s="177"/>
      <c r="F1313" s="177"/>
      <c r="G1313" s="4"/>
      <c r="H1313" s="4"/>
    </row>
    <row r="1314" spans="3:8" ht="12" customHeight="1">
      <c r="C1314" s="177"/>
      <c r="D1314" s="177"/>
      <c r="E1314" s="177"/>
      <c r="F1314" s="177"/>
      <c r="G1314" s="4"/>
      <c r="H1314" s="4"/>
    </row>
    <row r="1315" spans="3:8" ht="12" customHeight="1">
      <c r="C1315" s="177"/>
      <c r="D1315" s="177"/>
      <c r="E1315" s="177"/>
      <c r="F1315" s="177"/>
      <c r="G1315" s="4"/>
      <c r="H1315" s="4"/>
    </row>
    <row r="1316" spans="3:8" ht="12" customHeight="1">
      <c r="C1316" s="177"/>
      <c r="D1316" s="177"/>
      <c r="E1316" s="177"/>
      <c r="F1316" s="177"/>
      <c r="G1316" s="4"/>
      <c r="H1316" s="4"/>
    </row>
    <row r="1317" spans="3:8" ht="12" customHeight="1">
      <c r="C1317" s="177"/>
      <c r="D1317" s="177"/>
      <c r="E1317" s="177"/>
      <c r="F1317" s="177"/>
      <c r="G1317" s="4"/>
      <c r="H1317" s="4"/>
    </row>
    <row r="1318" spans="3:8" ht="12" customHeight="1">
      <c r="C1318" s="177"/>
      <c r="D1318" s="177"/>
      <c r="E1318" s="177"/>
      <c r="F1318" s="177"/>
      <c r="G1318" s="4"/>
      <c r="H1318" s="4"/>
    </row>
    <row r="1319" spans="3:8" ht="12" customHeight="1">
      <c r="C1319" s="177"/>
      <c r="D1319" s="177"/>
      <c r="E1319" s="177"/>
      <c r="F1319" s="177"/>
      <c r="G1319" s="4"/>
      <c r="H1319" s="4"/>
    </row>
    <row r="1320" spans="3:8" ht="12" customHeight="1">
      <c r="C1320" s="177"/>
      <c r="D1320" s="177"/>
      <c r="E1320" s="177"/>
      <c r="F1320" s="177"/>
      <c r="G1320" s="4"/>
      <c r="H1320" s="4"/>
    </row>
    <row r="1321" spans="3:8" ht="12" customHeight="1">
      <c r="C1321" s="177"/>
      <c r="D1321" s="177"/>
      <c r="E1321" s="177"/>
      <c r="F1321" s="177"/>
      <c r="G1321" s="4"/>
      <c r="H1321" s="4"/>
    </row>
    <row r="1322" spans="3:8" ht="12" customHeight="1">
      <c r="C1322" s="177"/>
      <c r="D1322" s="177"/>
      <c r="E1322" s="177"/>
      <c r="F1322" s="177"/>
      <c r="G1322" s="4"/>
      <c r="H1322" s="4"/>
    </row>
    <row r="1323" spans="3:8" ht="12" customHeight="1">
      <c r="C1323" s="177"/>
      <c r="D1323" s="177"/>
      <c r="E1323" s="177"/>
      <c r="F1323" s="177"/>
      <c r="G1323" s="4"/>
      <c r="H1323" s="4"/>
    </row>
    <row r="1324" spans="3:8" ht="12" customHeight="1">
      <c r="C1324" s="177"/>
      <c r="D1324" s="177"/>
      <c r="E1324" s="177"/>
      <c r="F1324" s="177"/>
      <c r="G1324" s="4"/>
      <c r="H1324" s="4"/>
    </row>
    <row r="1325" spans="3:8" ht="12" customHeight="1">
      <c r="C1325" s="177"/>
      <c r="D1325" s="177"/>
      <c r="E1325" s="177"/>
      <c r="F1325" s="177"/>
      <c r="G1325" s="4"/>
      <c r="H1325" s="4"/>
    </row>
    <row r="1326" spans="3:8" ht="12" customHeight="1">
      <c r="C1326" s="177"/>
      <c r="D1326" s="177"/>
      <c r="E1326" s="177"/>
      <c r="F1326" s="177"/>
      <c r="G1326" s="4"/>
      <c r="H1326" s="4"/>
    </row>
    <row r="1327" spans="3:8" ht="12" customHeight="1">
      <c r="C1327" s="177"/>
      <c r="D1327" s="177"/>
      <c r="E1327" s="177"/>
      <c r="F1327" s="177"/>
      <c r="G1327" s="4"/>
      <c r="H1327" s="4"/>
    </row>
    <row r="1328" spans="3:8" ht="12" customHeight="1">
      <c r="C1328" s="177"/>
      <c r="D1328" s="177"/>
      <c r="E1328" s="177"/>
      <c r="F1328" s="177"/>
      <c r="G1328" s="4"/>
      <c r="H1328" s="4"/>
    </row>
    <row r="1329" spans="3:8" ht="12" customHeight="1">
      <c r="C1329" s="177"/>
      <c r="D1329" s="177"/>
      <c r="E1329" s="177"/>
      <c r="F1329" s="177"/>
      <c r="G1329" s="4"/>
      <c r="H1329" s="4"/>
    </row>
    <row r="1330" spans="3:8" ht="12" customHeight="1">
      <c r="C1330" s="177"/>
      <c r="D1330" s="177"/>
      <c r="E1330" s="177"/>
      <c r="F1330" s="177"/>
      <c r="G1330" s="4"/>
      <c r="H1330" s="4"/>
    </row>
    <row r="1331" spans="3:8" ht="12" customHeight="1">
      <c r="C1331" s="177"/>
      <c r="D1331" s="177"/>
      <c r="E1331" s="177"/>
      <c r="F1331" s="177"/>
      <c r="G1331" s="4"/>
      <c r="H1331" s="4"/>
    </row>
    <row r="1332" spans="3:8" ht="12" customHeight="1">
      <c r="C1332" s="177"/>
      <c r="D1332" s="177"/>
      <c r="E1332" s="177"/>
      <c r="F1332" s="177"/>
      <c r="G1332" s="4"/>
      <c r="H1332" s="4"/>
    </row>
    <row r="1333" spans="3:8" ht="12" customHeight="1">
      <c r="C1333" s="177"/>
      <c r="D1333" s="177"/>
      <c r="E1333" s="177"/>
      <c r="F1333" s="177"/>
      <c r="G1333" s="4"/>
      <c r="H1333" s="4"/>
    </row>
    <row r="1334" spans="3:8" ht="12" customHeight="1">
      <c r="C1334" s="177"/>
      <c r="D1334" s="177"/>
      <c r="E1334" s="177"/>
      <c r="F1334" s="177"/>
      <c r="G1334" s="4"/>
      <c r="H1334" s="4"/>
    </row>
    <row r="1335" spans="3:8" ht="12" customHeight="1">
      <c r="C1335" s="177"/>
      <c r="D1335" s="177"/>
      <c r="E1335" s="177"/>
      <c r="F1335" s="177"/>
      <c r="G1335" s="4"/>
      <c r="H1335" s="4"/>
    </row>
    <row r="1336" spans="3:8" ht="12" customHeight="1">
      <c r="C1336" s="177"/>
      <c r="D1336" s="177"/>
      <c r="E1336" s="177"/>
      <c r="F1336" s="177"/>
      <c r="G1336" s="4"/>
      <c r="H1336" s="4"/>
    </row>
    <row r="1337" spans="3:8" ht="12" customHeight="1">
      <c r="C1337" s="177"/>
      <c r="D1337" s="177"/>
      <c r="E1337" s="177"/>
      <c r="F1337" s="177"/>
      <c r="G1337" s="4"/>
      <c r="H1337" s="4"/>
    </row>
    <row r="1338" spans="3:8" ht="12" customHeight="1">
      <c r="C1338" s="177"/>
      <c r="D1338" s="177"/>
      <c r="E1338" s="177"/>
      <c r="F1338" s="177"/>
      <c r="G1338" s="4"/>
      <c r="H1338" s="4"/>
    </row>
    <row r="1339" spans="3:8" ht="12" customHeight="1">
      <c r="C1339" s="177"/>
      <c r="D1339" s="177"/>
      <c r="E1339" s="177"/>
      <c r="F1339" s="177"/>
      <c r="G1339" s="4"/>
      <c r="H1339" s="4"/>
    </row>
    <row r="1340" spans="3:8" ht="12" customHeight="1">
      <c r="C1340" s="177"/>
      <c r="D1340" s="177"/>
      <c r="E1340" s="177"/>
      <c r="F1340" s="177"/>
      <c r="G1340" s="4"/>
      <c r="H1340" s="4"/>
    </row>
    <row r="1341" spans="3:8" ht="12" customHeight="1">
      <c r="C1341" s="177"/>
      <c r="D1341" s="177"/>
      <c r="E1341" s="177"/>
      <c r="F1341" s="177"/>
      <c r="G1341" s="4"/>
      <c r="H1341" s="4"/>
    </row>
    <row r="1342" spans="3:8" ht="12" customHeight="1">
      <c r="C1342" s="177"/>
      <c r="D1342" s="177"/>
      <c r="E1342" s="177"/>
      <c r="F1342" s="177"/>
      <c r="G1342" s="4"/>
      <c r="H1342" s="4"/>
    </row>
    <row r="1343" spans="3:8" ht="12" customHeight="1">
      <c r="C1343" s="177"/>
      <c r="D1343" s="177"/>
      <c r="E1343" s="177"/>
      <c r="F1343" s="177"/>
      <c r="G1343" s="4"/>
      <c r="H1343" s="4"/>
    </row>
    <row r="1344" spans="3:8" ht="12" customHeight="1">
      <c r="C1344" s="177"/>
      <c r="D1344" s="177"/>
      <c r="E1344" s="177"/>
      <c r="F1344" s="177"/>
      <c r="G1344" s="4"/>
      <c r="H1344" s="4"/>
    </row>
    <row r="1345" spans="3:8" ht="12" customHeight="1">
      <c r="C1345" s="177"/>
      <c r="D1345" s="177"/>
      <c r="E1345" s="177"/>
      <c r="F1345" s="177"/>
      <c r="G1345" s="4"/>
      <c r="H1345" s="4"/>
    </row>
    <row r="1346" spans="3:8" ht="12" customHeight="1">
      <c r="C1346" s="177"/>
      <c r="D1346" s="177"/>
      <c r="E1346" s="177"/>
      <c r="F1346" s="177"/>
      <c r="G1346" s="4"/>
      <c r="H1346" s="4"/>
    </row>
    <row r="1347" spans="3:8" ht="12" customHeight="1">
      <c r="C1347" s="177"/>
      <c r="D1347" s="177"/>
      <c r="E1347" s="177"/>
      <c r="F1347" s="177"/>
      <c r="G1347" s="4"/>
      <c r="H1347" s="4"/>
    </row>
    <row r="1348" spans="3:8" ht="12" customHeight="1">
      <c r="C1348" s="177"/>
      <c r="D1348" s="177"/>
      <c r="E1348" s="177"/>
      <c r="F1348" s="177"/>
      <c r="G1348" s="4"/>
      <c r="H1348" s="4"/>
    </row>
    <row r="1349" spans="3:8" ht="12" customHeight="1">
      <c r="C1349" s="177"/>
      <c r="D1349" s="177"/>
      <c r="E1349" s="177"/>
      <c r="F1349" s="177"/>
      <c r="G1349" s="4"/>
      <c r="H1349" s="4"/>
    </row>
    <row r="1350" spans="3:8" ht="12" customHeight="1">
      <c r="C1350" s="177"/>
      <c r="D1350" s="177"/>
      <c r="E1350" s="177"/>
      <c r="F1350" s="177"/>
      <c r="G1350" s="4"/>
      <c r="H1350" s="4"/>
    </row>
    <row r="1351" spans="3:8" ht="12" customHeight="1">
      <c r="C1351" s="177"/>
      <c r="D1351" s="177"/>
      <c r="E1351" s="177"/>
      <c r="F1351" s="177"/>
      <c r="G1351" s="4"/>
      <c r="H1351" s="4"/>
    </row>
    <row r="1352" spans="3:8" ht="12" customHeight="1">
      <c r="C1352" s="177"/>
      <c r="D1352" s="177"/>
      <c r="E1352" s="177"/>
      <c r="F1352" s="177"/>
      <c r="G1352" s="4"/>
      <c r="H1352" s="4"/>
    </row>
    <row r="1353" spans="3:8" ht="12" customHeight="1">
      <c r="C1353" s="177"/>
      <c r="D1353" s="177"/>
      <c r="E1353" s="177"/>
      <c r="F1353" s="177"/>
      <c r="G1353" s="4"/>
      <c r="H1353" s="4"/>
    </row>
    <row r="1354" spans="3:8" ht="12" customHeight="1">
      <c r="C1354" s="177"/>
      <c r="D1354" s="177"/>
      <c r="E1354" s="177"/>
      <c r="F1354" s="177"/>
      <c r="G1354" s="4"/>
      <c r="H1354" s="4"/>
    </row>
    <row r="1355" spans="3:8" ht="12" customHeight="1">
      <c r="C1355" s="177"/>
      <c r="D1355" s="177"/>
      <c r="E1355" s="177"/>
      <c r="F1355" s="177"/>
      <c r="G1355" s="4"/>
      <c r="H1355" s="4"/>
    </row>
    <row r="1356" spans="3:8" ht="12" customHeight="1">
      <c r="C1356" s="177"/>
      <c r="D1356" s="177"/>
      <c r="E1356" s="177"/>
      <c r="F1356" s="177"/>
      <c r="G1356" s="4"/>
      <c r="H1356" s="4"/>
    </row>
    <row r="1357" spans="3:8" ht="12" customHeight="1">
      <c r="C1357" s="177"/>
      <c r="D1357" s="177"/>
      <c r="E1357" s="177"/>
      <c r="F1357" s="177"/>
      <c r="G1357" s="4"/>
      <c r="H1357" s="4"/>
    </row>
    <row r="1358" spans="3:8" ht="12" customHeight="1">
      <c r="C1358" s="177"/>
      <c r="D1358" s="177"/>
      <c r="E1358" s="177"/>
      <c r="F1358" s="177"/>
      <c r="G1358" s="4"/>
      <c r="H1358" s="4"/>
    </row>
    <row r="1359" spans="3:8" ht="12" customHeight="1">
      <c r="C1359" s="177"/>
      <c r="D1359" s="177"/>
      <c r="E1359" s="177"/>
      <c r="F1359" s="177"/>
      <c r="G1359" s="4"/>
      <c r="H1359" s="4"/>
    </row>
    <row r="1360" spans="3:8" ht="12" customHeight="1">
      <c r="C1360" s="177"/>
      <c r="D1360" s="177"/>
      <c r="E1360" s="177"/>
      <c r="F1360" s="177"/>
      <c r="G1360" s="4"/>
      <c r="H1360" s="4"/>
    </row>
    <row r="1361" spans="3:8" ht="12" customHeight="1">
      <c r="C1361" s="177"/>
      <c r="D1361" s="177"/>
      <c r="E1361" s="177"/>
      <c r="F1361" s="177"/>
      <c r="G1361" s="4"/>
      <c r="H1361" s="4"/>
    </row>
    <row r="1362" spans="3:8" ht="12" customHeight="1">
      <c r="C1362" s="177"/>
      <c r="D1362" s="177"/>
      <c r="E1362" s="177"/>
      <c r="F1362" s="177"/>
      <c r="G1362" s="4"/>
      <c r="H1362" s="4"/>
    </row>
    <row r="1363" spans="3:8" ht="12" customHeight="1">
      <c r="C1363" s="177"/>
      <c r="D1363" s="177"/>
      <c r="E1363" s="177"/>
      <c r="F1363" s="177"/>
      <c r="G1363" s="4"/>
      <c r="H1363" s="4"/>
    </row>
    <row r="1364" spans="3:8" ht="12" customHeight="1">
      <c r="C1364" s="177"/>
      <c r="D1364" s="177"/>
      <c r="E1364" s="177"/>
      <c r="F1364" s="177"/>
      <c r="G1364" s="4"/>
      <c r="H1364" s="4"/>
    </row>
    <row r="1365" spans="3:8" ht="12" customHeight="1">
      <c r="C1365" s="177"/>
      <c r="D1365" s="177"/>
      <c r="E1365" s="177"/>
      <c r="F1365" s="177"/>
      <c r="G1365" s="4"/>
      <c r="H1365" s="4"/>
    </row>
    <row r="1366" spans="3:8" ht="12" customHeight="1">
      <c r="C1366" s="177"/>
      <c r="D1366" s="177"/>
      <c r="E1366" s="177"/>
      <c r="F1366" s="177"/>
      <c r="G1366" s="4"/>
      <c r="H1366" s="4"/>
    </row>
    <row r="1367" spans="3:8" ht="12" customHeight="1">
      <c r="C1367" s="177"/>
      <c r="D1367" s="177"/>
      <c r="E1367" s="177"/>
      <c r="F1367" s="177"/>
      <c r="G1367" s="4"/>
      <c r="H1367" s="4"/>
    </row>
    <row r="1368" spans="3:8" ht="12" customHeight="1">
      <c r="C1368" s="177"/>
      <c r="D1368" s="177"/>
      <c r="E1368" s="177"/>
      <c r="F1368" s="177"/>
      <c r="G1368" s="4"/>
      <c r="H1368" s="4"/>
    </row>
    <row r="1369" spans="3:8" ht="12" customHeight="1">
      <c r="C1369" s="177"/>
      <c r="D1369" s="177"/>
      <c r="E1369" s="177"/>
      <c r="F1369" s="177"/>
      <c r="G1369" s="4"/>
      <c r="H1369" s="4"/>
    </row>
    <row r="1370" spans="3:8" ht="12" customHeight="1">
      <c r="C1370" s="177"/>
      <c r="D1370" s="177"/>
      <c r="E1370" s="177"/>
      <c r="F1370" s="177"/>
      <c r="G1370" s="4"/>
      <c r="H1370" s="4"/>
    </row>
    <row r="1371" spans="3:8" ht="12" customHeight="1">
      <c r="C1371" s="177"/>
      <c r="D1371" s="177"/>
      <c r="E1371" s="177"/>
      <c r="F1371" s="177"/>
      <c r="G1371" s="4"/>
      <c r="H1371" s="4"/>
    </row>
    <row r="1372" spans="3:8" ht="12" customHeight="1">
      <c r="C1372" s="177"/>
      <c r="D1372" s="177"/>
      <c r="E1372" s="177"/>
      <c r="F1372" s="177"/>
      <c r="G1372" s="4"/>
      <c r="H1372" s="4"/>
    </row>
    <row r="1373" spans="3:8" ht="12" customHeight="1">
      <c r="C1373" s="177"/>
      <c r="D1373" s="177"/>
      <c r="E1373" s="177"/>
      <c r="F1373" s="177"/>
      <c r="G1373" s="4"/>
      <c r="H1373" s="4"/>
    </row>
    <row r="1374" spans="1:8" ht="12" customHeight="1">
      <c r="A1374" s="36"/>
      <c r="B1374" s="36"/>
      <c r="C1374" s="177"/>
      <c r="D1374" s="177"/>
      <c r="E1374" s="177"/>
      <c r="F1374" s="177"/>
      <c r="G1374" s="4"/>
      <c r="H1374" s="4"/>
    </row>
    <row r="1375" spans="1:8" ht="12" customHeight="1">
      <c r="A1375" s="36"/>
      <c r="B1375" s="36"/>
      <c r="C1375" s="177"/>
      <c r="D1375" s="177"/>
      <c r="E1375" s="177"/>
      <c r="F1375" s="177"/>
      <c r="G1375" s="4"/>
      <c r="H1375" s="4"/>
    </row>
    <row r="1376" spans="1:8" ht="12" customHeight="1">
      <c r="A1376" s="36"/>
      <c r="B1376" s="36"/>
      <c r="C1376" s="177"/>
      <c r="D1376" s="177"/>
      <c r="E1376" s="177"/>
      <c r="F1376" s="177"/>
      <c r="G1376" s="4"/>
      <c r="H1376" s="4"/>
    </row>
    <row r="1377" spans="1:8" ht="12" customHeight="1">
      <c r="A1377" s="36"/>
      <c r="B1377" s="36"/>
      <c r="C1377" s="177"/>
      <c r="D1377" s="177"/>
      <c r="E1377" s="177"/>
      <c r="F1377" s="177"/>
      <c r="G1377" s="4"/>
      <c r="H1377" s="4"/>
    </row>
    <row r="1378" spans="1:8" ht="12" customHeight="1">
      <c r="A1378" s="36"/>
      <c r="B1378" s="36"/>
      <c r="C1378" s="177"/>
      <c r="D1378" s="177"/>
      <c r="E1378" s="177"/>
      <c r="F1378" s="177"/>
      <c r="G1378" s="4"/>
      <c r="H1378" s="4"/>
    </row>
    <row r="1379" spans="1:8" ht="12" customHeight="1">
      <c r="A1379" s="36"/>
      <c r="B1379" s="36"/>
      <c r="C1379" s="177"/>
      <c r="D1379" s="177"/>
      <c r="E1379" s="177"/>
      <c r="F1379" s="177"/>
      <c r="G1379" s="4"/>
      <c r="H1379" s="4"/>
    </row>
    <row r="1380" spans="1:8" ht="12" customHeight="1">
      <c r="A1380" s="36"/>
      <c r="B1380" s="36"/>
      <c r="C1380" s="177"/>
      <c r="D1380" s="177"/>
      <c r="E1380" s="177"/>
      <c r="F1380" s="177"/>
      <c r="G1380" s="4"/>
      <c r="H1380" s="4"/>
    </row>
    <row r="1381" spans="1:8" ht="12" customHeight="1">
      <c r="A1381" s="36"/>
      <c r="B1381" s="36"/>
      <c r="C1381" s="177"/>
      <c r="D1381" s="177"/>
      <c r="E1381" s="177"/>
      <c r="F1381" s="177"/>
      <c r="G1381" s="4"/>
      <c r="H1381" s="4"/>
    </row>
    <row r="1382" spans="1:8" ht="12" customHeight="1">
      <c r="A1382" s="36"/>
      <c r="B1382" s="36"/>
      <c r="C1382" s="177"/>
      <c r="D1382" s="177"/>
      <c r="E1382" s="177"/>
      <c r="F1382" s="177"/>
      <c r="G1382" s="4"/>
      <c r="H1382" s="4"/>
    </row>
    <row r="1383" spans="1:8" ht="12" customHeight="1">
      <c r="A1383" s="36"/>
      <c r="B1383" s="36"/>
      <c r="C1383" s="177"/>
      <c r="D1383" s="177"/>
      <c r="E1383" s="177"/>
      <c r="F1383" s="177"/>
      <c r="G1383" s="4"/>
      <c r="H1383" s="4"/>
    </row>
    <row r="1384" spans="1:8" ht="12" customHeight="1">
      <c r="A1384" s="36"/>
      <c r="B1384" s="36"/>
      <c r="C1384" s="177"/>
      <c r="D1384" s="177"/>
      <c r="E1384" s="177"/>
      <c r="F1384" s="177"/>
      <c r="G1384" s="4"/>
      <c r="H1384" s="4"/>
    </row>
    <row r="1385" spans="1:8" ht="12" customHeight="1">
      <c r="A1385" s="36"/>
      <c r="B1385" s="36"/>
      <c r="C1385" s="177"/>
      <c r="D1385" s="177"/>
      <c r="E1385" s="177"/>
      <c r="F1385" s="177"/>
      <c r="G1385" s="4"/>
      <c r="H1385" s="4"/>
    </row>
    <row r="1386" spans="3:8" ht="12" customHeight="1">
      <c r="C1386" s="177"/>
      <c r="D1386" s="177"/>
      <c r="E1386" s="177"/>
      <c r="F1386" s="177"/>
      <c r="G1386" s="4"/>
      <c r="H1386" s="4"/>
    </row>
    <row r="1387" spans="3:8" ht="12" customHeight="1">
      <c r="C1387" s="177"/>
      <c r="D1387" s="177"/>
      <c r="E1387" s="177"/>
      <c r="F1387" s="177"/>
      <c r="G1387" s="4"/>
      <c r="H1387" s="4"/>
    </row>
    <row r="1388" spans="3:8" ht="12" customHeight="1">
      <c r="C1388" s="177"/>
      <c r="D1388" s="177"/>
      <c r="E1388" s="177"/>
      <c r="F1388" s="177"/>
      <c r="G1388" s="4"/>
      <c r="H1388" s="4"/>
    </row>
    <row r="1389" spans="3:8" ht="12" customHeight="1">
      <c r="C1389" s="177"/>
      <c r="D1389" s="177"/>
      <c r="E1389" s="177"/>
      <c r="F1389" s="177"/>
      <c r="G1389" s="4"/>
      <c r="H1389" s="4"/>
    </row>
    <row r="1390" spans="3:8" ht="12" customHeight="1">
      <c r="C1390" s="177"/>
      <c r="D1390" s="177"/>
      <c r="E1390" s="177"/>
      <c r="F1390" s="177"/>
      <c r="G1390" s="4"/>
      <c r="H1390" s="4"/>
    </row>
    <row r="1391" spans="3:8" ht="12" customHeight="1">
      <c r="C1391" s="177"/>
      <c r="D1391" s="177"/>
      <c r="E1391" s="177"/>
      <c r="F1391" s="177"/>
      <c r="G1391" s="4"/>
      <c r="H1391" s="4"/>
    </row>
    <row r="1392" spans="3:8" ht="12" customHeight="1">
      <c r="C1392" s="177"/>
      <c r="D1392" s="177"/>
      <c r="E1392" s="177"/>
      <c r="F1392" s="177"/>
      <c r="G1392" s="4"/>
      <c r="H1392" s="4"/>
    </row>
    <row r="1393" spans="3:8" ht="12" customHeight="1">
      <c r="C1393" s="177"/>
      <c r="D1393" s="177"/>
      <c r="E1393" s="177"/>
      <c r="F1393" s="177"/>
      <c r="G1393" s="4"/>
      <c r="H1393" s="4"/>
    </row>
    <row r="1394" spans="3:8" ht="12" customHeight="1">
      <c r="C1394" s="177"/>
      <c r="D1394" s="177"/>
      <c r="E1394" s="177"/>
      <c r="F1394" s="177"/>
      <c r="G1394" s="4"/>
      <c r="H1394" s="4"/>
    </row>
    <row r="1395" spans="3:8" ht="12" customHeight="1">
      <c r="C1395" s="177"/>
      <c r="D1395" s="177"/>
      <c r="E1395" s="177"/>
      <c r="F1395" s="177"/>
      <c r="G1395" s="4"/>
      <c r="H1395" s="4"/>
    </row>
    <row r="1396" spans="3:8" ht="12" customHeight="1">
      <c r="C1396" s="177"/>
      <c r="D1396" s="177"/>
      <c r="E1396" s="177"/>
      <c r="F1396" s="177"/>
      <c r="G1396" s="4"/>
      <c r="H1396" s="4"/>
    </row>
    <row r="1397" spans="3:8" ht="12" customHeight="1">
      <c r="C1397" s="177"/>
      <c r="D1397" s="177"/>
      <c r="E1397" s="177"/>
      <c r="F1397" s="177"/>
      <c r="G1397" s="4"/>
      <c r="H1397" s="4"/>
    </row>
    <row r="1398" spans="3:8" ht="12" customHeight="1">
      <c r="C1398" s="177"/>
      <c r="D1398" s="177"/>
      <c r="E1398" s="177"/>
      <c r="F1398" s="177"/>
      <c r="G1398" s="4"/>
      <c r="H1398" s="4"/>
    </row>
    <row r="1399" spans="3:8" ht="12" customHeight="1">
      <c r="C1399" s="177"/>
      <c r="D1399" s="177"/>
      <c r="E1399" s="177"/>
      <c r="F1399" s="177"/>
      <c r="G1399" s="4"/>
      <c r="H1399" s="4"/>
    </row>
    <row r="1400" spans="3:8" ht="12" customHeight="1">
      <c r="C1400" s="177"/>
      <c r="D1400" s="177"/>
      <c r="E1400" s="177"/>
      <c r="F1400" s="177"/>
      <c r="G1400" s="4"/>
      <c r="H1400" s="4"/>
    </row>
    <row r="1401" spans="3:8" ht="12" customHeight="1">
      <c r="C1401" s="177"/>
      <c r="D1401" s="177"/>
      <c r="E1401" s="177"/>
      <c r="F1401" s="177"/>
      <c r="G1401" s="4"/>
      <c r="H1401" s="4"/>
    </row>
    <row r="1402" spans="3:8" ht="12" customHeight="1">
      <c r="C1402" s="177"/>
      <c r="D1402" s="177"/>
      <c r="E1402" s="177"/>
      <c r="F1402" s="177"/>
      <c r="G1402" s="4"/>
      <c r="H1402" s="4"/>
    </row>
    <row r="1403" spans="3:8" ht="12" customHeight="1">
      <c r="C1403" s="177"/>
      <c r="D1403" s="177"/>
      <c r="E1403" s="177"/>
      <c r="F1403" s="177"/>
      <c r="G1403" s="4"/>
      <c r="H1403" s="4"/>
    </row>
    <row r="1404" spans="3:8" ht="12" customHeight="1">
      <c r="C1404" s="177"/>
      <c r="D1404" s="177"/>
      <c r="E1404" s="177"/>
      <c r="F1404" s="177"/>
      <c r="G1404" s="4"/>
      <c r="H1404" s="4"/>
    </row>
    <row r="1405" spans="3:8" ht="12" customHeight="1">
      <c r="C1405" s="177"/>
      <c r="D1405" s="177"/>
      <c r="E1405" s="177"/>
      <c r="F1405" s="177"/>
      <c r="G1405" s="4"/>
      <c r="H1405" s="4"/>
    </row>
    <row r="1406" spans="3:8" ht="12" customHeight="1">
      <c r="C1406" s="177"/>
      <c r="D1406" s="177"/>
      <c r="E1406" s="177"/>
      <c r="F1406" s="177"/>
      <c r="G1406" s="4"/>
      <c r="H1406" s="4"/>
    </row>
    <row r="1407" spans="3:8" ht="12" customHeight="1">
      <c r="C1407" s="177"/>
      <c r="D1407" s="177"/>
      <c r="E1407" s="177"/>
      <c r="F1407" s="177"/>
      <c r="G1407" s="4"/>
      <c r="H1407" s="4"/>
    </row>
    <row r="1408" spans="3:8" ht="12" customHeight="1">
      <c r="C1408" s="177"/>
      <c r="D1408" s="177"/>
      <c r="E1408" s="177"/>
      <c r="F1408" s="177"/>
      <c r="G1408" s="4"/>
      <c r="H1408" s="4"/>
    </row>
    <row r="1409" spans="3:8" ht="12" customHeight="1">
      <c r="C1409" s="177"/>
      <c r="D1409" s="177"/>
      <c r="E1409" s="177"/>
      <c r="F1409" s="177"/>
      <c r="G1409" s="4"/>
      <c r="H1409" s="4"/>
    </row>
    <row r="1410" spans="3:8" ht="12" customHeight="1">
      <c r="C1410" s="177"/>
      <c r="D1410" s="177"/>
      <c r="E1410" s="177"/>
      <c r="F1410" s="177"/>
      <c r="G1410" s="4"/>
      <c r="H1410" s="4"/>
    </row>
    <row r="1411" spans="3:8" ht="12" customHeight="1">
      <c r="C1411" s="177"/>
      <c r="D1411" s="177"/>
      <c r="E1411" s="177"/>
      <c r="F1411" s="177"/>
      <c r="G1411" s="4"/>
      <c r="H1411" s="4"/>
    </row>
    <row r="1412" spans="3:8" ht="12" customHeight="1">
      <c r="C1412" s="177"/>
      <c r="D1412" s="177"/>
      <c r="E1412" s="177"/>
      <c r="F1412" s="177"/>
      <c r="G1412" s="4"/>
      <c r="H1412" s="4"/>
    </row>
    <row r="1413" spans="3:8" ht="12" customHeight="1">
      <c r="C1413" s="177"/>
      <c r="D1413" s="177"/>
      <c r="E1413" s="177"/>
      <c r="F1413" s="177"/>
      <c r="G1413" s="4"/>
      <c r="H1413" s="4"/>
    </row>
    <row r="1414" spans="3:8" ht="12" customHeight="1">
      <c r="C1414" s="177"/>
      <c r="D1414" s="177"/>
      <c r="E1414" s="177"/>
      <c r="F1414" s="177"/>
      <c r="G1414" s="4"/>
      <c r="H1414" s="4"/>
    </row>
    <row r="1415" spans="3:8" ht="12" customHeight="1">
      <c r="C1415" s="177"/>
      <c r="D1415" s="177"/>
      <c r="E1415" s="177"/>
      <c r="F1415" s="177"/>
      <c r="G1415" s="4"/>
      <c r="H1415" s="4"/>
    </row>
    <row r="1416" spans="3:8" ht="12" customHeight="1">
      <c r="C1416" s="177"/>
      <c r="D1416" s="177"/>
      <c r="E1416" s="177"/>
      <c r="F1416" s="177"/>
      <c r="G1416" s="4"/>
      <c r="H1416" s="4"/>
    </row>
    <row r="1417" spans="3:8" ht="12" customHeight="1">
      <c r="C1417" s="177"/>
      <c r="D1417" s="177"/>
      <c r="E1417" s="177"/>
      <c r="F1417" s="177"/>
      <c r="G1417" s="4"/>
      <c r="H1417" s="4"/>
    </row>
    <row r="1418" spans="3:8" ht="12" customHeight="1">
      <c r="C1418" s="177"/>
      <c r="D1418" s="177"/>
      <c r="E1418" s="177"/>
      <c r="F1418" s="177"/>
      <c r="G1418" s="4"/>
      <c r="H1418" s="4"/>
    </row>
    <row r="1419" spans="3:8" ht="12" customHeight="1">
      <c r="C1419" s="177"/>
      <c r="D1419" s="177"/>
      <c r="E1419" s="177"/>
      <c r="F1419" s="177"/>
      <c r="G1419" s="4"/>
      <c r="H1419" s="4"/>
    </row>
    <row r="1420" spans="3:8" ht="12" customHeight="1">
      <c r="C1420" s="177"/>
      <c r="D1420" s="177"/>
      <c r="E1420" s="177"/>
      <c r="F1420" s="177"/>
      <c r="G1420" s="4"/>
      <c r="H1420" s="4"/>
    </row>
    <row r="1421" spans="3:8" ht="12" customHeight="1">
      <c r="C1421" s="177"/>
      <c r="D1421" s="177"/>
      <c r="E1421" s="177"/>
      <c r="F1421" s="177"/>
      <c r="G1421" s="4"/>
      <c r="H1421" s="4"/>
    </row>
    <row r="1422" spans="3:8" ht="12" customHeight="1">
      <c r="C1422" s="177"/>
      <c r="D1422" s="177"/>
      <c r="E1422" s="177"/>
      <c r="F1422" s="177"/>
      <c r="G1422" s="4"/>
      <c r="H1422" s="4"/>
    </row>
    <row r="1423" spans="3:8" ht="12" customHeight="1">
      <c r="C1423" s="177"/>
      <c r="D1423" s="177"/>
      <c r="E1423" s="177"/>
      <c r="F1423" s="177"/>
      <c r="G1423" s="4"/>
      <c r="H1423" s="4"/>
    </row>
    <row r="1424" spans="3:8" ht="12" customHeight="1">
      <c r="C1424" s="177"/>
      <c r="D1424" s="177"/>
      <c r="E1424" s="177"/>
      <c r="F1424" s="177"/>
      <c r="G1424" s="4"/>
      <c r="H1424" s="4"/>
    </row>
    <row r="1425" spans="3:8" ht="12" customHeight="1">
      <c r="C1425" s="177"/>
      <c r="D1425" s="177"/>
      <c r="E1425" s="177"/>
      <c r="F1425" s="177"/>
      <c r="G1425" s="4"/>
      <c r="H1425" s="4"/>
    </row>
    <row r="1426" spans="3:8" ht="12" customHeight="1">
      <c r="C1426" s="177"/>
      <c r="D1426" s="177"/>
      <c r="E1426" s="177"/>
      <c r="F1426" s="177"/>
      <c r="G1426" s="4"/>
      <c r="H1426" s="4"/>
    </row>
    <row r="1427" spans="3:8" ht="12" customHeight="1">
      <c r="C1427" s="177"/>
      <c r="D1427" s="177"/>
      <c r="E1427" s="177"/>
      <c r="F1427" s="177"/>
      <c r="G1427" s="4"/>
      <c r="H1427" s="4"/>
    </row>
    <row r="1428" spans="3:8" ht="12" customHeight="1">
      <c r="C1428" s="177"/>
      <c r="D1428" s="177"/>
      <c r="E1428" s="177"/>
      <c r="F1428" s="177"/>
      <c r="G1428" s="4"/>
      <c r="H1428" s="4"/>
    </row>
    <row r="1429" spans="3:8" ht="12" customHeight="1">
      <c r="C1429" s="177"/>
      <c r="D1429" s="177"/>
      <c r="E1429" s="177"/>
      <c r="F1429" s="177"/>
      <c r="G1429" s="4"/>
      <c r="H1429" s="4"/>
    </row>
    <row r="1430" spans="3:8" ht="12" customHeight="1">
      <c r="C1430" s="177"/>
      <c r="D1430" s="177"/>
      <c r="E1430" s="177"/>
      <c r="F1430" s="177"/>
      <c r="G1430" s="4"/>
      <c r="H1430" s="4"/>
    </row>
    <row r="1431" spans="3:8" ht="12" customHeight="1">
      <c r="C1431" s="177"/>
      <c r="D1431" s="177"/>
      <c r="E1431" s="177"/>
      <c r="F1431" s="177"/>
      <c r="G1431" s="4"/>
      <c r="H1431" s="4"/>
    </row>
    <row r="1432" spans="3:8" ht="12" customHeight="1">
      <c r="C1432" s="177"/>
      <c r="D1432" s="177"/>
      <c r="E1432" s="177"/>
      <c r="F1432" s="177"/>
      <c r="G1432" s="4"/>
      <c r="H1432" s="4"/>
    </row>
    <row r="1433" spans="3:8" ht="12" customHeight="1">
      <c r="C1433" s="177"/>
      <c r="D1433" s="177"/>
      <c r="E1433" s="177"/>
      <c r="F1433" s="177"/>
      <c r="G1433" s="4"/>
      <c r="H1433" s="4"/>
    </row>
    <row r="1434" spans="3:8" ht="12" customHeight="1">
      <c r="C1434" s="177"/>
      <c r="D1434" s="177"/>
      <c r="E1434" s="177"/>
      <c r="F1434" s="177"/>
      <c r="G1434" s="4"/>
      <c r="H1434" s="4"/>
    </row>
    <row r="1435" spans="3:8" ht="12" customHeight="1">
      <c r="C1435" s="177"/>
      <c r="D1435" s="177"/>
      <c r="E1435" s="177"/>
      <c r="F1435" s="177"/>
      <c r="G1435" s="4"/>
      <c r="H1435" s="4"/>
    </row>
    <row r="1436" spans="3:8" ht="12" customHeight="1">
      <c r="C1436" s="177"/>
      <c r="D1436" s="177"/>
      <c r="E1436" s="177"/>
      <c r="F1436" s="177"/>
      <c r="G1436" s="4"/>
      <c r="H1436" s="4"/>
    </row>
    <row r="1437" spans="3:8" ht="12" customHeight="1">
      <c r="C1437" s="177"/>
      <c r="D1437" s="177"/>
      <c r="E1437" s="177"/>
      <c r="F1437" s="177"/>
      <c r="G1437" s="4"/>
      <c r="H1437" s="4"/>
    </row>
    <row r="1438" spans="3:8" ht="12" customHeight="1">
      <c r="C1438" s="177"/>
      <c r="D1438" s="177"/>
      <c r="E1438" s="177"/>
      <c r="F1438" s="177"/>
      <c r="G1438" s="4"/>
      <c r="H1438" s="4"/>
    </row>
    <row r="1439" spans="3:8" ht="12" customHeight="1">
      <c r="C1439" s="177"/>
      <c r="D1439" s="177"/>
      <c r="E1439" s="177"/>
      <c r="F1439" s="177"/>
      <c r="G1439" s="4"/>
      <c r="H1439" s="4"/>
    </row>
    <row r="1440" spans="3:8" ht="12" customHeight="1">
      <c r="C1440" s="177"/>
      <c r="D1440" s="177"/>
      <c r="E1440" s="177"/>
      <c r="F1440" s="177"/>
      <c r="G1440" s="4"/>
      <c r="H1440" s="4"/>
    </row>
    <row r="1441" spans="3:8" ht="12" customHeight="1">
      <c r="C1441" s="177"/>
      <c r="D1441" s="177"/>
      <c r="E1441" s="177"/>
      <c r="F1441" s="177"/>
      <c r="G1441" s="4"/>
      <c r="H1441" s="4"/>
    </row>
    <row r="1442" spans="3:8" ht="12" customHeight="1">
      <c r="C1442" s="177"/>
      <c r="D1442" s="177"/>
      <c r="E1442" s="177"/>
      <c r="F1442" s="177"/>
      <c r="G1442" s="4"/>
      <c r="H1442" s="4"/>
    </row>
    <row r="1443" spans="3:8" ht="12" customHeight="1">
      <c r="C1443" s="177"/>
      <c r="D1443" s="177"/>
      <c r="E1443" s="177"/>
      <c r="F1443" s="177"/>
      <c r="G1443" s="4"/>
      <c r="H1443" s="4"/>
    </row>
    <row r="1444" spans="3:8" ht="12" customHeight="1">
      <c r="C1444" s="177"/>
      <c r="D1444" s="177"/>
      <c r="E1444" s="177"/>
      <c r="F1444" s="177"/>
      <c r="G1444" s="4"/>
      <c r="H1444" s="4"/>
    </row>
    <row r="1445" spans="3:8" ht="12" customHeight="1">
      <c r="C1445" s="177"/>
      <c r="D1445" s="177"/>
      <c r="E1445" s="177"/>
      <c r="F1445" s="177"/>
      <c r="G1445" s="4"/>
      <c r="H1445" s="4"/>
    </row>
    <row r="1446" spans="3:8" ht="12" customHeight="1">
      <c r="C1446" s="177"/>
      <c r="D1446" s="177"/>
      <c r="E1446" s="177"/>
      <c r="F1446" s="177"/>
      <c r="G1446" s="4"/>
      <c r="H1446" s="4"/>
    </row>
    <row r="1447" spans="3:8" ht="12" customHeight="1">
      <c r="C1447" s="177"/>
      <c r="D1447" s="177"/>
      <c r="E1447" s="177"/>
      <c r="F1447" s="177"/>
      <c r="G1447" s="4"/>
      <c r="H1447" s="4"/>
    </row>
    <row r="1448" spans="3:8" ht="12" customHeight="1">
      <c r="C1448" s="177"/>
      <c r="D1448" s="177"/>
      <c r="E1448" s="177"/>
      <c r="F1448" s="177"/>
      <c r="G1448" s="4"/>
      <c r="H1448" s="4"/>
    </row>
    <row r="1449" spans="3:8" ht="12" customHeight="1">
      <c r="C1449" s="177"/>
      <c r="D1449" s="177"/>
      <c r="E1449" s="177"/>
      <c r="F1449" s="177"/>
      <c r="G1449" s="4"/>
      <c r="H1449" s="4"/>
    </row>
    <row r="1450" spans="3:8" ht="12" customHeight="1">
      <c r="C1450" s="177"/>
      <c r="D1450" s="177"/>
      <c r="E1450" s="177"/>
      <c r="F1450" s="177"/>
      <c r="G1450" s="4"/>
      <c r="H1450" s="4"/>
    </row>
    <row r="1451" spans="3:8" ht="12" customHeight="1">
      <c r="C1451" s="177"/>
      <c r="D1451" s="177"/>
      <c r="E1451" s="177"/>
      <c r="F1451" s="177"/>
      <c r="G1451" s="4"/>
      <c r="H1451" s="4"/>
    </row>
    <row r="1452" spans="3:8" ht="12" customHeight="1">
      <c r="C1452" s="177"/>
      <c r="D1452" s="177"/>
      <c r="E1452" s="177"/>
      <c r="F1452" s="177"/>
      <c r="G1452" s="4"/>
      <c r="H1452" s="4"/>
    </row>
    <row r="1453" spans="3:8" ht="12" customHeight="1">
      <c r="C1453" s="177"/>
      <c r="D1453" s="177"/>
      <c r="E1453" s="177"/>
      <c r="F1453" s="177"/>
      <c r="G1453" s="4"/>
      <c r="H1453" s="4"/>
    </row>
    <row r="1454" spans="3:8" ht="12" customHeight="1">
      <c r="C1454" s="177"/>
      <c r="D1454" s="177"/>
      <c r="E1454" s="177"/>
      <c r="F1454" s="177"/>
      <c r="G1454" s="4"/>
      <c r="H1454" s="4"/>
    </row>
    <row r="1455" spans="3:8" ht="12" customHeight="1">
      <c r="C1455" s="177"/>
      <c r="D1455" s="177"/>
      <c r="E1455" s="177"/>
      <c r="F1455" s="177"/>
      <c r="G1455" s="4"/>
      <c r="H1455" s="4"/>
    </row>
    <row r="1456" spans="3:8" ht="12" customHeight="1">
      <c r="C1456" s="177"/>
      <c r="D1456" s="177"/>
      <c r="E1456" s="177"/>
      <c r="F1456" s="177"/>
      <c r="G1456" s="4"/>
      <c r="H1456" s="4"/>
    </row>
    <row r="1457" spans="3:8" ht="12" customHeight="1">
      <c r="C1457" s="177"/>
      <c r="D1457" s="177"/>
      <c r="E1457" s="177"/>
      <c r="F1457" s="177"/>
      <c r="G1457" s="4"/>
      <c r="H1457" s="4"/>
    </row>
    <row r="1458" spans="3:8" ht="12" customHeight="1">
      <c r="C1458" s="177"/>
      <c r="D1458" s="177"/>
      <c r="E1458" s="177"/>
      <c r="F1458" s="177"/>
      <c r="G1458" s="4"/>
      <c r="H1458" s="4"/>
    </row>
    <row r="1459" spans="3:8" ht="12" customHeight="1">
      <c r="C1459" s="177"/>
      <c r="D1459" s="177"/>
      <c r="E1459" s="177"/>
      <c r="F1459" s="177"/>
      <c r="G1459" s="4"/>
      <c r="H1459" s="4"/>
    </row>
    <row r="1460" spans="3:8" ht="12" customHeight="1">
      <c r="C1460" s="177"/>
      <c r="D1460" s="177"/>
      <c r="E1460" s="177"/>
      <c r="F1460" s="177"/>
      <c r="G1460" s="4"/>
      <c r="H1460" s="4"/>
    </row>
    <row r="1461" spans="3:8" ht="12" customHeight="1">
      <c r="C1461" s="177"/>
      <c r="D1461" s="177"/>
      <c r="E1461" s="177"/>
      <c r="F1461" s="177"/>
      <c r="G1461" s="4"/>
      <c r="H1461" s="4"/>
    </row>
    <row r="1462" spans="3:8" ht="12" customHeight="1">
      <c r="C1462" s="177"/>
      <c r="D1462" s="177"/>
      <c r="E1462" s="177"/>
      <c r="F1462" s="177"/>
      <c r="G1462" s="4"/>
      <c r="H1462" s="4"/>
    </row>
    <row r="1463" spans="3:8" ht="12" customHeight="1">
      <c r="C1463" s="177"/>
      <c r="D1463" s="177"/>
      <c r="E1463" s="177"/>
      <c r="F1463" s="177"/>
      <c r="G1463" s="4"/>
      <c r="H1463" s="4"/>
    </row>
    <row r="1464" spans="3:8" ht="12" customHeight="1">
      <c r="C1464" s="177"/>
      <c r="D1464" s="177"/>
      <c r="E1464" s="177"/>
      <c r="F1464" s="177"/>
      <c r="G1464" s="4"/>
      <c r="H1464" s="4"/>
    </row>
    <row r="1465" spans="3:8" ht="12" customHeight="1">
      <c r="C1465" s="177"/>
      <c r="D1465" s="177"/>
      <c r="E1465" s="177"/>
      <c r="F1465" s="177"/>
      <c r="G1465" s="4"/>
      <c r="H1465" s="4"/>
    </row>
    <row r="1466" spans="3:8" ht="12" customHeight="1">
      <c r="C1466" s="177"/>
      <c r="D1466" s="177"/>
      <c r="E1466" s="177"/>
      <c r="F1466" s="177"/>
      <c r="G1466" s="4"/>
      <c r="H1466" s="4"/>
    </row>
    <row r="1467" spans="3:8" ht="12" customHeight="1">
      <c r="C1467" s="177"/>
      <c r="D1467" s="177"/>
      <c r="E1467" s="177"/>
      <c r="F1467" s="177"/>
      <c r="G1467" s="4"/>
      <c r="H1467" s="4"/>
    </row>
    <row r="1468" spans="3:8" ht="12" customHeight="1">
      <c r="C1468" s="177"/>
      <c r="D1468" s="177"/>
      <c r="E1468" s="177"/>
      <c r="F1468" s="177"/>
      <c r="G1468" s="4"/>
      <c r="H1468" s="4"/>
    </row>
    <row r="1469" spans="3:8" ht="12" customHeight="1">
      <c r="C1469" s="177"/>
      <c r="D1469" s="177"/>
      <c r="E1469" s="177"/>
      <c r="F1469" s="177"/>
      <c r="G1469" s="4"/>
      <c r="H1469" s="4"/>
    </row>
    <row r="1470" spans="3:8" ht="12" customHeight="1">
      <c r="C1470" s="177"/>
      <c r="D1470" s="177"/>
      <c r="E1470" s="177"/>
      <c r="F1470" s="177"/>
      <c r="G1470" s="4"/>
      <c r="H1470" s="4"/>
    </row>
    <row r="1471" spans="3:8" ht="12" customHeight="1">
      <c r="C1471" s="177"/>
      <c r="D1471" s="177"/>
      <c r="E1471" s="177"/>
      <c r="F1471" s="177"/>
      <c r="G1471" s="4"/>
      <c r="H1471" s="4"/>
    </row>
    <row r="1472" spans="3:8" ht="12" customHeight="1">
      <c r="C1472" s="177"/>
      <c r="D1472" s="177"/>
      <c r="E1472" s="177"/>
      <c r="F1472" s="177"/>
      <c r="G1472" s="4"/>
      <c r="H1472" s="4"/>
    </row>
    <row r="1473" spans="3:8" ht="12" customHeight="1">
      <c r="C1473" s="177"/>
      <c r="D1473" s="177"/>
      <c r="E1473" s="177"/>
      <c r="F1473" s="177"/>
      <c r="G1473" s="4"/>
      <c r="H1473" s="4"/>
    </row>
    <row r="1474" spans="3:8" ht="12" customHeight="1">
      <c r="C1474" s="177"/>
      <c r="D1474" s="177"/>
      <c r="E1474" s="177"/>
      <c r="F1474" s="177"/>
      <c r="G1474" s="4"/>
      <c r="H1474" s="4"/>
    </row>
    <row r="1475" spans="3:8" ht="12" customHeight="1">
      <c r="C1475" s="177"/>
      <c r="D1475" s="177"/>
      <c r="E1475" s="177"/>
      <c r="F1475" s="177"/>
      <c r="G1475" s="4"/>
      <c r="H1475" s="4"/>
    </row>
    <row r="1476" spans="3:8" ht="12" customHeight="1">
      <c r="C1476" s="177"/>
      <c r="D1476" s="177"/>
      <c r="E1476" s="177"/>
      <c r="F1476" s="177"/>
      <c r="G1476" s="4"/>
      <c r="H1476" s="4"/>
    </row>
    <row r="1477" spans="3:8" ht="12" customHeight="1">
      <c r="C1477" s="177"/>
      <c r="D1477" s="177"/>
      <c r="E1477" s="177"/>
      <c r="F1477" s="177"/>
      <c r="G1477" s="4"/>
      <c r="H1477" s="4"/>
    </row>
    <row r="1478" spans="3:8" ht="12" customHeight="1">
      <c r="C1478" s="177"/>
      <c r="D1478" s="177"/>
      <c r="E1478" s="177"/>
      <c r="F1478" s="177"/>
      <c r="G1478" s="4"/>
      <c r="H1478" s="4"/>
    </row>
    <row r="1479" spans="3:8" ht="12" customHeight="1">
      <c r="C1479" s="177"/>
      <c r="D1479" s="177"/>
      <c r="E1479" s="177"/>
      <c r="F1479" s="177"/>
      <c r="G1479" s="4"/>
      <c r="H1479" s="4"/>
    </row>
    <row r="1480" spans="3:8" ht="12" customHeight="1">
      <c r="C1480" s="177"/>
      <c r="D1480" s="177"/>
      <c r="E1480" s="177"/>
      <c r="F1480" s="177"/>
      <c r="G1480" s="4"/>
      <c r="H1480" s="4"/>
    </row>
    <row r="1481" spans="3:8" ht="12" customHeight="1">
      <c r="C1481" s="177"/>
      <c r="D1481" s="177"/>
      <c r="E1481" s="177"/>
      <c r="F1481" s="177"/>
      <c r="G1481" s="4"/>
      <c r="H1481" s="4"/>
    </row>
    <row r="1482" spans="3:8" ht="12" customHeight="1">
      <c r="C1482" s="177"/>
      <c r="D1482" s="177"/>
      <c r="E1482" s="177"/>
      <c r="F1482" s="177"/>
      <c r="G1482" s="4"/>
      <c r="H1482" s="4"/>
    </row>
    <row r="1483" spans="3:8" ht="12" customHeight="1">
      <c r="C1483" s="177"/>
      <c r="D1483" s="177"/>
      <c r="E1483" s="177"/>
      <c r="F1483" s="177"/>
      <c r="G1483" s="4"/>
      <c r="H1483" s="4"/>
    </row>
    <row r="1484" spans="3:8" ht="12" customHeight="1">
      <c r="C1484" s="177"/>
      <c r="D1484" s="177"/>
      <c r="E1484" s="177"/>
      <c r="F1484" s="177"/>
      <c r="G1484" s="4"/>
      <c r="H1484" s="4"/>
    </row>
    <row r="1485" spans="3:8" ht="12" customHeight="1">
      <c r="C1485" s="177"/>
      <c r="D1485" s="177"/>
      <c r="E1485" s="177"/>
      <c r="F1485" s="177"/>
      <c r="G1485" s="4"/>
      <c r="H1485" s="4"/>
    </row>
    <row r="1486" spans="3:8" ht="12" customHeight="1">
      <c r="C1486" s="177"/>
      <c r="D1486" s="177"/>
      <c r="E1486" s="177"/>
      <c r="F1486" s="177"/>
      <c r="G1486" s="4"/>
      <c r="H1486" s="4"/>
    </row>
    <row r="1487" spans="3:8" ht="12" customHeight="1">
      <c r="C1487" s="177"/>
      <c r="D1487" s="177"/>
      <c r="E1487" s="177"/>
      <c r="F1487" s="177"/>
      <c r="G1487" s="4"/>
      <c r="H1487" s="4"/>
    </row>
    <row r="1488" spans="3:8" ht="12" customHeight="1">
      <c r="C1488" s="177"/>
      <c r="D1488" s="177"/>
      <c r="E1488" s="177"/>
      <c r="F1488" s="177"/>
      <c r="G1488" s="4"/>
      <c r="H1488" s="4"/>
    </row>
    <row r="1489" spans="3:8" ht="12" customHeight="1">
      <c r="C1489" s="177"/>
      <c r="D1489" s="177"/>
      <c r="E1489" s="177"/>
      <c r="F1489" s="177"/>
      <c r="G1489" s="4"/>
      <c r="H1489" s="4"/>
    </row>
    <row r="1490" spans="3:8" ht="12" customHeight="1">
      <c r="C1490" s="177"/>
      <c r="D1490" s="177"/>
      <c r="E1490" s="177"/>
      <c r="F1490" s="177"/>
      <c r="G1490" s="4"/>
      <c r="H1490" s="4"/>
    </row>
    <row r="1491" spans="3:8" ht="12" customHeight="1">
      <c r="C1491" s="177"/>
      <c r="D1491" s="177"/>
      <c r="E1491" s="177"/>
      <c r="F1491" s="177"/>
      <c r="G1491" s="4"/>
      <c r="H1491" s="4"/>
    </row>
    <row r="1492" spans="3:8" ht="12" customHeight="1">
      <c r="C1492" s="177"/>
      <c r="D1492" s="177"/>
      <c r="E1492" s="177"/>
      <c r="F1492" s="177"/>
      <c r="G1492" s="4"/>
      <c r="H1492" s="4"/>
    </row>
    <row r="1493" spans="3:8" ht="12" customHeight="1">
      <c r="C1493" s="177"/>
      <c r="D1493" s="177"/>
      <c r="E1493" s="177"/>
      <c r="F1493" s="177"/>
      <c r="G1493" s="4"/>
      <c r="H1493" s="4"/>
    </row>
    <row r="1494" spans="3:8" ht="12" customHeight="1">
      <c r="C1494" s="177"/>
      <c r="D1494" s="177"/>
      <c r="E1494" s="177"/>
      <c r="F1494" s="177"/>
      <c r="G1494" s="4"/>
      <c r="H1494"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30"/>
  <sheetViews>
    <sheetView showGridLines="0" workbookViewId="0" topLeftCell="A1"/>
  </sheetViews>
  <sheetFormatPr defaultColWidth="9.140625" defaultRowHeight="12"/>
  <cols>
    <col min="1" max="1" width="7.28125" style="8" customWidth="1"/>
    <col min="2" max="2" width="11.00390625" style="8" customWidth="1"/>
    <col min="3" max="3" width="40.8515625" style="8" customWidth="1"/>
    <col min="4" max="4" width="9.140625" style="8" customWidth="1"/>
    <col min="5" max="6" width="7.7109375" style="8" customWidth="1"/>
    <col min="7" max="7" width="14.57421875" style="8" customWidth="1"/>
    <col min="8" max="8" width="16.00390625" style="8" customWidth="1"/>
    <col min="9" max="9" width="17.00390625" style="8" customWidth="1"/>
    <col min="10" max="14" width="9.140625" style="8" customWidth="1"/>
    <col min="15" max="15" width="22.00390625" style="8" customWidth="1"/>
    <col min="16" max="16384" width="9.140625" style="8" customWidth="1"/>
  </cols>
  <sheetData>
    <row r="1" ht="12" customHeight="1"/>
    <row r="2" ht="12" customHeight="1">
      <c r="I2" s="11"/>
    </row>
    <row r="3" ht="12" customHeight="1">
      <c r="C3" s="37" t="s">
        <v>2722</v>
      </c>
    </row>
    <row r="4" ht="12" customHeight="1">
      <c r="C4" s="37" t="s">
        <v>2759</v>
      </c>
    </row>
    <row r="5" ht="12" customHeight="1"/>
    <row r="6" spans="3:8" ht="15">
      <c r="C6" s="160" t="s">
        <v>3433</v>
      </c>
      <c r="H6" s="78"/>
    </row>
    <row r="7" ht="12" customHeight="1">
      <c r="C7" s="79" t="s">
        <v>33</v>
      </c>
    </row>
    <row r="8" ht="12" customHeight="1"/>
    <row r="9" ht="12" customHeight="1"/>
    <row r="10" spans="3:12" ht="24">
      <c r="C10" s="80"/>
      <c r="D10" s="159" t="s">
        <v>2803</v>
      </c>
      <c r="E10" s="81">
        <v>2015</v>
      </c>
      <c r="F10" s="153">
        <v>2050</v>
      </c>
      <c r="K10" s="11"/>
      <c r="L10" s="82"/>
    </row>
    <row r="11" spans="1:12" ht="24">
      <c r="A11" s="87"/>
      <c r="B11" s="113" t="s">
        <v>2768</v>
      </c>
      <c r="C11" s="91" t="s">
        <v>3382</v>
      </c>
      <c r="D11" s="88">
        <v>14.899999999999999</v>
      </c>
      <c r="E11" s="100">
        <v>40.5</v>
      </c>
      <c r="F11" s="83">
        <v>55.4</v>
      </c>
      <c r="G11" s="100"/>
      <c r="H11" s="100"/>
      <c r="K11" s="86"/>
      <c r="L11" s="48"/>
    </row>
    <row r="12" spans="2:12" ht="12">
      <c r="B12" s="112"/>
      <c r="C12" s="197" t="s">
        <v>3389</v>
      </c>
      <c r="D12" s="100">
        <v>14.699999999999996</v>
      </c>
      <c r="E12" s="100">
        <v>40.6</v>
      </c>
      <c r="F12" s="83">
        <v>55.3</v>
      </c>
      <c r="G12" s="100"/>
      <c r="H12" s="100"/>
      <c r="K12" s="11"/>
      <c r="L12" s="85"/>
    </row>
    <row r="13" spans="3:12" ht="12">
      <c r="C13" s="91" t="s">
        <v>3383</v>
      </c>
      <c r="D13" s="100">
        <v>14</v>
      </c>
      <c r="E13" s="100">
        <v>39</v>
      </c>
      <c r="F13" s="83">
        <v>53</v>
      </c>
      <c r="G13" s="100"/>
      <c r="H13" s="100"/>
      <c r="L13" s="85"/>
    </row>
    <row r="14" spans="3:12" ht="12">
      <c r="C14" s="91" t="s">
        <v>3384</v>
      </c>
      <c r="D14" s="100">
        <v>13.600000000000001</v>
      </c>
      <c r="E14" s="100">
        <v>43.3</v>
      </c>
      <c r="F14" s="83">
        <v>56.9</v>
      </c>
      <c r="G14" s="100"/>
      <c r="H14" s="100"/>
      <c r="K14" s="11"/>
      <c r="L14" s="82"/>
    </row>
    <row r="15" spans="3:12" ht="12">
      <c r="C15" s="197" t="s">
        <v>3401</v>
      </c>
      <c r="D15" s="100">
        <v>13.600000000000001</v>
      </c>
      <c r="E15" s="100">
        <v>40.6</v>
      </c>
      <c r="F15" s="83">
        <v>54.2</v>
      </c>
      <c r="G15" s="100"/>
      <c r="H15" s="100"/>
      <c r="K15" s="11"/>
      <c r="L15" s="85"/>
    </row>
    <row r="16" spans="3:12" ht="12">
      <c r="C16" s="91" t="s">
        <v>3385</v>
      </c>
      <c r="D16" s="100">
        <v>13.299999999999997</v>
      </c>
      <c r="E16" s="100">
        <v>39.5</v>
      </c>
      <c r="F16" s="83">
        <v>52.8</v>
      </c>
      <c r="G16" s="100"/>
      <c r="H16" s="100"/>
      <c r="L16" s="85"/>
    </row>
    <row r="17" spans="3:12" ht="12">
      <c r="C17" s="91" t="s">
        <v>3386</v>
      </c>
      <c r="D17" s="100">
        <v>13.199999999999996</v>
      </c>
      <c r="E17" s="100">
        <v>38.1</v>
      </c>
      <c r="F17" s="83">
        <v>51.3</v>
      </c>
      <c r="G17" s="100"/>
      <c r="H17" s="100"/>
      <c r="K17" s="11"/>
      <c r="L17" s="82"/>
    </row>
    <row r="18" spans="3:12" ht="12">
      <c r="C18" s="91" t="s">
        <v>3387</v>
      </c>
      <c r="D18" s="100">
        <v>13</v>
      </c>
      <c r="E18" s="100">
        <v>39.3</v>
      </c>
      <c r="F18" s="83">
        <v>52.3</v>
      </c>
      <c r="G18" s="100"/>
      <c r="H18" s="100"/>
      <c r="K18" s="86"/>
      <c r="L18" s="85"/>
    </row>
    <row r="19" spans="3:12" ht="12">
      <c r="C19" s="197" t="s">
        <v>3388</v>
      </c>
      <c r="D19" s="100">
        <v>12.099999999999994</v>
      </c>
      <c r="E19" s="100">
        <v>37.7</v>
      </c>
      <c r="F19" s="83">
        <v>49.8</v>
      </c>
      <c r="G19" s="100"/>
      <c r="H19" s="100"/>
      <c r="K19" s="86"/>
      <c r="L19" s="85"/>
    </row>
    <row r="20" spans="3:11" ht="12">
      <c r="C20" s="197" t="s">
        <v>3400</v>
      </c>
      <c r="D20" s="100">
        <v>12</v>
      </c>
      <c r="E20" s="100">
        <v>38.4</v>
      </c>
      <c r="F20" s="83">
        <v>50.4</v>
      </c>
      <c r="G20" s="100"/>
      <c r="H20" s="100"/>
      <c r="K20" s="86"/>
    </row>
    <row r="21" spans="3:11" ht="12">
      <c r="C21" s="91"/>
      <c r="D21" s="100"/>
      <c r="E21" s="100"/>
      <c r="F21" s="83"/>
      <c r="G21" s="100"/>
      <c r="H21" s="100"/>
      <c r="K21" s="86"/>
    </row>
    <row r="22" spans="3:11" ht="12">
      <c r="C22" s="91" t="s">
        <v>2804</v>
      </c>
      <c r="D22" s="100">
        <v>3.8</v>
      </c>
      <c r="E22" s="100">
        <v>42.4</v>
      </c>
      <c r="F22" s="83">
        <v>46.2</v>
      </c>
      <c r="G22" s="100"/>
      <c r="H22" s="100"/>
      <c r="K22" s="86"/>
    </row>
    <row r="23" spans="3:12" ht="12">
      <c r="C23" s="91"/>
      <c r="D23" s="100"/>
      <c r="E23" s="100"/>
      <c r="F23" s="83"/>
      <c r="G23" s="100"/>
      <c r="H23" s="100"/>
      <c r="K23" s="11"/>
      <c r="L23" s="86"/>
    </row>
    <row r="24" spans="1:11" ht="24">
      <c r="A24" s="34"/>
      <c r="B24" s="113" t="s">
        <v>2769</v>
      </c>
      <c r="C24" s="91" t="s">
        <v>3390</v>
      </c>
      <c r="D24" s="88">
        <v>0.10000000000000142</v>
      </c>
      <c r="E24" s="100">
        <v>43.5</v>
      </c>
      <c r="F24" s="83">
        <v>43.6</v>
      </c>
      <c r="G24" s="100"/>
      <c r="H24" s="100"/>
      <c r="K24" s="86"/>
    </row>
    <row r="25" spans="1:11" ht="12">
      <c r="A25" s="34"/>
      <c r="B25" s="34"/>
      <c r="C25" s="91" t="s">
        <v>3391</v>
      </c>
      <c r="D25" s="88">
        <v>-0.09999999999999432</v>
      </c>
      <c r="E25" s="100">
        <v>44.8</v>
      </c>
      <c r="F25" s="83">
        <v>44.7</v>
      </c>
      <c r="G25" s="100"/>
      <c r="H25" s="100"/>
      <c r="K25" s="11"/>
    </row>
    <row r="26" spans="1:12" ht="12">
      <c r="A26" s="34"/>
      <c r="B26" s="34"/>
      <c r="C26" s="91" t="s">
        <v>3392</v>
      </c>
      <c r="D26" s="88">
        <v>-0.10000000000000142</v>
      </c>
      <c r="E26" s="100">
        <v>45</v>
      </c>
      <c r="F26" s="83">
        <v>44.9</v>
      </c>
      <c r="G26" s="100"/>
      <c r="H26" s="100"/>
      <c r="K26" s="86"/>
      <c r="L26" s="20"/>
    </row>
    <row r="27" spans="1:12" ht="12">
      <c r="A27" s="34"/>
      <c r="B27" s="34"/>
      <c r="C27" s="91" t="s">
        <v>3393</v>
      </c>
      <c r="D27" s="88">
        <v>-0.10000000000000142</v>
      </c>
      <c r="E27" s="100">
        <v>41.4</v>
      </c>
      <c r="F27" s="83">
        <v>41.3</v>
      </c>
      <c r="G27" s="100"/>
      <c r="H27" s="100"/>
      <c r="K27" s="86"/>
      <c r="L27" s="17"/>
    </row>
    <row r="28" spans="1:12" ht="12">
      <c r="A28" s="34"/>
      <c r="B28" s="34"/>
      <c r="C28" s="91" t="s">
        <v>3394</v>
      </c>
      <c r="D28" s="88">
        <v>-0.20000000000000284</v>
      </c>
      <c r="E28" s="100">
        <v>46.2</v>
      </c>
      <c r="F28" s="83">
        <v>46</v>
      </c>
      <c r="G28" s="100"/>
      <c r="H28" s="100"/>
      <c r="K28" s="86"/>
      <c r="L28" s="20"/>
    </row>
    <row r="29" spans="1:12" ht="12">
      <c r="A29" s="34"/>
      <c r="B29" s="34"/>
      <c r="C29" s="91" t="s">
        <v>2800</v>
      </c>
      <c r="D29" s="88">
        <v>-0.20000000000000284</v>
      </c>
      <c r="E29" s="100">
        <v>41.7</v>
      </c>
      <c r="F29" s="89">
        <v>41.5</v>
      </c>
      <c r="G29" s="100"/>
      <c r="H29" s="100"/>
      <c r="K29" s="86"/>
      <c r="L29" s="19"/>
    </row>
    <row r="30" spans="1:12" ht="12">
      <c r="A30" s="34"/>
      <c r="B30" s="34"/>
      <c r="C30" s="91" t="s">
        <v>3395</v>
      </c>
      <c r="D30" s="88">
        <v>-0.6000000000000014</v>
      </c>
      <c r="E30" s="100">
        <v>49.1</v>
      </c>
      <c r="F30" s="89">
        <v>48.5</v>
      </c>
      <c r="G30" s="100"/>
      <c r="H30" s="100"/>
      <c r="K30" s="86"/>
      <c r="L30" s="20"/>
    </row>
    <row r="31" spans="1:8" ht="12">
      <c r="A31" s="34"/>
      <c r="B31" s="34"/>
      <c r="C31" s="91" t="s">
        <v>3396</v>
      </c>
      <c r="D31" s="88">
        <v>-0.6000000000000014</v>
      </c>
      <c r="E31" s="100">
        <v>42.7</v>
      </c>
      <c r="F31" s="89">
        <v>42.1</v>
      </c>
      <c r="G31" s="100"/>
      <c r="H31" s="100"/>
    </row>
    <row r="32" spans="1:8" ht="12">
      <c r="A32" s="34"/>
      <c r="B32" s="34"/>
      <c r="C32" s="91" t="s">
        <v>2801</v>
      </c>
      <c r="D32" s="88">
        <v>-0.6999999999999957</v>
      </c>
      <c r="E32" s="100">
        <v>42.4</v>
      </c>
      <c r="F32" s="89">
        <v>41.7</v>
      </c>
      <c r="G32" s="100"/>
      <c r="H32" s="100"/>
    </row>
    <row r="33" spans="1:8" ht="12">
      <c r="A33" s="34"/>
      <c r="B33" s="34"/>
      <c r="C33" s="91" t="s">
        <v>2802</v>
      </c>
      <c r="D33" s="88">
        <v>-0.8999999999999986</v>
      </c>
      <c r="E33" s="100">
        <v>46.9</v>
      </c>
      <c r="F33" s="89">
        <v>46</v>
      </c>
      <c r="G33" s="100"/>
      <c r="H33" s="100"/>
    </row>
    <row r="34" spans="1:8" ht="12">
      <c r="A34" s="92"/>
      <c r="B34" s="92"/>
      <c r="C34" s="93"/>
      <c r="D34" s="94"/>
      <c r="E34" s="85"/>
      <c r="F34" s="85"/>
      <c r="G34" s="85"/>
      <c r="H34" s="11"/>
    </row>
    <row r="35" spans="1:12" ht="24" customHeight="1">
      <c r="A35" s="95" t="s">
        <v>2754</v>
      </c>
      <c r="B35" s="85"/>
      <c r="C35" s="213" t="s">
        <v>3444</v>
      </c>
      <c r="D35" s="213"/>
      <c r="E35" s="213"/>
      <c r="F35" s="213"/>
      <c r="G35" s="213"/>
      <c r="H35" s="213"/>
      <c r="I35" s="213"/>
      <c r="J35" s="213"/>
      <c r="K35" s="213"/>
      <c r="L35" s="213"/>
    </row>
    <row r="36" spans="1:9" ht="12">
      <c r="A36" s="85"/>
      <c r="B36" s="85"/>
      <c r="C36" s="16" t="s">
        <v>2767</v>
      </c>
      <c r="D36" s="94"/>
      <c r="E36" s="85"/>
      <c r="F36" s="85"/>
      <c r="G36" s="85"/>
      <c r="H36" s="86"/>
      <c r="I36" s="91"/>
    </row>
    <row r="37" spans="1:15" ht="12">
      <c r="A37" s="85"/>
      <c r="B37" s="85"/>
      <c r="C37" s="85"/>
      <c r="D37" s="85"/>
      <c r="E37" s="85"/>
      <c r="F37" s="85"/>
      <c r="G37" s="96" t="s">
        <v>2755</v>
      </c>
      <c r="I37" s="91"/>
      <c r="J37" s="97"/>
      <c r="K37" s="97"/>
      <c r="L37" s="87"/>
      <c r="M37" s="86"/>
      <c r="N37" s="5"/>
      <c r="O37" s="5"/>
    </row>
    <row r="38" spans="1:15" ht="12">
      <c r="A38" s="15" t="s">
        <v>2753</v>
      </c>
      <c r="B38" s="85"/>
      <c r="C38" s="85"/>
      <c r="D38" s="85"/>
      <c r="E38" s="85"/>
      <c r="F38" s="85"/>
      <c r="G38" s="98"/>
      <c r="I38" s="91"/>
      <c r="J38" s="97"/>
      <c r="K38" s="97"/>
      <c r="L38" s="87"/>
      <c r="M38" s="86"/>
      <c r="N38" s="5"/>
      <c r="O38" s="5"/>
    </row>
    <row r="39" spans="1:15" ht="12">
      <c r="A39" s="8" t="s">
        <v>3381</v>
      </c>
      <c r="B39" s="85"/>
      <c r="C39" s="85"/>
      <c r="D39" s="85"/>
      <c r="E39" s="85"/>
      <c r="F39" s="85"/>
      <c r="G39" s="9"/>
      <c r="J39" s="97"/>
      <c r="K39" s="97"/>
      <c r="L39" s="87"/>
      <c r="M39" s="86"/>
      <c r="N39" s="5"/>
      <c r="O39" s="5"/>
    </row>
    <row r="40" spans="7:15" ht="12">
      <c r="G40" s="4"/>
      <c r="H40" s="86"/>
      <c r="J40" s="97"/>
      <c r="K40" s="97"/>
      <c r="L40" s="87"/>
      <c r="M40" s="86"/>
      <c r="N40" s="5"/>
      <c r="O40" s="5"/>
    </row>
    <row r="41" spans="7:15" ht="11.25" customHeight="1">
      <c r="G41" s="4"/>
      <c r="H41" s="86"/>
      <c r="I41" s="91"/>
      <c r="J41" s="97"/>
      <c r="K41" s="97"/>
      <c r="L41" s="87"/>
      <c r="M41" s="86"/>
      <c r="N41" s="5"/>
      <c r="O41" s="5"/>
    </row>
    <row r="42" spans="1:15" ht="11.25" customHeight="1">
      <c r="A42" s="4"/>
      <c r="G42" s="31"/>
      <c r="I42" s="91"/>
      <c r="J42" s="97"/>
      <c r="K42" s="97"/>
      <c r="L42" s="87"/>
      <c r="M42" s="86"/>
      <c r="N42" s="5"/>
      <c r="O42" s="5"/>
    </row>
    <row r="43" spans="7:15" ht="11.25" customHeight="1">
      <c r="G43" s="31"/>
      <c r="I43" s="91"/>
      <c r="J43" s="97"/>
      <c r="K43" s="97"/>
      <c r="L43" s="87"/>
      <c r="M43" s="86"/>
      <c r="N43" s="5"/>
      <c r="O43" s="5"/>
    </row>
    <row r="44" spans="1:15" ht="11.25" customHeight="1">
      <c r="A44" s="13"/>
      <c r="G44" s="31"/>
      <c r="H44" s="87"/>
      <c r="I44" s="97"/>
      <c r="J44" s="97"/>
      <c r="K44" s="97"/>
      <c r="L44" s="87"/>
      <c r="M44" s="86"/>
      <c r="N44" s="5"/>
      <c r="O44" s="5"/>
    </row>
    <row r="45" spans="7:15" ht="11.25" customHeight="1">
      <c r="G45" s="4"/>
      <c r="H45" s="86"/>
      <c r="J45" s="97"/>
      <c r="K45" s="97"/>
      <c r="L45" s="87"/>
      <c r="M45" s="86"/>
      <c r="N45" s="5"/>
      <c r="O45" s="5"/>
    </row>
    <row r="46" spans="1:15" ht="11.25" customHeight="1">
      <c r="A46" s="13"/>
      <c r="G46" s="4"/>
      <c r="H46" s="87"/>
      <c r="I46" s="91"/>
      <c r="J46" s="97"/>
      <c r="K46" s="97"/>
      <c r="L46" s="87"/>
      <c r="M46" s="86"/>
      <c r="N46" s="5"/>
      <c r="O46" s="5"/>
    </row>
    <row r="47" spans="1:15" ht="11.25" customHeight="1">
      <c r="A47" s="101"/>
      <c r="I47" s="91"/>
      <c r="J47" s="97"/>
      <c r="K47" s="97"/>
      <c r="L47" s="87"/>
      <c r="N47" s="10"/>
      <c r="O47" s="10"/>
    </row>
    <row r="48" spans="1:15" ht="11.25" customHeight="1">
      <c r="A48" s="13"/>
      <c r="G48" s="4"/>
      <c r="I48" s="91"/>
      <c r="J48" s="97"/>
      <c r="K48" s="97"/>
      <c r="L48" s="87"/>
      <c r="N48" s="10"/>
      <c r="O48" s="10"/>
    </row>
    <row r="49" spans="7:15" ht="11.25" customHeight="1">
      <c r="G49" s="4"/>
      <c r="J49" s="97"/>
      <c r="K49" s="97"/>
      <c r="L49" s="87"/>
      <c r="N49" s="10"/>
      <c r="O49" s="10"/>
    </row>
    <row r="50" spans="7:15" ht="11.25" customHeight="1">
      <c r="G50" s="4"/>
      <c r="H50" s="91"/>
      <c r="I50" s="97"/>
      <c r="J50" s="97"/>
      <c r="K50" s="97"/>
      <c r="L50" s="87"/>
      <c r="N50" s="10"/>
      <c r="O50" s="10"/>
    </row>
    <row r="51" spans="7:15" ht="11.25" customHeight="1">
      <c r="G51" s="4"/>
      <c r="H51" s="87"/>
      <c r="I51" s="97"/>
      <c r="J51" s="97"/>
      <c r="K51" s="97"/>
      <c r="L51" s="87"/>
      <c r="N51" s="10"/>
      <c r="O51" s="10"/>
    </row>
    <row r="52" spans="7:15" ht="12">
      <c r="G52" s="31"/>
      <c r="H52" s="91"/>
      <c r="I52" s="97"/>
      <c r="J52" s="97"/>
      <c r="K52" s="97"/>
      <c r="L52" s="87"/>
      <c r="N52" s="10"/>
      <c r="O52" s="10"/>
    </row>
    <row r="53" spans="7:15" ht="12">
      <c r="G53" s="4"/>
      <c r="H53" s="79"/>
      <c r="I53" s="97"/>
      <c r="J53" s="97"/>
      <c r="K53" s="97"/>
      <c r="L53" s="87"/>
      <c r="N53" s="10"/>
      <c r="O53" s="10"/>
    </row>
    <row r="54" spans="7:15" ht="12">
      <c r="G54" s="4"/>
      <c r="H54" s="79"/>
      <c r="I54" s="97"/>
      <c r="J54" s="97"/>
      <c r="K54" s="97"/>
      <c r="L54" s="87"/>
      <c r="N54" s="10"/>
      <c r="O54" s="10"/>
    </row>
    <row r="55" spans="2:15" ht="12">
      <c r="B55" s="99"/>
      <c r="G55" s="4"/>
      <c r="H55" s="87"/>
      <c r="I55" s="97"/>
      <c r="J55" s="97"/>
      <c r="K55" s="97"/>
      <c r="L55" s="87"/>
      <c r="N55" s="10"/>
      <c r="O55" s="10"/>
    </row>
    <row r="56" spans="7:15" ht="12">
      <c r="G56" s="4"/>
      <c r="H56" s="87"/>
      <c r="I56" s="97"/>
      <c r="J56" s="97"/>
      <c r="K56" s="97"/>
      <c r="L56" s="87"/>
      <c r="N56" s="10"/>
      <c r="O56" s="10"/>
    </row>
    <row r="57" spans="7:15" ht="12">
      <c r="G57" s="4"/>
      <c r="H57" s="87"/>
      <c r="I57" s="97"/>
      <c r="J57" s="97"/>
      <c r="K57" s="97"/>
      <c r="L57" s="87"/>
      <c r="N57" s="10"/>
      <c r="O57" s="10"/>
    </row>
    <row r="58" spans="8:15" ht="12">
      <c r="H58" s="87"/>
      <c r="I58" s="97"/>
      <c r="N58" s="10"/>
      <c r="O58" s="10"/>
    </row>
    <row r="59" spans="8:15" ht="12">
      <c r="H59" s="87"/>
      <c r="I59" s="97"/>
      <c r="N59" s="10"/>
      <c r="O59" s="10"/>
    </row>
    <row r="60" spans="8:15" ht="12">
      <c r="H60" s="87"/>
      <c r="I60" s="97"/>
      <c r="N60" s="10"/>
      <c r="O60" s="10"/>
    </row>
    <row r="61" spans="8:15" ht="12">
      <c r="H61" s="4"/>
      <c r="I61" s="97"/>
      <c r="N61" s="5"/>
      <c r="O61" s="5"/>
    </row>
    <row r="62" spans="14:15" ht="12">
      <c r="N62" s="5"/>
      <c r="O62" s="5"/>
    </row>
    <row r="63" spans="14:15" ht="12">
      <c r="N63" s="5"/>
      <c r="O63" s="5"/>
    </row>
    <row r="64" spans="14:15" ht="12">
      <c r="N64" s="5"/>
      <c r="O64" s="5"/>
    </row>
    <row r="65" spans="14:15" ht="12">
      <c r="N65" s="5"/>
      <c r="O65" s="5"/>
    </row>
    <row r="66" spans="14:15" ht="12">
      <c r="N66" s="5"/>
      <c r="O66" s="5"/>
    </row>
    <row r="67" spans="14:15" ht="12">
      <c r="N67" s="5"/>
      <c r="O67" s="5"/>
    </row>
    <row r="68" spans="14:15" ht="12">
      <c r="N68" s="5"/>
      <c r="O68" s="5"/>
    </row>
    <row r="69" spans="14:15" ht="12">
      <c r="N69" s="5"/>
      <c r="O69" s="5"/>
    </row>
    <row r="70" spans="14:15" ht="12">
      <c r="N70" s="5"/>
      <c r="O70" s="5"/>
    </row>
    <row r="71" spans="14:15" ht="12">
      <c r="N71" s="5"/>
      <c r="O71" s="5"/>
    </row>
    <row r="72" spans="14:15" ht="12">
      <c r="N72" s="5"/>
      <c r="O72" s="5"/>
    </row>
    <row r="73" spans="14:15" ht="12">
      <c r="N73" s="5"/>
      <c r="O73" s="5"/>
    </row>
    <row r="74" spans="14:15" ht="12">
      <c r="N74" s="5"/>
      <c r="O74" s="5"/>
    </row>
    <row r="75" spans="14:15" ht="12">
      <c r="N75" s="5"/>
      <c r="O75" s="5"/>
    </row>
    <row r="76" spans="14:15" ht="12">
      <c r="N76" s="5"/>
      <c r="O76" s="5"/>
    </row>
    <row r="77" spans="14:15" ht="12">
      <c r="N77" s="5"/>
      <c r="O77" s="5"/>
    </row>
    <row r="78" spans="14:15" ht="12">
      <c r="N78" s="5"/>
      <c r="O78" s="5"/>
    </row>
    <row r="79" spans="14:15" ht="12">
      <c r="N79" s="5"/>
      <c r="O79" s="5"/>
    </row>
    <row r="80" spans="14:15" ht="12">
      <c r="N80" s="5"/>
      <c r="O80" s="5"/>
    </row>
    <row r="81" spans="14:15" ht="12">
      <c r="N81" s="5"/>
      <c r="O81" s="5"/>
    </row>
    <row r="82" spans="14:15" ht="12">
      <c r="N82" s="5"/>
      <c r="O82" s="5"/>
    </row>
    <row r="83" spans="14:15" ht="12">
      <c r="N83" s="5"/>
      <c r="O83" s="5"/>
    </row>
    <row r="84" spans="14:15" ht="12">
      <c r="N84" s="5"/>
      <c r="O84" s="5"/>
    </row>
    <row r="85" spans="14:15" ht="12">
      <c r="N85" s="5"/>
      <c r="O85" s="5"/>
    </row>
    <row r="86" spans="14:15" ht="12">
      <c r="N86" s="5"/>
      <c r="O86" s="5"/>
    </row>
    <row r="87" spans="14:15" ht="12">
      <c r="N87" s="5"/>
      <c r="O87" s="5"/>
    </row>
    <row r="88" spans="14:15" ht="12">
      <c r="N88" s="5"/>
      <c r="O88" s="5"/>
    </row>
    <row r="89" spans="14:15" ht="12">
      <c r="N89" s="5"/>
      <c r="O89" s="5"/>
    </row>
    <row r="90" spans="14:15" ht="12">
      <c r="N90" s="5"/>
      <c r="O90" s="5"/>
    </row>
    <row r="91" spans="14:15" ht="12">
      <c r="N91" s="5"/>
      <c r="O91" s="5"/>
    </row>
    <row r="92" spans="14:15" ht="12">
      <c r="N92" s="5"/>
      <c r="O92" s="5"/>
    </row>
    <row r="93" spans="14:15" ht="12">
      <c r="N93" s="5"/>
      <c r="O93" s="5"/>
    </row>
    <row r="94" spans="14:15" ht="12">
      <c r="N94" s="5"/>
      <c r="O94" s="5"/>
    </row>
    <row r="95" spans="14:15" ht="12">
      <c r="N95" s="5"/>
      <c r="O95" s="5"/>
    </row>
    <row r="96" spans="14:15" ht="12">
      <c r="N96" s="5"/>
      <c r="O96" s="5"/>
    </row>
    <row r="97" spans="14:15" ht="12">
      <c r="N97" s="5"/>
      <c r="O97" s="5"/>
    </row>
    <row r="98" spans="14:15" ht="12">
      <c r="N98" s="5"/>
      <c r="O98" s="5"/>
    </row>
    <row r="99" spans="14:15" ht="12">
      <c r="N99" s="5"/>
      <c r="O99" s="5"/>
    </row>
    <row r="100" spans="14:15" ht="12">
      <c r="N100" s="5"/>
      <c r="O100" s="5"/>
    </row>
    <row r="101" spans="14:15" ht="12">
      <c r="N101" s="5"/>
      <c r="O101" s="5"/>
    </row>
    <row r="102" spans="14:15" ht="12">
      <c r="N102" s="21"/>
      <c r="O102" s="5"/>
    </row>
    <row r="103" spans="14:15" ht="12">
      <c r="N103" s="5"/>
      <c r="O103" s="5"/>
    </row>
    <row r="104" spans="14:15" ht="12">
      <c r="N104" s="5"/>
      <c r="O104" s="5"/>
    </row>
    <row r="105" spans="14:15" ht="12">
      <c r="N105" s="5"/>
      <c r="O105" s="5"/>
    </row>
    <row r="106" spans="14:15" ht="12">
      <c r="N106" s="5"/>
      <c r="O106" s="5"/>
    </row>
    <row r="107" spans="14:15" ht="12">
      <c r="N107" s="5"/>
      <c r="O107" s="5"/>
    </row>
    <row r="108" spans="14:15" ht="12">
      <c r="N108" s="5"/>
      <c r="O108" s="5"/>
    </row>
    <row r="109" spans="14:15" ht="12">
      <c r="N109" s="10"/>
      <c r="O109" s="10"/>
    </row>
    <row r="110" spans="14:15" ht="12">
      <c r="N110" s="5"/>
      <c r="O110" s="5"/>
    </row>
    <row r="111" spans="14:15" ht="12">
      <c r="N111" s="5"/>
      <c r="O111" s="5"/>
    </row>
    <row r="112" spans="14:15" ht="12">
      <c r="N112" s="5"/>
      <c r="O112" s="5"/>
    </row>
    <row r="113" spans="14:15" ht="12">
      <c r="N113" s="5"/>
      <c r="O113" s="5"/>
    </row>
    <row r="114" spans="14:15" ht="12">
      <c r="N114" s="5"/>
      <c r="O114" s="5"/>
    </row>
    <row r="115" spans="14:15" ht="12">
      <c r="N115" s="5"/>
      <c r="O115" s="5"/>
    </row>
    <row r="116" spans="14:15" ht="12">
      <c r="N116" s="5"/>
      <c r="O116" s="5"/>
    </row>
    <row r="117" spans="14:15" ht="12">
      <c r="N117" s="5"/>
      <c r="O117" s="5"/>
    </row>
    <row r="118" spans="14:15" ht="12">
      <c r="N118" s="5"/>
      <c r="O118" s="5"/>
    </row>
    <row r="119" spans="14:15" ht="12">
      <c r="N119" s="5"/>
      <c r="O119" s="5"/>
    </row>
    <row r="120" spans="14:15" ht="12">
      <c r="N120" s="5"/>
      <c r="O120" s="5"/>
    </row>
    <row r="121" spans="14:15" ht="12">
      <c r="N121" s="5"/>
      <c r="O121" s="5"/>
    </row>
    <row r="122" spans="14:15" ht="12">
      <c r="N122" s="5"/>
      <c r="O122" s="5"/>
    </row>
    <row r="123" spans="14:15" ht="12">
      <c r="N123" s="5"/>
      <c r="O123" s="5"/>
    </row>
    <row r="124" spans="14:15" ht="12">
      <c r="N124" s="5"/>
      <c r="O124" s="5"/>
    </row>
    <row r="125" spans="14:15" ht="12">
      <c r="N125" s="5"/>
      <c r="O125" s="5"/>
    </row>
    <row r="126" spans="14:15" ht="12">
      <c r="N126" s="5"/>
      <c r="O126" s="5"/>
    </row>
    <row r="127" spans="14:15" ht="12">
      <c r="N127" s="5"/>
      <c r="O127" s="5"/>
    </row>
    <row r="128" spans="14:15" ht="12">
      <c r="N128" s="5"/>
      <c r="O128" s="5"/>
    </row>
    <row r="129" spans="14:15" ht="12">
      <c r="N129" s="5"/>
      <c r="O129" s="5"/>
    </row>
    <row r="130" spans="14:15" ht="12">
      <c r="N130" s="5"/>
      <c r="O130" s="5"/>
    </row>
    <row r="131" spans="14:15" ht="12">
      <c r="N131" s="5"/>
      <c r="O131" s="5"/>
    </row>
    <row r="132" spans="14:15" ht="12">
      <c r="N132" s="5"/>
      <c r="O132" s="5"/>
    </row>
    <row r="133" spans="14:15" ht="12">
      <c r="N133" s="5"/>
      <c r="O133" s="5"/>
    </row>
    <row r="134" spans="14:15" ht="12">
      <c r="N134" s="5"/>
      <c r="O134" s="5"/>
    </row>
    <row r="135" spans="14:15" ht="12">
      <c r="N135" s="5"/>
      <c r="O135" s="5"/>
    </row>
    <row r="136" spans="14:15" ht="12">
      <c r="N136" s="5"/>
      <c r="O136" s="5"/>
    </row>
    <row r="137" spans="14:15" ht="12">
      <c r="N137" s="5"/>
      <c r="O137" s="5"/>
    </row>
    <row r="138" spans="14:15" ht="12">
      <c r="N138" s="5"/>
      <c r="O138" s="5"/>
    </row>
    <row r="139" spans="14:15" ht="12">
      <c r="N139" s="5"/>
      <c r="O139" s="5"/>
    </row>
    <row r="140" spans="14:15" ht="12">
      <c r="N140" s="5"/>
      <c r="O140" s="5"/>
    </row>
    <row r="141" spans="14:15" ht="12">
      <c r="N141" s="5"/>
      <c r="O141" s="5"/>
    </row>
    <row r="142" spans="14:15" ht="12">
      <c r="N142" s="5"/>
      <c r="O142" s="5"/>
    </row>
    <row r="143" spans="14:15" ht="12">
      <c r="N143" s="5"/>
      <c r="O143" s="5"/>
    </row>
    <row r="144" spans="14:15" ht="12">
      <c r="N144" s="5"/>
      <c r="O144" s="5"/>
    </row>
    <row r="145" spans="14:15" ht="12">
      <c r="N145" s="5"/>
      <c r="O145" s="5"/>
    </row>
    <row r="146" spans="14:15" ht="12">
      <c r="N146" s="5"/>
      <c r="O146" s="5"/>
    </row>
    <row r="147" spans="14:15" ht="12">
      <c r="N147" s="5"/>
      <c r="O147" s="5"/>
    </row>
    <row r="148" spans="14:15" ht="12">
      <c r="N148" s="5"/>
      <c r="O148" s="5"/>
    </row>
    <row r="149" spans="14:15" ht="12">
      <c r="N149" s="5"/>
      <c r="O149" s="5"/>
    </row>
    <row r="150" spans="14:15" ht="12">
      <c r="N150" s="5"/>
      <c r="O150" s="5"/>
    </row>
    <row r="151" spans="14:15" ht="12">
      <c r="N151" s="5"/>
      <c r="O151" s="5"/>
    </row>
    <row r="152" spans="14:15" ht="12">
      <c r="N152" s="5"/>
      <c r="O152" s="5"/>
    </row>
    <row r="153" spans="14:15" ht="12">
      <c r="N153" s="5"/>
      <c r="O153" s="5"/>
    </row>
    <row r="154" spans="14:15" ht="12">
      <c r="N154" s="5"/>
      <c r="O154" s="5"/>
    </row>
    <row r="155" spans="14:15" ht="12">
      <c r="N155" s="5"/>
      <c r="O155" s="5"/>
    </row>
    <row r="156" spans="14:15" ht="12">
      <c r="N156" s="5"/>
      <c r="O156" s="5"/>
    </row>
    <row r="157" spans="14:15" ht="12">
      <c r="N157" s="5"/>
      <c r="O157" s="5"/>
    </row>
    <row r="158" spans="14:15" ht="12">
      <c r="N158" s="5"/>
      <c r="O158" s="5"/>
    </row>
    <row r="159" spans="14:15" ht="12">
      <c r="N159" s="5"/>
      <c r="O159" s="5"/>
    </row>
    <row r="160" spans="14:15" ht="12">
      <c r="N160" s="5"/>
      <c r="O160" s="5"/>
    </row>
    <row r="161" spans="14:15" ht="12">
      <c r="N161" s="5"/>
      <c r="O161" s="5"/>
    </row>
    <row r="162" spans="14:15" ht="12">
      <c r="N162" s="5"/>
      <c r="O162" s="5"/>
    </row>
    <row r="163" spans="14:15" ht="12">
      <c r="N163" s="5"/>
      <c r="O163" s="5"/>
    </row>
    <row r="164" spans="14:15" ht="12">
      <c r="N164" s="5"/>
      <c r="O164" s="5"/>
    </row>
    <row r="165" spans="14:15" ht="12">
      <c r="N165" s="5"/>
      <c r="O165" s="5"/>
    </row>
    <row r="166" spans="14:15" ht="12">
      <c r="N166" s="5"/>
      <c r="O166" s="5"/>
    </row>
    <row r="167" spans="14:15" ht="12">
      <c r="N167" s="5"/>
      <c r="O167" s="5"/>
    </row>
    <row r="168" spans="14:15" ht="12">
      <c r="N168" s="5"/>
      <c r="O168" s="5"/>
    </row>
    <row r="169" spans="14:15" ht="12">
      <c r="N169" s="5"/>
      <c r="O169" s="5"/>
    </row>
    <row r="170" spans="14:15" ht="12">
      <c r="N170" s="5"/>
      <c r="O170" s="5"/>
    </row>
    <row r="171" spans="14:15" ht="12">
      <c r="N171" s="5"/>
      <c r="O171" s="5"/>
    </row>
    <row r="172" spans="14:15" ht="12">
      <c r="N172" s="5"/>
      <c r="O172" s="5"/>
    </row>
    <row r="173" spans="14:15" ht="12">
      <c r="N173" s="5"/>
      <c r="O173" s="5"/>
    </row>
    <row r="174" spans="14:15" ht="12">
      <c r="N174" s="5"/>
      <c r="O174" s="5"/>
    </row>
    <row r="175" spans="14:15" ht="12">
      <c r="N175" s="5"/>
      <c r="O175" s="5"/>
    </row>
    <row r="176" spans="14:15" ht="12">
      <c r="N176" s="5"/>
      <c r="O176" s="5"/>
    </row>
    <row r="177" spans="14:15" ht="12">
      <c r="N177" s="5"/>
      <c r="O177" s="5"/>
    </row>
    <row r="178" spans="14:15" ht="12">
      <c r="N178" s="5"/>
      <c r="O178" s="5"/>
    </row>
    <row r="179" spans="14:15" ht="12">
      <c r="N179" s="5"/>
      <c r="O179" s="5"/>
    </row>
    <row r="180" spans="14:15" ht="12">
      <c r="N180" s="5"/>
      <c r="O180" s="5"/>
    </row>
    <row r="181" spans="14:15" ht="12">
      <c r="N181" s="5"/>
      <c r="O181" s="5"/>
    </row>
    <row r="182" spans="14:15" ht="12">
      <c r="N182" s="5"/>
      <c r="O182" s="5"/>
    </row>
    <row r="183" spans="14:15" ht="12">
      <c r="N183" s="5"/>
      <c r="O183" s="5"/>
    </row>
    <row r="184" spans="14:15" ht="12">
      <c r="N184" s="5"/>
      <c r="O184" s="5"/>
    </row>
    <row r="185" spans="14:15" ht="12">
      <c r="N185" s="5"/>
      <c r="O185" s="5"/>
    </row>
    <row r="186" spans="14:15" ht="12">
      <c r="N186" s="5"/>
      <c r="O186" s="5"/>
    </row>
    <row r="187" spans="14:15" ht="12">
      <c r="N187" s="5"/>
      <c r="O187" s="5"/>
    </row>
    <row r="188" spans="14:15" ht="12">
      <c r="N188" s="5"/>
      <c r="O188" s="5"/>
    </row>
    <row r="189" spans="14:15" ht="12">
      <c r="N189" s="5"/>
      <c r="O189" s="5"/>
    </row>
    <row r="190" spans="14:15" ht="12">
      <c r="N190" s="5"/>
      <c r="O190" s="5"/>
    </row>
    <row r="191" spans="14:15" ht="12">
      <c r="N191" s="10"/>
      <c r="O191" s="5"/>
    </row>
    <row r="192" spans="14:15" ht="12">
      <c r="N192" s="10"/>
      <c r="O192" s="10"/>
    </row>
    <row r="193" spans="14:15" ht="12">
      <c r="N193" s="10"/>
      <c r="O193" s="10"/>
    </row>
    <row r="194" spans="14:15" ht="12">
      <c r="N194" s="5"/>
      <c r="O194" s="5"/>
    </row>
    <row r="195" spans="14:15" ht="12">
      <c r="N195" s="10"/>
      <c r="O195" s="10"/>
    </row>
    <row r="196" spans="14:15" ht="12">
      <c r="N196" s="10"/>
      <c r="O196" s="10"/>
    </row>
    <row r="197" spans="14:15" ht="12">
      <c r="N197" s="10"/>
      <c r="O197" s="10"/>
    </row>
    <row r="198" spans="14:15" ht="12">
      <c r="N198" s="10"/>
      <c r="O198" s="10"/>
    </row>
    <row r="199" spans="14:15" ht="12">
      <c r="N199" s="10"/>
      <c r="O199" s="10"/>
    </row>
    <row r="200" spans="14:15" ht="12">
      <c r="N200" s="10"/>
      <c r="O200" s="10"/>
    </row>
    <row r="201" spans="14:15" ht="12">
      <c r="N201" s="10"/>
      <c r="O201" s="10"/>
    </row>
    <row r="202" spans="14:15" ht="12">
      <c r="N202" s="10"/>
      <c r="O202" s="10"/>
    </row>
    <row r="203" spans="14:15" ht="12">
      <c r="N203" s="5"/>
      <c r="O203" s="5"/>
    </row>
    <row r="204" spans="14:15" ht="12">
      <c r="N204" s="5"/>
      <c r="O204" s="5"/>
    </row>
    <row r="205" spans="14:15" ht="12">
      <c r="N205" s="5"/>
      <c r="O205" s="5"/>
    </row>
    <row r="206" spans="14:15" ht="12">
      <c r="N206" s="5"/>
      <c r="O206" s="5"/>
    </row>
    <row r="207" spans="14:15" ht="12">
      <c r="N207" s="5"/>
      <c r="O207" s="5"/>
    </row>
    <row r="208" spans="14:15" ht="12">
      <c r="N208" s="5"/>
      <c r="O208" s="5"/>
    </row>
    <row r="209" spans="14:15" ht="12">
      <c r="N209" s="5"/>
      <c r="O209" s="5"/>
    </row>
    <row r="210" spans="14:15" ht="12">
      <c r="N210" s="5"/>
      <c r="O210" s="5"/>
    </row>
    <row r="211" spans="14:15" ht="12">
      <c r="N211" s="5"/>
      <c r="O211" s="5"/>
    </row>
    <row r="212" spans="14:15" ht="12">
      <c r="N212" s="5"/>
      <c r="O212" s="5"/>
    </row>
    <row r="213" spans="14:15" ht="12">
      <c r="N213" s="5"/>
      <c r="O213" s="5"/>
    </row>
    <row r="214" spans="14:15" ht="12">
      <c r="N214" s="5"/>
      <c r="O214" s="5"/>
    </row>
    <row r="215" spans="14:15" ht="12">
      <c r="N215" s="5"/>
      <c r="O215" s="5"/>
    </row>
    <row r="216" spans="14:15" ht="12">
      <c r="N216" s="5"/>
      <c r="O216" s="5"/>
    </row>
    <row r="217" spans="14:15" ht="12">
      <c r="N217" s="5"/>
      <c r="O217" s="5"/>
    </row>
    <row r="218" spans="14:15" ht="12">
      <c r="N218" s="5"/>
      <c r="O218" s="5"/>
    </row>
    <row r="219" spans="14:15" ht="12">
      <c r="N219" s="5"/>
      <c r="O219" s="5"/>
    </row>
    <row r="220" spans="14:15" ht="12">
      <c r="N220" s="5"/>
      <c r="O220" s="5"/>
    </row>
    <row r="221" spans="14:15" ht="12">
      <c r="N221" s="5"/>
      <c r="O221" s="5"/>
    </row>
    <row r="222" spans="14:15" ht="12">
      <c r="N222" s="5"/>
      <c r="O222" s="5"/>
    </row>
    <row r="223" spans="14:15" ht="12">
      <c r="N223" s="5"/>
      <c r="O223" s="5"/>
    </row>
    <row r="224" spans="14:15" ht="12">
      <c r="N224" s="10"/>
      <c r="O224" s="10"/>
    </row>
    <row r="225" spans="14:15" ht="12">
      <c r="N225" s="10"/>
      <c r="O225" s="10"/>
    </row>
    <row r="226" spans="14:15" ht="12">
      <c r="N226" s="10"/>
      <c r="O226" s="10"/>
    </row>
    <row r="227" spans="14:15" ht="12">
      <c r="N227" s="10"/>
      <c r="O227" s="10"/>
    </row>
    <row r="228" spans="14:15" ht="12">
      <c r="N228" s="10"/>
      <c r="O228" s="10"/>
    </row>
    <row r="229" spans="14:15" ht="12">
      <c r="N229" s="10"/>
      <c r="O229" s="10"/>
    </row>
    <row r="230" spans="14:15" ht="12">
      <c r="N230" s="10"/>
      <c r="O230" s="10"/>
    </row>
    <row r="231" spans="14:15" ht="12">
      <c r="N231" s="10"/>
      <c r="O231" s="10"/>
    </row>
    <row r="232" spans="14:15" ht="12">
      <c r="N232" s="10"/>
      <c r="O232" s="10"/>
    </row>
    <row r="233" spans="14:15" ht="12">
      <c r="N233" s="10"/>
      <c r="O233" s="10"/>
    </row>
    <row r="234" spans="14:15" ht="12">
      <c r="N234" s="10"/>
      <c r="O234" s="10"/>
    </row>
    <row r="235" spans="14:15" ht="12">
      <c r="N235" s="10"/>
      <c r="O235" s="10"/>
    </row>
    <row r="236" spans="14:15" ht="12">
      <c r="N236" s="10"/>
      <c r="O236" s="10"/>
    </row>
    <row r="237" spans="14:15" ht="12">
      <c r="N237" s="10"/>
      <c r="O237" s="10"/>
    </row>
    <row r="238" spans="14:15" ht="12">
      <c r="N238" s="10"/>
      <c r="O238" s="10"/>
    </row>
    <row r="239" spans="14:15" ht="12">
      <c r="N239" s="10"/>
      <c r="O239" s="10"/>
    </row>
    <row r="240" spans="14:15" ht="12">
      <c r="N240" s="5"/>
      <c r="O240" s="5"/>
    </row>
    <row r="241" spans="14:15" ht="12">
      <c r="N241" s="5"/>
      <c r="O241" s="5"/>
    </row>
    <row r="242" spans="14:15" ht="12">
      <c r="N242" s="5"/>
      <c r="O242" s="5"/>
    </row>
    <row r="243" spans="14:15" ht="12">
      <c r="N243" s="5"/>
      <c r="O243" s="5"/>
    </row>
    <row r="244" spans="14:15" ht="12">
      <c r="N244" s="5"/>
      <c r="O244" s="5"/>
    </row>
    <row r="245" spans="14:15" ht="12">
      <c r="N245" s="5"/>
      <c r="O245" s="5"/>
    </row>
    <row r="246" spans="14:15" ht="12">
      <c r="N246" s="5"/>
      <c r="O246" s="5"/>
    </row>
    <row r="247" spans="14:15" ht="12">
      <c r="N247" s="10"/>
      <c r="O247" s="10"/>
    </row>
    <row r="248" spans="14:15" ht="12">
      <c r="N248" s="10"/>
      <c r="O248" s="10"/>
    </row>
    <row r="249" spans="14:15" ht="12">
      <c r="N249" s="10"/>
      <c r="O249" s="10"/>
    </row>
    <row r="250" spans="14:15" ht="12">
      <c r="N250" s="10"/>
      <c r="O250" s="10"/>
    </row>
    <row r="251" spans="14:15" ht="12">
      <c r="N251" s="5"/>
      <c r="O251" s="10"/>
    </row>
    <row r="252" spans="14:15" ht="12">
      <c r="N252" s="5"/>
      <c r="O252" s="10"/>
    </row>
    <row r="253" spans="14:15" ht="12">
      <c r="N253" s="10"/>
      <c r="O253" s="10"/>
    </row>
    <row r="254" spans="14:15" ht="12">
      <c r="N254" s="10"/>
      <c r="O254" s="10"/>
    </row>
    <row r="255" spans="14:15" ht="12">
      <c r="N255" s="10"/>
      <c r="O255" s="10"/>
    </row>
    <row r="256" spans="14:15" ht="12">
      <c r="N256" s="10"/>
      <c r="O256" s="5"/>
    </row>
    <row r="257" spans="14:15" ht="12">
      <c r="N257" s="10"/>
      <c r="O257" s="10"/>
    </row>
    <row r="258" spans="14:15" ht="12">
      <c r="N258" s="10"/>
      <c r="O258" s="10"/>
    </row>
    <row r="259" spans="14:15" ht="12">
      <c r="N259" s="10"/>
      <c r="O259" s="10"/>
    </row>
    <row r="260" spans="14:15" ht="12">
      <c r="N260" s="10"/>
      <c r="O260" s="10"/>
    </row>
    <row r="261" spans="14:15" ht="12">
      <c r="N261" s="5"/>
      <c r="O261" s="5"/>
    </row>
    <row r="262" spans="14:15" ht="12">
      <c r="N262" s="5"/>
      <c r="O262" s="5"/>
    </row>
    <row r="263" spans="14:15" ht="12">
      <c r="N263" s="5"/>
      <c r="O263" s="5"/>
    </row>
    <row r="264" spans="14:15" ht="12">
      <c r="N264" s="5"/>
      <c r="O264" s="5"/>
    </row>
    <row r="265" spans="14:15" ht="12">
      <c r="N265" s="5"/>
      <c r="O265" s="5"/>
    </row>
    <row r="266" spans="14:15" ht="12">
      <c r="N266" s="23"/>
      <c r="O266" s="23"/>
    </row>
    <row r="267" spans="14:15" ht="12">
      <c r="N267" s="23"/>
      <c r="O267" s="23"/>
    </row>
    <row r="268" spans="14:15" ht="12">
      <c r="N268" s="23"/>
      <c r="O268" s="23"/>
    </row>
    <row r="269" spans="14:15" ht="12">
      <c r="N269" s="23"/>
      <c r="O269" s="23"/>
    </row>
    <row r="270" spans="14:15" ht="12">
      <c r="N270" s="23"/>
      <c r="O270" s="23"/>
    </row>
    <row r="271" spans="14:15" ht="12">
      <c r="N271" s="23"/>
      <c r="O271" s="23"/>
    </row>
    <row r="272" spans="14:15" ht="12">
      <c r="N272" s="23"/>
      <c r="O272" s="23"/>
    </row>
    <row r="273" spans="14:15" ht="12">
      <c r="N273" s="23"/>
      <c r="O273" s="23"/>
    </row>
    <row r="274" spans="14:15" ht="12">
      <c r="N274" s="23"/>
      <c r="O274" s="23"/>
    </row>
    <row r="275" spans="14:15" ht="12">
      <c r="N275" s="23"/>
      <c r="O275" s="23"/>
    </row>
    <row r="276" spans="14:15" ht="12">
      <c r="N276" s="23"/>
      <c r="O276" s="23"/>
    </row>
    <row r="277" spans="14:15" ht="12">
      <c r="N277" s="23"/>
      <c r="O277" s="23"/>
    </row>
    <row r="278" spans="14:15" ht="12">
      <c r="N278" s="23"/>
      <c r="O278" s="23"/>
    </row>
    <row r="279" spans="14:15" ht="12">
      <c r="N279" s="23"/>
      <c r="O279" s="23"/>
    </row>
    <row r="280" spans="14:15" ht="12">
      <c r="N280" s="23"/>
      <c r="O280" s="23"/>
    </row>
    <row r="281" spans="14:15" ht="12">
      <c r="N281" s="23"/>
      <c r="O281" s="23"/>
    </row>
    <row r="282" spans="14:15" ht="12">
      <c r="N282" s="23"/>
      <c r="O282" s="23"/>
    </row>
    <row r="283" spans="14:15" ht="12">
      <c r="N283" s="23"/>
      <c r="O283" s="23"/>
    </row>
    <row r="284" spans="14:15" ht="12">
      <c r="N284" s="23"/>
      <c r="O284" s="23"/>
    </row>
    <row r="285" spans="14:15" ht="12">
      <c r="N285" s="23"/>
      <c r="O285" s="23"/>
    </row>
    <row r="286" spans="14:15" ht="12">
      <c r="N286" s="23"/>
      <c r="O286" s="23"/>
    </row>
    <row r="287" spans="14:15" ht="12">
      <c r="N287" s="23"/>
      <c r="O287" s="23"/>
    </row>
    <row r="288" spans="14:15" ht="12">
      <c r="N288" s="23"/>
      <c r="O288" s="23"/>
    </row>
    <row r="289" spans="14:15" ht="12">
      <c r="N289" s="23"/>
      <c r="O289" s="23"/>
    </row>
    <row r="290" spans="14:15" ht="12">
      <c r="N290" s="23"/>
      <c r="O290" s="23"/>
    </row>
    <row r="291" spans="14:15" ht="12">
      <c r="N291" s="23"/>
      <c r="O291" s="23"/>
    </row>
    <row r="292" spans="14:15" ht="12">
      <c r="N292" s="23"/>
      <c r="O292" s="23"/>
    </row>
    <row r="293" spans="14:15" ht="12">
      <c r="N293" s="23"/>
      <c r="O293" s="23"/>
    </row>
    <row r="294" spans="14:15" ht="12">
      <c r="N294" s="23"/>
      <c r="O294" s="23"/>
    </row>
    <row r="295" spans="14:15" ht="12">
      <c r="N295" s="23"/>
      <c r="O295" s="23"/>
    </row>
    <row r="296" spans="14:15" ht="12">
      <c r="N296" s="23"/>
      <c r="O296" s="23"/>
    </row>
    <row r="297" spans="14:15" ht="12">
      <c r="N297" s="23"/>
      <c r="O297" s="23"/>
    </row>
    <row r="298" spans="14:15" ht="12">
      <c r="N298" s="23"/>
      <c r="O298" s="23"/>
    </row>
    <row r="299" spans="14:15" ht="12">
      <c r="N299" s="23"/>
      <c r="O299" s="23"/>
    </row>
    <row r="300" spans="14:15" ht="12">
      <c r="N300" s="23"/>
      <c r="O300" s="23"/>
    </row>
    <row r="301" spans="14:15" ht="12">
      <c r="N301" s="23"/>
      <c r="O301" s="23"/>
    </row>
    <row r="302" spans="14:15" ht="12">
      <c r="N302" s="23"/>
      <c r="O302" s="23"/>
    </row>
    <row r="303" spans="14:15" ht="12">
      <c r="N303" s="23"/>
      <c r="O303" s="23"/>
    </row>
    <row r="304" spans="14:15" ht="12">
      <c r="N304" s="23"/>
      <c r="O304" s="23"/>
    </row>
    <row r="305" spans="14:15" ht="12">
      <c r="N305" s="23"/>
      <c r="O305" s="23"/>
    </row>
    <row r="306" spans="14:15" ht="12">
      <c r="N306" s="23"/>
      <c r="O306" s="23"/>
    </row>
    <row r="307" spans="14:15" ht="12">
      <c r="N307" s="23"/>
      <c r="O307" s="23"/>
    </row>
    <row r="308" spans="14:15" ht="12">
      <c r="N308" s="23"/>
      <c r="O308" s="23"/>
    </row>
    <row r="309" spans="14:15" ht="12">
      <c r="N309" s="5"/>
      <c r="O309" s="28"/>
    </row>
    <row r="310" spans="14:15" ht="12">
      <c r="N310" s="5"/>
      <c r="O310" s="28"/>
    </row>
    <row r="311" spans="14:15" ht="12">
      <c r="N311" s="5"/>
      <c r="O311" s="28"/>
    </row>
    <row r="312" spans="14:15" ht="12">
      <c r="N312" s="5"/>
      <c r="O312" s="5"/>
    </row>
    <row r="313" spans="14:15" ht="12">
      <c r="N313" s="5"/>
      <c r="O313" s="5"/>
    </row>
    <row r="314" spans="14:15" ht="12">
      <c r="N314" s="5"/>
      <c r="O314" s="5"/>
    </row>
    <row r="315" spans="14:15" ht="12">
      <c r="N315" s="5"/>
      <c r="O315" s="5"/>
    </row>
    <row r="316" spans="14:15" ht="12">
      <c r="N316" s="5"/>
      <c r="O316" s="5"/>
    </row>
    <row r="317" spans="14:15" ht="12">
      <c r="N317" s="5"/>
      <c r="O317" s="5"/>
    </row>
    <row r="318" spans="14:15" ht="12">
      <c r="N318" s="5"/>
      <c r="O318" s="5"/>
    </row>
    <row r="319" spans="14:15" ht="12">
      <c r="N319" s="5"/>
      <c r="O319" s="5"/>
    </row>
    <row r="320" spans="14:15" ht="12">
      <c r="N320" s="5"/>
      <c r="O320" s="5"/>
    </row>
    <row r="321" spans="14:15" ht="12">
      <c r="N321" s="5"/>
      <c r="O321" s="5"/>
    </row>
    <row r="322" spans="14:15" ht="12">
      <c r="N322" s="5"/>
      <c r="O322" s="5"/>
    </row>
    <row r="323" spans="14:15" ht="12">
      <c r="N323" s="29"/>
      <c r="O323" s="29"/>
    </row>
    <row r="324" spans="14:15" ht="12">
      <c r="N324" s="30"/>
      <c r="O324" s="30"/>
    </row>
    <row r="325" spans="14:15" ht="12">
      <c r="N325" s="23"/>
      <c r="O325" s="23"/>
    </row>
    <row r="326" spans="14:15" ht="12">
      <c r="N326" s="23"/>
      <c r="O326" s="23"/>
    </row>
    <row r="327" spans="14:15" ht="12">
      <c r="N327" s="23"/>
      <c r="O327" s="23"/>
    </row>
    <row r="328" spans="14:15" ht="12">
      <c r="N328" s="23"/>
      <c r="O328" s="28"/>
    </row>
    <row r="329" spans="14:15" ht="12">
      <c r="N329" s="5"/>
      <c r="O329" s="28"/>
    </row>
    <row r="330" spans="14:15" ht="12">
      <c r="N330" s="5"/>
      <c r="O330" s="28"/>
    </row>
    <row r="331" spans="14:15" ht="12">
      <c r="N331" s="5"/>
      <c r="O331" s="5"/>
    </row>
    <row r="332" spans="14:15" ht="12">
      <c r="N332" s="5"/>
      <c r="O332" s="5"/>
    </row>
    <row r="333" spans="14:15" ht="12">
      <c r="N333" s="5"/>
      <c r="O333" s="5"/>
    </row>
    <row r="334" spans="14:15" ht="12">
      <c r="N334" s="5"/>
      <c r="O334" s="5"/>
    </row>
    <row r="335" spans="14:15" ht="12">
      <c r="N335" s="5"/>
      <c r="O335" s="5"/>
    </row>
    <row r="336" spans="14:15" ht="12">
      <c r="N336" s="5"/>
      <c r="O336" s="5"/>
    </row>
    <row r="337" spans="14:15" ht="12">
      <c r="N337" s="5"/>
      <c r="O337" s="5"/>
    </row>
    <row r="338" spans="14:15" ht="12">
      <c r="N338" s="5"/>
      <c r="O338" s="5"/>
    </row>
    <row r="339" spans="14:15" ht="12">
      <c r="N339" s="5"/>
      <c r="O339" s="5"/>
    </row>
    <row r="340" spans="14:15" ht="12">
      <c r="N340" s="5"/>
      <c r="O340" s="5"/>
    </row>
    <row r="341" spans="14:15" ht="12">
      <c r="N341" s="5"/>
      <c r="O341" s="5"/>
    </row>
    <row r="342" spans="14:15" ht="12">
      <c r="N342" s="5"/>
      <c r="O342" s="5"/>
    </row>
    <row r="343" spans="14:15" ht="12">
      <c r="N343" s="5"/>
      <c r="O343" s="5"/>
    </row>
    <row r="344" spans="14:15" ht="12">
      <c r="N344" s="5"/>
      <c r="O344" s="5"/>
    </row>
    <row r="345" spans="14:15" ht="12">
      <c r="N345" s="5"/>
      <c r="O345" s="5"/>
    </row>
    <row r="346" spans="14:15" ht="12">
      <c r="N346" s="5"/>
      <c r="O346" s="5"/>
    </row>
    <row r="347" spans="14:15" ht="12">
      <c r="N347" s="5"/>
      <c r="O347" s="5"/>
    </row>
    <row r="348" spans="14:15" ht="12">
      <c r="N348" s="5"/>
      <c r="O348" s="5"/>
    </row>
    <row r="349" spans="14:15" ht="12">
      <c r="N349" s="5"/>
      <c r="O349" s="5"/>
    </row>
    <row r="350" spans="14:15" ht="12">
      <c r="N350" s="5"/>
      <c r="O350" s="5"/>
    </row>
    <row r="351" spans="14:15" ht="12">
      <c r="N351" s="5"/>
      <c r="O351" s="5"/>
    </row>
    <row r="352" spans="14:15" ht="12">
      <c r="N352" s="5"/>
      <c r="O352" s="5"/>
    </row>
    <row r="353" spans="14:15" ht="12">
      <c r="N353" s="5"/>
      <c r="O353" s="5"/>
    </row>
    <row r="354" spans="14:15" ht="12">
      <c r="N354" s="4"/>
      <c r="O354" s="4"/>
    </row>
    <row r="355" spans="14:15" ht="12">
      <c r="N355" s="31"/>
      <c r="O355" s="31"/>
    </row>
    <row r="356" spans="14:15" ht="12">
      <c r="N356" s="31"/>
      <c r="O356" s="31"/>
    </row>
    <row r="357" spans="14:15" ht="12">
      <c r="N357" s="31"/>
      <c r="O357" s="31"/>
    </row>
    <row r="358" spans="14:15" ht="12">
      <c r="N358" s="31"/>
      <c r="O358" s="31"/>
    </row>
    <row r="359" spans="14:15" ht="12">
      <c r="N359" s="31"/>
      <c r="O359" s="31"/>
    </row>
    <row r="360" spans="14:15" ht="12">
      <c r="N360" s="31"/>
      <c r="O360" s="31"/>
    </row>
    <row r="361" spans="14:15" ht="12">
      <c r="N361" s="31"/>
      <c r="O361" s="31"/>
    </row>
    <row r="362" spans="14:15" ht="12">
      <c r="N362" s="31"/>
      <c r="O362" s="31"/>
    </row>
    <row r="363" spans="14:15" ht="12">
      <c r="N363" s="31"/>
      <c r="O363" s="31"/>
    </row>
    <row r="364" spans="14:15" ht="12">
      <c r="N364" s="31"/>
      <c r="O364" s="31"/>
    </row>
    <row r="365" spans="14:15" ht="12">
      <c r="N365" s="4"/>
      <c r="O365" s="4"/>
    </row>
    <row r="366" spans="14:15" ht="12">
      <c r="N366" s="4"/>
      <c r="O366" s="4"/>
    </row>
    <row r="367" spans="14:15" ht="12">
      <c r="N367" s="4"/>
      <c r="O367" s="4"/>
    </row>
    <row r="368" spans="14:15" ht="12">
      <c r="N368" s="4"/>
      <c r="O368" s="4"/>
    </row>
    <row r="369" spans="14:15" ht="12">
      <c r="N369" s="4"/>
      <c r="O369" s="4"/>
    </row>
    <row r="370" spans="14:15" ht="12">
      <c r="N370" s="4"/>
      <c r="O370" s="4"/>
    </row>
    <row r="371" spans="14:15" ht="12">
      <c r="N371" s="4"/>
      <c r="O371" s="4"/>
    </row>
    <row r="372" spans="14:15" ht="12">
      <c r="N372" s="31"/>
      <c r="O372" s="31"/>
    </row>
    <row r="373" spans="14:15" ht="12">
      <c r="N373" s="31"/>
      <c r="O373" s="31"/>
    </row>
    <row r="374" spans="14:15" ht="12">
      <c r="N374" s="31"/>
      <c r="O374" s="31"/>
    </row>
    <row r="375" spans="14:15" ht="12">
      <c r="N375" s="31"/>
      <c r="O375" s="31"/>
    </row>
    <row r="376" spans="14:15" ht="12">
      <c r="N376" s="31"/>
      <c r="O376" s="31"/>
    </row>
    <row r="377" spans="14:15" ht="12">
      <c r="N377" s="31"/>
      <c r="O377" s="31"/>
    </row>
    <row r="378" spans="14:15" ht="12">
      <c r="N378" s="31"/>
      <c r="O378" s="31"/>
    </row>
    <row r="379" spans="14:15" ht="12">
      <c r="N379" s="31"/>
      <c r="O379" s="31"/>
    </row>
    <row r="380" spans="14:15" ht="12">
      <c r="N380" s="31"/>
      <c r="O380" s="31"/>
    </row>
    <row r="381" spans="14:15" ht="12">
      <c r="N381" s="31"/>
      <c r="O381" s="31"/>
    </row>
    <row r="382" spans="14:15" ht="12">
      <c r="N382" s="31"/>
      <c r="O382" s="31"/>
    </row>
    <row r="383" spans="14:15" ht="12">
      <c r="N383" s="31"/>
      <c r="O383" s="31"/>
    </row>
    <row r="384" spans="14:15" ht="12">
      <c r="N384" s="31"/>
      <c r="O384" s="31"/>
    </row>
    <row r="385" spans="14:15" ht="12">
      <c r="N385" s="31"/>
      <c r="O385" s="31"/>
    </row>
    <row r="386" spans="14:15" ht="12">
      <c r="N386" s="31"/>
      <c r="O386" s="31"/>
    </row>
    <row r="387" spans="14:15" ht="12">
      <c r="N387" s="31"/>
      <c r="O387" s="31"/>
    </row>
    <row r="388" spans="14:15" ht="12">
      <c r="N388" s="31"/>
      <c r="O388" s="31"/>
    </row>
    <row r="389" spans="14:15" ht="12">
      <c r="N389" s="31"/>
      <c r="O389" s="31"/>
    </row>
    <row r="390" spans="14:15" ht="12">
      <c r="N390" s="31"/>
      <c r="O390" s="31"/>
    </row>
    <row r="391" spans="14:15" ht="12">
      <c r="N391" s="31"/>
      <c r="O391" s="31"/>
    </row>
    <row r="392" spans="14:15" ht="12">
      <c r="N392" s="31"/>
      <c r="O392" s="31"/>
    </row>
    <row r="393" spans="14:15" ht="12">
      <c r="N393" s="31"/>
      <c r="O393" s="31"/>
    </row>
    <row r="394" spans="14:15" ht="12">
      <c r="N394" s="31"/>
      <c r="O394" s="31"/>
    </row>
    <row r="395" spans="14:15" ht="12">
      <c r="N395" s="31"/>
      <c r="O395" s="31"/>
    </row>
    <row r="396" spans="14:15" ht="12">
      <c r="N396" s="31"/>
      <c r="O396" s="31"/>
    </row>
    <row r="397" spans="14:15" ht="12">
      <c r="N397" s="31"/>
      <c r="O397" s="31"/>
    </row>
    <row r="398" spans="14:15" ht="12">
      <c r="N398" s="31"/>
      <c r="O398" s="31"/>
    </row>
    <row r="399" spans="14:15" ht="12">
      <c r="N399" s="31"/>
      <c r="O399" s="31"/>
    </row>
    <row r="400" spans="14:15" ht="12">
      <c r="N400" s="31"/>
      <c r="O400" s="31"/>
    </row>
    <row r="401" spans="14:15" ht="12">
      <c r="N401" s="31"/>
      <c r="O401" s="31"/>
    </row>
    <row r="402" spans="14:15" ht="12">
      <c r="N402" s="31"/>
      <c r="O402" s="31"/>
    </row>
    <row r="403" spans="14:15" ht="12">
      <c r="N403" s="31"/>
      <c r="O403" s="31"/>
    </row>
    <row r="404" spans="14:15" ht="12">
      <c r="N404" s="31"/>
      <c r="O404" s="31"/>
    </row>
    <row r="405" spans="14:15" ht="12">
      <c r="N405" s="4"/>
      <c r="O405" s="4"/>
    </row>
    <row r="406" spans="14:15" ht="12">
      <c r="N406" s="31"/>
      <c r="O406" s="31"/>
    </row>
    <row r="407" spans="14:15" ht="12">
      <c r="N407" s="31"/>
      <c r="O407" s="31"/>
    </row>
    <row r="408" spans="14:15" ht="12">
      <c r="N408" s="31"/>
      <c r="O408" s="31"/>
    </row>
    <row r="409" spans="14:15" ht="12">
      <c r="N409" s="31"/>
      <c r="O409" s="31"/>
    </row>
    <row r="410" spans="14:15" ht="12">
      <c r="N410" s="31"/>
      <c r="O410" s="31"/>
    </row>
    <row r="411" spans="14:15" ht="12">
      <c r="N411" s="31"/>
      <c r="O411" s="31"/>
    </row>
    <row r="412" spans="14:15" ht="12">
      <c r="N412" s="31"/>
      <c r="O412" s="31"/>
    </row>
    <row r="413" spans="14:15" ht="12">
      <c r="N413" s="31"/>
      <c r="O413" s="31"/>
    </row>
    <row r="414" spans="14:15" ht="12">
      <c r="N414" s="31"/>
      <c r="O414" s="31"/>
    </row>
    <row r="415" spans="14:15" ht="12">
      <c r="N415" s="31"/>
      <c r="O415" s="31"/>
    </row>
    <row r="416" spans="14:15" ht="12">
      <c r="N416" s="31"/>
      <c r="O416" s="31"/>
    </row>
    <row r="417" spans="14:15" ht="12">
      <c r="N417" s="31"/>
      <c r="O417" s="31"/>
    </row>
    <row r="418" spans="14:15" ht="12">
      <c r="N418" s="31"/>
      <c r="O418" s="31"/>
    </row>
    <row r="419" spans="14:15" ht="12">
      <c r="N419" s="31"/>
      <c r="O419" s="31"/>
    </row>
    <row r="420" spans="14:15" ht="12">
      <c r="N420" s="31"/>
      <c r="O420" s="31"/>
    </row>
    <row r="421" spans="14:15" ht="12">
      <c r="N421" s="31"/>
      <c r="O421" s="31"/>
    </row>
    <row r="422" spans="14:15" ht="12">
      <c r="N422" s="31"/>
      <c r="O422" s="31"/>
    </row>
    <row r="423" spans="14:15" ht="12">
      <c r="N423" s="31"/>
      <c r="O423" s="31"/>
    </row>
    <row r="424" spans="14:15" ht="12">
      <c r="N424" s="31"/>
      <c r="O424" s="31"/>
    </row>
    <row r="425" spans="14:15" ht="12">
      <c r="N425" s="31"/>
      <c r="O425" s="31"/>
    </row>
    <row r="426" spans="14:15" ht="12">
      <c r="N426" s="31"/>
      <c r="O426" s="31"/>
    </row>
    <row r="427" spans="14:15" ht="12">
      <c r="N427" s="31"/>
      <c r="O427" s="31"/>
    </row>
    <row r="428" spans="14:15" ht="12">
      <c r="N428" s="31"/>
      <c r="O428" s="31"/>
    </row>
    <row r="429" spans="14:15" ht="12">
      <c r="N429" s="31"/>
      <c r="O429" s="31"/>
    </row>
    <row r="430" spans="14:15" ht="12">
      <c r="N430" s="31"/>
      <c r="O430" s="31"/>
    </row>
    <row r="431" spans="14:15" ht="12">
      <c r="N431" s="31"/>
      <c r="O431" s="31"/>
    </row>
    <row r="432" spans="14:15" ht="12">
      <c r="N432" s="31"/>
      <c r="O432" s="31"/>
    </row>
    <row r="433" spans="14:15" ht="12">
      <c r="N433" s="31"/>
      <c r="O433" s="31"/>
    </row>
    <row r="434" spans="14:15" ht="12">
      <c r="N434" s="31"/>
      <c r="O434" s="31"/>
    </row>
    <row r="435" spans="14:15" ht="12">
      <c r="N435" s="31"/>
      <c r="O435" s="31"/>
    </row>
    <row r="436" spans="14:15" ht="12">
      <c r="N436" s="31"/>
      <c r="O436" s="31"/>
    </row>
    <row r="437" spans="14:15" ht="12">
      <c r="N437" s="31"/>
      <c r="O437" s="31"/>
    </row>
    <row r="438" spans="14:15" ht="12">
      <c r="N438" s="31"/>
      <c r="O438" s="31"/>
    </row>
    <row r="439" spans="14:15" ht="12">
      <c r="N439" s="31"/>
      <c r="O439" s="31"/>
    </row>
    <row r="440" spans="14:15" ht="12">
      <c r="N440" s="31"/>
      <c r="O440" s="31"/>
    </row>
    <row r="441" spans="14:15" ht="12">
      <c r="N441" s="31"/>
      <c r="O441" s="31"/>
    </row>
    <row r="442" spans="14:15" ht="12">
      <c r="N442" s="31"/>
      <c r="O442" s="31"/>
    </row>
    <row r="443" spans="14:15" ht="12">
      <c r="N443" s="31"/>
      <c r="O443" s="31"/>
    </row>
    <row r="444" spans="14:15" ht="12">
      <c r="N444" s="31"/>
      <c r="O444" s="31"/>
    </row>
    <row r="445" spans="14:15" ht="12">
      <c r="N445" s="31"/>
      <c r="O445" s="31"/>
    </row>
    <row r="446" spans="14:15" ht="12">
      <c r="N446" s="31"/>
      <c r="O446" s="31"/>
    </row>
    <row r="447" spans="14:15" ht="12">
      <c r="N447" s="31"/>
      <c r="O447" s="31"/>
    </row>
    <row r="448" spans="14:15" ht="12">
      <c r="N448" s="31"/>
      <c r="O448" s="31"/>
    </row>
    <row r="449" spans="14:15" ht="12">
      <c r="N449" s="31"/>
      <c r="O449" s="31"/>
    </row>
    <row r="450" spans="14:15" ht="12">
      <c r="N450" s="31"/>
      <c r="O450" s="31"/>
    </row>
    <row r="451" spans="14:15" ht="12">
      <c r="N451" s="31"/>
      <c r="O451" s="31"/>
    </row>
    <row r="452" spans="14:15" ht="12">
      <c r="N452" s="31"/>
      <c r="O452" s="31"/>
    </row>
    <row r="453" spans="14:15" ht="12">
      <c r="N453" s="31"/>
      <c r="O453" s="31"/>
    </row>
    <row r="454" spans="14:15" ht="12">
      <c r="N454" s="31"/>
      <c r="O454" s="31"/>
    </row>
    <row r="455" spans="14:15" ht="12">
      <c r="N455" s="31"/>
      <c r="O455" s="31"/>
    </row>
    <row r="456" spans="14:15" ht="12">
      <c r="N456" s="31"/>
      <c r="O456" s="31"/>
    </row>
    <row r="457" spans="14:15" ht="12">
      <c r="N457" s="31"/>
      <c r="O457" s="31"/>
    </row>
    <row r="458" spans="14:15" ht="12">
      <c r="N458" s="31"/>
      <c r="O458" s="31"/>
    </row>
    <row r="459" spans="14:15" ht="12">
      <c r="N459" s="31"/>
      <c r="O459" s="31"/>
    </row>
    <row r="460" spans="14:15" ht="12">
      <c r="N460" s="31"/>
      <c r="O460" s="31"/>
    </row>
    <row r="461" spans="14:15" ht="12">
      <c r="N461" s="31"/>
      <c r="O461" s="31"/>
    </row>
    <row r="462" spans="14:15" ht="12">
      <c r="N462" s="31"/>
      <c r="O462" s="31"/>
    </row>
    <row r="463" spans="14:15" ht="12">
      <c r="N463" s="31"/>
      <c r="O463" s="31"/>
    </row>
    <row r="464" spans="14:15" ht="12">
      <c r="N464" s="31"/>
      <c r="O464" s="31"/>
    </row>
    <row r="465" spans="14:15" ht="12">
      <c r="N465" s="31"/>
      <c r="O465" s="31"/>
    </row>
    <row r="466" spans="14:15" ht="12">
      <c r="N466" s="31"/>
      <c r="O466" s="31"/>
    </row>
    <row r="467" spans="14:15" ht="12">
      <c r="N467" s="31"/>
      <c r="O467" s="31"/>
    </row>
    <row r="468" spans="14:15" ht="12">
      <c r="N468" s="31"/>
      <c r="O468" s="31"/>
    </row>
    <row r="469" spans="14:15" ht="12">
      <c r="N469" s="31"/>
      <c r="O469" s="31"/>
    </row>
    <row r="470" spans="14:15" ht="12">
      <c r="N470" s="31"/>
      <c r="O470" s="31"/>
    </row>
    <row r="471" spans="14:15" ht="12">
      <c r="N471" s="31"/>
      <c r="O471" s="31"/>
    </row>
    <row r="472" spans="14:15" ht="12">
      <c r="N472" s="31"/>
      <c r="O472" s="31"/>
    </row>
    <row r="473" spans="14:15" ht="12">
      <c r="N473" s="31"/>
      <c r="O473" s="31"/>
    </row>
    <row r="474" spans="14:15" ht="12">
      <c r="N474" s="31"/>
      <c r="O474" s="31"/>
    </row>
    <row r="475" spans="14:15" ht="12">
      <c r="N475" s="31"/>
      <c r="O475" s="31"/>
    </row>
    <row r="476" spans="14:15" ht="12">
      <c r="N476" s="31"/>
      <c r="O476" s="31"/>
    </row>
    <row r="477" spans="14:15" ht="12">
      <c r="N477" s="31"/>
      <c r="O477" s="31"/>
    </row>
    <row r="478" spans="14:15" ht="12">
      <c r="N478" s="31"/>
      <c r="O478" s="31"/>
    </row>
    <row r="479" spans="14:15" ht="12">
      <c r="N479" s="31"/>
      <c r="O479" s="31"/>
    </row>
    <row r="480" spans="14:15" ht="12">
      <c r="N480" s="31"/>
      <c r="O480" s="31"/>
    </row>
    <row r="481" spans="14:15" ht="12">
      <c r="N481" s="31"/>
      <c r="O481" s="31"/>
    </row>
    <row r="482" spans="14:15" ht="12">
      <c r="N482" s="31"/>
      <c r="O482" s="31"/>
    </row>
    <row r="483" spans="14:15" ht="12">
      <c r="N483" s="31"/>
      <c r="O483" s="31"/>
    </row>
    <row r="484" spans="14:15" ht="12">
      <c r="N484" s="31"/>
      <c r="O484" s="31"/>
    </row>
    <row r="485" spans="14:15" ht="12">
      <c r="N485" s="4"/>
      <c r="O485" s="4"/>
    </row>
    <row r="486" spans="14:15" ht="12">
      <c r="N486" s="4"/>
      <c r="O486" s="4"/>
    </row>
    <row r="487" spans="14:15" ht="12">
      <c r="N487" s="31"/>
      <c r="O487" s="31"/>
    </row>
    <row r="488" spans="14:15" ht="12">
      <c r="N488" s="31"/>
      <c r="O488" s="31"/>
    </row>
    <row r="489" spans="14:15" ht="12">
      <c r="N489" s="31"/>
      <c r="O489" s="31"/>
    </row>
    <row r="490" spans="14:15" ht="12">
      <c r="N490" s="31"/>
      <c r="O490" s="31"/>
    </row>
    <row r="491" spans="14:15" ht="12">
      <c r="N491" s="31"/>
      <c r="O491" s="31"/>
    </row>
    <row r="492" spans="14:15" ht="12">
      <c r="N492" s="31"/>
      <c r="O492" s="31"/>
    </row>
    <row r="493" spans="14:15" ht="12">
      <c r="N493" s="31"/>
      <c r="O493" s="31"/>
    </row>
    <row r="494" spans="14:15" ht="12">
      <c r="N494" s="31"/>
      <c r="O494" s="31"/>
    </row>
    <row r="495" spans="14:15" ht="12">
      <c r="N495" s="31"/>
      <c r="O495" s="31"/>
    </row>
    <row r="496" spans="14:15" ht="12">
      <c r="N496" s="31"/>
      <c r="O496" s="31"/>
    </row>
    <row r="497" spans="14:15" ht="12">
      <c r="N497" s="31"/>
      <c r="O497" s="31"/>
    </row>
    <row r="498" spans="14:15" ht="12">
      <c r="N498" s="31"/>
      <c r="O498" s="31"/>
    </row>
    <row r="499" spans="14:15" ht="12">
      <c r="N499" s="31"/>
      <c r="O499" s="31"/>
    </row>
    <row r="500" spans="14:15" ht="12">
      <c r="N500" s="31"/>
      <c r="O500" s="31"/>
    </row>
    <row r="501" spans="14:15" ht="12">
      <c r="N501" s="31"/>
      <c r="O501" s="31"/>
    </row>
    <row r="502" spans="14:15" ht="12">
      <c r="N502" s="31"/>
      <c r="O502" s="31"/>
    </row>
    <row r="503" spans="14:15" ht="12">
      <c r="N503" s="31"/>
      <c r="O503" s="31"/>
    </row>
    <row r="504" spans="14:15" ht="12">
      <c r="N504" s="31"/>
      <c r="O504" s="31"/>
    </row>
    <row r="505" spans="14:15" ht="12">
      <c r="N505" s="31"/>
      <c r="O505" s="31"/>
    </row>
    <row r="506" spans="14:15" ht="12">
      <c r="N506" s="31"/>
      <c r="O506" s="31"/>
    </row>
    <row r="507" spans="14:15" ht="12">
      <c r="N507" s="31"/>
      <c r="O507" s="31"/>
    </row>
    <row r="508" spans="14:15" ht="12">
      <c r="N508" s="31"/>
      <c r="O508" s="31"/>
    </row>
    <row r="509" spans="14:15" ht="12">
      <c r="N509" s="31"/>
      <c r="O509" s="31"/>
    </row>
    <row r="510" spans="14:15" ht="12">
      <c r="N510" s="31"/>
      <c r="O510" s="31"/>
    </row>
    <row r="511" spans="14:15" ht="12">
      <c r="N511" s="31"/>
      <c r="O511" s="31"/>
    </row>
    <row r="512" spans="14:15" ht="12">
      <c r="N512" s="31"/>
      <c r="O512" s="31"/>
    </row>
    <row r="513" spans="14:15" ht="12">
      <c r="N513" s="31"/>
      <c r="O513" s="31"/>
    </row>
    <row r="514" spans="14:15" ht="12">
      <c r="N514" s="31"/>
      <c r="O514" s="31"/>
    </row>
    <row r="515" spans="14:15" ht="12">
      <c r="N515" s="31"/>
      <c r="O515" s="31"/>
    </row>
    <row r="516" spans="14:15" ht="12">
      <c r="N516" s="31"/>
      <c r="O516" s="31"/>
    </row>
    <row r="517" spans="14:15" ht="12">
      <c r="N517" s="31"/>
      <c r="O517" s="31"/>
    </row>
    <row r="518" spans="14:15" ht="12">
      <c r="N518" s="31"/>
      <c r="O518" s="31"/>
    </row>
    <row r="519" spans="14:15" ht="12">
      <c r="N519" s="31"/>
      <c r="O519" s="31"/>
    </row>
    <row r="520" spans="14:15" ht="12">
      <c r="N520" s="31"/>
      <c r="O520" s="31"/>
    </row>
    <row r="521" spans="14:15" ht="12">
      <c r="N521" s="31"/>
      <c r="O521" s="31"/>
    </row>
    <row r="522" spans="14:15" ht="12">
      <c r="N522" s="31"/>
      <c r="O522" s="31"/>
    </row>
    <row r="523" spans="14:15" ht="12">
      <c r="N523" s="31"/>
      <c r="O523" s="31"/>
    </row>
    <row r="524" spans="14:15" ht="12">
      <c r="N524" s="31"/>
      <c r="O524" s="31"/>
    </row>
    <row r="525" spans="14:15" ht="12">
      <c r="N525" s="31"/>
      <c r="O525" s="31"/>
    </row>
    <row r="526" spans="14:15" ht="12">
      <c r="N526" s="31"/>
      <c r="O526" s="31"/>
    </row>
    <row r="527" spans="14:15" ht="12">
      <c r="N527" s="31"/>
      <c r="O527" s="31"/>
    </row>
    <row r="528" spans="14:15" ht="12">
      <c r="N528" s="31"/>
      <c r="O528" s="31"/>
    </row>
    <row r="529" spans="14:15" ht="12">
      <c r="N529" s="31"/>
      <c r="O529" s="31"/>
    </row>
    <row r="530" spans="14:15" ht="12">
      <c r="N530" s="31"/>
      <c r="O530" s="31"/>
    </row>
    <row r="531" spans="14:15" ht="12">
      <c r="N531" s="31"/>
      <c r="O531" s="31"/>
    </row>
    <row r="532" spans="14:15" ht="12">
      <c r="N532" s="31"/>
      <c r="O532" s="31"/>
    </row>
    <row r="533" spans="14:15" ht="12">
      <c r="N533" s="31"/>
      <c r="O533" s="31"/>
    </row>
    <row r="534" spans="14:15" ht="12">
      <c r="N534" s="31"/>
      <c r="O534" s="31"/>
    </row>
    <row r="535" spans="14:15" ht="12">
      <c r="N535" s="31"/>
      <c r="O535" s="31"/>
    </row>
    <row r="536" spans="14:15" ht="12">
      <c r="N536" s="31"/>
      <c r="O536" s="31"/>
    </row>
    <row r="537" spans="14:15" ht="12">
      <c r="N537" s="31"/>
      <c r="O537" s="31"/>
    </row>
    <row r="538" spans="14:15" ht="12">
      <c r="N538" s="31"/>
      <c r="O538" s="31"/>
    </row>
    <row r="539" spans="14:15" ht="12">
      <c r="N539" s="31"/>
      <c r="O539" s="31"/>
    </row>
    <row r="540" spans="14:15" ht="12">
      <c r="N540" s="31"/>
      <c r="O540" s="31"/>
    </row>
    <row r="541" spans="14:15" ht="12">
      <c r="N541" s="31"/>
      <c r="O541" s="31"/>
    </row>
    <row r="542" spans="14:15" ht="12">
      <c r="N542" s="31"/>
      <c r="O542" s="31"/>
    </row>
    <row r="543" spans="14:15" ht="12">
      <c r="N543" s="31"/>
      <c r="O543" s="31"/>
    </row>
    <row r="544" spans="14:15" ht="12">
      <c r="N544" s="31"/>
      <c r="O544" s="31"/>
    </row>
    <row r="545" spans="14:15" ht="12">
      <c r="N545" s="31"/>
      <c r="O545" s="31"/>
    </row>
    <row r="546" spans="14:15" ht="12">
      <c r="N546" s="31"/>
      <c r="O546" s="31"/>
    </row>
    <row r="547" spans="14:15" ht="12">
      <c r="N547" s="31"/>
      <c r="O547" s="31"/>
    </row>
    <row r="548" spans="14:15" ht="12">
      <c r="N548" s="31"/>
      <c r="O548" s="31"/>
    </row>
    <row r="549" spans="14:15" ht="12">
      <c r="N549" s="31"/>
      <c r="O549" s="31"/>
    </row>
    <row r="550" spans="14:15" ht="12">
      <c r="N550" s="31"/>
      <c r="O550" s="31"/>
    </row>
    <row r="551" spans="14:15" ht="12">
      <c r="N551" s="31"/>
      <c r="O551" s="31"/>
    </row>
    <row r="552" spans="14:15" ht="12">
      <c r="N552" s="31"/>
      <c r="O552" s="31"/>
    </row>
    <row r="553" spans="14:15" ht="12">
      <c r="N553" s="31"/>
      <c r="O553" s="31"/>
    </row>
    <row r="554" spans="14:15" ht="12">
      <c r="N554" s="31"/>
      <c r="O554" s="31"/>
    </row>
    <row r="555" spans="14:15" ht="12">
      <c r="N555" s="31"/>
      <c r="O555" s="31"/>
    </row>
    <row r="556" spans="14:15" ht="12">
      <c r="N556" s="31"/>
      <c r="O556" s="31"/>
    </row>
    <row r="557" spans="14:15" ht="12">
      <c r="N557" s="31"/>
      <c r="O557" s="31"/>
    </row>
    <row r="558" spans="14:15" ht="12">
      <c r="N558" s="31"/>
      <c r="O558" s="31"/>
    </row>
    <row r="559" spans="14:15" ht="12">
      <c r="N559" s="31"/>
      <c r="O559" s="31"/>
    </row>
    <row r="560" spans="14:15" ht="12">
      <c r="N560" s="31"/>
      <c r="O560" s="31"/>
    </row>
    <row r="561" spans="14:15" ht="12">
      <c r="N561" s="31"/>
      <c r="O561" s="31"/>
    </row>
    <row r="562" spans="14:15" ht="12">
      <c r="N562" s="31"/>
      <c r="O562" s="31"/>
    </row>
    <row r="563" spans="14:15" ht="12">
      <c r="N563" s="31"/>
      <c r="O563" s="31"/>
    </row>
    <row r="564" spans="14:15" ht="12">
      <c r="N564" s="31"/>
      <c r="O564" s="31"/>
    </row>
    <row r="565" spans="14:15" ht="12">
      <c r="N565" s="31"/>
      <c r="O565" s="31"/>
    </row>
    <row r="566" spans="14:15" ht="12">
      <c r="N566" s="31"/>
      <c r="O566" s="31"/>
    </row>
    <row r="567" spans="14:15" ht="12">
      <c r="N567" s="31"/>
      <c r="O567" s="31"/>
    </row>
    <row r="568" spans="14:15" ht="12">
      <c r="N568" s="31"/>
      <c r="O568" s="31"/>
    </row>
    <row r="569" spans="14:15" ht="12">
      <c r="N569" s="31"/>
      <c r="O569" s="31"/>
    </row>
    <row r="570" spans="14:15" ht="12">
      <c r="N570" s="31"/>
      <c r="O570" s="31"/>
    </row>
    <row r="571" spans="14:15" ht="12">
      <c r="N571" s="31"/>
      <c r="O571" s="31"/>
    </row>
    <row r="572" spans="14:15" ht="12">
      <c r="N572" s="31"/>
      <c r="O572" s="31"/>
    </row>
    <row r="573" spans="14:15" ht="12">
      <c r="N573" s="31"/>
      <c r="O573" s="31"/>
    </row>
    <row r="574" spans="14:15" ht="12">
      <c r="N574" s="31"/>
      <c r="O574" s="31"/>
    </row>
    <row r="575" spans="14:15" ht="12">
      <c r="N575" s="31"/>
      <c r="O575" s="31"/>
    </row>
    <row r="576" spans="14:15" ht="12">
      <c r="N576" s="31"/>
      <c r="O576" s="31"/>
    </row>
    <row r="577" spans="14:15" ht="12">
      <c r="N577" s="31"/>
      <c r="O577" s="31"/>
    </row>
    <row r="578" spans="14:15" ht="12">
      <c r="N578" s="31"/>
      <c r="O578" s="31"/>
    </row>
    <row r="579" spans="14:15" ht="12">
      <c r="N579" s="31"/>
      <c r="O579" s="31"/>
    </row>
    <row r="580" spans="14:15" ht="12">
      <c r="N580" s="31"/>
      <c r="O580" s="31"/>
    </row>
    <row r="581" spans="14:15" ht="12">
      <c r="N581" s="31"/>
      <c r="O581" s="31"/>
    </row>
    <row r="582" spans="14:15" ht="12">
      <c r="N582" s="31"/>
      <c r="O582" s="31"/>
    </row>
    <row r="583" spans="14:15" ht="12">
      <c r="N583" s="31"/>
      <c r="O583" s="31"/>
    </row>
    <row r="584" spans="14:15" ht="12">
      <c r="N584" s="31"/>
      <c r="O584" s="31"/>
    </row>
    <row r="585" spans="14:15" ht="12">
      <c r="N585" s="31"/>
      <c r="O585" s="31"/>
    </row>
    <row r="586" spans="14:15" ht="12">
      <c r="N586" s="31"/>
      <c r="O586" s="31"/>
    </row>
    <row r="587" spans="14:15" ht="12">
      <c r="N587" s="31"/>
      <c r="O587" s="31"/>
    </row>
    <row r="588" spans="14:15" ht="12">
      <c r="N588" s="31"/>
      <c r="O588" s="31"/>
    </row>
    <row r="589" spans="14:15" ht="12">
      <c r="N589" s="31"/>
      <c r="O589" s="31"/>
    </row>
    <row r="590" spans="14:15" ht="12">
      <c r="N590" s="31"/>
      <c r="O590" s="31"/>
    </row>
    <row r="591" spans="14:15" ht="12">
      <c r="N591" s="31"/>
      <c r="O591" s="31"/>
    </row>
    <row r="592" spans="14:15" ht="12">
      <c r="N592" s="31"/>
      <c r="O592" s="31"/>
    </row>
    <row r="593" spans="14:15" ht="12">
      <c r="N593" s="31"/>
      <c r="O593" s="31"/>
    </row>
    <row r="594" spans="14:15" ht="12">
      <c r="N594" s="31"/>
      <c r="O594" s="31"/>
    </row>
    <row r="595" spans="14:15" ht="12">
      <c r="N595" s="31"/>
      <c r="O595" s="31"/>
    </row>
    <row r="596" spans="14:15" ht="12">
      <c r="N596" s="31"/>
      <c r="O596" s="31"/>
    </row>
    <row r="597" spans="14:15" ht="12">
      <c r="N597" s="31"/>
      <c r="O597" s="31"/>
    </row>
    <row r="598" spans="14:15" ht="12">
      <c r="N598" s="31"/>
      <c r="O598" s="31"/>
    </row>
    <row r="599" spans="14:15" ht="12">
      <c r="N599" s="31"/>
      <c r="O599" s="31"/>
    </row>
    <row r="600" spans="14:15" ht="12">
      <c r="N600" s="31"/>
      <c r="O600" s="31"/>
    </row>
    <row r="601" spans="14:15" ht="12">
      <c r="N601" s="31"/>
      <c r="O601" s="31"/>
    </row>
    <row r="602" spans="14:15" ht="12">
      <c r="N602" s="31"/>
      <c r="O602" s="31"/>
    </row>
    <row r="603" spans="14:15" ht="12">
      <c r="N603" s="31"/>
      <c r="O603" s="31"/>
    </row>
    <row r="604" spans="14:15" ht="12">
      <c r="N604" s="31"/>
      <c r="O604" s="31"/>
    </row>
    <row r="605" spans="14:15" ht="12">
      <c r="N605" s="31"/>
      <c r="O605" s="31"/>
    </row>
    <row r="606" spans="14:15" ht="12">
      <c r="N606" s="31"/>
      <c r="O606" s="31"/>
    </row>
    <row r="607" spans="14:15" ht="12">
      <c r="N607" s="31"/>
      <c r="O607" s="31"/>
    </row>
    <row r="608" spans="14:15" ht="12">
      <c r="N608" s="31"/>
      <c r="O608" s="31"/>
    </row>
    <row r="609" spans="14:15" ht="12">
      <c r="N609" s="31"/>
      <c r="O609" s="31"/>
    </row>
    <row r="610" spans="14:15" ht="12">
      <c r="N610" s="31"/>
      <c r="O610" s="31"/>
    </row>
    <row r="611" spans="14:15" ht="12">
      <c r="N611" s="31"/>
      <c r="O611" s="31"/>
    </row>
    <row r="612" spans="14:15" ht="12">
      <c r="N612" s="31"/>
      <c r="O612" s="31"/>
    </row>
    <row r="613" spans="14:15" ht="12">
      <c r="N613" s="31"/>
      <c r="O613" s="31"/>
    </row>
    <row r="614" spans="14:15" ht="12">
      <c r="N614" s="31"/>
      <c r="O614" s="31"/>
    </row>
    <row r="615" spans="14:15" ht="12">
      <c r="N615" s="31"/>
      <c r="O615" s="31"/>
    </row>
    <row r="616" spans="14:15" ht="12">
      <c r="N616" s="31"/>
      <c r="O616" s="31"/>
    </row>
    <row r="617" spans="14:15" ht="12">
      <c r="N617" s="31"/>
      <c r="O617" s="31"/>
    </row>
    <row r="618" spans="14:15" ht="12">
      <c r="N618" s="31"/>
      <c r="O618" s="31"/>
    </row>
    <row r="619" spans="14:15" ht="12">
      <c r="N619" s="31"/>
      <c r="O619" s="31"/>
    </row>
    <row r="620" spans="14:15" ht="12">
      <c r="N620" s="31"/>
      <c r="O620" s="31"/>
    </row>
    <row r="621" spans="14:15" ht="12">
      <c r="N621" s="31"/>
      <c r="O621" s="31"/>
    </row>
    <row r="622" spans="14:15" ht="12">
      <c r="N622" s="31"/>
      <c r="O622" s="31"/>
    </row>
    <row r="623" spans="14:15" ht="12">
      <c r="N623" s="31"/>
      <c r="O623" s="31"/>
    </row>
    <row r="624" spans="14:15" ht="12">
      <c r="N624" s="31"/>
      <c r="O624" s="31"/>
    </row>
    <row r="625" spans="14:15" ht="12">
      <c r="N625" s="31"/>
      <c r="O625" s="31"/>
    </row>
    <row r="626" spans="14:15" ht="12">
      <c r="N626" s="31"/>
      <c r="O626" s="31"/>
    </row>
    <row r="627" spans="14:15" ht="12">
      <c r="N627" s="31"/>
      <c r="O627" s="31"/>
    </row>
    <row r="628" spans="14:15" ht="12">
      <c r="N628" s="31"/>
      <c r="O628" s="31"/>
    </row>
    <row r="629" spans="14:15" ht="12">
      <c r="N629" s="31"/>
      <c r="O629" s="31"/>
    </row>
    <row r="630" spans="14:15" ht="12">
      <c r="N630" s="31"/>
      <c r="O630" s="31"/>
    </row>
    <row r="631" spans="14:15" ht="12">
      <c r="N631" s="31"/>
      <c r="O631" s="31"/>
    </row>
    <row r="632" spans="14:15" ht="12">
      <c r="N632" s="31"/>
      <c r="O632" s="31"/>
    </row>
    <row r="633" spans="14:15" ht="12">
      <c r="N633" s="31"/>
      <c r="O633" s="31"/>
    </row>
    <row r="634" spans="14:15" ht="12">
      <c r="N634" s="31"/>
      <c r="O634" s="31"/>
    </row>
    <row r="635" spans="14:15" ht="12">
      <c r="N635" s="31"/>
      <c r="O635" s="31"/>
    </row>
    <row r="636" spans="14:15" ht="12">
      <c r="N636" s="31"/>
      <c r="O636" s="31"/>
    </row>
    <row r="637" spans="14:15" ht="12">
      <c r="N637" s="31"/>
      <c r="O637" s="31"/>
    </row>
    <row r="638" spans="14:15" ht="12">
      <c r="N638" s="31"/>
      <c r="O638" s="31"/>
    </row>
    <row r="639" spans="14:15" ht="12">
      <c r="N639" s="31"/>
      <c r="O639" s="31"/>
    </row>
    <row r="640" spans="14:15" ht="12">
      <c r="N640" s="31"/>
      <c r="O640" s="31"/>
    </row>
    <row r="641" spans="14:15" ht="12">
      <c r="N641" s="31"/>
      <c r="O641" s="31"/>
    </row>
    <row r="642" spans="14:15" ht="12">
      <c r="N642" s="31"/>
      <c r="O642" s="31"/>
    </row>
    <row r="643" spans="14:15" ht="12">
      <c r="N643" s="31"/>
      <c r="O643" s="31"/>
    </row>
    <row r="644" spans="14:15" ht="12">
      <c r="N644" s="31"/>
      <c r="O644" s="31"/>
    </row>
    <row r="645" spans="14:15" ht="12">
      <c r="N645" s="31"/>
      <c r="O645" s="31"/>
    </row>
    <row r="646" spans="14:15" ht="12">
      <c r="N646" s="31"/>
      <c r="O646" s="31"/>
    </row>
    <row r="647" spans="14:15" ht="12">
      <c r="N647" s="31"/>
      <c r="O647" s="31"/>
    </row>
    <row r="648" spans="14:15" ht="12">
      <c r="N648" s="31"/>
      <c r="O648" s="31"/>
    </row>
    <row r="649" spans="14:15" ht="12">
      <c r="N649" s="31"/>
      <c r="O649" s="31"/>
    </row>
    <row r="650" spans="14:15" ht="12">
      <c r="N650" s="31"/>
      <c r="O650" s="31"/>
    </row>
    <row r="651" spans="14:15" ht="12">
      <c r="N651" s="31"/>
      <c r="O651" s="31"/>
    </row>
    <row r="652" spans="14:15" ht="12">
      <c r="N652" s="31"/>
      <c r="O652" s="31"/>
    </row>
    <row r="653" spans="14:15" ht="12">
      <c r="N653" s="31"/>
      <c r="O653" s="31"/>
    </row>
    <row r="654" spans="14:15" ht="12">
      <c r="N654" s="31"/>
      <c r="O654" s="31"/>
    </row>
    <row r="655" spans="14:15" ht="12">
      <c r="N655" s="31"/>
      <c r="O655" s="31"/>
    </row>
    <row r="656" spans="14:15" ht="12">
      <c r="N656" s="4"/>
      <c r="O656" s="4"/>
    </row>
    <row r="657" spans="14:15" ht="12">
      <c r="N657" s="4"/>
      <c r="O657" s="4"/>
    </row>
    <row r="658" spans="14:15" ht="12">
      <c r="N658" s="4"/>
      <c r="O658" s="4"/>
    </row>
    <row r="659" spans="14:15" ht="12">
      <c r="N659" s="4"/>
      <c r="O659" s="4"/>
    </row>
    <row r="660" spans="14:15" ht="12">
      <c r="N660" s="4"/>
      <c r="O660" s="4"/>
    </row>
    <row r="661" spans="14:15" ht="12">
      <c r="N661" s="4"/>
      <c r="O661" s="4"/>
    </row>
    <row r="662" spans="14:15" ht="12">
      <c r="N662" s="4"/>
      <c r="O662" s="4"/>
    </row>
    <row r="663" spans="14:15" ht="12">
      <c r="N663" s="4"/>
      <c r="O663" s="4"/>
    </row>
    <row r="664" spans="14:15" ht="12">
      <c r="N664" s="4"/>
      <c r="O664" s="4"/>
    </row>
    <row r="665" spans="14:15" ht="12">
      <c r="N665" s="4"/>
      <c r="O665" s="4"/>
    </row>
    <row r="666" spans="14:15" ht="12">
      <c r="N666" s="4"/>
      <c r="O666" s="4"/>
    </row>
    <row r="667" spans="14:15" ht="12">
      <c r="N667" s="4"/>
      <c r="O667" s="4"/>
    </row>
    <row r="668" spans="14:15" ht="12">
      <c r="N668" s="4"/>
      <c r="O668" s="4"/>
    </row>
    <row r="669" spans="14:15" ht="12">
      <c r="N669" s="4"/>
      <c r="O669" s="4"/>
    </row>
    <row r="670" spans="14:15" ht="12">
      <c r="N670" s="4"/>
      <c r="O670" s="4"/>
    </row>
    <row r="671" spans="14:15" ht="12">
      <c r="N671" s="4"/>
      <c r="O671" s="4"/>
    </row>
    <row r="672" spans="14:15" ht="12">
      <c r="N672" s="4"/>
      <c r="O672" s="4"/>
    </row>
    <row r="673" spans="14:15" ht="12">
      <c r="N673" s="4"/>
      <c r="O673" s="4"/>
    </row>
    <row r="674" spans="14:15" ht="12">
      <c r="N674" s="4"/>
      <c r="O674" s="4"/>
    </row>
    <row r="675" spans="14:15" ht="12">
      <c r="N675" s="4"/>
      <c r="O675" s="4"/>
    </row>
    <row r="676" spans="14:15" ht="12">
      <c r="N676" s="4"/>
      <c r="O676" s="4"/>
    </row>
    <row r="677" spans="14:15" ht="12">
      <c r="N677" s="4"/>
      <c r="O677" s="4"/>
    </row>
    <row r="678" spans="14:15" ht="12">
      <c r="N678" s="4"/>
      <c r="O678" s="4"/>
    </row>
    <row r="679" spans="14:15" ht="12">
      <c r="N679" s="4"/>
      <c r="O679" s="4"/>
    </row>
    <row r="680" spans="14:15" ht="12">
      <c r="N680" s="4"/>
      <c r="O680" s="4"/>
    </row>
    <row r="681" spans="14:15" ht="12">
      <c r="N681" s="4"/>
      <c r="O681" s="4"/>
    </row>
    <row r="682" spans="14:15" ht="12">
      <c r="N682" s="4"/>
      <c r="O682" s="4"/>
    </row>
    <row r="683" spans="14:15" ht="12">
      <c r="N683" s="4"/>
      <c r="O683" s="4"/>
    </row>
    <row r="684" spans="14:15" ht="12">
      <c r="N684" s="4"/>
      <c r="O684" s="4"/>
    </row>
    <row r="685" spans="14:15" ht="12">
      <c r="N685" s="4"/>
      <c r="O685" s="4"/>
    </row>
    <row r="686" spans="14:15" ht="12">
      <c r="N686" s="4"/>
      <c r="O686" s="4"/>
    </row>
    <row r="687" spans="14:15" ht="12">
      <c r="N687" s="4"/>
      <c r="O687" s="4"/>
    </row>
    <row r="688" spans="14:15" ht="12">
      <c r="N688" s="4"/>
      <c r="O688" s="4"/>
    </row>
    <row r="689" spans="14:15" ht="12">
      <c r="N689" s="4"/>
      <c r="O689" s="4"/>
    </row>
    <row r="690" spans="14:15" ht="12">
      <c r="N690" s="4"/>
      <c r="O690" s="4"/>
    </row>
    <row r="691" spans="14:15" ht="12">
      <c r="N691" s="4"/>
      <c r="O691" s="4"/>
    </row>
    <row r="692" spans="14:15" ht="12">
      <c r="N692" s="4"/>
      <c r="O692" s="4"/>
    </row>
    <row r="693" spans="14:15" ht="12">
      <c r="N693" s="4"/>
      <c r="O693" s="4"/>
    </row>
    <row r="694" spans="14:15" ht="12">
      <c r="N694" s="4"/>
      <c r="O694" s="4"/>
    </row>
    <row r="695" spans="14:15" ht="12">
      <c r="N695" s="4"/>
      <c r="O695" s="4"/>
    </row>
    <row r="696" spans="14:15" ht="12">
      <c r="N696" s="4"/>
      <c r="O696" s="4"/>
    </row>
    <row r="697" spans="14:15" ht="12">
      <c r="N697" s="4"/>
      <c r="O697" s="4"/>
    </row>
    <row r="698" spans="14:15" ht="12">
      <c r="N698" s="4"/>
      <c r="O698" s="4"/>
    </row>
    <row r="699" spans="14:15" ht="12">
      <c r="N699" s="4"/>
      <c r="O699" s="4"/>
    </row>
    <row r="700" spans="14:15" ht="12">
      <c r="N700" s="4"/>
      <c r="O700" s="4"/>
    </row>
    <row r="701" spans="14:15" ht="12">
      <c r="N701" s="4"/>
      <c r="O701" s="4"/>
    </row>
    <row r="702" spans="14:15" ht="12">
      <c r="N702" s="4"/>
      <c r="O702" s="4"/>
    </row>
    <row r="703" spans="14:15" ht="12">
      <c r="N703" s="4"/>
      <c r="O703" s="4"/>
    </row>
    <row r="704" spans="14:15" ht="12">
      <c r="N704" s="4"/>
      <c r="O704" s="4"/>
    </row>
    <row r="705" spans="14:15" ht="12">
      <c r="N705" s="4"/>
      <c r="O705" s="4"/>
    </row>
    <row r="706" spans="14:15" ht="12">
      <c r="N706" s="4"/>
      <c r="O706" s="4"/>
    </row>
    <row r="707" spans="14:15" ht="12">
      <c r="N707" s="4"/>
      <c r="O707" s="4"/>
    </row>
    <row r="708" spans="14:15" ht="12">
      <c r="N708" s="4"/>
      <c r="O708" s="4"/>
    </row>
    <row r="709" spans="14:15" ht="12">
      <c r="N709" s="4"/>
      <c r="O709" s="4"/>
    </row>
    <row r="710" spans="14:15" ht="12">
      <c r="N710" s="4"/>
      <c r="O710" s="4"/>
    </row>
    <row r="711" spans="14:15" ht="12">
      <c r="N711" s="4"/>
      <c r="O711" s="4"/>
    </row>
    <row r="712" spans="14:15" ht="12">
      <c r="N712" s="4"/>
      <c r="O712" s="4"/>
    </row>
    <row r="713" spans="14:15" ht="12">
      <c r="N713" s="4"/>
      <c r="O713" s="4"/>
    </row>
    <row r="714" spans="14:15" ht="12">
      <c r="N714" s="4"/>
      <c r="O714" s="4"/>
    </row>
    <row r="715" spans="14:15" ht="12">
      <c r="N715" s="4"/>
      <c r="O715" s="4"/>
    </row>
    <row r="716" spans="14:15" ht="12">
      <c r="N716" s="4"/>
      <c r="O716" s="4"/>
    </row>
    <row r="717" spans="14:15" ht="12">
      <c r="N717" s="4"/>
      <c r="O717" s="4"/>
    </row>
    <row r="718" spans="14:15" ht="12">
      <c r="N718" s="4"/>
      <c r="O718" s="4"/>
    </row>
    <row r="719" spans="14:15" ht="12">
      <c r="N719" s="4"/>
      <c r="O719" s="4"/>
    </row>
    <row r="720" spans="14:15" ht="12">
      <c r="N720" s="4"/>
      <c r="O720" s="4"/>
    </row>
    <row r="721" spans="14:15" ht="12">
      <c r="N721" s="4"/>
      <c r="O721" s="4"/>
    </row>
    <row r="722" spans="14:15" ht="12">
      <c r="N722" s="4"/>
      <c r="O722" s="4"/>
    </row>
    <row r="723" spans="14:15" ht="12">
      <c r="N723" s="4"/>
      <c r="O723" s="4"/>
    </row>
    <row r="724" spans="14:15" ht="12">
      <c r="N724" s="4"/>
      <c r="O724" s="4"/>
    </row>
    <row r="725" spans="14:15" ht="12">
      <c r="N725" s="4"/>
      <c r="O725" s="4"/>
    </row>
    <row r="726" spans="14:15" ht="12">
      <c r="N726" s="4"/>
      <c r="O726" s="4"/>
    </row>
    <row r="727" spans="14:15" ht="12">
      <c r="N727" s="4"/>
      <c r="O727" s="4"/>
    </row>
    <row r="728" spans="14:15" ht="12">
      <c r="N728" s="4"/>
      <c r="O728" s="4"/>
    </row>
    <row r="729" spans="14:15" ht="12">
      <c r="N729" s="4"/>
      <c r="O729" s="4"/>
    </row>
    <row r="730" spans="14:15" ht="12">
      <c r="N730" s="4"/>
      <c r="O730" s="4"/>
    </row>
    <row r="731" spans="14:15" ht="12">
      <c r="N731" s="4"/>
      <c r="O731" s="4"/>
    </row>
    <row r="732" spans="14:15" ht="12">
      <c r="N732" s="4"/>
      <c r="O732" s="4"/>
    </row>
    <row r="733" spans="14:15" ht="12">
      <c r="N733" s="4"/>
      <c r="O733" s="4"/>
    </row>
    <row r="734" spans="14:15" ht="12">
      <c r="N734" s="4"/>
      <c r="O734" s="4"/>
    </row>
    <row r="735" spans="14:15" ht="12">
      <c r="N735" s="4"/>
      <c r="O735" s="4"/>
    </row>
    <row r="736" spans="14:15" ht="12">
      <c r="N736" s="4"/>
      <c r="O736" s="4"/>
    </row>
    <row r="737" spans="14:15" ht="12">
      <c r="N737" s="4"/>
      <c r="O737" s="4"/>
    </row>
    <row r="738" spans="14:15" ht="12">
      <c r="N738" s="4"/>
      <c r="O738" s="4"/>
    </row>
    <row r="739" spans="14:15" ht="12">
      <c r="N739" s="4"/>
      <c r="O739" s="4"/>
    </row>
    <row r="740" spans="14:15" ht="12">
      <c r="N740" s="4"/>
      <c r="O740" s="4"/>
    </row>
    <row r="741" spans="14:15" ht="12">
      <c r="N741" s="4"/>
      <c r="O741" s="4"/>
    </row>
    <row r="742" spans="14:15" ht="12">
      <c r="N742" s="4"/>
      <c r="O742" s="4"/>
    </row>
    <row r="743" spans="14:15" ht="12">
      <c r="N743" s="4"/>
      <c r="O743" s="4"/>
    </row>
    <row r="744" spans="14:15" ht="12">
      <c r="N744" s="4"/>
      <c r="O744" s="4"/>
    </row>
    <row r="745" spans="14:15" ht="12">
      <c r="N745" s="4"/>
      <c r="O745" s="4"/>
    </row>
    <row r="746" spans="14:15" ht="12">
      <c r="N746" s="4"/>
      <c r="O746" s="4"/>
    </row>
    <row r="747" spans="14:15" ht="12">
      <c r="N747" s="4"/>
      <c r="O747" s="4"/>
    </row>
    <row r="748" spans="14:15" ht="12">
      <c r="N748" s="4"/>
      <c r="O748" s="4"/>
    </row>
    <row r="749" spans="14:15" ht="12">
      <c r="N749" s="4"/>
      <c r="O749" s="4"/>
    </row>
    <row r="750" spans="14:15" ht="12">
      <c r="N750" s="4"/>
      <c r="O750" s="4"/>
    </row>
    <row r="751" spans="14:15" ht="12">
      <c r="N751" s="4"/>
      <c r="O751" s="4"/>
    </row>
    <row r="752" spans="14:15" ht="12">
      <c r="N752" s="4"/>
      <c r="O752" s="4"/>
    </row>
    <row r="753" spans="14:15" ht="12">
      <c r="N753" s="4"/>
      <c r="O753" s="4"/>
    </row>
    <row r="754" spans="14:15" ht="12">
      <c r="N754" s="4"/>
      <c r="O754" s="4"/>
    </row>
    <row r="755" spans="14:15" ht="12">
      <c r="N755" s="4"/>
      <c r="O755" s="4"/>
    </row>
    <row r="756" spans="14:15" ht="12">
      <c r="N756" s="4"/>
      <c r="O756" s="4"/>
    </row>
    <row r="757" spans="14:15" ht="12">
      <c r="N757" s="4"/>
      <c r="O757" s="4"/>
    </row>
    <row r="758" spans="14:15" ht="12">
      <c r="N758" s="4"/>
      <c r="O758" s="4"/>
    </row>
    <row r="759" spans="14:15" ht="12">
      <c r="N759" s="4"/>
      <c r="O759" s="4"/>
    </row>
    <row r="760" spans="14:15" ht="12">
      <c r="N760" s="4"/>
      <c r="O760" s="4"/>
    </row>
    <row r="761" spans="14:15" ht="12">
      <c r="N761" s="4"/>
      <c r="O761" s="4"/>
    </row>
    <row r="762" spans="14:15" ht="12">
      <c r="N762" s="4"/>
      <c r="O762" s="4"/>
    </row>
    <row r="763" spans="14:15" ht="12">
      <c r="N763" s="4"/>
      <c r="O763" s="4"/>
    </row>
    <row r="764" spans="14:15" ht="12">
      <c r="N764" s="4"/>
      <c r="O764" s="4"/>
    </row>
    <row r="765" spans="14:15" ht="12">
      <c r="N765" s="4"/>
      <c r="O765" s="4"/>
    </row>
    <row r="766" spans="14:15" ht="12">
      <c r="N766" s="4"/>
      <c r="O766" s="4"/>
    </row>
    <row r="767" spans="14:15" ht="12">
      <c r="N767" s="4"/>
      <c r="O767" s="4"/>
    </row>
    <row r="768" spans="14:15" ht="12">
      <c r="N768" s="4"/>
      <c r="O768" s="4"/>
    </row>
    <row r="769" spans="14:15" ht="12">
      <c r="N769" s="4"/>
      <c r="O769" s="4"/>
    </row>
    <row r="770" spans="14:15" ht="12">
      <c r="N770" s="4"/>
      <c r="O770" s="4"/>
    </row>
    <row r="771" spans="14:15" ht="12">
      <c r="N771" s="4"/>
      <c r="O771" s="4"/>
    </row>
    <row r="772" spans="14:15" ht="12">
      <c r="N772" s="4"/>
      <c r="O772" s="4"/>
    </row>
    <row r="773" spans="14:15" ht="12">
      <c r="N773" s="4"/>
      <c r="O773" s="4"/>
    </row>
    <row r="774" spans="14:15" ht="12">
      <c r="N774" s="4"/>
      <c r="O774" s="4"/>
    </row>
    <row r="775" spans="14:15" ht="12">
      <c r="N775" s="4"/>
      <c r="O775" s="4"/>
    </row>
    <row r="776" spans="14:15" ht="12">
      <c r="N776" s="4"/>
      <c r="O776" s="4"/>
    </row>
    <row r="777" spans="14:15" ht="12">
      <c r="N777" s="4"/>
      <c r="O777" s="4"/>
    </row>
    <row r="778" spans="14:15" ht="12">
      <c r="N778" s="4"/>
      <c r="O778" s="4"/>
    </row>
    <row r="779" spans="14:15" ht="12">
      <c r="N779" s="4"/>
      <c r="O779" s="4"/>
    </row>
    <row r="780" spans="14:15" ht="12">
      <c r="N780" s="4"/>
      <c r="O780" s="4"/>
    </row>
    <row r="781" spans="14:15" ht="12">
      <c r="N781" s="4"/>
      <c r="O781" s="4"/>
    </row>
    <row r="782" spans="14:15" ht="12">
      <c r="N782" s="4"/>
      <c r="O782" s="4"/>
    </row>
    <row r="783" spans="14:15" ht="12">
      <c r="N783" s="4"/>
      <c r="O783" s="4"/>
    </row>
    <row r="784" spans="14:15" ht="12">
      <c r="N784" s="4"/>
      <c r="O784" s="4"/>
    </row>
    <row r="785" spans="14:15" ht="12">
      <c r="N785" s="4"/>
      <c r="O785" s="4"/>
    </row>
    <row r="786" spans="14:15" ht="12">
      <c r="N786" s="4"/>
      <c r="O786" s="4"/>
    </row>
    <row r="787" spans="14:15" ht="12">
      <c r="N787" s="4"/>
      <c r="O787" s="4"/>
    </row>
    <row r="788" spans="14:15" ht="12">
      <c r="N788" s="4"/>
      <c r="O788" s="4"/>
    </row>
    <row r="789" spans="14:15" ht="12">
      <c r="N789" s="4"/>
      <c r="O789" s="4"/>
    </row>
    <row r="790" spans="14:15" ht="12">
      <c r="N790" s="4"/>
      <c r="O790" s="4"/>
    </row>
    <row r="791" spans="14:15" ht="12">
      <c r="N791" s="4"/>
      <c r="O791" s="4"/>
    </row>
    <row r="792" spans="14:15" ht="12">
      <c r="N792" s="4"/>
      <c r="O792" s="4"/>
    </row>
    <row r="793" spans="14:15" ht="12">
      <c r="N793" s="4"/>
      <c r="O793" s="4"/>
    </row>
    <row r="794" spans="14:15" ht="12">
      <c r="N794" s="4"/>
      <c r="O794" s="4"/>
    </row>
    <row r="795" spans="14:15" ht="12">
      <c r="N795" s="4"/>
      <c r="O795" s="4"/>
    </row>
    <row r="796" spans="14:15" ht="12">
      <c r="N796" s="4"/>
      <c r="O796" s="4"/>
    </row>
    <row r="797" spans="14:15" ht="12">
      <c r="N797" s="4"/>
      <c r="O797" s="4"/>
    </row>
    <row r="798" spans="14:15" ht="12">
      <c r="N798" s="4"/>
      <c r="O798" s="4"/>
    </row>
    <row r="799" spans="14:15" ht="12">
      <c r="N799" s="4"/>
      <c r="O799" s="4"/>
    </row>
    <row r="800" spans="14:15" ht="12">
      <c r="N800" s="4"/>
      <c r="O800" s="4"/>
    </row>
    <row r="801" spans="14:15" ht="12">
      <c r="N801" s="4"/>
      <c r="O801" s="4"/>
    </row>
    <row r="802" spans="14:15" ht="12">
      <c r="N802" s="4"/>
      <c r="O802" s="4"/>
    </row>
    <row r="803" spans="14:15" ht="12">
      <c r="N803" s="4"/>
      <c r="O803" s="4"/>
    </row>
    <row r="804" spans="14:15" ht="12">
      <c r="N804" s="4"/>
      <c r="O804" s="4"/>
    </row>
    <row r="805" spans="14:15" ht="12">
      <c r="N805" s="4"/>
      <c r="O805" s="4"/>
    </row>
    <row r="806" spans="14:15" ht="12">
      <c r="N806" s="4"/>
      <c r="O806" s="4"/>
    </row>
    <row r="807" spans="14:15" ht="12">
      <c r="N807" s="4"/>
      <c r="O807" s="4"/>
    </row>
    <row r="808" spans="14:15" ht="12">
      <c r="N808" s="4"/>
      <c r="O808" s="4"/>
    </row>
    <row r="809" spans="14:15" ht="12">
      <c r="N809" s="4"/>
      <c r="O809" s="4"/>
    </row>
    <row r="810" spans="14:15" ht="12">
      <c r="N810" s="4"/>
      <c r="O810" s="4"/>
    </row>
    <row r="811" spans="14:15" ht="12">
      <c r="N811" s="4"/>
      <c r="O811" s="4"/>
    </row>
    <row r="812" spans="14:15" ht="12">
      <c r="N812" s="4"/>
      <c r="O812" s="4"/>
    </row>
    <row r="813" spans="14:15" ht="12">
      <c r="N813" s="4"/>
      <c r="O813" s="4"/>
    </row>
    <row r="814" spans="14:15" ht="12">
      <c r="N814" s="4"/>
      <c r="O814" s="4"/>
    </row>
    <row r="815" spans="14:15" ht="12">
      <c r="N815" s="4"/>
      <c r="O815" s="4"/>
    </row>
    <row r="816" spans="14:15" ht="12">
      <c r="N816" s="4"/>
      <c r="O816" s="4"/>
    </row>
    <row r="817" spans="14:15" ht="12">
      <c r="N817" s="4"/>
      <c r="O817" s="4"/>
    </row>
    <row r="818" spans="14:15" ht="12">
      <c r="N818" s="4"/>
      <c r="O818" s="4"/>
    </row>
    <row r="819" spans="14:15" ht="12">
      <c r="N819" s="4"/>
      <c r="O819" s="4"/>
    </row>
    <row r="820" spans="14:15" ht="12">
      <c r="N820" s="4"/>
      <c r="O820" s="4"/>
    </row>
    <row r="821" spans="14:15" ht="12">
      <c r="N821" s="4"/>
      <c r="O821" s="4"/>
    </row>
    <row r="822" spans="14:15" ht="12">
      <c r="N822" s="4"/>
      <c r="O822" s="4"/>
    </row>
    <row r="823" spans="14:15" ht="12">
      <c r="N823" s="4"/>
      <c r="O823" s="4"/>
    </row>
    <row r="824" spans="14:15" ht="12">
      <c r="N824" s="4"/>
      <c r="O824" s="4"/>
    </row>
    <row r="825" spans="14:15" ht="12">
      <c r="N825" s="4"/>
      <c r="O825" s="4"/>
    </row>
    <row r="826" spans="14:15" ht="12">
      <c r="N826" s="4"/>
      <c r="O826" s="4"/>
    </row>
    <row r="827" spans="14:15" ht="12">
      <c r="N827" s="4"/>
      <c r="O827" s="4"/>
    </row>
    <row r="828" spans="14:15" ht="12">
      <c r="N828" s="4"/>
      <c r="O828" s="4"/>
    </row>
    <row r="829" spans="14:15" ht="12">
      <c r="N829" s="4"/>
      <c r="O829" s="4"/>
    </row>
    <row r="830" spans="14:15" ht="12">
      <c r="N830" s="4"/>
      <c r="O830" s="4"/>
    </row>
    <row r="831" spans="14:15" ht="12">
      <c r="N831" s="4"/>
      <c r="O831" s="4"/>
    </row>
    <row r="832" spans="14:15" ht="12">
      <c r="N832" s="4"/>
      <c r="O832" s="4"/>
    </row>
    <row r="833" spans="14:15" ht="12">
      <c r="N833" s="4"/>
      <c r="O833" s="4"/>
    </row>
    <row r="834" spans="14:15" ht="12">
      <c r="N834" s="4"/>
      <c r="O834" s="4"/>
    </row>
    <row r="835" spans="14:15" ht="12">
      <c r="N835" s="4"/>
      <c r="O835" s="4"/>
    </row>
    <row r="836" spans="14:15" ht="12">
      <c r="N836" s="4"/>
      <c r="O836" s="4"/>
    </row>
    <row r="837" spans="14:15" ht="12">
      <c r="N837" s="4"/>
      <c r="O837" s="4"/>
    </row>
    <row r="838" spans="14:15" ht="12">
      <c r="N838" s="4"/>
      <c r="O838" s="4"/>
    </row>
    <row r="839" spans="14:15" ht="12">
      <c r="N839" s="4"/>
      <c r="O839" s="4"/>
    </row>
    <row r="840" spans="14:15" ht="12">
      <c r="N840" s="4"/>
      <c r="O840" s="4"/>
    </row>
    <row r="841" spans="14:15" ht="12">
      <c r="N841" s="4"/>
      <c r="O841" s="4"/>
    </row>
    <row r="842" spans="14:15" ht="12">
      <c r="N842" s="4"/>
      <c r="O842" s="4"/>
    </row>
    <row r="843" spans="14:15" ht="12">
      <c r="N843" s="4"/>
      <c r="O843" s="4"/>
    </row>
    <row r="844" spans="14:15" ht="12">
      <c r="N844" s="4"/>
      <c r="O844" s="4"/>
    </row>
    <row r="845" spans="14:15" ht="12">
      <c r="N845" s="4"/>
      <c r="O845" s="4"/>
    </row>
    <row r="846" spans="14:15" ht="12">
      <c r="N846" s="4"/>
      <c r="O846" s="4"/>
    </row>
    <row r="847" spans="14:15" ht="12">
      <c r="N847" s="4"/>
      <c r="O847" s="4"/>
    </row>
    <row r="848" spans="14:15" ht="12">
      <c r="N848" s="4"/>
      <c r="O848" s="4"/>
    </row>
    <row r="849" spans="14:15" ht="12">
      <c r="N849" s="4"/>
      <c r="O849" s="4"/>
    </row>
    <row r="850" spans="14:15" ht="12">
      <c r="N850" s="4"/>
      <c r="O850" s="4"/>
    </row>
    <row r="851" spans="14:15" ht="12">
      <c r="N851" s="4"/>
      <c r="O851" s="4"/>
    </row>
    <row r="852" spans="14:15" ht="12">
      <c r="N852" s="4"/>
      <c r="O852" s="4"/>
    </row>
    <row r="853" spans="14:15" ht="12">
      <c r="N853" s="4"/>
      <c r="O853" s="4"/>
    </row>
    <row r="854" spans="14:15" ht="12">
      <c r="N854" s="4"/>
      <c r="O854" s="4"/>
    </row>
    <row r="855" spans="14:15" ht="12">
      <c r="N855" s="4"/>
      <c r="O855" s="4"/>
    </row>
    <row r="856" spans="14:15" ht="12">
      <c r="N856" s="4"/>
      <c r="O856" s="4"/>
    </row>
    <row r="857" spans="14:15" ht="12">
      <c r="N857" s="4"/>
      <c r="O857" s="4"/>
    </row>
    <row r="858" spans="14:15" ht="12">
      <c r="N858" s="4"/>
      <c r="O858" s="4"/>
    </row>
    <row r="859" spans="14:15" ht="12">
      <c r="N859" s="4"/>
      <c r="O859" s="4"/>
    </row>
    <row r="860" spans="14:15" ht="12">
      <c r="N860" s="4"/>
      <c r="O860" s="4"/>
    </row>
    <row r="861" spans="14:15" ht="12">
      <c r="N861" s="4"/>
      <c r="O861" s="4"/>
    </row>
    <row r="862" spans="14:15" ht="12">
      <c r="N862" s="4"/>
      <c r="O862" s="4"/>
    </row>
    <row r="863" spans="14:15" ht="12">
      <c r="N863" s="4"/>
      <c r="O863" s="4"/>
    </row>
    <row r="864" spans="14:15" ht="12">
      <c r="N864" s="4"/>
      <c r="O864" s="4"/>
    </row>
    <row r="865" spans="14:15" ht="12">
      <c r="N865" s="4"/>
      <c r="O865" s="4"/>
    </row>
    <row r="866" spans="14:15" ht="12">
      <c r="N866" s="4"/>
      <c r="O866" s="4"/>
    </row>
    <row r="867" spans="14:15" ht="12">
      <c r="N867" s="4"/>
      <c r="O867" s="4"/>
    </row>
    <row r="868" spans="14:15" ht="12">
      <c r="N868" s="4"/>
      <c r="O868" s="4"/>
    </row>
    <row r="869" spans="14:15" ht="12">
      <c r="N869" s="4"/>
      <c r="O869" s="4"/>
    </row>
    <row r="870" spans="14:15" ht="12">
      <c r="N870" s="4"/>
      <c r="O870" s="4"/>
    </row>
    <row r="871" spans="14:15" ht="12">
      <c r="N871" s="4"/>
      <c r="O871" s="4"/>
    </row>
    <row r="872" spans="14:15" ht="12">
      <c r="N872" s="4"/>
      <c r="O872" s="4"/>
    </row>
    <row r="873" spans="14:15" ht="12">
      <c r="N873" s="4"/>
      <c r="O873" s="4"/>
    </row>
    <row r="874" spans="14:15" ht="12">
      <c r="N874" s="4"/>
      <c r="O874" s="4"/>
    </row>
    <row r="875" spans="14:15" ht="12">
      <c r="N875" s="4"/>
      <c r="O875" s="4"/>
    </row>
    <row r="876" spans="14:15" ht="12">
      <c r="N876" s="4"/>
      <c r="O876" s="4"/>
    </row>
    <row r="877" spans="14:15" ht="12">
      <c r="N877" s="4"/>
      <c r="O877" s="4"/>
    </row>
    <row r="878" spans="14:15" ht="12">
      <c r="N878" s="4"/>
      <c r="O878" s="4"/>
    </row>
    <row r="879" spans="14:15" ht="12">
      <c r="N879" s="4"/>
      <c r="O879" s="4"/>
    </row>
    <row r="880" spans="14:15" ht="12">
      <c r="N880" s="4"/>
      <c r="O880" s="4"/>
    </row>
    <row r="881" spans="14:15" ht="12">
      <c r="N881" s="4"/>
      <c r="O881" s="4"/>
    </row>
    <row r="882" spans="14:15" ht="12">
      <c r="N882" s="4"/>
      <c r="O882" s="4"/>
    </row>
    <row r="883" spans="14:15" ht="12">
      <c r="N883" s="4"/>
      <c r="O883" s="4"/>
    </row>
    <row r="884" spans="14:15" ht="12">
      <c r="N884" s="4"/>
      <c r="O884" s="4"/>
    </row>
    <row r="885" spans="14:15" ht="12">
      <c r="N885" s="4"/>
      <c r="O885" s="4"/>
    </row>
    <row r="886" spans="14:15" ht="12">
      <c r="N886" s="4"/>
      <c r="O886" s="4"/>
    </row>
    <row r="887" spans="14:15" ht="12">
      <c r="N887" s="4"/>
      <c r="O887" s="4"/>
    </row>
    <row r="888" spans="14:15" ht="12">
      <c r="N888" s="4"/>
      <c r="O888" s="4"/>
    </row>
    <row r="889" spans="14:15" ht="12">
      <c r="N889" s="4"/>
      <c r="O889" s="4"/>
    </row>
    <row r="890" spans="14:15" ht="12">
      <c r="N890" s="4"/>
      <c r="O890" s="4"/>
    </row>
    <row r="891" spans="14:15" ht="12">
      <c r="N891" s="4"/>
      <c r="O891" s="4"/>
    </row>
    <row r="892" spans="14:15" ht="12">
      <c r="N892" s="4"/>
      <c r="O892" s="4"/>
    </row>
    <row r="893" spans="14:15" ht="12">
      <c r="N893" s="4"/>
      <c r="O893" s="4"/>
    </row>
    <row r="894" spans="14:15" ht="12">
      <c r="N894" s="4"/>
      <c r="O894" s="4"/>
    </row>
    <row r="895" spans="14:15" ht="12">
      <c r="N895" s="4"/>
      <c r="O895" s="4"/>
    </row>
    <row r="896" spans="14:15" ht="12">
      <c r="N896" s="4"/>
      <c r="O896" s="4"/>
    </row>
    <row r="897" spans="14:15" ht="12">
      <c r="N897" s="4"/>
      <c r="O897" s="4"/>
    </row>
    <row r="898" spans="14:15" ht="12">
      <c r="N898" s="4"/>
      <c r="O898" s="4"/>
    </row>
    <row r="899" spans="14:15" ht="12">
      <c r="N899" s="4"/>
      <c r="O899" s="4"/>
    </row>
    <row r="900" spans="14:15" ht="12">
      <c r="N900" s="4"/>
      <c r="O900" s="4"/>
    </row>
    <row r="901" spans="14:15" ht="12">
      <c r="N901" s="4"/>
      <c r="O901" s="4"/>
    </row>
    <row r="902" spans="14:15" ht="12">
      <c r="N902" s="4"/>
      <c r="O902" s="4"/>
    </row>
    <row r="903" spans="14:15" ht="12">
      <c r="N903" s="4"/>
      <c r="O903" s="4"/>
    </row>
    <row r="904" spans="14:15" ht="12">
      <c r="N904" s="4"/>
      <c r="O904" s="4"/>
    </row>
    <row r="905" spans="14:15" ht="12">
      <c r="N905" s="4"/>
      <c r="O905" s="4"/>
    </row>
    <row r="906" spans="14:15" ht="12">
      <c r="N906" s="4"/>
      <c r="O906" s="4"/>
    </row>
    <row r="907" spans="14:15" ht="12">
      <c r="N907" s="4"/>
      <c r="O907" s="4"/>
    </row>
    <row r="908" spans="14:15" ht="12">
      <c r="N908" s="4"/>
      <c r="O908" s="4"/>
    </row>
    <row r="909" spans="14:15" ht="12">
      <c r="N909" s="4"/>
      <c r="O909" s="4"/>
    </row>
    <row r="910" spans="14:15" ht="12">
      <c r="N910" s="4"/>
      <c r="O910" s="4"/>
    </row>
    <row r="911" spans="14:15" ht="12">
      <c r="N911" s="4"/>
      <c r="O911" s="4"/>
    </row>
    <row r="912" spans="14:15" ht="12">
      <c r="N912" s="4"/>
      <c r="O912" s="4"/>
    </row>
    <row r="913" spans="14:15" ht="12">
      <c r="N913" s="4"/>
      <c r="O913" s="4"/>
    </row>
    <row r="914" spans="14:15" ht="12">
      <c r="N914" s="4"/>
      <c r="O914" s="4"/>
    </row>
    <row r="915" spans="14:15" ht="12">
      <c r="N915" s="4"/>
      <c r="O915" s="4"/>
    </row>
    <row r="916" spans="14:15" ht="12">
      <c r="N916" s="4"/>
      <c r="O916" s="4"/>
    </row>
    <row r="917" spans="14:15" ht="12">
      <c r="N917" s="4"/>
      <c r="O917" s="4"/>
    </row>
    <row r="918" spans="14:15" ht="12">
      <c r="N918" s="4"/>
      <c r="O918" s="4"/>
    </row>
    <row r="919" spans="14:15" ht="12">
      <c r="N919" s="4"/>
      <c r="O919" s="4"/>
    </row>
    <row r="920" spans="14:15" ht="12">
      <c r="N920" s="4"/>
      <c r="O920" s="4"/>
    </row>
    <row r="921" spans="14:15" ht="12">
      <c r="N921" s="4"/>
      <c r="O921" s="4"/>
    </row>
    <row r="922" spans="14:15" ht="12">
      <c r="N922" s="4"/>
      <c r="O922" s="4"/>
    </row>
    <row r="923" spans="14:15" ht="12">
      <c r="N923" s="4"/>
      <c r="O923" s="4"/>
    </row>
    <row r="924" spans="14:15" ht="12">
      <c r="N924" s="4"/>
      <c r="O924" s="4"/>
    </row>
    <row r="925" spans="14:15" ht="12">
      <c r="N925" s="4"/>
      <c r="O925" s="4"/>
    </row>
    <row r="926" spans="14:15" ht="12">
      <c r="N926" s="4"/>
      <c r="O926" s="4"/>
    </row>
    <row r="927" spans="14:15" ht="12">
      <c r="N927" s="4"/>
      <c r="O927" s="4"/>
    </row>
    <row r="928" spans="14:15" ht="12">
      <c r="N928" s="4"/>
      <c r="O928" s="4"/>
    </row>
    <row r="929" spans="14:15" ht="12">
      <c r="N929" s="4"/>
      <c r="O929" s="4"/>
    </row>
    <row r="930" spans="14:15" ht="12">
      <c r="N930" s="4"/>
      <c r="O930" s="4"/>
    </row>
    <row r="931" spans="14:15" ht="12">
      <c r="N931" s="4"/>
      <c r="O931" s="4"/>
    </row>
    <row r="932" spans="14:15" ht="12">
      <c r="N932" s="4"/>
      <c r="O932" s="4"/>
    </row>
    <row r="933" spans="14:15" ht="12">
      <c r="N933" s="4"/>
      <c r="O933" s="4"/>
    </row>
    <row r="934" spans="14:15" ht="12">
      <c r="N934" s="4"/>
      <c r="O934" s="4"/>
    </row>
    <row r="935" spans="14:15" ht="12">
      <c r="N935" s="4"/>
      <c r="O935" s="4"/>
    </row>
    <row r="936" spans="14:15" ht="12">
      <c r="N936" s="4"/>
      <c r="O936" s="4"/>
    </row>
    <row r="937" spans="14:15" ht="12">
      <c r="N937" s="4"/>
      <c r="O937" s="4"/>
    </row>
    <row r="938" spans="14:15" ht="12">
      <c r="N938" s="4"/>
      <c r="O938" s="4"/>
    </row>
    <row r="939" spans="14:15" ht="12">
      <c r="N939" s="4"/>
      <c r="O939" s="4"/>
    </row>
    <row r="940" spans="14:15" ht="12">
      <c r="N940" s="4"/>
      <c r="O940" s="4"/>
    </row>
    <row r="941" spans="14:15" ht="12">
      <c r="N941" s="4"/>
      <c r="O941" s="4"/>
    </row>
    <row r="942" spans="14:15" ht="12">
      <c r="N942" s="4"/>
      <c r="O942" s="4"/>
    </row>
    <row r="943" spans="14:15" ht="12">
      <c r="N943" s="4"/>
      <c r="O943" s="4"/>
    </row>
    <row r="944" spans="14:15" ht="12">
      <c r="N944" s="4"/>
      <c r="O944" s="4"/>
    </row>
    <row r="945" spans="14:15" ht="12">
      <c r="N945" s="4"/>
      <c r="O945" s="4"/>
    </row>
    <row r="946" spans="14:15" ht="12">
      <c r="N946" s="4"/>
      <c r="O946" s="4"/>
    </row>
    <row r="947" spans="14:15" ht="12">
      <c r="N947" s="4"/>
      <c r="O947" s="4"/>
    </row>
    <row r="948" spans="14:15" ht="12">
      <c r="N948" s="4"/>
      <c r="O948" s="4"/>
    </row>
    <row r="949" spans="14:15" ht="12">
      <c r="N949" s="4"/>
      <c r="O949" s="4"/>
    </row>
    <row r="950" spans="14:15" ht="12">
      <c r="N950" s="4"/>
      <c r="O950" s="4"/>
    </row>
    <row r="951" spans="14:15" ht="12">
      <c r="N951" s="4"/>
      <c r="O951" s="4"/>
    </row>
    <row r="952" spans="14:15" ht="12">
      <c r="N952" s="4"/>
      <c r="O952" s="4"/>
    </row>
    <row r="953" spans="14:15" ht="12">
      <c r="N953" s="4"/>
      <c r="O953" s="4"/>
    </row>
    <row r="954" spans="14:15" ht="12">
      <c r="N954" s="4"/>
      <c r="O954" s="4"/>
    </row>
    <row r="955" spans="14:15" ht="12">
      <c r="N955" s="4"/>
      <c r="O955" s="4"/>
    </row>
    <row r="956" spans="14:15" ht="12">
      <c r="N956" s="4"/>
      <c r="O956" s="4"/>
    </row>
    <row r="957" spans="14:15" ht="12">
      <c r="N957" s="4"/>
      <c r="O957" s="4"/>
    </row>
    <row r="958" spans="14:15" ht="12">
      <c r="N958" s="4"/>
      <c r="O958" s="4"/>
    </row>
    <row r="959" spans="14:15" ht="12">
      <c r="N959" s="4"/>
      <c r="O959" s="4"/>
    </row>
    <row r="960" spans="14:15" ht="12">
      <c r="N960" s="4"/>
      <c r="O960" s="4"/>
    </row>
    <row r="961" spans="14:15" ht="12">
      <c r="N961" s="4"/>
      <c r="O961" s="4"/>
    </row>
    <row r="962" spans="14:15" ht="12">
      <c r="N962" s="4"/>
      <c r="O962" s="4"/>
    </row>
    <row r="963" spans="14:15" ht="12">
      <c r="N963" s="4"/>
      <c r="O963" s="4"/>
    </row>
    <row r="964" spans="14:15" ht="12">
      <c r="N964" s="4"/>
      <c r="O964" s="4"/>
    </row>
    <row r="965" spans="14:15" ht="12">
      <c r="N965" s="4"/>
      <c r="O965" s="4"/>
    </row>
    <row r="966" spans="14:15" ht="12">
      <c r="N966" s="4"/>
      <c r="O966" s="4"/>
    </row>
    <row r="967" spans="14:15" ht="12">
      <c r="N967" s="4"/>
      <c r="O967" s="4"/>
    </row>
    <row r="968" spans="14:15" ht="12">
      <c r="N968" s="4"/>
      <c r="O968" s="4"/>
    </row>
    <row r="969" spans="14:15" ht="12">
      <c r="N969" s="4"/>
      <c r="O969" s="4"/>
    </row>
    <row r="970" spans="14:15" ht="12">
      <c r="N970" s="4"/>
      <c r="O970" s="4"/>
    </row>
    <row r="971" spans="14:15" ht="12">
      <c r="N971" s="4"/>
      <c r="O971" s="4"/>
    </row>
    <row r="972" spans="14:15" ht="12">
      <c r="N972" s="4"/>
      <c r="O972" s="4"/>
    </row>
    <row r="973" spans="14:15" ht="12">
      <c r="N973" s="4"/>
      <c r="O973" s="4"/>
    </row>
    <row r="974" spans="14:15" ht="12">
      <c r="N974" s="4"/>
      <c r="O974" s="4"/>
    </row>
    <row r="975" spans="14:15" ht="12">
      <c r="N975" s="4"/>
      <c r="O975" s="4"/>
    </row>
    <row r="976" spans="14:15" ht="12">
      <c r="N976" s="4"/>
      <c r="O976" s="4"/>
    </row>
    <row r="977" spans="14:15" ht="12">
      <c r="N977" s="4"/>
      <c r="O977" s="4"/>
    </row>
    <row r="978" spans="14:15" ht="12">
      <c r="N978" s="4"/>
      <c r="O978" s="4"/>
    </row>
    <row r="979" spans="14:15" ht="12">
      <c r="N979" s="4"/>
      <c r="O979" s="4"/>
    </row>
    <row r="980" spans="14:15" ht="12">
      <c r="N980" s="4"/>
      <c r="O980" s="4"/>
    </row>
    <row r="981" spans="14:15" ht="12">
      <c r="N981" s="4"/>
      <c r="O981" s="4"/>
    </row>
    <row r="982" spans="14:15" ht="12">
      <c r="N982" s="4"/>
      <c r="O982" s="4"/>
    </row>
    <row r="983" spans="14:15" ht="12">
      <c r="N983" s="4"/>
      <c r="O983" s="4"/>
    </row>
    <row r="984" spans="14:15" ht="12">
      <c r="N984" s="4"/>
      <c r="O984" s="4"/>
    </row>
    <row r="985" spans="14:15" ht="12">
      <c r="N985" s="4"/>
      <c r="O985" s="4"/>
    </row>
    <row r="986" spans="14:15" ht="12">
      <c r="N986" s="4"/>
      <c r="O986" s="4"/>
    </row>
    <row r="987" spans="14:15" ht="12">
      <c r="N987" s="4"/>
      <c r="O987" s="4"/>
    </row>
    <row r="988" spans="14:15" ht="12">
      <c r="N988" s="4"/>
      <c r="O988" s="4"/>
    </row>
    <row r="989" spans="14:15" ht="12">
      <c r="N989" s="4"/>
      <c r="O989" s="4"/>
    </row>
    <row r="990" spans="14:15" ht="12">
      <c r="N990" s="4"/>
      <c r="O990" s="4"/>
    </row>
    <row r="991" spans="14:15" ht="12">
      <c r="N991" s="4"/>
      <c r="O991" s="4"/>
    </row>
    <row r="992" spans="14:15" ht="12">
      <c r="N992" s="4"/>
      <c r="O992" s="4"/>
    </row>
    <row r="993" spans="14:15" ht="12">
      <c r="N993" s="4"/>
      <c r="O993" s="4"/>
    </row>
    <row r="994" spans="14:15" ht="12">
      <c r="N994" s="4"/>
      <c r="O994" s="4"/>
    </row>
    <row r="995" spans="14:15" ht="12">
      <c r="N995" s="4"/>
      <c r="O995" s="4"/>
    </row>
    <row r="996" spans="14:15" ht="12">
      <c r="N996" s="4"/>
      <c r="O996" s="4"/>
    </row>
    <row r="997" spans="14:15" ht="12">
      <c r="N997" s="4"/>
      <c r="O997" s="4"/>
    </row>
    <row r="998" spans="14:15" ht="12">
      <c r="N998" s="4"/>
      <c r="O998" s="4"/>
    </row>
    <row r="999" spans="14:15" ht="12">
      <c r="N999" s="4"/>
      <c r="O999" s="4"/>
    </row>
    <row r="1000" spans="14:15" ht="12">
      <c r="N1000" s="4"/>
      <c r="O1000" s="4"/>
    </row>
    <row r="1001" spans="14:15" ht="12">
      <c r="N1001" s="4"/>
      <c r="O1001" s="4"/>
    </row>
    <row r="1002" spans="14:15" ht="12">
      <c r="N1002" s="4"/>
      <c r="O1002" s="4"/>
    </row>
    <row r="1003" spans="14:15" ht="12">
      <c r="N1003" s="4"/>
      <c r="O1003" s="4"/>
    </row>
    <row r="1004" spans="14:15" ht="12">
      <c r="N1004" s="4"/>
      <c r="O1004" s="4"/>
    </row>
    <row r="1005" spans="14:15" ht="12">
      <c r="N1005" s="4"/>
      <c r="O1005" s="4"/>
    </row>
    <row r="1006" spans="14:15" ht="12">
      <c r="N1006" s="4"/>
      <c r="O1006" s="4"/>
    </row>
    <row r="1007" spans="14:15" ht="12">
      <c r="N1007" s="4"/>
      <c r="O1007" s="4"/>
    </row>
    <row r="1008" spans="14:15" ht="12">
      <c r="N1008" s="4"/>
      <c r="O1008" s="4"/>
    </row>
    <row r="1009" spans="14:15" ht="12">
      <c r="N1009" s="4"/>
      <c r="O1009" s="4"/>
    </row>
    <row r="1010" spans="14:15" ht="12">
      <c r="N1010" s="4"/>
      <c r="O1010" s="4"/>
    </row>
    <row r="1011" spans="14:15" ht="12">
      <c r="N1011" s="4"/>
      <c r="O1011" s="4"/>
    </row>
    <row r="1012" spans="14:15" ht="12">
      <c r="N1012" s="4"/>
      <c r="O1012" s="4"/>
    </row>
    <row r="1013" spans="14:15" ht="12">
      <c r="N1013" s="4"/>
      <c r="O1013" s="4"/>
    </row>
    <row r="1014" spans="14:15" ht="12">
      <c r="N1014" s="4"/>
      <c r="O1014" s="4"/>
    </row>
    <row r="1015" spans="14:15" ht="12">
      <c r="N1015" s="4"/>
      <c r="O1015" s="4"/>
    </row>
    <row r="1016" spans="14:15" ht="12">
      <c r="N1016" s="4"/>
      <c r="O1016" s="4"/>
    </row>
    <row r="1017" spans="14:15" ht="12">
      <c r="N1017" s="4"/>
      <c r="O1017" s="4"/>
    </row>
    <row r="1018" spans="14:15" ht="12">
      <c r="N1018" s="4"/>
      <c r="O1018" s="4"/>
    </row>
    <row r="1019" spans="14:15" ht="12">
      <c r="N1019" s="4"/>
      <c r="O1019" s="4"/>
    </row>
    <row r="1020" spans="14:15" ht="12">
      <c r="N1020" s="4"/>
      <c r="O1020" s="4"/>
    </row>
    <row r="1021" spans="14:15" ht="12">
      <c r="N1021" s="4"/>
      <c r="O1021" s="4"/>
    </row>
    <row r="1022" spans="14:15" ht="12">
      <c r="N1022" s="4"/>
      <c r="O1022" s="4"/>
    </row>
    <row r="1023" spans="14:15" ht="12">
      <c r="N1023" s="4"/>
      <c r="O1023" s="4"/>
    </row>
    <row r="1024" spans="14:15" ht="12">
      <c r="N1024" s="4"/>
      <c r="O1024" s="4"/>
    </row>
    <row r="1025" spans="14:15" ht="12">
      <c r="N1025" s="4"/>
      <c r="O1025" s="4"/>
    </row>
    <row r="1026" spans="14:15" ht="12">
      <c r="N1026" s="4"/>
      <c r="O1026" s="4"/>
    </row>
    <row r="1027" spans="14:15" ht="12">
      <c r="N1027" s="4"/>
      <c r="O1027" s="4"/>
    </row>
    <row r="1028" spans="14:15" ht="12">
      <c r="N1028" s="4"/>
      <c r="O1028" s="4"/>
    </row>
    <row r="1029" spans="14:15" ht="12">
      <c r="N1029" s="4"/>
      <c r="O1029" s="4"/>
    </row>
    <row r="1030" spans="14:15" ht="12">
      <c r="N1030" s="4"/>
      <c r="O1030" s="4"/>
    </row>
    <row r="1031" spans="14:15" ht="12">
      <c r="N1031" s="4"/>
      <c r="O1031" s="4"/>
    </row>
    <row r="1032" spans="14:15" ht="12">
      <c r="N1032" s="4"/>
      <c r="O1032" s="4"/>
    </row>
    <row r="1033" spans="14:15" ht="12">
      <c r="N1033" s="4"/>
      <c r="O1033" s="4"/>
    </row>
    <row r="1034" spans="14:15" ht="12">
      <c r="N1034" s="4"/>
      <c r="O1034" s="4"/>
    </row>
    <row r="1035" spans="14:15" ht="12">
      <c r="N1035" s="4"/>
      <c r="O1035" s="4"/>
    </row>
    <row r="1036" spans="14:15" ht="12">
      <c r="N1036" s="4"/>
      <c r="O1036" s="4"/>
    </row>
    <row r="1037" spans="14:15" ht="12">
      <c r="N1037" s="4"/>
      <c r="O1037" s="4"/>
    </row>
    <row r="1038" spans="14:15" ht="12">
      <c r="N1038" s="4"/>
      <c r="O1038" s="4"/>
    </row>
    <row r="1039" spans="14:15" ht="12">
      <c r="N1039" s="4"/>
      <c r="O1039" s="4"/>
    </row>
    <row r="1040" spans="14:15" ht="12">
      <c r="N1040" s="4"/>
      <c r="O1040" s="4"/>
    </row>
    <row r="1041" spans="14:15" ht="12">
      <c r="N1041" s="4"/>
      <c r="O1041" s="4"/>
    </row>
    <row r="1042" spans="14:15" ht="12">
      <c r="N1042" s="4"/>
      <c r="O1042" s="4"/>
    </row>
    <row r="1043" spans="14:15" ht="12">
      <c r="N1043" s="4"/>
      <c r="O1043" s="4"/>
    </row>
    <row r="1044" spans="14:15" ht="12">
      <c r="N1044" s="4"/>
      <c r="O1044" s="4"/>
    </row>
    <row r="1045" spans="14:15" ht="12">
      <c r="N1045" s="4"/>
      <c r="O1045" s="4"/>
    </row>
    <row r="1046" spans="14:15" ht="12">
      <c r="N1046" s="4"/>
      <c r="O1046" s="4"/>
    </row>
    <row r="1047" spans="14:15" ht="12">
      <c r="N1047" s="4"/>
      <c r="O1047" s="4"/>
    </row>
    <row r="1048" spans="14:15" ht="12">
      <c r="N1048" s="4"/>
      <c r="O1048" s="4"/>
    </row>
    <row r="1049" spans="14:15" ht="12">
      <c r="N1049" s="4"/>
      <c r="O1049" s="4"/>
    </row>
    <row r="1050" spans="14:15" ht="12">
      <c r="N1050" s="4"/>
      <c r="O1050" s="4"/>
    </row>
    <row r="1051" spans="14:15" ht="12">
      <c r="N1051" s="4"/>
      <c r="O1051" s="4"/>
    </row>
    <row r="1052" spans="14:15" ht="12">
      <c r="N1052" s="4"/>
      <c r="O1052" s="4"/>
    </row>
    <row r="1053" spans="14:15" ht="12">
      <c r="N1053" s="4"/>
      <c r="O1053" s="4"/>
    </row>
    <row r="1054" spans="14:15" ht="12">
      <c r="N1054" s="4"/>
      <c r="O1054" s="4"/>
    </row>
    <row r="1055" spans="14:15" ht="12">
      <c r="N1055" s="4"/>
      <c r="O1055" s="4"/>
    </row>
    <row r="1056" spans="14:15" ht="12">
      <c r="N1056" s="4"/>
      <c r="O1056" s="4"/>
    </row>
    <row r="1057" spans="14:15" ht="12">
      <c r="N1057" s="4"/>
      <c r="O1057" s="4"/>
    </row>
    <row r="1058" spans="14:15" ht="12">
      <c r="N1058" s="4"/>
      <c r="O1058" s="4"/>
    </row>
    <row r="1059" spans="14:15" ht="12">
      <c r="N1059" s="4"/>
      <c r="O1059" s="4"/>
    </row>
    <row r="1060" spans="14:15" ht="12">
      <c r="N1060" s="4"/>
      <c r="O1060" s="4"/>
    </row>
    <row r="1061" spans="14:15" ht="12">
      <c r="N1061" s="4"/>
      <c r="O1061" s="4"/>
    </row>
    <row r="1062" spans="14:15" ht="12">
      <c r="N1062" s="4"/>
      <c r="O1062" s="4"/>
    </row>
    <row r="1063" spans="14:15" ht="12">
      <c r="N1063" s="4"/>
      <c r="O1063" s="4"/>
    </row>
    <row r="1064" spans="14:15" ht="12">
      <c r="N1064" s="4"/>
      <c r="O1064" s="4"/>
    </row>
    <row r="1065" spans="14:15" ht="12">
      <c r="N1065" s="4"/>
      <c r="O1065" s="4"/>
    </row>
    <row r="1066" spans="14:15" ht="12">
      <c r="N1066" s="4"/>
      <c r="O1066" s="4"/>
    </row>
    <row r="1067" spans="14:15" ht="12">
      <c r="N1067" s="4"/>
      <c r="O1067" s="4"/>
    </row>
    <row r="1068" spans="14:15" ht="12">
      <c r="N1068" s="4"/>
      <c r="O1068" s="4"/>
    </row>
    <row r="1069" spans="14:15" ht="12">
      <c r="N1069" s="4"/>
      <c r="O1069" s="4"/>
    </row>
    <row r="1070" spans="14:15" ht="12">
      <c r="N1070" s="4"/>
      <c r="O1070" s="4"/>
    </row>
    <row r="1071" spans="14:15" ht="12">
      <c r="N1071" s="4"/>
      <c r="O1071" s="4"/>
    </row>
    <row r="1072" spans="14:15" ht="12">
      <c r="N1072" s="4"/>
      <c r="O1072" s="4"/>
    </row>
    <row r="1073" spans="14:15" ht="12">
      <c r="N1073" s="4"/>
      <c r="O1073" s="4"/>
    </row>
    <row r="1074" spans="14:15" ht="12">
      <c r="N1074" s="4"/>
      <c r="O1074" s="4"/>
    </row>
    <row r="1075" spans="14:15" ht="12">
      <c r="N1075" s="4"/>
      <c r="O1075" s="4"/>
    </row>
    <row r="1076" spans="14:15" ht="12">
      <c r="N1076" s="4"/>
      <c r="O1076" s="4"/>
    </row>
    <row r="1077" spans="14:15" ht="12">
      <c r="N1077" s="4"/>
      <c r="O1077" s="4"/>
    </row>
    <row r="1078" spans="14:15" ht="12">
      <c r="N1078" s="4"/>
      <c r="O1078" s="4"/>
    </row>
    <row r="1079" spans="14:15" ht="12">
      <c r="N1079" s="4"/>
      <c r="O1079" s="4"/>
    </row>
    <row r="1080" spans="14:15" ht="12">
      <c r="N1080" s="4"/>
      <c r="O1080" s="4"/>
    </row>
    <row r="1081" spans="14:15" ht="12">
      <c r="N1081" s="4"/>
      <c r="O1081" s="4"/>
    </row>
    <row r="1082" spans="14:15" ht="12">
      <c r="N1082" s="4"/>
      <c r="O1082" s="4"/>
    </row>
    <row r="1083" spans="14:15" ht="12">
      <c r="N1083" s="4"/>
      <c r="O1083" s="4"/>
    </row>
    <row r="1084" spans="14:15" ht="12">
      <c r="N1084" s="4"/>
      <c r="O1084" s="4"/>
    </row>
    <row r="1085" spans="14:15" ht="12">
      <c r="N1085" s="4"/>
      <c r="O1085" s="4"/>
    </row>
    <row r="1086" spans="14:15" ht="12">
      <c r="N1086" s="4"/>
      <c r="O1086" s="4"/>
    </row>
    <row r="1087" spans="14:15" ht="12">
      <c r="N1087" s="4"/>
      <c r="O1087" s="4"/>
    </row>
    <row r="1088" spans="14:15" ht="12">
      <c r="N1088" s="4"/>
      <c r="O1088" s="4"/>
    </row>
    <row r="1089" spans="14:15" ht="12">
      <c r="N1089" s="4"/>
      <c r="O1089" s="4"/>
    </row>
    <row r="1090" spans="14:15" ht="12">
      <c r="N1090" s="4"/>
      <c r="O1090" s="4"/>
    </row>
    <row r="1091" spans="14:15" ht="12">
      <c r="N1091" s="4"/>
      <c r="O1091" s="4"/>
    </row>
    <row r="1092" spans="14:15" ht="12">
      <c r="N1092" s="4"/>
      <c r="O1092" s="4"/>
    </row>
    <row r="1093" spans="14:15" ht="12">
      <c r="N1093" s="4"/>
      <c r="O1093" s="4"/>
    </row>
    <row r="1094" spans="14:15" ht="12">
      <c r="N1094" s="4"/>
      <c r="O1094" s="4"/>
    </row>
    <row r="1095" spans="14:15" ht="12">
      <c r="N1095" s="4"/>
      <c r="O1095" s="4"/>
    </row>
    <row r="1096" spans="14:15" ht="12">
      <c r="N1096" s="4"/>
      <c r="O1096" s="4"/>
    </row>
    <row r="1097" spans="14:15" ht="12">
      <c r="N1097" s="4"/>
      <c r="O1097" s="4"/>
    </row>
    <row r="1098" spans="14:15" ht="12">
      <c r="N1098" s="4"/>
      <c r="O1098" s="4"/>
    </row>
    <row r="1099" spans="14:15" ht="12">
      <c r="N1099" s="4"/>
      <c r="O1099" s="4"/>
    </row>
    <row r="1100" spans="14:15" ht="12">
      <c r="N1100" s="4"/>
      <c r="O1100" s="4"/>
    </row>
    <row r="1101" spans="14:15" ht="12">
      <c r="N1101" s="4"/>
      <c r="O1101" s="4"/>
    </row>
    <row r="1102" spans="14:15" ht="12">
      <c r="N1102" s="4"/>
      <c r="O1102" s="4"/>
    </row>
    <row r="1103" spans="14:15" ht="12">
      <c r="N1103" s="4"/>
      <c r="O1103" s="4"/>
    </row>
    <row r="1104" spans="14:15" ht="12">
      <c r="N1104" s="4"/>
      <c r="O1104" s="4"/>
    </row>
    <row r="1105" spans="14:15" ht="12">
      <c r="N1105" s="4"/>
      <c r="O1105" s="4"/>
    </row>
    <row r="1106" spans="14:15" ht="12">
      <c r="N1106" s="4"/>
      <c r="O1106" s="4"/>
    </row>
    <row r="1107" spans="14:15" ht="12">
      <c r="N1107" s="4"/>
      <c r="O1107" s="4"/>
    </row>
    <row r="1108" spans="14:15" ht="12">
      <c r="N1108" s="4"/>
      <c r="O1108" s="4"/>
    </row>
    <row r="1109" spans="14:15" ht="12">
      <c r="N1109" s="4"/>
      <c r="O1109" s="4"/>
    </row>
    <row r="1110" spans="14:15" ht="12">
      <c r="N1110" s="4"/>
      <c r="O1110" s="4"/>
    </row>
    <row r="1111" spans="14:15" ht="12">
      <c r="N1111" s="4"/>
      <c r="O1111" s="4"/>
    </row>
    <row r="1112" spans="14:15" ht="12">
      <c r="N1112" s="4"/>
      <c r="O1112" s="4"/>
    </row>
    <row r="1113" spans="14:15" ht="12">
      <c r="N1113" s="4"/>
      <c r="O1113" s="4"/>
    </row>
    <row r="1114" spans="14:15" ht="12">
      <c r="N1114" s="4"/>
      <c r="O1114" s="4"/>
    </row>
    <row r="1115" spans="14:15" ht="12">
      <c r="N1115" s="4"/>
      <c r="O1115" s="4"/>
    </row>
    <row r="1116" spans="14:15" ht="12">
      <c r="N1116" s="4"/>
      <c r="O1116" s="4"/>
    </row>
    <row r="1117" spans="14:15" ht="12">
      <c r="N1117" s="4"/>
      <c r="O1117" s="4"/>
    </row>
    <row r="1118" spans="14:15" ht="12">
      <c r="N1118" s="4"/>
      <c r="O1118" s="4"/>
    </row>
    <row r="1119" spans="14:15" ht="12">
      <c r="N1119" s="4"/>
      <c r="O1119" s="4"/>
    </row>
    <row r="1120" spans="14:15" ht="12">
      <c r="N1120" s="4"/>
      <c r="O1120" s="4"/>
    </row>
    <row r="1121" spans="14:15" ht="12">
      <c r="N1121" s="4"/>
      <c r="O1121" s="4"/>
    </row>
    <row r="1122" spans="14:15" ht="12">
      <c r="N1122" s="4"/>
      <c r="O1122" s="4"/>
    </row>
    <row r="1123" spans="14:15" ht="12">
      <c r="N1123" s="4"/>
      <c r="O1123" s="4"/>
    </row>
    <row r="1124" spans="14:15" ht="12">
      <c r="N1124" s="4"/>
      <c r="O1124" s="4"/>
    </row>
    <row r="1125" spans="14:15" ht="12">
      <c r="N1125" s="4"/>
      <c r="O1125" s="4"/>
    </row>
    <row r="1126" spans="14:15" ht="12">
      <c r="N1126" s="4"/>
      <c r="O1126" s="4"/>
    </row>
    <row r="1127" spans="14:15" ht="12">
      <c r="N1127" s="4"/>
      <c r="O1127" s="4"/>
    </row>
    <row r="1128" spans="14:15" ht="12">
      <c r="N1128" s="4"/>
      <c r="O1128" s="4"/>
    </row>
    <row r="1129" spans="14:15" ht="12">
      <c r="N1129" s="4"/>
      <c r="O1129" s="4"/>
    </row>
    <row r="1130" spans="14:15" ht="12">
      <c r="N1130" s="4"/>
      <c r="O1130" s="4"/>
    </row>
    <row r="1131" spans="14:15" ht="12">
      <c r="N1131" s="4"/>
      <c r="O1131" s="4"/>
    </row>
    <row r="1132" spans="14:15" ht="12">
      <c r="N1132" s="4"/>
      <c r="O1132" s="4"/>
    </row>
    <row r="1133" spans="14:15" ht="12">
      <c r="N1133" s="4"/>
      <c r="O1133" s="4"/>
    </row>
    <row r="1134" spans="14:15" ht="12">
      <c r="N1134" s="4"/>
      <c r="O1134" s="4"/>
    </row>
    <row r="1135" spans="14:15" ht="12">
      <c r="N1135" s="4"/>
      <c r="O1135" s="4"/>
    </row>
    <row r="1136" spans="14:15" ht="12">
      <c r="N1136" s="4"/>
      <c r="O1136" s="4"/>
    </row>
    <row r="1137" spans="14:15" ht="12">
      <c r="N1137" s="4"/>
      <c r="O1137" s="4"/>
    </row>
    <row r="1138" spans="14:15" ht="12">
      <c r="N1138" s="4"/>
      <c r="O1138" s="4"/>
    </row>
    <row r="1139" spans="14:15" ht="12">
      <c r="N1139" s="4"/>
      <c r="O1139" s="4"/>
    </row>
    <row r="1140" spans="14:15" ht="12">
      <c r="N1140" s="4"/>
      <c r="O1140" s="4"/>
    </row>
    <row r="1141" spans="14:15" ht="12">
      <c r="N1141" s="4"/>
      <c r="O1141" s="4"/>
    </row>
    <row r="1142" spans="14:15" ht="12">
      <c r="N1142" s="4"/>
      <c r="O1142" s="4"/>
    </row>
    <row r="1143" spans="14:15" ht="12">
      <c r="N1143" s="4"/>
      <c r="O1143" s="4"/>
    </row>
    <row r="1144" spans="14:15" ht="12">
      <c r="N1144" s="4"/>
      <c r="O1144" s="4"/>
    </row>
    <row r="1145" spans="14:15" ht="12">
      <c r="N1145" s="4"/>
      <c r="O1145" s="4"/>
    </row>
    <row r="1146" spans="14:15" ht="12">
      <c r="N1146" s="4"/>
      <c r="O1146" s="4"/>
    </row>
    <row r="1147" spans="14:15" ht="12">
      <c r="N1147" s="4"/>
      <c r="O1147" s="4"/>
    </row>
    <row r="1148" spans="14:15" ht="12">
      <c r="N1148" s="4"/>
      <c r="O1148" s="4"/>
    </row>
    <row r="1149" spans="14:15" ht="12">
      <c r="N1149" s="4"/>
      <c r="O1149" s="4"/>
    </row>
    <row r="1150" spans="14:15" ht="12">
      <c r="N1150" s="4"/>
      <c r="O1150" s="4"/>
    </row>
    <row r="1151" spans="14:15" ht="12">
      <c r="N1151" s="4"/>
      <c r="O1151" s="4"/>
    </row>
    <row r="1152" spans="14:15" ht="12">
      <c r="N1152" s="4"/>
      <c r="O1152" s="4"/>
    </row>
    <row r="1153" spans="14:15" ht="12">
      <c r="N1153" s="4"/>
      <c r="O1153" s="4"/>
    </row>
    <row r="1154" spans="14:15" ht="12">
      <c r="N1154" s="4"/>
      <c r="O1154" s="4"/>
    </row>
    <row r="1155" spans="14:15" ht="12">
      <c r="N1155" s="4"/>
      <c r="O1155" s="4"/>
    </row>
    <row r="1156" spans="14:15" ht="12">
      <c r="N1156" s="4"/>
      <c r="O1156" s="4"/>
    </row>
    <row r="1157" spans="14:15" ht="12">
      <c r="N1157" s="4"/>
      <c r="O1157" s="4"/>
    </row>
    <row r="1158" spans="14:15" ht="12">
      <c r="N1158" s="4"/>
      <c r="O1158" s="4"/>
    </row>
    <row r="1159" spans="14:15" ht="12">
      <c r="N1159" s="4"/>
      <c r="O1159" s="4"/>
    </row>
    <row r="1160" spans="14:15" ht="12">
      <c r="N1160" s="4"/>
      <c r="O1160" s="4"/>
    </row>
    <row r="1161" spans="14:15" ht="12">
      <c r="N1161" s="4"/>
      <c r="O1161" s="4"/>
    </row>
    <row r="1162" spans="14:15" ht="12">
      <c r="N1162" s="4"/>
      <c r="O1162" s="4"/>
    </row>
    <row r="1163" spans="14:15" ht="12">
      <c r="N1163" s="4"/>
      <c r="O1163" s="4"/>
    </row>
    <row r="1164" spans="14:15" ht="12">
      <c r="N1164" s="4"/>
      <c r="O1164" s="4"/>
    </row>
    <row r="1165" spans="14:15" ht="12">
      <c r="N1165" s="4"/>
      <c r="O1165" s="4"/>
    </row>
    <row r="1166" spans="14:15" ht="12">
      <c r="N1166" s="4"/>
      <c r="O1166" s="4"/>
    </row>
    <row r="1167" spans="14:15" ht="12">
      <c r="N1167" s="4"/>
      <c r="O1167" s="4"/>
    </row>
    <row r="1168" spans="14:15" ht="12">
      <c r="N1168" s="4"/>
      <c r="O1168" s="4"/>
    </row>
    <row r="1169" spans="14:15" ht="12">
      <c r="N1169" s="4"/>
      <c r="O1169" s="4"/>
    </row>
    <row r="1170" spans="14:15" ht="12">
      <c r="N1170" s="4"/>
      <c r="O1170" s="4"/>
    </row>
    <row r="1171" spans="14:15" ht="12">
      <c r="N1171" s="4"/>
      <c r="O1171" s="4"/>
    </row>
    <row r="1172" spans="14:15" ht="12">
      <c r="N1172" s="4"/>
      <c r="O1172" s="4"/>
    </row>
    <row r="1173" spans="14:15" ht="12">
      <c r="N1173" s="4"/>
      <c r="O1173" s="4"/>
    </row>
    <row r="1174" spans="14:15" ht="12">
      <c r="N1174" s="4"/>
      <c r="O1174" s="4"/>
    </row>
    <row r="1175" spans="14:15" ht="12">
      <c r="N1175" s="4"/>
      <c r="O1175" s="4"/>
    </row>
    <row r="1176" spans="14:15" ht="12">
      <c r="N1176" s="4"/>
      <c r="O1176" s="4"/>
    </row>
    <row r="1177" spans="14:15" ht="12">
      <c r="N1177" s="4"/>
      <c r="O1177" s="4"/>
    </row>
    <row r="1178" spans="14:15" ht="12">
      <c r="N1178" s="4"/>
      <c r="O1178" s="4"/>
    </row>
    <row r="1179" spans="14:15" ht="12">
      <c r="N1179" s="4"/>
      <c r="O1179" s="4"/>
    </row>
    <row r="1180" spans="14:15" ht="12">
      <c r="N1180" s="4"/>
      <c r="O1180" s="4"/>
    </row>
    <row r="1181" spans="14:15" ht="12">
      <c r="N1181" s="4"/>
      <c r="O1181" s="4"/>
    </row>
    <row r="1182" spans="14:15" ht="12">
      <c r="N1182" s="4"/>
      <c r="O1182" s="4"/>
    </row>
    <row r="1183" spans="14:15" ht="12">
      <c r="N1183" s="4"/>
      <c r="O1183" s="4"/>
    </row>
    <row r="1184" spans="14:15" ht="12">
      <c r="N1184" s="4"/>
      <c r="O1184" s="4"/>
    </row>
    <row r="1185" spans="14:15" ht="12">
      <c r="N1185" s="4"/>
      <c r="O1185" s="4"/>
    </row>
    <row r="1186" spans="14:15" ht="12">
      <c r="N1186" s="4"/>
      <c r="O1186" s="4"/>
    </row>
    <row r="1187" spans="14:15" ht="12">
      <c r="N1187" s="4"/>
      <c r="O1187" s="4"/>
    </row>
    <row r="1188" spans="14:15" ht="12">
      <c r="N1188" s="4"/>
      <c r="O1188" s="4"/>
    </row>
    <row r="1189" spans="14:15" ht="12">
      <c r="N1189" s="4"/>
      <c r="O1189" s="4"/>
    </row>
    <row r="1190" spans="14:15" ht="12">
      <c r="N1190" s="4"/>
      <c r="O1190" s="4"/>
    </row>
    <row r="1191" spans="14:15" ht="12">
      <c r="N1191" s="4"/>
      <c r="O1191" s="4"/>
    </row>
    <row r="1192" spans="14:15" ht="12">
      <c r="N1192" s="4"/>
      <c r="O1192" s="4"/>
    </row>
    <row r="1193" spans="14:15" ht="12">
      <c r="N1193" s="4"/>
      <c r="O1193" s="4"/>
    </row>
    <row r="1194" spans="14:15" ht="12">
      <c r="N1194" s="4"/>
      <c r="O1194" s="4"/>
    </row>
    <row r="1195" spans="14:15" ht="12">
      <c r="N1195" s="4"/>
      <c r="O1195" s="4"/>
    </row>
    <row r="1196" spans="14:15" ht="12">
      <c r="N1196" s="4"/>
      <c r="O1196" s="4"/>
    </row>
    <row r="1197" spans="14:15" ht="12">
      <c r="N1197" s="4"/>
      <c r="O1197" s="4"/>
    </row>
    <row r="1198" spans="14:15" ht="12">
      <c r="N1198" s="4"/>
      <c r="O1198" s="4"/>
    </row>
    <row r="1199" spans="14:15" ht="12">
      <c r="N1199" s="4"/>
      <c r="O1199" s="4"/>
    </row>
    <row r="1200" spans="14:15" ht="12">
      <c r="N1200" s="4"/>
      <c r="O1200" s="4"/>
    </row>
    <row r="1201" spans="14:15" ht="12">
      <c r="N1201" s="4"/>
      <c r="O1201" s="4"/>
    </row>
    <row r="1202" spans="14:15" ht="12">
      <c r="N1202" s="4"/>
      <c r="O1202" s="4"/>
    </row>
    <row r="1203" spans="14:15" ht="12">
      <c r="N1203" s="4"/>
      <c r="O1203" s="4"/>
    </row>
    <row r="1204" spans="14:15" ht="12">
      <c r="N1204" s="4"/>
      <c r="O1204" s="4"/>
    </row>
    <row r="1205" spans="14:15" ht="12">
      <c r="N1205" s="4"/>
      <c r="O1205" s="4"/>
    </row>
    <row r="1206" spans="14:15" ht="12">
      <c r="N1206" s="4"/>
      <c r="O1206" s="4"/>
    </row>
    <row r="1207" spans="14:15" ht="12">
      <c r="N1207" s="4"/>
      <c r="O1207" s="4"/>
    </row>
    <row r="1208" spans="14:15" ht="12">
      <c r="N1208" s="4"/>
      <c r="O1208" s="4"/>
    </row>
    <row r="1209" spans="14:15" ht="12">
      <c r="N1209" s="4"/>
      <c r="O1209" s="4"/>
    </row>
    <row r="1210" spans="14:15" ht="12">
      <c r="N1210" s="4"/>
      <c r="O1210" s="4"/>
    </row>
    <row r="1211" spans="14:15" ht="12">
      <c r="N1211" s="4"/>
      <c r="O1211" s="4"/>
    </row>
    <row r="1212" spans="14:15" ht="12">
      <c r="N1212" s="4"/>
      <c r="O1212" s="4"/>
    </row>
    <row r="1213" spans="14:15" ht="12">
      <c r="N1213" s="4"/>
      <c r="O1213" s="4"/>
    </row>
    <row r="1214" spans="14:15" ht="12">
      <c r="N1214" s="4"/>
      <c r="O1214" s="4"/>
    </row>
    <row r="1215" spans="14:15" ht="12">
      <c r="N1215" s="4"/>
      <c r="O1215" s="4"/>
    </row>
    <row r="1216" spans="14:15" ht="12">
      <c r="N1216" s="4"/>
      <c r="O1216" s="4"/>
    </row>
    <row r="1217" spans="14:15" ht="12">
      <c r="N1217" s="4"/>
      <c r="O1217" s="4"/>
    </row>
    <row r="1218" spans="14:15" ht="12">
      <c r="N1218" s="4"/>
      <c r="O1218" s="4"/>
    </row>
    <row r="1219" spans="14:15" ht="12">
      <c r="N1219" s="4"/>
      <c r="O1219" s="4"/>
    </row>
    <row r="1220" spans="14:15" ht="12">
      <c r="N1220" s="4"/>
      <c r="O1220" s="4"/>
    </row>
    <row r="1221" spans="14:15" ht="12">
      <c r="N1221" s="4"/>
      <c r="O1221" s="4"/>
    </row>
    <row r="1222" spans="14:15" ht="12">
      <c r="N1222" s="4"/>
      <c r="O1222" s="4"/>
    </row>
    <row r="1223" spans="14:15" ht="12">
      <c r="N1223" s="4"/>
      <c r="O1223" s="4"/>
    </row>
    <row r="1224" spans="14:15" ht="12">
      <c r="N1224" s="4"/>
      <c r="O1224" s="4"/>
    </row>
    <row r="1225" spans="14:15" ht="12">
      <c r="N1225" s="4"/>
      <c r="O1225" s="4"/>
    </row>
    <row r="1226" spans="14:15" ht="12">
      <c r="N1226" s="4"/>
      <c r="O1226" s="4"/>
    </row>
    <row r="1227" spans="14:15" ht="12">
      <c r="N1227" s="4"/>
      <c r="O1227" s="4"/>
    </row>
    <row r="1228" spans="14:15" ht="12">
      <c r="N1228" s="4"/>
      <c r="O1228" s="4"/>
    </row>
    <row r="1229" spans="14:15" ht="12">
      <c r="N1229" s="4"/>
      <c r="O1229" s="4"/>
    </row>
    <row r="1230" spans="14:15" ht="12">
      <c r="N1230" s="4"/>
      <c r="O1230" s="4"/>
    </row>
    <row r="1231" spans="14:15" ht="12">
      <c r="N1231" s="4"/>
      <c r="O1231" s="4"/>
    </row>
    <row r="1232" spans="14:15" ht="12">
      <c r="N1232" s="4"/>
      <c r="O1232" s="4"/>
    </row>
    <row r="1233" spans="14:15" ht="12">
      <c r="N1233" s="4"/>
      <c r="O1233" s="4"/>
    </row>
    <row r="1234" spans="14:15" ht="12">
      <c r="N1234" s="4"/>
      <c r="O1234" s="4"/>
    </row>
    <row r="1235" spans="14:15" ht="12">
      <c r="N1235" s="4"/>
      <c r="O1235" s="4"/>
    </row>
    <row r="1236" spans="14:15" ht="12">
      <c r="N1236" s="4"/>
      <c r="O1236" s="4"/>
    </row>
    <row r="1237" spans="14:15" ht="12">
      <c r="N1237" s="4"/>
      <c r="O1237" s="4"/>
    </row>
    <row r="1238" spans="14:15" ht="12">
      <c r="N1238" s="4"/>
      <c r="O1238" s="4"/>
    </row>
    <row r="1239" spans="14:15" ht="12">
      <c r="N1239" s="4"/>
      <c r="O1239" s="4"/>
    </row>
    <row r="1240" spans="14:15" ht="12">
      <c r="N1240" s="4"/>
      <c r="O1240" s="4"/>
    </row>
    <row r="1241" spans="14:15" ht="12">
      <c r="N1241" s="4"/>
      <c r="O1241" s="4"/>
    </row>
    <row r="1242" spans="14:15" ht="12">
      <c r="N1242" s="4"/>
      <c r="O1242" s="4"/>
    </row>
    <row r="1243" spans="14:15" ht="12">
      <c r="N1243" s="4"/>
      <c r="O1243" s="4"/>
    </row>
    <row r="1244" spans="14:15" ht="12">
      <c r="N1244" s="4"/>
      <c r="O1244" s="4"/>
    </row>
    <row r="1245" spans="14:15" ht="12">
      <c r="N1245" s="4"/>
      <c r="O1245" s="4"/>
    </row>
    <row r="1246" spans="14:15" ht="12">
      <c r="N1246" s="4"/>
      <c r="O1246" s="4"/>
    </row>
    <row r="1247" spans="14:15" ht="12">
      <c r="N1247" s="4"/>
      <c r="O1247" s="4"/>
    </row>
    <row r="1248" spans="14:15" ht="12">
      <c r="N1248" s="4"/>
      <c r="O1248" s="4"/>
    </row>
    <row r="1249" spans="14:15" ht="12">
      <c r="N1249" s="4"/>
      <c r="O1249" s="4"/>
    </row>
    <row r="1250" spans="14:15" ht="12">
      <c r="N1250" s="4"/>
      <c r="O1250" s="4"/>
    </row>
    <row r="1251" spans="14:15" ht="12">
      <c r="N1251" s="4"/>
      <c r="O1251" s="4"/>
    </row>
    <row r="1252" spans="14:15" ht="12">
      <c r="N1252" s="4"/>
      <c r="O1252" s="4"/>
    </row>
    <row r="1253" spans="14:15" ht="12">
      <c r="N1253" s="4"/>
      <c r="O1253" s="4"/>
    </row>
    <row r="1254" spans="14:15" ht="12">
      <c r="N1254" s="4"/>
      <c r="O1254" s="4"/>
    </row>
    <row r="1255" spans="14:15" ht="12">
      <c r="N1255" s="4"/>
      <c r="O1255" s="4"/>
    </row>
    <row r="1256" spans="14:15" ht="12">
      <c r="N1256" s="4"/>
      <c r="O1256" s="4"/>
    </row>
    <row r="1257" spans="14:15" ht="12">
      <c r="N1257" s="4"/>
      <c r="O1257" s="4"/>
    </row>
    <row r="1258" spans="14:15" ht="12">
      <c r="N1258" s="4"/>
      <c r="O1258" s="4"/>
    </row>
    <row r="1259" spans="14:15" ht="12">
      <c r="N1259" s="4"/>
      <c r="O1259" s="4"/>
    </row>
    <row r="1260" spans="14:15" ht="12">
      <c r="N1260" s="4"/>
      <c r="O1260" s="4"/>
    </row>
    <row r="1261" spans="14:15" ht="12">
      <c r="N1261" s="4"/>
      <c r="O1261" s="4"/>
    </row>
    <row r="1262" spans="14:15" ht="12">
      <c r="N1262" s="4"/>
      <c r="O1262" s="4"/>
    </row>
    <row r="1263" spans="14:15" ht="12">
      <c r="N1263" s="4"/>
      <c r="O1263" s="4"/>
    </row>
    <row r="1264" spans="14:15" ht="12">
      <c r="N1264" s="4"/>
      <c r="O1264" s="4"/>
    </row>
    <row r="1265" spans="14:15" ht="12">
      <c r="N1265" s="4"/>
      <c r="O1265" s="4"/>
    </row>
    <row r="1266" spans="14:15" ht="12">
      <c r="N1266" s="4"/>
      <c r="O1266" s="4"/>
    </row>
    <row r="1267" spans="14:15" ht="12">
      <c r="N1267" s="4"/>
      <c r="O1267" s="4"/>
    </row>
    <row r="1268" spans="14:15" ht="12">
      <c r="N1268" s="4"/>
      <c r="O1268" s="4"/>
    </row>
    <row r="1269" spans="14:15" ht="12">
      <c r="N1269" s="4"/>
      <c r="O1269" s="4"/>
    </row>
    <row r="1270" spans="14:15" ht="12">
      <c r="N1270" s="4"/>
      <c r="O1270" s="4"/>
    </row>
    <row r="1271" spans="14:15" ht="12">
      <c r="N1271" s="4"/>
      <c r="O1271" s="4"/>
    </row>
    <row r="1272" spans="14:15" ht="12">
      <c r="N1272" s="4"/>
      <c r="O1272" s="4"/>
    </row>
    <row r="1273" spans="14:15" ht="12">
      <c r="N1273" s="4"/>
      <c r="O1273" s="4"/>
    </row>
    <row r="1274" spans="14:15" ht="12">
      <c r="N1274" s="4"/>
      <c r="O1274" s="4"/>
    </row>
    <row r="1275" spans="14:15" ht="12">
      <c r="N1275" s="4"/>
      <c r="O1275" s="4"/>
    </row>
    <row r="1276" spans="14:15" ht="12">
      <c r="N1276" s="4"/>
      <c r="O1276" s="4"/>
    </row>
    <row r="1277" spans="14:15" ht="12">
      <c r="N1277" s="4"/>
      <c r="O1277" s="4"/>
    </row>
    <row r="1278" spans="14:15" ht="12">
      <c r="N1278" s="4"/>
      <c r="O1278" s="4"/>
    </row>
    <row r="1279" spans="14:15" ht="12">
      <c r="N1279" s="4"/>
      <c r="O1279" s="4"/>
    </row>
    <row r="1280" spans="14:15" ht="12">
      <c r="N1280" s="4"/>
      <c r="O1280" s="4"/>
    </row>
    <row r="1281" spans="14:15" ht="12">
      <c r="N1281" s="4"/>
      <c r="O1281" s="4"/>
    </row>
    <row r="1282" spans="14:15" ht="12">
      <c r="N1282" s="4"/>
      <c r="O1282" s="4"/>
    </row>
    <row r="1283" spans="14:15" ht="12">
      <c r="N1283" s="4"/>
      <c r="O1283" s="4"/>
    </row>
    <row r="1284" spans="14:15" ht="12">
      <c r="N1284" s="4"/>
      <c r="O1284" s="4"/>
    </row>
    <row r="1285" spans="14:15" ht="12">
      <c r="N1285" s="4"/>
      <c r="O1285" s="4"/>
    </row>
    <row r="1286" spans="14:15" ht="12">
      <c r="N1286" s="4"/>
      <c r="O1286" s="4"/>
    </row>
    <row r="1287" spans="14:15" ht="12">
      <c r="N1287" s="4"/>
      <c r="O1287" s="4"/>
    </row>
    <row r="1288" spans="14:15" ht="12">
      <c r="N1288" s="4"/>
      <c r="O1288" s="4"/>
    </row>
    <row r="1289" spans="14:15" ht="12">
      <c r="N1289" s="4"/>
      <c r="O1289" s="4"/>
    </row>
    <row r="1290" spans="14:15" ht="12">
      <c r="N1290" s="4"/>
      <c r="O1290" s="4"/>
    </row>
    <row r="1291" spans="14:15" ht="12">
      <c r="N1291" s="4"/>
      <c r="O1291" s="4"/>
    </row>
    <row r="1292" spans="14:15" ht="12">
      <c r="N1292" s="4"/>
      <c r="O1292" s="4"/>
    </row>
    <row r="1293" spans="14:15" ht="12">
      <c r="N1293" s="4"/>
      <c r="O1293" s="4"/>
    </row>
    <row r="1294" spans="14:15" ht="12">
      <c r="N1294" s="4"/>
      <c r="O1294" s="4"/>
    </row>
    <row r="1295" spans="14:15" ht="12">
      <c r="N1295" s="4"/>
      <c r="O1295" s="4"/>
    </row>
    <row r="1296" spans="14:15" ht="12">
      <c r="N1296" s="4"/>
      <c r="O1296" s="4"/>
    </row>
    <row r="1297" spans="14:15" ht="12">
      <c r="N1297" s="4"/>
      <c r="O1297" s="4"/>
    </row>
    <row r="1298" spans="14:15" ht="12">
      <c r="N1298" s="4"/>
      <c r="O1298" s="4"/>
    </row>
    <row r="1299" spans="14:15" ht="12">
      <c r="N1299" s="4"/>
      <c r="O1299" s="4"/>
    </row>
    <row r="1300" spans="14:15" ht="12">
      <c r="N1300" s="4"/>
      <c r="O1300" s="4"/>
    </row>
    <row r="1301" spans="14:15" ht="12">
      <c r="N1301" s="4"/>
      <c r="O1301" s="4"/>
    </row>
    <row r="1302" spans="14:15" ht="12">
      <c r="N1302" s="4"/>
      <c r="O1302" s="4"/>
    </row>
    <row r="1303" spans="14:15" ht="12">
      <c r="N1303" s="4"/>
      <c r="O1303" s="4"/>
    </row>
    <row r="1304" spans="14:15" ht="12">
      <c r="N1304" s="4"/>
      <c r="O1304" s="4"/>
    </row>
    <row r="1305" spans="14:15" ht="12">
      <c r="N1305" s="4"/>
      <c r="O1305" s="4"/>
    </row>
    <row r="1306" spans="14:15" ht="12">
      <c r="N1306" s="4"/>
      <c r="O1306" s="4"/>
    </row>
    <row r="1307" spans="14:15" ht="12">
      <c r="N1307" s="4"/>
      <c r="O1307" s="4"/>
    </row>
    <row r="1308" spans="14:15" ht="12">
      <c r="N1308" s="4"/>
      <c r="O1308" s="4"/>
    </row>
    <row r="1309" spans="14:15" ht="12">
      <c r="N1309" s="4"/>
      <c r="O1309" s="4"/>
    </row>
    <row r="1310" spans="14:15" ht="12">
      <c r="N1310" s="4"/>
      <c r="O1310" s="4"/>
    </row>
    <row r="1311" spans="14:15" ht="12">
      <c r="N1311" s="4"/>
      <c r="O1311" s="4"/>
    </row>
    <row r="1312" spans="14:15" ht="12">
      <c r="N1312" s="4"/>
      <c r="O1312" s="4"/>
    </row>
    <row r="1313" spans="14:15" ht="12">
      <c r="N1313" s="4"/>
      <c r="O1313" s="4"/>
    </row>
    <row r="1314" spans="14:15" ht="12">
      <c r="N1314" s="4"/>
      <c r="O1314" s="4"/>
    </row>
    <row r="1315" spans="14:15" ht="12">
      <c r="N1315" s="4"/>
      <c r="O1315" s="4"/>
    </row>
    <row r="1316" spans="14:15" ht="12">
      <c r="N1316" s="4"/>
      <c r="O1316" s="4"/>
    </row>
    <row r="1317" spans="14:15" ht="12">
      <c r="N1317" s="4"/>
      <c r="O1317" s="4"/>
    </row>
    <row r="1318" spans="14:15" ht="12">
      <c r="N1318" s="4"/>
      <c r="O1318" s="4"/>
    </row>
    <row r="1319" spans="14:15" ht="12">
      <c r="N1319" s="4"/>
      <c r="O1319" s="4"/>
    </row>
    <row r="1320" spans="14:15" ht="12">
      <c r="N1320" s="4"/>
      <c r="O1320" s="4"/>
    </row>
    <row r="1321" spans="14:15" ht="12">
      <c r="N1321" s="4"/>
      <c r="O1321" s="4"/>
    </row>
    <row r="1322" spans="14:15" ht="12">
      <c r="N1322" s="4"/>
      <c r="O1322" s="4"/>
    </row>
    <row r="1323" spans="14:15" ht="12">
      <c r="N1323" s="4"/>
      <c r="O1323" s="4"/>
    </row>
    <row r="1324" spans="14:15" ht="12">
      <c r="N1324" s="4"/>
      <c r="O1324" s="4"/>
    </row>
    <row r="1325" spans="14:15" ht="12">
      <c r="N1325" s="4"/>
      <c r="O1325" s="4"/>
    </row>
    <row r="1326" spans="14:15" ht="12">
      <c r="N1326" s="4"/>
      <c r="O1326" s="4"/>
    </row>
    <row r="1327" spans="14:15" ht="12">
      <c r="N1327" s="4"/>
      <c r="O1327" s="4"/>
    </row>
    <row r="1328" spans="14:15" ht="12">
      <c r="N1328" s="4"/>
      <c r="O1328" s="4"/>
    </row>
    <row r="1329" spans="14:15" ht="12">
      <c r="N1329" s="4"/>
      <c r="O1329" s="4"/>
    </row>
    <row r="1330" spans="14:15" ht="12">
      <c r="N1330" s="4"/>
      <c r="O1330" s="4"/>
    </row>
  </sheetData>
  <mergeCells count="1">
    <mergeCell ref="C35:L35"/>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Andrew Redpath (INFORMA)</cp:lastModifiedBy>
  <dcterms:created xsi:type="dcterms:W3CDTF">2015-12-10T15:25:18Z</dcterms:created>
  <dcterms:modified xsi:type="dcterms:W3CDTF">2016-07-15T08:57:34Z</dcterms:modified>
  <cp:category/>
  <cp:version/>
  <cp:contentType/>
  <cp:contentStatus/>
</cp:coreProperties>
</file>