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 defaultThemeVersion="124226"/>
  <bookViews>
    <workbookView xWindow="36616" yWindow="65416" windowWidth="29040" windowHeight="15840" tabRatio="718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<sst xmlns="http://schemas.openxmlformats.org/spreadsheetml/2006/main" count="19" uniqueCount="17">
  <si>
    <t>Title</t>
  </si>
  <si>
    <t>Y axis</t>
  </si>
  <si>
    <t>Periods</t>
  </si>
  <si>
    <t>Series</t>
  </si>
  <si>
    <t>Data</t>
  </si>
  <si>
    <t>code iso</t>
  </si>
  <si>
    <t>values</t>
  </si>
  <si>
    <t>Foot note</t>
  </si>
  <si>
    <t>EU</t>
  </si>
  <si>
    <t>Parameters</t>
  </si>
  <si>
    <t>yAxisMin</t>
  </si>
  <si>
    <t>(euro/tonne)</t>
  </si>
  <si>
    <t>Glass</t>
  </si>
  <si>
    <t>Paper and cardboard</t>
  </si>
  <si>
    <t>Plastic</t>
  </si>
  <si>
    <t xml:space="preserve">Average price indicator for glass, paper and cardboard and plastic, EU, 2012-2022 </t>
  </si>
  <si>
    <r>
      <t>Source:</t>
    </r>
    <r>
      <rPr>
        <sz val="10"/>
        <rFont val="Arial"/>
        <family val="2"/>
      </rPr>
      <t xml:space="preserve"> Eurostat COMEXT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</si>
</sst>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i"/>
    <numFmt numFmtId="165" formatCode="0.000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3" fillId="0" borderId="0" xfId="0" applyFont="1"/>
    <xf numFmtId="165" fontId="0" fillId="0" borderId="0" xfId="0" applyNumberFormat="1"/>
    <xf numFmtId="1" fontId="0" fillId="0" borderId="0" xfId="0" applyNumberFormat="1"/>
    <xf numFmtId="1" fontId="0" fillId="0" borderId="0" xfId="0" applyNumberFormat="1" applyFont="1"/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21" applyNumberFormat="1" applyFont="1" applyFill="1" applyBorder="1" applyAlignment="1">
      <alignment/>
    </xf>
    <xf numFmtId="1" fontId="1" fillId="0" borderId="0" xfId="21" applyNumberFormat="1" applyFont="1" applyFill="1" applyBorder="1" applyAlignment="1">
      <alignment/>
    </xf>
    <xf numFmtId="0" fontId="1" fillId="0" borderId="0" xfId="22" applyNumberFormat="1" applyFont="1" applyFill="1" applyBorder="1" applyAlignment="1">
      <alignment/>
    </xf>
    <xf numFmtId="1" fontId="1" fillId="0" borderId="0" xfId="22" applyNumberFormat="1" applyFont="1" applyFill="1" applyBorder="1" applyAlignment="1">
      <alignment/>
    </xf>
    <xf numFmtId="0" fontId="5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ycling%20&#8211;%20secondary%20material%20price%20indicatortables_and_figures_2022_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yTasks\Recycling%20&#8211;%20secondary%20material%20price%20indicator\Report\Old\Data%20and%20graphs_Price%20Indicator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_PI"/>
      <sheetName val="Figure1a "/>
      <sheetName val="Figure1b "/>
      <sheetName val="Figure2 "/>
      <sheetName val="Figure3a"/>
      <sheetName val="Figure3b "/>
      <sheetName val="Figure4"/>
      <sheetName val="Figure5a"/>
      <sheetName val="Figure5b"/>
      <sheetName val="Figure 6"/>
      <sheetName val="Figure7"/>
      <sheetName val="Figure8"/>
      <sheetName val="Figue9"/>
      <sheetName val="Figue9A "/>
      <sheetName val="Figure10"/>
      <sheetName val="Figure11 "/>
      <sheetName val="Figure12"/>
      <sheetName val="table1"/>
      <sheetName val="table2"/>
      <sheetName val="table3"/>
      <sheetName val="tab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3">
          <cell r="C23">
            <v>334.1032081107036</v>
          </cell>
        </row>
        <row r="25">
          <cell r="C25">
            <v>350.9322940723764</v>
          </cell>
        </row>
        <row r="27">
          <cell r="C27">
            <v>350.0053749573541</v>
          </cell>
        </row>
        <row r="29">
          <cell r="C29">
            <v>329.72117203264725</v>
          </cell>
        </row>
        <row r="31">
          <cell r="C31">
            <v>297.6738081883837</v>
          </cell>
        </row>
        <row r="33">
          <cell r="C33">
            <v>301.18513436664773</v>
          </cell>
        </row>
        <row r="35">
          <cell r="C35">
            <v>297.5854634239539</v>
          </cell>
        </row>
        <row r="37">
          <cell r="C37">
            <v>290.61551889541306</v>
          </cell>
        </row>
        <row r="39">
          <cell r="C39">
            <v>246.5788109366152</v>
          </cell>
        </row>
        <row r="41">
          <cell r="C41">
            <v>325.3936844824743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 topLeftCell="A1">
      <selection activeCell="I24" sqref="I24"/>
    </sheetView>
  </sheetViews>
  <sheetFormatPr defaultColWidth="9.140625" defaultRowHeight="15"/>
  <cols>
    <col min="18" max="18" width="7.57421875" style="0" bestFit="1" customWidth="1"/>
  </cols>
  <sheetData>
    <row r="1" spans="1:2" s="1" customFormat="1" ht="15">
      <c r="A1" s="1" t="s">
        <v>0</v>
      </c>
      <c r="B1" s="1" t="s">
        <v>15</v>
      </c>
    </row>
    <row r="2" spans="1:2" s="1" customFormat="1" ht="15">
      <c r="A2" s="1" t="s">
        <v>1</v>
      </c>
      <c r="B2" s="7" t="s">
        <v>11</v>
      </c>
    </row>
    <row r="3" spans="1:12" s="1" customFormat="1" ht="15">
      <c r="A3" s="1" t="s">
        <v>2</v>
      </c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5">
        <v>2020</v>
      </c>
      <c r="K3" s="5">
        <v>2021</v>
      </c>
      <c r="L3" s="5">
        <v>2022</v>
      </c>
    </row>
    <row r="4" spans="1:13" s="1" customFormat="1" ht="15">
      <c r="A4" s="1" t="s">
        <v>3</v>
      </c>
      <c r="B4" s="8" t="s">
        <v>12</v>
      </c>
      <c r="C4" s="8" t="s">
        <v>13</v>
      </c>
      <c r="D4" s="8" t="s">
        <v>14</v>
      </c>
      <c r="M4" s="2"/>
    </row>
    <row r="5" s="1" customFormat="1" ht="15">
      <c r="M5" s="2"/>
    </row>
    <row r="6" s="1" customFormat="1" ht="15">
      <c r="A6" s="1" t="s">
        <v>4</v>
      </c>
    </row>
    <row r="7" spans="1:2" s="1" customFormat="1" ht="15">
      <c r="A7" s="1" t="s">
        <v>5</v>
      </c>
      <c r="B7" s="1" t="s">
        <v>6</v>
      </c>
    </row>
    <row r="8" spans="1:17" ht="15">
      <c r="A8" t="s">
        <v>8</v>
      </c>
      <c r="B8" s="9">
        <v>49.37770735521532</v>
      </c>
      <c r="C8" s="9">
        <v>53.962350651677724</v>
      </c>
      <c r="D8" s="9">
        <v>54.70056401368285</v>
      </c>
      <c r="E8" s="9">
        <v>64.28179684487921</v>
      </c>
      <c r="F8" s="9">
        <v>67.43916792752668</v>
      </c>
      <c r="G8" s="9">
        <v>67.08240641854944</v>
      </c>
      <c r="H8" s="9">
        <v>73.6895883043931</v>
      </c>
      <c r="I8" s="9">
        <v>74.03352565250478</v>
      </c>
      <c r="J8" s="9">
        <v>62.9307413952104</v>
      </c>
      <c r="K8" s="9">
        <v>64.57120163905915</v>
      </c>
      <c r="L8" s="10">
        <v>65</v>
      </c>
      <c r="M8" s="3"/>
      <c r="N8" s="3"/>
      <c r="O8" s="3"/>
      <c r="P8" s="3"/>
      <c r="Q8" s="3"/>
    </row>
    <row r="9" spans="1:12" ht="15">
      <c r="A9" t="s">
        <v>8</v>
      </c>
      <c r="B9" s="9">
        <v>138.59452302247033</v>
      </c>
      <c r="C9" s="9">
        <v>131.66504227183782</v>
      </c>
      <c r="D9" s="9">
        <v>128.71782218342008</v>
      </c>
      <c r="E9" s="9">
        <v>135.7063962539405</v>
      </c>
      <c r="F9" s="9">
        <v>143.23355803772802</v>
      </c>
      <c r="G9" s="9">
        <v>159.09965566770427</v>
      </c>
      <c r="H9" s="9">
        <v>137.31616690441382</v>
      </c>
      <c r="I9" s="9">
        <v>118.69794485525114</v>
      </c>
      <c r="J9" s="9">
        <v>104.39797834737423</v>
      </c>
      <c r="K9" s="9">
        <v>184</v>
      </c>
      <c r="L9" s="11">
        <v>205.55</v>
      </c>
    </row>
    <row r="10" spans="1:16" ht="15">
      <c r="A10" t="s">
        <v>8</v>
      </c>
      <c r="B10" s="9">
        <f>'[2]plastic PI_neu'!$C$23</f>
        <v>334.1032081107036</v>
      </c>
      <c r="C10" s="9">
        <f>'[2]plastic PI_neu'!$C$25</f>
        <v>350.9322940723764</v>
      </c>
      <c r="D10" s="9">
        <f>'[2]plastic PI_neu'!$C$27</f>
        <v>350.0053749573541</v>
      </c>
      <c r="E10" s="9">
        <f>'[2]plastic PI_neu'!$C$29</f>
        <v>329.72117203264725</v>
      </c>
      <c r="F10" s="9">
        <f>'[2]plastic PI_neu'!$C$31</f>
        <v>297.6738081883837</v>
      </c>
      <c r="G10" s="9">
        <f>'[2]plastic PI_neu'!$C$33</f>
        <v>301.18513436664773</v>
      </c>
      <c r="H10" s="9">
        <f>'[2]plastic PI_neu'!$C$35</f>
        <v>297.5854634239539</v>
      </c>
      <c r="I10" s="9">
        <f>'[2]plastic PI_neu'!$C$37</f>
        <v>290.61551889541306</v>
      </c>
      <c r="J10" s="9">
        <f>'[2]plastic PI_neu'!$C$39</f>
        <v>246.5788109366152</v>
      </c>
      <c r="K10" s="9">
        <f>'[2]plastic PI_neu'!$C$41</f>
        <v>325.3936844824743</v>
      </c>
      <c r="L10" s="10">
        <v>454</v>
      </c>
      <c r="M10" s="3"/>
      <c r="N10" s="3"/>
      <c r="O10" s="3"/>
      <c r="P10" s="3"/>
    </row>
    <row r="13" spans="1:4" ht="15">
      <c r="A13" t="s">
        <v>9</v>
      </c>
      <c r="B13" s="3"/>
      <c r="C13" s="3"/>
      <c r="D13" s="3"/>
    </row>
    <row r="14" spans="1:2" ht="15.75">
      <c r="A14" s="6" t="s">
        <v>10</v>
      </c>
      <c r="B14">
        <v>0</v>
      </c>
    </row>
    <row r="15" spans="1:8" ht="15.75">
      <c r="A15" s="6"/>
      <c r="E15" s="3"/>
      <c r="F15" s="3"/>
      <c r="G15" s="3"/>
      <c r="H15" s="3"/>
    </row>
    <row r="16" ht="15">
      <c r="A16" t="s">
        <v>7</v>
      </c>
    </row>
    <row r="17" ht="15">
      <c r="A17" s="12" t="s">
        <v>16</v>
      </c>
    </row>
  </sheetData>
  <printOptions/>
  <pageMargins left="0.7" right="0.7" top="0.75" bottom="0.75" header="0.511805555555555" footer="0.51180555555555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CORSELLI-NORDBLAD Louise (ESTAT)</dc:creator>
  <cp:keywords/>
  <dc:description/>
  <cp:lastModifiedBy>MAPHOSA Tomupeishe Anne (ESTAT-EXT)</cp:lastModifiedBy>
  <dcterms:created xsi:type="dcterms:W3CDTF">2018-04-12T08:45:17Z</dcterms:created>
  <dcterms:modified xsi:type="dcterms:W3CDTF">2024-02-22T13:25:30Z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European Commission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6bd9ddd1-4d20-43f6-abfa-fc3c07406f94_Enabled">
    <vt:lpwstr>true</vt:lpwstr>
  </property>
  <property fmtid="{D5CDD505-2E9C-101B-9397-08002B2CF9AE}" pid="10" name="MSIP_Label_6bd9ddd1-4d20-43f6-abfa-fc3c07406f94_SetDate">
    <vt:lpwstr>2024-02-22T13:18:45Z</vt:lpwstr>
  </property>
  <property fmtid="{D5CDD505-2E9C-101B-9397-08002B2CF9AE}" pid="11" name="MSIP_Label_6bd9ddd1-4d20-43f6-abfa-fc3c07406f94_Method">
    <vt:lpwstr>Standard</vt:lpwstr>
  </property>
  <property fmtid="{D5CDD505-2E9C-101B-9397-08002B2CF9AE}" pid="12" name="MSIP_Label_6bd9ddd1-4d20-43f6-abfa-fc3c07406f94_Name">
    <vt:lpwstr>Commission Use</vt:lpwstr>
  </property>
  <property fmtid="{D5CDD505-2E9C-101B-9397-08002B2CF9AE}" pid="13" name="MSIP_Label_6bd9ddd1-4d20-43f6-abfa-fc3c07406f94_SiteId">
    <vt:lpwstr>b24c8b06-522c-46fe-9080-70926f8dddb1</vt:lpwstr>
  </property>
  <property fmtid="{D5CDD505-2E9C-101B-9397-08002B2CF9AE}" pid="14" name="MSIP_Label_6bd9ddd1-4d20-43f6-abfa-fc3c07406f94_ActionId">
    <vt:lpwstr>dc5e9bf2-e1f4-47a3-9f73-030b1a61fb0b</vt:lpwstr>
  </property>
  <property fmtid="{D5CDD505-2E9C-101B-9397-08002B2CF9AE}" pid="15" name="MSIP_Label_6bd9ddd1-4d20-43f6-abfa-fc3c07406f94_ContentBits">
    <vt:lpwstr>0</vt:lpwstr>
  </property>
</Properties>
</file>